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A:\projects\matchdata\"/>
    </mc:Choice>
  </mc:AlternateContent>
  <xr:revisionPtr revIDLastSave="0" documentId="8_{EA6AC1EE-ED20-4296-8DA6-63536247855D}" xr6:coauthVersionLast="46" xr6:coauthVersionMax="46" xr10:uidLastSave="{00000000-0000-0000-0000-000000000000}"/>
  <bookViews>
    <workbookView xWindow="28680" yWindow="-120" windowWidth="29040" windowHeight="15840" xr2:uid="{00000000-000D-0000-FFFF-FFFF00000000}"/>
  </bookViews>
  <sheets>
    <sheet name="Chat Q&amp;A" sheetId="1" r:id="rId1"/>
    <sheet name="Program A vs B" sheetId="2" r:id="rId2"/>
    <sheet name="Name &amp; Shame" sheetId="3" r:id="rId3"/>
    <sheet name="Post-Interview Impressions" sheetId="4" r:id="rId4"/>
    <sheet name="Interview Swap" sheetId="5" r:id="rId5"/>
    <sheet name="Questions to ask TYprelim progr" sheetId="6" r:id="rId6"/>
    <sheet name="Interview Invites" sheetId="7" r:id="rId7"/>
    <sheet name="Rejections IMTY" sheetId="8" r:id="rId8"/>
    <sheet name="Copy of Interview Invites" sheetId="9" r:id="rId9"/>
    <sheet name="Applicant Info" sheetId="10" r:id="rId10"/>
    <sheet name="Rank Tally List" sheetId="11" r:id="rId11"/>
  </sheets>
  <definedNames>
    <definedName name="_xlnm._FilterDatabase" localSheetId="9" hidden="1">'Applicant Info'!$A$2:$M$56</definedName>
    <definedName name="_xlnm._FilterDatabase" localSheetId="0" hidden="1">'Chat Q&amp;A'!$A$1:$D$24</definedName>
    <definedName name="_xlnm._FilterDatabase" localSheetId="8" hidden="1">'Copy of Interview Invites'!$A$1:$AD$158</definedName>
    <definedName name="_xlnm._FilterDatabase" localSheetId="10" hidden="1">'Rank Tally List'!$A$1:$Z$524</definedName>
    <definedName name="Z_622C25D7_81EA_4C0D_98A7_E13A5EA73994_.wvu.FilterData" localSheetId="6" hidden="1">'Interview Invites'!$A$5:$N$248</definedName>
    <definedName name="Z_7C584150_A9E9_4EAC_91AC_70C10F6BD737_.wvu.FilterData" localSheetId="9" hidden="1">'Applicant Info'!$A$2:$M$56</definedName>
    <definedName name="Z_7C584150_A9E9_4EAC_91AC_70C10F6BD737_.wvu.FilterData" localSheetId="0" hidden="1">'Chat Q&amp;A'!$A$106:$M$1077</definedName>
    <definedName name="Z_7C584150_A9E9_4EAC_91AC_70C10F6BD737_.wvu.FilterData" localSheetId="8" hidden="1">'Copy of Interview Invites'!$A$18:$N$159</definedName>
    <definedName name="Z_9A7C53A5_7FE2_4B2A_B621_0BAF1FE658C2_.wvu.FilterData" localSheetId="9" hidden="1">'Applicant Info'!$A$1:$M$56</definedName>
    <definedName name="Z_FFF563D7_B07E_40D9_AAFA_C25E87BA4083_.wvu.FilterData" localSheetId="9" hidden="1">'Applicant Info'!$A$2:$M$56</definedName>
    <definedName name="Z_FFF563D7_B07E_40D9_AAFA_C25E87BA4083_.wvu.FilterData" localSheetId="0" hidden="1">'Chat Q&amp;A'!$A$181:$M$1077</definedName>
    <definedName name="Z_FFF563D7_B07E_40D9_AAFA_C25E87BA4083_.wvu.FilterData" localSheetId="8" hidden="1">'Copy of Interview Invites'!$A$18:$N$159</definedName>
    <definedName name="Z_FFF563D7_B07E_40D9_AAFA_C25E87BA4083_.wvu.FilterData" localSheetId="3" hidden="1">'Post-Interview Impressions'!$A$1</definedName>
  </definedNames>
  <calcPr calcId="191029"/>
  <customWorkbookViews>
    <customWorkbookView name="Filter 1" guid="{FFF563D7-B07E-40D9-AAFA-C25E87BA4083}" maximized="1" windowWidth="0" windowHeight="0" activeSheetId="0"/>
    <customWorkbookView name="Filter 3" guid="{9A7C53A5-7FE2-4B2A-B621-0BAF1FE658C2}" maximized="1" windowWidth="0" windowHeight="0" activeSheetId="0"/>
    <customWorkbookView name="Filter 2" guid="{7C584150-A9E9-4EAC-91AC-70C10F6BD737}" maximized="1" windowWidth="0" windowHeight="0" activeSheetId="0"/>
    <customWorkbookView name="DATE" guid="{622C25D7-81EA-4C0D-98A7-E13A5EA73994}"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4" i="11" l="1"/>
  <c r="D524" i="11"/>
  <c r="D523" i="11"/>
  <c r="E523" i="11" s="1"/>
  <c r="E522" i="11"/>
  <c r="D522" i="11"/>
  <c r="D521" i="11"/>
  <c r="E521" i="11" s="1"/>
  <c r="E520" i="11"/>
  <c r="D520" i="11"/>
  <c r="D519" i="11"/>
  <c r="E519" i="11" s="1"/>
  <c r="E518" i="11"/>
  <c r="D518" i="11"/>
  <c r="D517" i="11"/>
  <c r="E517" i="11" s="1"/>
  <c r="E516" i="11"/>
  <c r="D516" i="11"/>
  <c r="D515" i="11"/>
  <c r="E515" i="11" s="1"/>
  <c r="E514" i="11"/>
  <c r="D514" i="11"/>
  <c r="D513" i="11"/>
  <c r="E513" i="11" s="1"/>
  <c r="E512" i="11"/>
  <c r="D512" i="11"/>
  <c r="D511" i="11"/>
  <c r="E511" i="11" s="1"/>
  <c r="E510" i="11"/>
  <c r="D510" i="11"/>
  <c r="D509" i="11"/>
  <c r="E509" i="11" s="1"/>
  <c r="E508" i="11"/>
  <c r="D508" i="11"/>
  <c r="D507" i="11"/>
  <c r="E507" i="11" s="1"/>
  <c r="E506" i="11"/>
  <c r="D506" i="11"/>
  <c r="D505" i="11"/>
  <c r="E505" i="11" s="1"/>
  <c r="E504" i="11"/>
  <c r="D504" i="11"/>
  <c r="D503" i="11"/>
  <c r="E503" i="11" s="1"/>
  <c r="E502" i="11"/>
  <c r="D502" i="11"/>
  <c r="D501" i="11"/>
  <c r="E501" i="11" s="1"/>
  <c r="E500" i="11"/>
  <c r="D500" i="11"/>
  <c r="D499" i="11"/>
  <c r="E499" i="11" s="1"/>
  <c r="E498" i="11"/>
  <c r="D498" i="11"/>
  <c r="D497" i="11"/>
  <c r="E497" i="11" s="1"/>
  <c r="E496" i="11"/>
  <c r="D496" i="11"/>
  <c r="D495" i="11"/>
  <c r="E495" i="11" s="1"/>
  <c r="E494" i="11"/>
  <c r="D494" i="11"/>
  <c r="D493" i="11"/>
  <c r="E493" i="11" s="1"/>
  <c r="E492" i="11"/>
  <c r="D492" i="11"/>
  <c r="D491" i="11"/>
  <c r="E491" i="11" s="1"/>
  <c r="E490" i="11"/>
  <c r="D490" i="11"/>
  <c r="D489" i="11"/>
  <c r="E489" i="11" s="1"/>
  <c r="E488" i="11"/>
  <c r="D488" i="11"/>
  <c r="D487" i="11"/>
  <c r="E487" i="11" s="1"/>
  <c r="E486" i="11"/>
  <c r="D486" i="11"/>
  <c r="D485" i="11"/>
  <c r="E485" i="11" s="1"/>
  <c r="E484" i="11"/>
  <c r="D484" i="11"/>
  <c r="D483" i="11"/>
  <c r="E483" i="11" s="1"/>
  <c r="E482" i="11"/>
  <c r="D482" i="11"/>
  <c r="D481" i="11"/>
  <c r="E481" i="11" s="1"/>
  <c r="E479" i="11"/>
  <c r="D479" i="11"/>
  <c r="D478" i="11"/>
  <c r="E478" i="11" s="1"/>
  <c r="E477" i="11"/>
  <c r="D477" i="11"/>
  <c r="D476" i="11"/>
  <c r="E476" i="11" s="1"/>
  <c r="E475" i="11"/>
  <c r="D475" i="11"/>
  <c r="D474" i="11"/>
  <c r="E474" i="11" s="1"/>
  <c r="E473" i="11"/>
  <c r="D473" i="11"/>
  <c r="D472" i="11"/>
  <c r="E472" i="11" s="1"/>
  <c r="E471" i="11"/>
  <c r="D471" i="11"/>
  <c r="D470" i="11"/>
  <c r="E470" i="11" s="1"/>
  <c r="E469" i="11"/>
  <c r="D469" i="11"/>
  <c r="D468" i="11"/>
  <c r="E468" i="11" s="1"/>
  <c r="E467" i="11"/>
  <c r="D467" i="11"/>
  <c r="D466" i="11"/>
  <c r="E466" i="11" s="1"/>
  <c r="E465" i="11"/>
  <c r="D465" i="11"/>
  <c r="D464" i="11"/>
  <c r="E464" i="11" s="1"/>
  <c r="E463" i="11"/>
  <c r="D463" i="11"/>
  <c r="D462" i="11"/>
  <c r="E462" i="11" s="1"/>
  <c r="E461" i="11"/>
  <c r="D461" i="11"/>
  <c r="D460" i="11"/>
  <c r="E460" i="11" s="1"/>
  <c r="E459" i="11"/>
  <c r="D459" i="11"/>
  <c r="D458" i="11"/>
  <c r="E458" i="11" s="1"/>
  <c r="E457" i="11"/>
  <c r="D457" i="11"/>
  <c r="D456" i="11"/>
  <c r="E456" i="11" s="1"/>
  <c r="E455" i="11"/>
  <c r="D455" i="11"/>
  <c r="D454" i="11"/>
  <c r="E454" i="11" s="1"/>
  <c r="E453" i="11"/>
  <c r="D453" i="11"/>
  <c r="D452" i="11"/>
  <c r="E452" i="11" s="1"/>
  <c r="E451" i="11"/>
  <c r="D451" i="11"/>
  <c r="D450" i="11"/>
  <c r="E450" i="11" s="1"/>
  <c r="E449" i="11"/>
  <c r="D449" i="11"/>
  <c r="D448" i="11"/>
  <c r="E448" i="11" s="1"/>
  <c r="E447" i="11"/>
  <c r="D447" i="11"/>
  <c r="D446" i="11"/>
  <c r="E446" i="11" s="1"/>
  <c r="E445" i="11"/>
  <c r="D445" i="11"/>
  <c r="D444" i="11"/>
  <c r="E444" i="11" s="1"/>
  <c r="E443" i="11"/>
  <c r="D443" i="11"/>
  <c r="D442" i="11"/>
  <c r="E442" i="11" s="1"/>
  <c r="E441" i="11"/>
  <c r="D441" i="11"/>
  <c r="D440" i="11"/>
  <c r="E440" i="11" s="1"/>
  <c r="E439" i="11"/>
  <c r="D439" i="11"/>
  <c r="D438" i="11"/>
  <c r="E438" i="11" s="1"/>
  <c r="E437" i="11"/>
  <c r="D437" i="11"/>
  <c r="D436" i="11"/>
  <c r="E436" i="11" s="1"/>
  <c r="E435" i="11"/>
  <c r="D435" i="11"/>
  <c r="D434" i="11"/>
  <c r="E434" i="11" s="1"/>
  <c r="E433" i="11"/>
  <c r="D433" i="11"/>
  <c r="D432" i="11"/>
  <c r="E432" i="11" s="1"/>
  <c r="E431" i="11"/>
  <c r="D431" i="11"/>
  <c r="D430" i="11"/>
  <c r="E430" i="11" s="1"/>
  <c r="E429" i="11"/>
  <c r="D429" i="11"/>
  <c r="D428" i="11"/>
  <c r="E428" i="11" s="1"/>
  <c r="E427" i="11"/>
  <c r="D427" i="11"/>
  <c r="D426" i="11"/>
  <c r="E426" i="11" s="1"/>
  <c r="E425" i="11"/>
  <c r="D425" i="11"/>
  <c r="D424" i="11"/>
  <c r="E424" i="11" s="1"/>
  <c r="E423" i="11"/>
  <c r="D423" i="11"/>
  <c r="D422" i="11"/>
  <c r="E422" i="11" s="1"/>
  <c r="E421" i="11"/>
  <c r="D421" i="11"/>
  <c r="D420" i="11"/>
  <c r="E420" i="11" s="1"/>
  <c r="E419" i="11"/>
  <c r="D419" i="11"/>
  <c r="D418" i="11"/>
  <c r="E418" i="11" s="1"/>
  <c r="E417" i="11"/>
  <c r="D417" i="11"/>
  <c r="D416" i="11"/>
  <c r="E416" i="11" s="1"/>
  <c r="E415" i="11"/>
  <c r="D415" i="11"/>
  <c r="D414" i="11"/>
  <c r="E414" i="11" s="1"/>
  <c r="E413" i="11"/>
  <c r="D413" i="11"/>
  <c r="D412" i="11"/>
  <c r="E412" i="11" s="1"/>
  <c r="E411" i="11"/>
  <c r="D411" i="11"/>
  <c r="D410" i="11"/>
  <c r="E410" i="11" s="1"/>
  <c r="E409" i="11"/>
  <c r="D409" i="11"/>
  <c r="D408" i="11"/>
  <c r="E408" i="11" s="1"/>
  <c r="E407" i="11"/>
  <c r="D407" i="11"/>
  <c r="D406" i="11"/>
  <c r="E406" i="11" s="1"/>
  <c r="E405" i="11"/>
  <c r="D405" i="11"/>
  <c r="D404" i="11"/>
  <c r="E404" i="11" s="1"/>
  <c r="E403" i="11"/>
  <c r="D403" i="11"/>
  <c r="D402" i="11"/>
  <c r="E402" i="11" s="1"/>
  <c r="E401" i="11"/>
  <c r="D401" i="11"/>
  <c r="D400" i="11"/>
  <c r="E400" i="11" s="1"/>
  <c r="E399" i="11"/>
  <c r="D399" i="11"/>
  <c r="D398" i="11"/>
  <c r="E398" i="11" s="1"/>
  <c r="E397" i="11"/>
  <c r="D397" i="11"/>
  <c r="D396" i="11"/>
  <c r="E396" i="11" s="1"/>
  <c r="E395" i="11"/>
  <c r="D395" i="11"/>
  <c r="D394" i="11"/>
  <c r="E394" i="11" s="1"/>
  <c r="E393" i="11"/>
  <c r="D393" i="11"/>
  <c r="D392" i="11"/>
  <c r="E392" i="11" s="1"/>
  <c r="E391" i="11"/>
  <c r="D391" i="11"/>
  <c r="D390" i="11"/>
  <c r="E390" i="11" s="1"/>
  <c r="E389" i="11"/>
  <c r="D389" i="11"/>
  <c r="D388" i="11"/>
  <c r="E388" i="11" s="1"/>
  <c r="E387" i="11"/>
  <c r="D387" i="11"/>
  <c r="D386" i="11"/>
  <c r="E386" i="11" s="1"/>
  <c r="E385" i="11"/>
  <c r="D385" i="11"/>
  <c r="D384" i="11"/>
  <c r="E384" i="11" s="1"/>
  <c r="E383" i="11"/>
  <c r="D383" i="11"/>
  <c r="D382" i="11"/>
  <c r="E382" i="11" s="1"/>
  <c r="E381" i="11"/>
  <c r="D381" i="11"/>
  <c r="D380" i="11"/>
  <c r="E380" i="11" s="1"/>
  <c r="E379" i="11"/>
  <c r="D379" i="11"/>
  <c r="D378" i="11"/>
  <c r="E378" i="11" s="1"/>
  <c r="E377" i="11"/>
  <c r="D377" i="11"/>
  <c r="D376" i="11"/>
  <c r="E376" i="11" s="1"/>
  <c r="E375" i="11"/>
  <c r="D375" i="11"/>
  <c r="D374" i="11"/>
  <c r="E374" i="11" s="1"/>
  <c r="E373" i="11"/>
  <c r="D373" i="11"/>
  <c r="D372" i="11"/>
  <c r="E372" i="11" s="1"/>
  <c r="E371" i="11"/>
  <c r="D371" i="11"/>
  <c r="D370" i="11"/>
  <c r="E370" i="11" s="1"/>
  <c r="E369" i="11"/>
  <c r="D369" i="11"/>
  <c r="D368" i="11"/>
  <c r="E368" i="11" s="1"/>
  <c r="E367" i="11"/>
  <c r="D367" i="11"/>
  <c r="D366" i="11"/>
  <c r="E366" i="11" s="1"/>
  <c r="E365" i="11"/>
  <c r="D365" i="11"/>
  <c r="D364" i="11"/>
  <c r="E364" i="11" s="1"/>
  <c r="E363" i="11"/>
  <c r="D363" i="11"/>
  <c r="D362" i="11"/>
  <c r="E362" i="11" s="1"/>
  <c r="E361" i="11"/>
  <c r="D361" i="11"/>
  <c r="D360" i="11"/>
  <c r="E360" i="11" s="1"/>
  <c r="E359" i="11"/>
  <c r="D359" i="11"/>
  <c r="D358" i="11"/>
  <c r="E358" i="11" s="1"/>
  <c r="E357" i="11"/>
  <c r="D357" i="11"/>
  <c r="D356" i="11"/>
  <c r="E356" i="11" s="1"/>
  <c r="E355" i="11"/>
  <c r="D355" i="11"/>
  <c r="D354" i="11"/>
  <c r="E354" i="11" s="1"/>
  <c r="E353" i="11"/>
  <c r="D353" i="11"/>
  <c r="E352" i="11"/>
  <c r="D352" i="11"/>
  <c r="E351" i="11"/>
  <c r="D351" i="11"/>
  <c r="E350" i="11"/>
  <c r="D350" i="11"/>
  <c r="E349" i="11"/>
  <c r="D349" i="11"/>
  <c r="E348" i="11"/>
  <c r="D348" i="11"/>
  <c r="E347" i="11"/>
  <c r="D347" i="11"/>
  <c r="E346" i="11"/>
  <c r="D346" i="11"/>
  <c r="E345" i="11"/>
  <c r="D345" i="11"/>
  <c r="E344" i="11"/>
  <c r="D344" i="11"/>
  <c r="E343" i="11"/>
  <c r="D343" i="11"/>
  <c r="E342" i="11"/>
  <c r="D342" i="11"/>
  <c r="E341" i="11"/>
  <c r="D341" i="11"/>
  <c r="E340" i="11"/>
  <c r="D340" i="11"/>
  <c r="E339" i="11"/>
  <c r="D339" i="11"/>
  <c r="E338" i="11"/>
  <c r="D338" i="11"/>
  <c r="E337" i="11"/>
  <c r="D337" i="11"/>
  <c r="E336" i="11"/>
  <c r="D336" i="11"/>
  <c r="E335" i="11"/>
  <c r="D335" i="11"/>
  <c r="E334" i="11"/>
  <c r="D334" i="11"/>
  <c r="E333" i="11"/>
  <c r="D333" i="11"/>
  <c r="E332" i="11"/>
  <c r="D332" i="11"/>
  <c r="E331" i="11"/>
  <c r="D331" i="11"/>
  <c r="E330" i="11"/>
  <c r="D330" i="11"/>
  <c r="E329" i="11"/>
  <c r="D329" i="11"/>
  <c r="E328" i="11"/>
  <c r="D328" i="11"/>
  <c r="E327" i="11"/>
  <c r="D327" i="11"/>
  <c r="E326" i="11"/>
  <c r="D326" i="11"/>
  <c r="E325" i="11"/>
  <c r="D325" i="11"/>
  <c r="E324" i="11"/>
  <c r="D324" i="11"/>
  <c r="E323" i="11"/>
  <c r="D323" i="11"/>
  <c r="E322" i="11"/>
  <c r="D322" i="11"/>
  <c r="E321" i="11"/>
  <c r="D321" i="11"/>
  <c r="E320" i="11"/>
  <c r="D320" i="11"/>
  <c r="E319" i="11"/>
  <c r="D319" i="11"/>
  <c r="E318" i="11"/>
  <c r="D318" i="11"/>
  <c r="E317" i="11"/>
  <c r="D317" i="11"/>
  <c r="E316" i="11"/>
  <c r="D316" i="11"/>
  <c r="E315" i="11"/>
  <c r="D315" i="11"/>
  <c r="E314" i="11"/>
  <c r="D314" i="11"/>
  <c r="E313" i="11"/>
  <c r="D313" i="11"/>
  <c r="E312" i="11"/>
  <c r="D312" i="11"/>
  <c r="E311" i="11"/>
  <c r="D311" i="11"/>
  <c r="E310" i="11"/>
  <c r="D310" i="11"/>
  <c r="E309" i="11"/>
  <c r="D309" i="11"/>
  <c r="E308" i="11"/>
  <c r="D308" i="11"/>
  <c r="E307" i="11"/>
  <c r="D307" i="11"/>
  <c r="E306" i="11"/>
  <c r="D306" i="11"/>
  <c r="E305" i="11"/>
  <c r="D305" i="11"/>
  <c r="E304" i="11"/>
  <c r="D304" i="11"/>
  <c r="E303" i="11"/>
  <c r="D303" i="11"/>
  <c r="E302" i="11"/>
  <c r="D302" i="11"/>
  <c r="E301" i="11"/>
  <c r="D301" i="11"/>
  <c r="E300" i="11"/>
  <c r="D300" i="11"/>
  <c r="E299" i="11"/>
  <c r="D299" i="11"/>
  <c r="E298" i="11"/>
  <c r="D298" i="11"/>
  <c r="E297" i="11"/>
  <c r="D297" i="11"/>
  <c r="E296" i="11"/>
  <c r="D296" i="11"/>
  <c r="E295" i="11"/>
  <c r="D295" i="11"/>
  <c r="E294" i="11"/>
  <c r="D294" i="11"/>
  <c r="E293" i="11"/>
  <c r="D293" i="11"/>
  <c r="E292" i="11"/>
  <c r="D292" i="11"/>
  <c r="E291" i="11"/>
  <c r="D291" i="11"/>
  <c r="E290" i="11"/>
  <c r="D290" i="11"/>
  <c r="E289" i="11"/>
  <c r="D289" i="11"/>
  <c r="E288" i="11"/>
  <c r="D288" i="11"/>
  <c r="E287" i="11"/>
  <c r="D287" i="11"/>
  <c r="E286" i="11"/>
  <c r="D286" i="11"/>
  <c r="E285" i="11"/>
  <c r="D285" i="11"/>
  <c r="E284" i="11"/>
  <c r="D284" i="11"/>
  <c r="E283" i="11"/>
  <c r="D283" i="11"/>
  <c r="E282" i="11"/>
  <c r="D282" i="11"/>
  <c r="E281" i="11"/>
  <c r="D281" i="11"/>
  <c r="E280" i="11"/>
  <c r="D280" i="11"/>
  <c r="E279" i="11"/>
  <c r="D279" i="11"/>
  <c r="E278" i="11"/>
  <c r="D278" i="11"/>
  <c r="E277" i="11"/>
  <c r="D277" i="11"/>
  <c r="E276" i="11"/>
  <c r="D276" i="11"/>
  <c r="E275" i="11"/>
  <c r="D275" i="11"/>
  <c r="E274" i="11"/>
  <c r="D274" i="11"/>
  <c r="E273" i="11"/>
  <c r="D273" i="11"/>
  <c r="E272" i="11"/>
  <c r="D272" i="11"/>
  <c r="E271" i="11"/>
  <c r="D271" i="11"/>
  <c r="E270" i="11"/>
  <c r="D270" i="11"/>
  <c r="E269" i="11"/>
  <c r="D269" i="11"/>
  <c r="E268" i="11"/>
  <c r="D268" i="11"/>
  <c r="E267" i="11"/>
  <c r="D267" i="11"/>
  <c r="E266" i="11"/>
  <c r="D266" i="11"/>
  <c r="E265" i="11"/>
  <c r="D265" i="11"/>
  <c r="E264" i="11"/>
  <c r="D264" i="11"/>
  <c r="E263" i="11"/>
  <c r="D263" i="11"/>
  <c r="E262" i="11"/>
  <c r="D262" i="11"/>
  <c r="E261" i="11"/>
  <c r="D261" i="11"/>
  <c r="E260" i="11"/>
  <c r="D260" i="11"/>
  <c r="E259" i="11"/>
  <c r="D259" i="11"/>
  <c r="E258" i="11"/>
  <c r="D258" i="11"/>
  <c r="E257" i="11"/>
  <c r="D257" i="11"/>
  <c r="E256" i="11"/>
  <c r="D256" i="11"/>
  <c r="E255" i="11"/>
  <c r="D255" i="11"/>
  <c r="E254" i="11"/>
  <c r="D254" i="11"/>
  <c r="E253" i="11"/>
  <c r="D253" i="11"/>
  <c r="E252" i="11"/>
  <c r="D252" i="11"/>
  <c r="E251" i="11"/>
  <c r="D251" i="11"/>
  <c r="E250" i="11"/>
  <c r="D250" i="11"/>
  <c r="E249" i="11"/>
  <c r="D249" i="11"/>
  <c r="E248" i="11"/>
  <c r="D248" i="11"/>
  <c r="E247" i="11"/>
  <c r="D247" i="11"/>
  <c r="E246" i="11"/>
  <c r="D246" i="11"/>
  <c r="E245" i="11"/>
  <c r="D245" i="11"/>
  <c r="E244" i="11"/>
  <c r="D244" i="11"/>
  <c r="E243" i="11"/>
  <c r="D243" i="11"/>
  <c r="E242" i="11"/>
  <c r="D242" i="11"/>
  <c r="E241" i="11"/>
  <c r="D241" i="11"/>
  <c r="E240" i="11"/>
  <c r="D240" i="11"/>
  <c r="E239" i="11"/>
  <c r="D239" i="11"/>
  <c r="E238" i="11"/>
  <c r="D238" i="11"/>
  <c r="E237" i="11"/>
  <c r="D237" i="11"/>
  <c r="E236" i="11"/>
  <c r="D236" i="11"/>
  <c r="E235" i="11"/>
  <c r="D235" i="11"/>
  <c r="E234" i="11"/>
  <c r="D234" i="11"/>
  <c r="E233" i="11"/>
  <c r="D233" i="11"/>
  <c r="E232" i="11"/>
  <c r="D232" i="11"/>
  <c r="E231" i="11"/>
  <c r="D231" i="11"/>
  <c r="E230" i="11"/>
  <c r="D230" i="11"/>
  <c r="E229" i="11"/>
  <c r="D229" i="11"/>
  <c r="E228" i="11"/>
  <c r="D228" i="11"/>
  <c r="E227" i="11"/>
  <c r="D227" i="11"/>
  <c r="E226" i="11"/>
  <c r="D226" i="11"/>
  <c r="E225" i="11"/>
  <c r="D225" i="11"/>
  <c r="E224" i="11"/>
  <c r="D224" i="11"/>
  <c r="E223" i="11"/>
  <c r="D223" i="11"/>
  <c r="E222" i="11"/>
  <c r="D222" i="11"/>
  <c r="E221" i="11"/>
  <c r="D221" i="11"/>
  <c r="E220" i="11"/>
  <c r="D220" i="11"/>
  <c r="E219" i="11"/>
  <c r="D219" i="11"/>
  <c r="E218" i="11"/>
  <c r="D218" i="11"/>
  <c r="E217" i="11"/>
  <c r="D217" i="11"/>
  <c r="E216" i="11"/>
  <c r="D216" i="11"/>
  <c r="E215" i="11"/>
  <c r="D215" i="11"/>
  <c r="E214" i="11"/>
  <c r="D214" i="11"/>
  <c r="E213" i="11"/>
  <c r="D213" i="11"/>
  <c r="E212" i="11"/>
  <c r="D212" i="11"/>
  <c r="E211" i="11"/>
  <c r="D211" i="11"/>
  <c r="E210" i="11"/>
  <c r="D210" i="11"/>
  <c r="E209" i="11"/>
  <c r="D209" i="11"/>
  <c r="E208" i="11"/>
  <c r="D208" i="11"/>
  <c r="E207" i="11"/>
  <c r="D207" i="11"/>
  <c r="E206" i="11"/>
  <c r="D206" i="11"/>
  <c r="E205" i="11"/>
  <c r="D205" i="11"/>
  <c r="E204" i="11"/>
  <c r="D204" i="11"/>
  <c r="E203" i="11"/>
  <c r="D203" i="11"/>
  <c r="E202" i="11"/>
  <c r="D202" i="11"/>
  <c r="E201" i="11"/>
  <c r="D201" i="11"/>
  <c r="E200" i="11"/>
  <c r="D200" i="11"/>
  <c r="E199" i="11"/>
  <c r="D199" i="11"/>
  <c r="E198" i="11"/>
  <c r="D198" i="11"/>
  <c r="E197" i="11"/>
  <c r="D197" i="11"/>
  <c r="E196" i="11"/>
  <c r="D196" i="11"/>
  <c r="E195" i="11"/>
  <c r="D195" i="11"/>
  <c r="E194" i="11"/>
  <c r="D194" i="11"/>
  <c r="E193" i="11"/>
  <c r="D193" i="11"/>
  <c r="E192" i="11"/>
  <c r="D192" i="11"/>
  <c r="E191" i="11"/>
  <c r="D191" i="11"/>
  <c r="E190" i="11"/>
  <c r="D190" i="11"/>
  <c r="E189" i="11"/>
  <c r="D189" i="11"/>
  <c r="E188" i="11"/>
  <c r="D188" i="11"/>
  <c r="E187" i="11"/>
  <c r="D187" i="11"/>
  <c r="E186" i="11"/>
  <c r="D186" i="11"/>
  <c r="E185" i="11"/>
  <c r="D185" i="11"/>
  <c r="E184" i="11"/>
  <c r="D184" i="11"/>
  <c r="E183" i="11"/>
  <c r="D183" i="11"/>
  <c r="E182" i="11"/>
  <c r="D182" i="11"/>
  <c r="E181" i="11"/>
  <c r="D181" i="11"/>
  <c r="E180" i="11"/>
  <c r="D180" i="11"/>
  <c r="E179" i="11"/>
  <c r="D179" i="11"/>
  <c r="E178" i="11"/>
  <c r="D178" i="11"/>
  <c r="E177" i="11"/>
  <c r="D177" i="11"/>
  <c r="E176" i="11"/>
  <c r="D176" i="11"/>
  <c r="E175" i="11"/>
  <c r="D175" i="11"/>
  <c r="E174" i="11"/>
  <c r="D174" i="11"/>
  <c r="E173" i="11"/>
  <c r="D173" i="11"/>
  <c r="E172" i="11"/>
  <c r="D172" i="11"/>
  <c r="E171" i="11"/>
  <c r="D171" i="11"/>
  <c r="E170" i="11"/>
  <c r="D170" i="11"/>
  <c r="E169" i="11"/>
  <c r="D169" i="11"/>
  <c r="E168" i="11"/>
  <c r="D168" i="11"/>
  <c r="E167" i="11"/>
  <c r="D167" i="11"/>
  <c r="E166" i="11"/>
  <c r="D166" i="11"/>
  <c r="E165" i="11"/>
  <c r="D165" i="11"/>
  <c r="E164" i="11"/>
  <c r="D164" i="11"/>
  <c r="E163" i="11"/>
  <c r="D163" i="11"/>
  <c r="E162" i="11"/>
  <c r="D162" i="11"/>
  <c r="E161" i="11"/>
  <c r="D161" i="11"/>
  <c r="E160" i="11"/>
  <c r="D160" i="11"/>
  <c r="E159" i="11"/>
  <c r="D159" i="11"/>
  <c r="E158" i="11"/>
  <c r="D158" i="11"/>
  <c r="E157" i="11"/>
  <c r="D157" i="11"/>
  <c r="E156" i="11"/>
  <c r="D156" i="11"/>
  <c r="E155" i="11"/>
  <c r="D155" i="11"/>
  <c r="E154" i="11"/>
  <c r="D154" i="11"/>
  <c r="E153" i="11"/>
  <c r="D153" i="11"/>
  <c r="E152" i="11"/>
  <c r="D152" i="11"/>
  <c r="E151" i="11"/>
  <c r="D151" i="11"/>
  <c r="E150" i="11"/>
  <c r="D150" i="11"/>
  <c r="E149" i="11"/>
  <c r="D149" i="11"/>
  <c r="E148" i="11"/>
  <c r="D148" i="11"/>
  <c r="E147" i="11"/>
  <c r="D147" i="11"/>
  <c r="E146" i="11"/>
  <c r="D146" i="11"/>
  <c r="E145" i="11"/>
  <c r="D145" i="11"/>
  <c r="E144" i="11"/>
  <c r="D144" i="11"/>
  <c r="E143" i="11"/>
  <c r="D143" i="11"/>
  <c r="E142" i="11"/>
  <c r="D142" i="11"/>
  <c r="E141" i="11"/>
  <c r="D141" i="11"/>
  <c r="E140" i="11"/>
  <c r="D140" i="11"/>
  <c r="E139" i="11"/>
  <c r="D139" i="11"/>
  <c r="E138" i="11"/>
  <c r="D138" i="11"/>
  <c r="E137" i="11"/>
  <c r="D137" i="11"/>
  <c r="E136" i="11"/>
  <c r="D136" i="11"/>
  <c r="E135" i="11"/>
  <c r="D135" i="11"/>
  <c r="E134" i="11"/>
  <c r="D134" i="11"/>
  <c r="E133" i="11"/>
  <c r="D133" i="11"/>
  <c r="E132" i="11"/>
  <c r="D132" i="11"/>
  <c r="E131" i="11"/>
  <c r="D131" i="11"/>
  <c r="E130" i="11"/>
  <c r="D130" i="11"/>
  <c r="E129" i="11"/>
  <c r="D129" i="11"/>
  <c r="E128" i="11"/>
  <c r="D128" i="11"/>
  <c r="E127" i="11"/>
  <c r="D127" i="11"/>
  <c r="E126" i="11"/>
  <c r="D126" i="11"/>
  <c r="E125" i="11"/>
  <c r="D125" i="11"/>
  <c r="E124" i="11"/>
  <c r="D124" i="11"/>
  <c r="E123" i="11"/>
  <c r="D123" i="11"/>
  <c r="E122" i="11"/>
  <c r="D122" i="11"/>
  <c r="E121" i="11"/>
  <c r="D121" i="11"/>
  <c r="E120" i="11"/>
  <c r="D120" i="11"/>
  <c r="E119" i="11"/>
  <c r="D119" i="11"/>
  <c r="E118" i="11"/>
  <c r="D118" i="11"/>
  <c r="E117" i="11"/>
  <c r="D117" i="11"/>
  <c r="E116" i="11"/>
  <c r="D116" i="11"/>
  <c r="E115" i="11"/>
  <c r="D115" i="11"/>
  <c r="E114" i="11"/>
  <c r="D114" i="11"/>
  <c r="E113" i="11"/>
  <c r="D113" i="11"/>
  <c r="E112" i="11"/>
  <c r="D112" i="11"/>
  <c r="E111" i="11"/>
  <c r="D111" i="11"/>
  <c r="E110" i="11"/>
  <c r="D110" i="11"/>
  <c r="E109" i="11"/>
  <c r="D109" i="11"/>
  <c r="E108" i="11"/>
  <c r="D108" i="11"/>
  <c r="E107" i="11"/>
  <c r="D107" i="11"/>
  <c r="E106" i="11"/>
  <c r="D106" i="11"/>
  <c r="E105" i="11"/>
  <c r="D105" i="11"/>
  <c r="E104" i="11"/>
  <c r="D104" i="11"/>
  <c r="E103" i="11"/>
  <c r="D103" i="11"/>
  <c r="E102" i="11"/>
  <c r="D102" i="11"/>
  <c r="E101" i="11"/>
  <c r="D101" i="11"/>
  <c r="E100" i="11"/>
  <c r="D100" i="11"/>
  <c r="E99" i="11"/>
  <c r="D99" i="11"/>
  <c r="E98" i="11"/>
  <c r="D98" i="11"/>
  <c r="E97" i="11"/>
  <c r="D97" i="11"/>
  <c r="E96" i="11"/>
  <c r="D96" i="11"/>
  <c r="E95" i="11"/>
  <c r="D95" i="11"/>
  <c r="E94" i="11"/>
  <c r="D94" i="11"/>
  <c r="E93" i="11"/>
  <c r="D93" i="11"/>
  <c r="E92" i="11"/>
  <c r="D92" i="11"/>
  <c r="E91" i="11"/>
  <c r="D91" i="11"/>
  <c r="E90" i="11"/>
  <c r="D90" i="11"/>
  <c r="E89" i="11"/>
  <c r="D89" i="11"/>
  <c r="E88" i="11"/>
  <c r="D88" i="11"/>
  <c r="E87" i="11"/>
  <c r="D87" i="11"/>
  <c r="E86" i="11"/>
  <c r="D86" i="11"/>
  <c r="E85" i="11"/>
  <c r="D85" i="11"/>
  <c r="E84" i="11"/>
  <c r="D84" i="11"/>
  <c r="E83" i="11"/>
  <c r="D83" i="11"/>
  <c r="E82" i="11"/>
  <c r="D82" i="11"/>
  <c r="E81" i="11"/>
  <c r="D81" i="11"/>
  <c r="E80" i="11"/>
  <c r="D80" i="11"/>
  <c r="E79" i="11"/>
  <c r="D79" i="11"/>
  <c r="E78" i="11"/>
  <c r="D78" i="11"/>
  <c r="E77" i="11"/>
  <c r="D77" i="11"/>
  <c r="E76" i="11"/>
  <c r="D76" i="11"/>
  <c r="E75" i="11"/>
  <c r="D75" i="11"/>
  <c r="E74" i="11"/>
  <c r="D74" i="11"/>
  <c r="E73" i="11"/>
  <c r="D73" i="11"/>
  <c r="E72" i="11"/>
  <c r="D72" i="11"/>
  <c r="E71" i="11"/>
  <c r="D71" i="11"/>
  <c r="E70" i="11"/>
  <c r="D70" i="11"/>
  <c r="E69" i="11"/>
  <c r="D69" i="11"/>
  <c r="E68" i="11"/>
  <c r="D68" i="11"/>
  <c r="E67" i="11"/>
  <c r="D67" i="11"/>
  <c r="E66" i="11"/>
  <c r="D66" i="11"/>
  <c r="E65" i="11"/>
  <c r="D65" i="11"/>
  <c r="E64" i="11"/>
  <c r="D64" i="11"/>
  <c r="E63" i="11"/>
  <c r="D63"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E32" i="11"/>
  <c r="D32" i="11"/>
  <c r="E31" i="11"/>
  <c r="D31" i="11"/>
  <c r="E30" i="11"/>
  <c r="D30" i="11"/>
  <c r="E29" i="11"/>
  <c r="D29" i="11"/>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E3" i="11"/>
  <c r="D3" i="11"/>
  <c r="E2" i="11"/>
  <c r="D2" i="11"/>
  <c r="L71" i="10"/>
  <c r="K71" i="10"/>
  <c r="J71" i="10"/>
  <c r="F71" i="10"/>
  <c r="E71" i="10"/>
  <c r="D71" i="10"/>
  <c r="D968" i="1"/>
  <c r="A648" i="1"/>
</calcChain>
</file>

<file path=xl/sharedStrings.xml><?xml version="1.0" encoding="utf-8"?>
<sst xmlns="http://schemas.openxmlformats.org/spreadsheetml/2006/main" count="8016" uniqueCount="4132">
  <si>
    <t xml:space="preserve">Is there a matchlist tab for us to find our co-residents here? </t>
  </si>
  <si>
    <t>for people who matched at prelim and advanced at 2 different states, how are you planning your TY/prelim vacation weeks? I assume at least one week will have to be on last week of June to give us time to pack and move?</t>
  </si>
  <si>
    <t>is it possible to trade a prelim position with another person at a different prelim position? +1</t>
  </si>
  <si>
    <t>SUNY downstate co-residents where you at? 🤪</t>
  </si>
  <si>
    <t>Hehehhe</t>
  </si>
  <si>
    <t>will it be possible to swap prelim year if the other person agrees as well? really want to be close to significant other, but don't know if that's possible since PGY-1 starts in 3 months</t>
  </si>
  <si>
    <t>too late to send an LOI?</t>
  </si>
  <si>
    <t>seeing as the list deadline was march 3... yes &lt; they're asking if it's too late to send an LOI as an M3 // stupid question &lt; stupid answer x2</t>
  </si>
  <si>
    <t>anyone send an LOI to the Dell TY and get a response?</t>
  </si>
  <si>
    <t>yup &gt; was it neutral or enthusiastic &gt; without outing myself ill say it was "positive" :)&lt; did they basically tell you that they wanted you?</t>
  </si>
  <si>
    <t>I wish we had a rank tracker so I could know if my #1 is popular lol</t>
  </si>
  <si>
    <t xml:space="preserve">Can we make one???? This is a great idea&lt; I put a tab in with all of the programs but I don't know how to create the formulas, can someone help with that? </t>
  </si>
  <si>
    <t>Do prelims/TYs send RTMs?</t>
  </si>
  <si>
    <t>i got a "great fit" email from a TY &lt;unsolicited? &lt; yes &lt;// I got an email from a TY saying I was in their top x where x is the number of spots they have, aka was a RTM email &lt; Congrats! Do you mind sharing where? // Gundersen in la crosse wi!</t>
  </si>
  <si>
    <t>&lt; i did as well, got a letter in the mail saying theyd love to have me</t>
  </si>
  <si>
    <t>thoughts on GW prelim?</t>
  </si>
  <si>
    <t>Anyone know anything about Henry Ford TY?</t>
  </si>
  <si>
    <t>it's in detroit</t>
  </si>
  <si>
    <t>JPS TY vs texas presby prelim vs ut san antonio prelim</t>
  </si>
  <si>
    <t>Lankenau vs Scripps?</t>
  </si>
  <si>
    <t>Lankenau</t>
  </si>
  <si>
    <t xml:space="preserve"> </t>
  </si>
  <si>
    <t>Anybody remember if Medstar Baltimore has 8 or 9 months of inpatient?</t>
  </si>
  <si>
    <t>thoughts on Mercy Catholic medical center TY?</t>
  </si>
  <si>
    <t>any thoughts on JPS TY?</t>
  </si>
  <si>
    <t>really great program! heard only good things</t>
  </si>
  <si>
    <t>where can i see a program's probationary status? i'm seeing these comments about st mary's LB possibly being cancelled, can anyone confirm?</t>
  </si>
  <si>
    <t>Any thoughts on Baylor-Scott White in Temple, Texas? I haven't seen any info about it</t>
  </si>
  <si>
    <t>What happened to the post-interview impressions tab? It's only showing NY programs // fixed, thanks :)</t>
  </si>
  <si>
    <t>People deleting, WATCH OUT this interview cycle is cutthroat!</t>
  </si>
  <si>
    <t>did you guys rank the yale prelim that did not interview us? lol</t>
  </si>
  <si>
    <t>lol yeah but not high on my list i've heard its not an easy prelim&lt; I ranked it on my primary list after my advanced specialty in case I dont match advanced</t>
  </si>
  <si>
    <t>Does anyone know if the new X+Y change in UIC IM affects prelims? Or are prelims still doing the 10 months of wards pls help</t>
  </si>
  <si>
    <t>Thoughts on Maryland prelims: Mercy vs Sinai vs Medstar ?</t>
  </si>
  <si>
    <t>What do you all think about the TY program in Utah @ intermountain?? Keep hearing different (often opposing facts) about this place</t>
  </si>
  <si>
    <t>Curious as to what opposing facts you've heard. My impression is that it isn't the cushiest program, but the residents still have time to do things and explore the outdoors</t>
  </si>
  <si>
    <t>thoughts on Emory TY? i remember reading it was tough somewhere</t>
  </si>
  <si>
    <t>Heard some people say it was tough compared to super cush TY and other people say it was completely fine. I think that place is about expectations. Excellent city to spend a year in though! &gt;  +1 It's the only TY besides Wellstar that is actually an ATL location</t>
  </si>
  <si>
    <t xml:space="preserve">Can I asssume every program drug tests for pot? &lt;&lt; Can we also assume that our prelim programs will be asking for testing and not our advanced programs? </t>
  </si>
  <si>
    <t xml:space="preserve">yes. some dont care, but i wouldnt count on it. personally i'm going on a weed break after this month, once i can deal with the insomnia on a chill rotation. &lt;&lt; TY, figured as much - I already stopped, hoping I can take my test soon after Match Day so I can have a dank vacation before starting rez &lt;actually a good idea. I assumed it would have to be during orientation or something but looks like they usually just ask for you to do it on your own time before residency starts &lt;&lt; thanks was hoping this made sense, will probably reach out to my program as soon as i know which program that is to start onboarding sooner so i can travel during spring, assuming they wouldnt have a problem with that (and would prob be happy about it) </t>
  </si>
  <si>
    <t>How is the UConn preliminary medicine year?</t>
  </si>
  <si>
    <t>Does anyone know how is the Mayo Clinic Florida Preliminary year? is it chill or really demanding?</t>
  </si>
  <si>
    <t>I've heard good things about this program like is not as demanding as it seems plus you can't beat the location&lt; I've heard opposite</t>
  </si>
  <si>
    <t>I read on the IM spreadsheet that UVA does not get off time during the holidays and that they get released at 12pm for 2 weeks instead... is that true?  It just seems like it would make it hard to visit family if you are from out of town.  Thank you!</t>
  </si>
  <si>
    <t>Do any programs give guaranteed off time during the holidays? &gt; A lot of places I interviewed gave the option of a week during Christmas or a week during New Years</t>
  </si>
  <si>
    <t>What are AGCME requirements for a TY program?</t>
  </si>
  <si>
    <t>They have to be sponsored by at least 2 residency programs at the same institution (i.e. FM and Surgery, or EM and IM, etc.)</t>
  </si>
  <si>
    <t>I think a minimum of 24 weeks in core rotations (an include IM, surgery, EM, prob others) and the rest in whatever other specialty</t>
  </si>
  <si>
    <t>Anyone know the earliest you can take Step 3 in intern year? Is it program specific at all?</t>
  </si>
  <si>
    <t>I read somewhere you have to wait 4 weeks after getting your medical school diploma for processing</t>
  </si>
  <si>
    <t>Has anyone has gotten a reply to the LOI i have gotten none and i sent three</t>
  </si>
  <si>
    <t>you sent three..? x2 Seriously, sending 3 is so inappropriate&lt; that's so terrible!! &lt; lol no its not stop creating unnecessary anxiety&lt;yes, it kind of is. desperate and slimy&lt;YIKES! ppl just answer the question and move on &lt; LOIs don't matter for prelim/TY for this reason, because of people like you send more than one. It's dishonest, but people do it because many applicants have more than one prelim list. To answer your question, PDs are privy to this, and therefore, will likely not respond to your LOI or take it into consideration.</t>
  </si>
  <si>
    <t>Call 911!</t>
  </si>
  <si>
    <t xml:space="preserve">If you send more than 1 LOI, you're sus // all's fair in rank season// nah man go F yourself you uncultured swine. Learn some respect </t>
  </si>
  <si>
    <t>Did ppl who interviewed at Resurrection in Chicago get a thank you note in the mail lol &lt; what did it say lol // just said thanks for interviewing with us and "we hope you consider us"</t>
  </si>
  <si>
    <t>yes x3 &lt; lies</t>
  </si>
  <si>
    <t>Does anyone know if Neurology applicants can do TYs &lt; Yes if the TY includes all the clinical experiences/time that your neuro program requires as an intern (fellow neuro applicant)</t>
  </si>
  <si>
    <t>I don't think so - I didn't see a single neurology applicant at the 10 TY interviews I attended. I thought that most neurology programs had a paired intern year, but I could be wrong!</t>
  </si>
  <si>
    <t>any thoughts on nyu winthrop, suny upstate, hofstra northwell?</t>
  </si>
  <si>
    <t>If you like more suburban places, I love Winthrop in Mineola! Quick 20-30 min LIRR ride into Manhattan as desired. These are all NY programs though so it sounds "tougher"</t>
  </si>
  <si>
    <t>Winthrop seemed nice but not super perky, and suburban yet a bit expensive.... will be ranking it in the middle of my list</t>
  </si>
  <si>
    <t>Any thoughts on DMC Sinai Grace TY?</t>
  </si>
  <si>
    <t xml:space="preserve">My friend is there. It's semi chill program. A lot of im rotations, some ICU expirience. </t>
  </si>
  <si>
    <t>Anyone know how the UM Holy Cross TY/prelim program is? Like hours, patient cap, etc?</t>
  </si>
  <si>
    <t>Is it the TY or the prelim specifically that you're asking about? I interviewed there so I can share a lot actually</t>
  </si>
  <si>
    <t>Also Ocean Med Center question - what's the wards pt cap? do interns admit on NF? Do they take medicine call on electives months?</t>
  </si>
  <si>
    <t>does anyone know what the wards months schedule is like for Ocean med center? Or what the curriculum is like in general for LewisGale TY? X2</t>
  </si>
  <si>
    <t>does anyone know what the call schedule is for dell TY?</t>
  </si>
  <si>
    <t>St Joes Ann Arbor TY vs Loyola TY?</t>
  </si>
  <si>
    <t>any interviews left this month??</t>
  </si>
  <si>
    <t>Everyone should be done by now, just submitted my ROL and I can't stop staring at it lol X2 &lt; Just fyi, you can change your ROL and resubmit/recertify as many times as you'd like before March 3! (and don't have to repay any fees)</t>
  </si>
  <si>
    <t>Any reviews about these IM prelim programs: SUNY Upstate, Griffin Hospital, Sinai Hospital of Baltimore?</t>
  </si>
  <si>
    <t>FYI Shame on GWU</t>
  </si>
  <si>
    <t>Hi everyone! I found this info on JPS home page  -   Transitional residents who have matched in an advanced radiology 
residency can only take a radiology elective within an approved ACGME 
residency program. The JPS Radiology Program is not an approved ACGME 
program. - Does it apply to all transitional years/prelims in the country or it is somehow state specific? Some prelims where I've interviewed told they had rads elective even if they do not have a radiology program</t>
  </si>
  <si>
    <t xml:space="preserve">Technically applies to all of them without a home rads residency program but not all follow the ACGME guideline. I wouldnt let this make/break a program as youll have a whole career of radiology and you can choose another chill elective. </t>
  </si>
  <si>
    <t>Anyone else think it's a little weird that we didn't get a sample contract/benefits package for MSKCC?</t>
  </si>
  <si>
    <t xml:space="preserve">thoughts on UT Austin prelim? </t>
  </si>
  <si>
    <t>Anyone been getting "love letters" from prelim programs?</t>
  </si>
  <si>
    <t xml:space="preserve">Got a nice postcard from AMITA. No 'highly ranked' or anything. Just a thank you for interviewing, which was nice to get. </t>
  </si>
  <si>
    <t>got a swag bag from Gwinnett hospital prelim</t>
  </si>
  <si>
    <t>Hi guys! Please, some input about UAMS Baptist Little Rock. New program, first class this year</t>
  </si>
  <si>
    <t>Hi everyone! What are your thoughts on Brandon Regional? Is it in a desireable location? &lt; where is that lol</t>
  </si>
  <si>
    <t>It's a suburb right outside of tampa. Solid location for sure</t>
  </si>
  <si>
    <t>Please does anyone have any info on if Orange Park TY is still a cush TY?</t>
  </si>
  <si>
    <t xml:space="preserve">It is a cush TY. However you have to realize that Jacksonville is very big city in terms of land mass and the county in which OPMC is located is actually not that close to all the good thigs that the city has to offer. If you want to live in a decent apartment fairly close to the beaches and nice restaurants you are gonna be looking at a 35 min commute everyday....OP here, thanks. I care about of cushness over location </t>
  </si>
  <si>
    <t>Residents during my pre-interview thing said it wasn't as chill as they thought it would be; like on FM they work 70-80hrs/week, everything else kind of average work level; electives seemed chill though...OP here, so would you still conisder it cush? I am asking because I am thinking about my supplementary rank list &gt; it's very Cush outside of your family medicine block</t>
  </si>
  <si>
    <t>Would not having an advanced spot make you less appealing to the programs, even those with 1 month vacation?</t>
  </si>
  <si>
    <t>tbh yes probably unless the prelim program is worried about having to soap in order to fill, in which case it might not matter &lt;TY!</t>
  </si>
  <si>
    <t>Do you think programs will care if I upload additional LOR for IM for prelim spot?</t>
  </si>
  <si>
    <t>probably wont hurt your chances, might help so i dont see why not as long as you are within their limit on LoRs (assuming you are 100% sure this is going to be a positive LoR)</t>
  </si>
  <si>
    <t>thanks a lot!</t>
  </si>
  <si>
    <t>What are your thoughts on contacting program coordinators and asking for email addresses of current prelims/TY residents? I am hoping to get more information from residents as I work on my ROL. Thank you! &gt; I definetly am. I refuse to enter this shit blindly</t>
  </si>
  <si>
    <t>I had mixed responses which bothered me tbh &lt;That is annoying. Thank you everyone! I will email PCs</t>
  </si>
  <si>
    <t>any impression about Jacobi/Albert Einstein?</t>
  </si>
  <si>
    <t>Anyone have the scoop on the IM Prelim program at UT-Houston?? Whats the vibe? Is it fun? &lt;would also like to know</t>
  </si>
  <si>
    <t>It was fun. The residents seem to be friends with each other. I had  feeling they work quite a lot though. The iv was conucted by IM residents mostly</t>
  </si>
  <si>
    <t>Did the people with early match like ophtho already match into prelim years too?</t>
  </si>
  <si>
    <t>A lot of them are categorical now so that means many of the ones that matched will withdraw from the prelims beforethe NRMP match because they don't need them</t>
  </si>
  <si>
    <t>which is better: the JPS Forth Worth TY or the UT Austin TY?</t>
  </si>
  <si>
    <t>JPS</t>
  </si>
  <si>
    <t xml:space="preserve">Thoughts on USF- Blake Prelim year in Brandenton Fl? Or Baptist is Little Rock, AR? Just trying to not get stuck in a workhorse </t>
  </si>
  <si>
    <t xml:space="preserve">I'm concerned that they want you to sent a #1 email in order for them to rank you highly i don't think that's the way things should work IMO&gt; Yeah pretty sure it was a match violation lol// who did this happen to?? I didn't get that request&gt; It was for Blake medical center </t>
  </si>
  <si>
    <t>I interviewed at blake and didnt get that</t>
  </si>
  <si>
    <t>thoughts on Tulane prelim?</t>
  </si>
  <si>
    <t xml:space="preserve">Tulane prelim is BRUTAL, rough hours...avoid it if you can, the grind is not worth it. &lt; can this be said for basically most academic prelim programs? </t>
  </si>
  <si>
    <t>Hey guys weird question here... is it normal to be extended interviews via email but not have the formal interview invitation on ERAS?  &lt; No</t>
  </si>
  <si>
    <t>Yes, I had several like that. x2</t>
  </si>
  <si>
    <t>what are the best prelim and ty programs to go in texas? &gt; would like to know as well</t>
  </si>
  <si>
    <t>are people getting back responses from LOI's for prelims/TY? &lt; I did get a response, quite a nice one from the PD</t>
  </si>
  <si>
    <t>Do prelim/TY programs even care about LOI? &lt; They do not, because most people have different prelim lists for different advanced programs. So I wouldn't expect a response.</t>
  </si>
  <si>
    <t>how chill do you think is "too chill" for a TY? Want to have a relaxed and educational year but don't want to feel incompetent entering into my advanced position</t>
  </si>
  <si>
    <t>Having a good mix of chill elective and harder required rotations. Like a 1:1 ratio is good so that you dont have months in a row that are just super exhausting</t>
  </si>
  <si>
    <t>I'm team chill as possible but do you X2</t>
  </si>
  <si>
    <t>For anyone who interviewed at Mount Auburn in Boston- are all of their interview dates over?</t>
  </si>
  <si>
    <t>Yes. Their last interview date was 2/5</t>
  </si>
  <si>
    <t>Can you apply now for prelim/Ty position?? Or is it too late? Would it be acceptable to ask PC if they are still offering IV and then apply?</t>
  </si>
  <si>
    <t>Probably too late, but you have nothing to lose with a polite email to PC to ask if they are still accepting applications. Would waste money applying without asking first &gt; I emailed 2x 3rd week (got a response from PC that she will ask PD) and so I followed-up last week of January and got an IV invite for the last week of Jan. not sure about Feb, but nothing to lose</t>
  </si>
  <si>
    <t>I see, thanks so much!!</t>
  </si>
  <si>
    <t>Can we rank programs that have ghosted us or outright rejected us? Nothing is stopping me from entering them on my ROL in R3, so I was wondering if there is any downside to listing a program that presumably hasn't ranked me? Clearly not expecting anything to come of this exactly but why not? &lt; Well you do have to pay extra to rank more than 20 programs lol so there's that. Absolutely nothing will come out of it. Programs spend a lot of care making and entering their rank lists. If you didn't interview there, you don't exist to them. It's just really stupid wishful thinking and possibly with an unecessary added cost lol</t>
  </si>
  <si>
    <t>I mean... what are you expecting to happen? Like what does it change if it's there or not? Seems pointless &gt; i can understand OP, i have a dream prelim program (close to significant other) but I did not get an IV invite, but I kinda really want to rank them lols, just to tell myself that I've done everything I can for it &lt;&lt; OP here, this was basically my rationale, thinking maybe some program would just throw all received or non-rejected applications on the rank list below all of the interviewed candidates to avoid going unmatched... i figure since i paid to apply and they never said they wouldnt rank me, so why bow out now unless it'll hurt my chances with the programs that are interested in me</t>
  </si>
  <si>
    <t xml:space="preserve">You're an absolute idiot if you rank a program that never interviewed u lmao </t>
  </si>
  <si>
    <t xml:space="preserve">
</t>
  </si>
  <si>
    <t xml:space="preserve">Not necessary and I think most PD's know that you typically make a supplemental rank list based on geography of your primary rank list. Hence why you may have several variations of your supplemental rank list </t>
  </si>
  <si>
    <t>Is riverside community hospital/UCR TY or prelim IM still open for interviews? Or if anyone kind can share the latest interview date they've seen on their site?</t>
  </si>
  <si>
    <t>Jan 19 was their last interview day for the TY program</t>
  </si>
  <si>
    <t>Has anyone been successful at sending LOI to a rejection email and getting an interview? lols</t>
  </si>
  <si>
    <t xml:space="preserve">Sent one after MGH rejected me. Now they explicitly told me that they are ranking me highly. They also sent me chocolates and flowers and flew me out to physically meet the PD </t>
  </si>
  <si>
    <t>Jokes on you MGH is one of the worst prelims lmao</t>
  </si>
  <si>
    <t>Anyone interviewed at Bronx Care family medicine TY in NYC got their gift package? What is that blue band for??</t>
  </si>
  <si>
    <t xml:space="preserve">Its a power bank to charge electronics when there is no power e.g. when on a long flight. OP please what was your opinion of this program? for me, it seemed like a shitshow workhorse program&lt;OP here-thanks. And agree, the program is a mess, but the gift package is nice haha. Also, I meant the long piece of blue rubber thing </t>
  </si>
  <si>
    <t>Do you know how many interviews we should have to be more comfortable about matching?</t>
  </si>
  <si>
    <t>3-5 &lt; I only have 4. I spoke to an attending about this and he said to not worry about the prelim year because there are many positions available in the SOAP.</t>
  </si>
  <si>
    <t>any thoughts on Coney Island TY vs. Buffalo Sisters vs. Suny upstate vs. Dartmouth preliminary?</t>
  </si>
  <si>
    <t>Coney Island TY is very busy+ a lot of scutwork</t>
  </si>
  <si>
    <t>So do optho residents still have to match into their TY or how does that work?</t>
  </si>
  <si>
    <t>yes. &lt; only if the program is traditional (and NOT joint/integrated) &gt; how many ophtho programs aren't categorical at this point? Just curious</t>
  </si>
  <si>
    <t>Anyone sent a LOI to UNC IM and got a response? lol starting to freak...</t>
  </si>
  <si>
    <t>LOIs aren't really a thing for prelims because where you match depends on your advanced match so they don't care and won't respond. Dont' read into it</t>
  </si>
  <si>
    <t>How many programs  is good enough to assure a match?</t>
  </si>
  <si>
    <t>what should the subject line be for LOIs?</t>
  </si>
  <si>
    <t xml:space="preserve">Letter of intent </t>
  </si>
  <si>
    <t xml:space="preserve">Thoughts on HCA West? </t>
  </si>
  <si>
    <t>Thoughts on riverside community hospital/UCR TY? There are like no online threads or comments about it on forums</t>
  </si>
  <si>
    <t>my notes - 5 months of electives. ICU not required. Lots of perks. Low COL.
tertiary regional referral center and level 1 trauma center (see a ton of strokes)
lots of Spanish-speaking patients
surgery - weekends off except 1 week you work both days of the weekend. Don't have to go into OR if you don't care
wards - patient cap for team is 20, cap for interns is 8 (if 3 interns on team) and 10 (if 2 interns), average seems to be 5-6
no overnight call
3rd friday of every block - afternoon off, wellness event
TY only conference on the same day - procedure lab, sim lab, leadership, personal finance, POC US, etc.
PD seemed really chill and nice</t>
  </si>
  <si>
    <t>&lt; thank you!!!</t>
  </si>
  <si>
    <t>Nassau University Medical Center TY invite today - does anyone know anything about this program?</t>
  </si>
  <si>
    <t xml:space="preserve">I'm from the area. The hospital has a very bad reputation. Can't speak to the TY program. &lt; can you please elaborate on how it has a bad reputation </t>
  </si>
  <si>
    <t>does anyone know what the last interview date for UT Houston medicine prelim is?</t>
  </si>
  <si>
    <t xml:space="preserve">does brown prefer prelims who match to their advanced programs? </t>
  </si>
  <si>
    <t>yes</t>
  </si>
  <si>
    <t xml:space="preserve">does anyone know anything about howard's prelim year? </t>
  </si>
  <si>
    <t>Do you think the Dell Prelim Social is optional?</t>
  </si>
  <si>
    <t>Try to go to all the optional things, they sometimes aren't actually "optional"</t>
  </si>
  <si>
    <t>Do I need to stop being so insecure/anxious? Sent a combined thank you / LOI to my #1 TY and didn't get any response back. Thought the interview went particularly well. Wondering if it may have rubbed the PD the wrong way or moved me down/off their rank list? Obviously no one can answer definitively but do you think that happens at some programs?</t>
  </si>
  <si>
    <t>No it can't hurt you at all, but as it has been mentioned here, generally #1/LOIs to TY/prelims don't mean anything because PDs know they are on a supplemental rank list and things get moved around/are dependent on multiple factors (like you not matching, matching at a categorical, etc). So essentially it's meaningless, but most likely won't hurt you. It's pretty normal for programs to not respond to thank yous or LOIs at all, no bearing on their thoughts about you &lt;&lt; Thank you so much! This was very helpful for me</t>
  </si>
  <si>
    <t>im excited to finally get paid y'all, even if lots of it is going back to paying off loans....</t>
  </si>
  <si>
    <t>thoughts on Yale New Haven IM prelim?</t>
  </si>
  <si>
    <t>seemed like a lot of work (in line with other academic IM prelims) with q4 long call (no overnight call I believe) in a mediocre location with good prestige and salary/benefits, no glaring weaknesses... going to be ranking it around the middle of my list. Current home student--it's hard btw. Prelims spend a lot of time at St. Raphael's which is q2.</t>
  </si>
  <si>
    <t>current prelim at Iowa, do not recommend--painfully exhausting, no time for research, even the electives are brutal and tiring. Highly suggest trying a different place, I feel like I didn't learn as much as I could have and was instead just tired for a full year</t>
  </si>
  <si>
    <t>Thanks so much for the info! Really appreciate the honesty</t>
  </si>
  <si>
    <t>Anyone know if any of the Virginia prelims are good/not too exhausting (VCU, UVA, Carilion)?</t>
  </si>
  <si>
    <t xml:space="preserve">VCU/UVA will work you hard just like any academic IM program. At VCU you have more NF than categoricals. VCU surgery will let you go to OR as intern after scutwork is done </t>
  </si>
  <si>
    <t>How far do people normally fall down on their rank list?..</t>
  </si>
  <si>
    <t xml:space="preserve">For prelim/TY, usually about halfway but varies </t>
  </si>
  <si>
    <t>Someone mentioned in the impressions tab that GBMC in Baltimore is malignant - anyone else hear this?</t>
  </si>
  <si>
    <t>not malignant but i heard its the worst baltimore program by far, was told to rank it at the bottom of my list lol</t>
  </si>
  <si>
    <t>Any RTM emails yet? If so where have you heard from?</t>
  </si>
  <si>
    <t>none here after 9 interviews</t>
  </si>
  <si>
    <t>thoughts on UC Irvine?</t>
  </si>
  <si>
    <t xml:space="preserve">thoughts on Santa Clara Valley Med Center? </t>
  </si>
  <si>
    <t>check the impressions on the IM spreadsheet, people don't have a good impression of it. you will be worked very hard&lt;do you think this applies to the TYs as well? &lt; Lol no. This program is awesome</t>
  </si>
  <si>
    <t>Do we need to email our #1 prelim/TY program?</t>
  </si>
  <si>
    <t>They usually don't mean as much considering how much your supplemental rank list can vary and also having categorical programs x2</t>
  </si>
  <si>
    <t>Do any of your home institutions have an unspoken guarantee of a prelim if you do not match elsewhere for prelim?</t>
  </si>
  <si>
    <t>Nope, not really +2 // But usually theres tons of open spots to SOAP into around the country</t>
  </si>
  <si>
    <t xml:space="preserve">Anyone interviewing with AMITA St. Joseph on 01/29 received any information regarding the interview or is there still radio silence? </t>
  </si>
  <si>
    <t>i interviewed earlier in the season and got the info 1 day prior//thank you!!</t>
  </si>
  <si>
    <t>is kaiser SF done with interviews?</t>
  </si>
  <si>
    <t>Anyone know much about the Texas Health Resources Prelim IM program? having trouble finding out much about it, wondering how chill it is</t>
  </si>
  <si>
    <t>Just got an email for a UMiami prelim showcase? Is this a pre-interview thing?</t>
  </si>
  <si>
    <t>Hi everyone! I was hoping someone could let me know if MUSC TY is still interviewing?</t>
  </si>
  <si>
    <t>wondering same. i reached out twice by email with no response &lt; TY or prelim medicine? &lt; one to each  :| &lt; update: MUSC med prelim is done interviewing...still working on finding out TY lol&gt; Yeah MUSC TY and prelim completely ignored me as an instate applicant</t>
  </si>
  <si>
    <t>Thoughts on NY Presbytarian Queens? x2</t>
  </si>
  <si>
    <t>Thoughts on CPMC?</t>
  </si>
  <si>
    <t>what was their wards call schedule?&lt; q4</t>
  </si>
  <si>
    <t>Any info on how many TY programs need to be ranked to match?</t>
  </si>
  <si>
    <t xml:space="preserve">7/10&lt; is it really that many? :( </t>
  </si>
  <si>
    <t>Need help deciding between Intermountain and Tucson TY</t>
  </si>
  <si>
    <t>I also need help with intermountain vs. another program</t>
  </si>
  <si>
    <t>I am only familiar with Intermountain, but it's in a great location (utah). It isn't the cushiest program, but the residents said they wanted to go to a program in a good location so that when they were off, there was actually stuff to do.</t>
  </si>
  <si>
    <t xml:space="preserve">Anyone knows anything about BronxCare Health System Family Medicine Transitional Year Program? Its in Bronx, NY </t>
  </si>
  <si>
    <t>how do we know which programs do hair tests? Trying to avoid them *eyeroll*</t>
  </si>
  <si>
    <t>hair test??? what is that? &lt; drug test &lt; i thought the US doesn't do the hair follicle test. just urine &lt; OP, just wanted confirmation that no one is going to do the hair follicle test..its dumb</t>
  </si>
  <si>
    <t>prelim/ty interviews should not be more than 3 hours long</t>
  </si>
  <si>
    <t>are you calling out MCW ;) &lt; 😏 &gt; any spots left for MCW prelim IM?</t>
  </si>
  <si>
    <t>Anyone interviewed at Ocean Medical Center, are there any elective periods?</t>
  </si>
  <si>
    <t>3 mos</t>
  </si>
  <si>
    <t>does anyone know if wake forest prelim is only 30 minutes?</t>
  </si>
  <si>
    <t>Anyone interview at Mercy Catholic prelim (not the TY program)?</t>
  </si>
  <si>
    <t>If you interviewed for the TY program, it counted towards the prelim program too</t>
  </si>
  <si>
    <t xml:space="preserve">i dont get the obession with MSKCC its litereally the hardest TY i could imagine &lt; prestige my dude. </t>
  </si>
  <si>
    <t>I didn't get the sense it's tougher than other rigorous prelims &lt;&lt; seems maybe as tough or slightly tougher in terms of avg pt acuity but w less of the time spent on bs like tracking down consultants or pt records w better than avg ancillary support</t>
  </si>
  <si>
    <t>Also its pretty tough working with that patient population because they are very sick and often don't get better</t>
  </si>
  <si>
    <t>i. want. to. be. done. +6</t>
  </si>
  <si>
    <t>SAMEEE</t>
  </si>
  <si>
    <t xml:space="preserve">I'm new to this space, is there a separate sheet where I can find the historical SOAP data? </t>
  </si>
  <si>
    <r>
      <rPr>
        <sz val="10"/>
        <color rgb="FF000000"/>
        <rFont val="Arial"/>
      </rPr>
      <t>https://bsolomon.us/app/residency-match/</t>
    </r>
    <r>
      <rPr>
        <sz val="10"/>
        <color rgb="FF000000"/>
        <rFont val="Arial"/>
      </rPr>
      <t xml:space="preserve"> try this &lt;&lt; Thank you!!! x2</t>
    </r>
  </si>
  <si>
    <t>I am interviewing at Weiss Memorial tomorrow. My interview slot is 30-minute long so I am wondering if it'll be a panel interview with the people listed on the agenda? Did others interview according to a different schedule and/or have multiple interviews? Thanks</t>
  </si>
  <si>
    <t xml:space="preserve">&lt; Yes, a panel interview &lt; What is start and end time of the interview day for them (in central time zone)? &lt; 9 ct </t>
  </si>
  <si>
    <t>Anyone else get the email about Southwest Indiana giving a $10K bonus?</t>
  </si>
  <si>
    <t xml:space="preserve">&lt; u can be rich in SW indiana with that money lol </t>
  </si>
  <si>
    <t>Anyone know if Texas Health Dallas Prelim still has interview dates available? Wondering if emailing the program at this point is still worth it...</t>
  </si>
  <si>
    <t>2 dates left and both are waitlisted</t>
  </si>
  <si>
    <t>anyone interviewing at UH TY tomorrow? did we get the schedule?</t>
  </si>
  <si>
    <t>is this UH Cleveland? or UH Hawaii?</t>
  </si>
  <si>
    <t>Are prelim medicine years generally easier than the "Categorical" tracks of our desired specialty? Having trouble deicing whether to rank prelim + advanced vs categorical higher. I interviewed at 1-2 "light" and 5-6 moderate/high workload prelims but if I don't match at my top 2 it'll be the risk of going to a tougher prelim or soaping</t>
  </si>
  <si>
    <t>i would base this decision on the quality/fit of the advanced program not the intern year</t>
  </si>
  <si>
    <t>A general rule is that any prelim year is harder/worse than the categorical IM program at the same place. I would factor the quality of the advance program versus the categorical program but prepare for a worse intern year at a prelim versus the bulit in year at other places.</t>
  </si>
  <si>
    <r>
      <rPr>
        <u/>
        <sz val="10"/>
        <color rgb="FF000000"/>
        <rFont val="Arial"/>
      </rPr>
      <t xml:space="preserve">Guys, read the IM spreadsheet from last year about some of these programs. A place I was going to rank highly was on the name and shame and very negative on the impressions tab :( </t>
    </r>
    <r>
      <rPr>
        <u/>
        <sz val="10"/>
        <color rgb="FF1155CC"/>
        <rFont val="Arial"/>
      </rPr>
      <t>https://docs.google.com/spreadsheets/d/1Hev7hguZJ4iXzGlzxhOB1VXIHA5pxxMydnlQszHpgmc/edit#gid=1473845775</t>
    </r>
  </si>
  <si>
    <t>link to the IM spreadsheet? &gt; Just added the link to the 19-20 one. Between impressions here, looking at older IM spreadsheet impressions, and some doubts after interviews I definitely feel like not ranking a particular program.</t>
  </si>
  <si>
    <t>GA, TN, and AL TY/prelims looking sus compared to Florida. Warmer weather plus less work = no-brainer. Thanks for the link and good luck. May the best applicant win.</t>
  </si>
  <si>
    <t>What are the latest Feb interview dates that people have seen with their invites? (I'm trying to schedule my Feb in anticipation of a few more prelim invites)</t>
  </si>
  <si>
    <t>I've seen one for feb 25th</t>
  </si>
  <si>
    <t xml:space="preserve">MSKCC rejection :/ +2 // almost cried tbh haha </t>
  </si>
  <si>
    <t>why do they even waste their time at this point, we get it. don't the pc have better things to do?</t>
  </si>
  <si>
    <t>i appreciated getting a final decision tbh even tho it wasn't the one i wanted</t>
  </si>
  <si>
    <t>Post your impressions people! It can help this year and next year. The interviews are almost done. It's not going to change your chance of going somewhere and could help people make good decisions to be near their family or whatever.</t>
  </si>
  <si>
    <t>Anybody Interviewed at university of tennesee Prelim IM ? They don't hvae formal interviews for prelim,then how they decide which candidates to prefer?</t>
  </si>
  <si>
    <t>just like every program: step score, school prestige, and evals. they just don't lie about it like the other TYs lol.</t>
  </si>
  <si>
    <t>they sent an email with a quastion like "What are your ties to Memphis?", so they will also consider this point</t>
  </si>
  <si>
    <t>Just making sure I understand the match correctly. My top choice prelim/TY program will change depending on where i match for my advanced program. i can account for this when creating ROL right? Ex. if I match to my first choice advanced program in California, my california TY program will be my first choice for intern year, but if i match to my second choice advanced program in New York, I can put my New York TY program as my first choice for intern year. thats what the permutations means right?</t>
  </si>
  <si>
    <t>yes &lt; perfect thank you &lt;3 &gt; I want to also add that one should rank their prelims/TYs as primary positions at the end of their list as well! Good luck everyone! // There is a video from the NRMP on supplemental ROL that is super helpful &gt; This is so you would match at a prelim/TY if you didnt match at any advanced?</t>
  </si>
  <si>
    <t>Maimonides folk--did you upload a personal statement video? What do you include in that?&lt;I didnt upload anything. No one asked at the interview</t>
  </si>
  <si>
    <t xml:space="preserve">anyone have an inside scoop on which prelim is easier between University at Buffalo and Sisters Charity in Buffalo? </t>
  </si>
  <si>
    <t>What have y'all heard about the UT-Austin Preliminary year (not TY)?</t>
  </si>
  <si>
    <t>apparently intermountain sent out some dope swag, anyone else not get it? &gt; Didn't get it either</t>
  </si>
  <si>
    <t>&gt; when's their last interview date? I'm thinking to late apply because I have an advanced program invite nearby</t>
  </si>
  <si>
    <t>anyone interviewing at Mt Sinai Beth Israel tomorrow and not receive any Zoom links yet? +1</t>
  </si>
  <si>
    <t>I interviewed here earlier this year and got the schedule + zoom link in the afternoon the day before my interview day &lt; thanks!</t>
  </si>
  <si>
    <t>are AMITA st joes and resurrection still interviewing?</t>
  </si>
  <si>
    <t>I see dates for AMITA St. Joseph on 1/22 (available to waitlist) and 1/29 (available to schedule)</t>
  </si>
  <si>
    <t>anyone with Duke prelim invite?</t>
  </si>
  <si>
    <t xml:space="preserve">any impressions of Santa barbara cottage? </t>
  </si>
  <si>
    <t>Seemed like any other IM program. Maybe an above average cafeteria. Santa Barbara is beautiful but cost of living is high</t>
  </si>
  <si>
    <t>How long is the Steward Carney IM Prelim (not TY) interview day? ie what time do you get out if morning schedule?</t>
  </si>
  <si>
    <t>i believe by noon (at least for TY, the PM session starts at 1 and goes to 3:30)</t>
  </si>
  <si>
    <t>Did anyone interview with St Vincent Ascension in Indy? Was automatically scheduled for an interview date with them but have received no info since. Wondering if it was an error or something</t>
  </si>
  <si>
    <t>I got a confirmation email 12 days before my interview date</t>
  </si>
  <si>
    <t>Has anyone checked with any of their prelim/TY programs to see if they require step 2 this year?  &lt; Yea checked with my top TY and prelim, TY said yes, and prelim said heavily preferred, whatever that means.</t>
  </si>
  <si>
    <t xml:space="preserve">Checked with PC of all of my interviews (NY/NJ/PA area) and they do require it :( One specifically said they will be waiting for the score to rank me, most said they needed it something along the lines of "by ranking." One clarified that we didn't need our CK score to apply. I'm finding that most are sticking to the guidelines of their categorical residency, and there's usually more info on that online, but YMMV&lt; what if your categorial residency doesn't require it? </t>
  </si>
  <si>
    <t xml:space="preserve">Will they send out an email to ask you to send it? &lt; No, generally application/ranking requirements are up to the applicant to follow. They have a lot of people they can rank, and not worth reaching out </t>
  </si>
  <si>
    <t>impression of ocean medical center TY in NJ?&gt; Also has anyone done a PM interview, when do they start/end?</t>
  </si>
  <si>
    <t>Also how is the interview day and how many interviews are there?</t>
  </si>
  <si>
    <t>Some programs say they have fixed number weeks of cardio, neuro, etc. Are these usually chill rotations like electives?</t>
  </si>
  <si>
    <t>Program dependent, but generally yes, those are significantly more chill than floors, but also sometimes less chill than electives depending on the place (like you may have to physically go in on those weeks, vs some places have electives where you essentially don't have to show up)</t>
  </si>
  <si>
    <t>anyone have the link to last year's sheet?</t>
  </si>
  <si>
    <t>https://docs.google.com/spreadsheets/d/1kcEjbYEG7QQ1SboPPA2GguLpUv19-Ob2tD9waxP7Iuk/edit#gid=1960493443</t>
  </si>
  <si>
    <t>to my fellow cannabis brothas and sistahs - what month are you stopping</t>
  </si>
  <si>
    <t>March</t>
  </si>
  <si>
    <t>Those of you who are deciding between BWH and MGH, what are you leaning towards?</t>
  </si>
  <si>
    <t>I thought it was ok...hard to gauge how happy the residents are. Seems like they don't know each other well? What did you think? &lt; I got the sense that the residents knew most of their colleagues or were atleast aquainted with them but definitely not all of them. &lt;yeah i don't know how happy they seemed, and being such a big TY prog they definitely didn't know each other that well. I guess I'm just concerned with cushiness... what did you think in terms of that? chill program for the area? &lt; yes chill for thr area but the IM months seemed intense &lt; Thanks!! it's nice they have a few months for electives/selectives</t>
  </si>
  <si>
    <t xml:space="preserve">Opinions on Adventist Health prelim? </t>
  </si>
  <si>
    <t>Does anyone have experience with Cooper's prelim program? How is it?</t>
  </si>
  <si>
    <t>opinions on los robles??</t>
  </si>
  <si>
    <t>For those who interviewed at Yale Bridgeport, what time did your interview end?</t>
  </si>
  <si>
    <t xml:space="preserve">&lt; any impressions?-  We waited quite a long time to meet with the PD. He appeared nice, but I think they work A LOT. </t>
  </si>
  <si>
    <t xml:space="preserve">Anyone interviewed at Sinai Grace DMC TY? I have an interview there on Tuesday and I didn't receive an IV schedule yet. Monday will be a holiday so probably won't get any emails before Tuesday  </t>
  </si>
  <si>
    <t>mine started at 11-12:30 ET for group interview portion, then you have a 25 min one on on sometime between 1-3pm. they let us know the day prior &lt; thanks. and what is that group interview? is it like a panel interview or resident meet &amp; greet? &lt; its actually a group interview, the old PD just meets with everyone at the same time and "interviews you". sounds intimaditing but he just went around the zoom one by one and asked each of us tell me about yourself and we talked about hobbies, wasnt bad &lt; thank you</t>
  </si>
  <si>
    <t>anyone know how selective Henry Ford TY is in terms of geography? really want to go there but they seem to have only in-state / applicants with Michigan ties</t>
  </si>
  <si>
    <t>Idk.  Seems like they take people from Michigan or who are matching to an advanced position in Michigan.</t>
  </si>
  <si>
    <t>MacNeal TY vs. AMITA St. Joseph TY vs. NorthShore TY? Which is most chill in Chicago? &gt; prob st joes then northshore then macneal</t>
  </si>
  <si>
    <t>I got the vibe during interview day that MacNeal is not chill at all &gt; I got chill vibes x1</t>
  </si>
  <si>
    <t>AMITA resident said they had a good mix of chill and learning.  Do'nt know anything about the other two programs</t>
  </si>
  <si>
    <t>I've heard concernign things about the schedule at Lankenau in Philly. Thoughts?</t>
  </si>
  <si>
    <t>No. Philly-area med student, Lank is classically the #2 program, only second to Pennsy. Schedule is very reasonable, the people are SOO nice (makes for the day to day great), and the hospital is super fancy. It's very popular, some people pick Lank over Pennsy because of the people, but I know most pick Pennsy just because of the tons of elective time &gt; Thank you! I've heard Einstein is #2 before Lankenau? &gt; Einstein is absolutely not a preferred program for preliminary year so I'm not sure who you could have possible heard that from. They work crazy hours and the residents are very overworked and it's a very traditional tough IM program. So maybe for IM it's a good program but for people doing their prelims it's pretty unnecessarily brutal. x2 &gt; Gah thank you so much, kind soul. This was incredibly enlightening!</t>
  </si>
  <si>
    <t>So with programs who only do 1 20 minute interview, we've got to be pre-ranked right?  and then interview just moves us up or down?  this stuff is just really stressful trying to couples match while having to match for prelim and advanced programs</t>
  </si>
  <si>
    <t>Free service (with .edu email) that helps you find which cities are a good match for you.  Mycitymatch.com</t>
  </si>
  <si>
    <t>So I saw somebody commented below that campbell TY in NC is terrible..does it refer to cape fear valley or harnett or sampson?</t>
  </si>
  <si>
    <t xml:space="preserve">All I know is that we (neighboring program) refer to it as Cape Fear Valley of Death.. avoid lol </t>
  </si>
  <si>
    <t>rank Bay Area prelims? Santa Clara Valley, Alameda highland, St Marys SF</t>
  </si>
  <si>
    <t>can y'all help me rank these Chicago prelim programs from most chill&gt;&gt;&gt;least chill? I have Advocate Masonic IM, U Illinois Chicago IM, Loyola Macneal TY, and Weiss Memorial TY</t>
  </si>
  <si>
    <t xml:space="preserve">UIC IM is easily the least chil,, idk about the others&lt; are you from chicago?? I would love to be but i'm not from there and literally got 1 IM interview. </t>
  </si>
  <si>
    <t>how was the santa clara prelim/TY interview?</t>
  </si>
  <si>
    <t>Chill and conversational. Although I only met with the prelim APD and none of the TY faculty x1 &lt; what was your impression of the program? &lt; Super nice and obvious why everyone loves it and it's like the #2 program in the country, but you already know that lol &gt; By what metric?</t>
  </si>
  <si>
    <t>Thoughts on Blake preliminary year in Florida? (Is this different that their transitional year?)</t>
  </si>
  <si>
    <t>&lt;&lt; HCA's are supposed to be shitty to train at. They SOAPed all/majority of their spots last year FWIW (idk how old the program is, so that might be the reason). That said, i'm from the area and so am hoping for an interview but never got word back on letter of interest. &lt;&lt; i just got my II today so you still have a chance!</t>
  </si>
  <si>
    <t>&lt;&lt; can you explain why HCA is bad? // a good chunk of transitional years are at HCA hospitals. They soap every year (along with most TYs) because they have to take from such a large applicant pool. Sometimes HCA hospitals aren't as great but that doesn't mean you can't get decent training for a year  // for profit institution, not dedicated to teaching. likely will be used as free labor moreso than other institutions</t>
  </si>
  <si>
    <t>If you've interviewed at enough HCA programs then you'll see that there's less "free labor" than most TYs. Residents are there to learn, not do scut work // I've actually been impressed w/ these HCA TYs. Seem are lot more chill w/ less scut work than a lot of the big academic places. And honestly most "non-profits" are very much interested in their bottom line.</t>
  </si>
  <si>
    <t>Anyone who interviewed at AMITA Health/Sain Joseph Hospital in Chicago tell me how long the interview day is? Much appreciated :)</t>
  </si>
  <si>
    <t>7:30am-1pm// thank you!!</t>
  </si>
  <si>
    <t>Anyone receive interview link for Bayonet Point TY in Hudson Fl? I have it scheduled for tomorrow but have not received anything</t>
  </si>
  <si>
    <t>Curious what to expect for Plainview (Zucker) TY interview day? 5 hrs seems pretty long for a TY/prelim// OP - thx everyone, guess i misunderstood the schedule</t>
  </si>
  <si>
    <t xml:space="preserve">I thought it was a 1 hr intro day and interviews on a separate day </t>
  </si>
  <si>
    <t>i had one 1/2 hr interview</t>
  </si>
  <si>
    <t>Does Plainview still have any interview spots available?</t>
  </si>
  <si>
    <t>Can anyone speak to Montefiore New Rochelle? Have heard its chill in past years</t>
  </si>
  <si>
    <t>spoke to her, rochelle isnt too chill anymore, not after she found out her boyfriend was creepin</t>
  </si>
  <si>
    <t>Dropped UIC chicago 1/15 interview date</t>
  </si>
  <si>
    <t>Any interview at Lankenau? If so, when did you get your interview information?</t>
  </si>
  <si>
    <t>Got schedule about 3 days before interview date!</t>
  </si>
  <si>
    <t>anyone know how chill ochsner is? they don't have a website or page for their prelim year</t>
  </si>
  <si>
    <t>So is UPMC TY/Prelim interview actually just a 15 minute time slot with one person or did I miss something?</t>
  </si>
  <si>
    <t>ye - think it's just a q&amp;a, my advanced program says the advanced interview basically covers the other programs so you don't have to interview more than once +1 //                        ..........so am I understanding correctly that one could theoretically get into a UPMC prelim or TY even without matching at the UPMC advanced program, after having done an interview with only the advanced program and applied to the prelim or TY on ERAS? I interviewed recently at an advanced UPMC program but don't see myself ranking it super highly, but I may want to add their prelim to my list &lt; that is my understanding, yes, but the "general" prelim/ty year has more limited slots and a different ranking code. most of the slots are for ranked/matched advanced program peeps</t>
  </si>
  <si>
    <t>Mt sinai beth israel-current prelim--&gt; here to say this program is not everything it promises to be on interview day--&gt; they added more floor months for prelims bc ophtho prelims have protected ophtho months. Also if you're prelim, you are nt guaranteed an elective break after every weeks of floors so you can end up unlucky and get 4 months of icu/floors back to back. If you talk to the chiefs noone cares about changing your shcedule around. PD IS BULLSHIT/ASSHOLE. just came out of meeting with him where i wanted to meet to dscuss unfair process where only interns are being called in for additional floors teams to cover increasing patients 2/2 covid. He basically said, sorry not sorry. And then suggested I speak with a therapist &lt;&lt; wow I'm sorry. At least he's interim? Is there any way for an applicant to follow up with you? I recognize you might not want to put your info on here...maybe Reddit? --&gt; reddit: prelim9300--&gt; fyi happened with another intern as well today, she left crying after her meeting with him</t>
  </si>
  <si>
    <t>&lt;wtf that's rude of him &lt; wow I'm so sorry but thank you for sharing +1  &lt; Wtf. Did the intern who cried say what happened in the meeting? &gt; THANK YOU so much for looking out for us. We need to protect our own. +1</t>
  </si>
  <si>
    <t xml:space="preserve">Wowow, is the mt sinai morningside/west program like this as well? </t>
  </si>
  <si>
    <t>NAME AND SHAME . Would love to hear if any other programs are not what they claim to be &lt; Yes!</t>
  </si>
  <si>
    <t xml:space="preserve">Any thoughts on UPMC IM prelim and TY? </t>
  </si>
  <si>
    <t xml:space="preserve">mixed. was told at my interview that gen med admits q1 because there are no subspecialty floors. however, they have a wide range of electives including research. </t>
  </si>
  <si>
    <t>Thoughts on calling programs you havent heard from and asking for an interview?&lt;Maybe try emailing  &lt; I emailed a program that I didn't hear back from saying tha I'm in the local area and very interested, and they sent me an interview invite in like 30 min. tried two other local programs and didn't hear anything. so overall worth doing though.</t>
  </si>
  <si>
    <t>Also recently emailed a program that had actually rejected me saying how interested I was still because of advanced program, and they scheduled me for an interview. In summary, anything is possible</t>
  </si>
  <si>
    <t>Anyone have insight as to how chill / intense the MSKCC TY and MGH IM prelim interview days are? What types of questions they ask? thanks! &lt; Don't cheat</t>
  </si>
  <si>
    <t>MSKCC TY interview was pretty chill! Had like 3 interviews and not that tough of questions, they just truly want to assess fit.</t>
  </si>
  <si>
    <t>I was supposed to interview toady at Oak Hill (Brooksville, FL) TY. I never received the zoom link, so I never got to attend my interview. They never responded to emails nor voicemails. Did anyone else have this problem today too?</t>
  </si>
  <si>
    <t>Anyone interview at Nazarath Hospital TY? I'd love to hear your thoughts on how the IV day was!</t>
  </si>
  <si>
    <t>Interviewed at Hackensack palisades TY but did not understand their vacation policy. Anyone else get it?</t>
  </si>
  <si>
    <t>Anyone else just get an in-person invite at Weiss Memorial Hospital in Chicago?</t>
  </si>
  <si>
    <t>yes and I am confused... I am also so confused. What are we supposed to do? I thought it might be a fluke but it seems like others have also said it's in person. Idk what to do yet &gt; are you in Chicago area?//yeah i am so it wouldn't be a huge deal to go, but it just seems wrong that its required to go in person &gt; Yah im also in chicago but i agree, it seems weird and irresponsible. &lt; That's messed up</t>
  </si>
  <si>
    <t>Does anyone know what Colorado's call schedule is for prelim?</t>
  </si>
  <si>
    <t xml:space="preserve">Just got email for UTHSC prelim IM to attend a QA session. Are they sending it out to everyone? </t>
  </si>
  <si>
    <t>I got this too</t>
  </si>
  <si>
    <t>Do people send you're my #1 emails to prelim/TY programs too?</t>
  </si>
  <si>
    <t>It's something some people do, just be sure that they're your #1 for all or most of your supplemental rank lists- might not be the best thing to do if a lot of your top programs are categorical &lt; Because of how varied prelim/TY rank lists can be, the #1 emails are generally not sent and/or not taken into consideration. These programs don't care how high up their list they match, they just want to fill the program with people who will work for a year</t>
  </si>
  <si>
    <t>did the MSKCC PD say not to send thank yous? i forget</t>
  </si>
  <si>
    <t>My day she said no thank yous, but my friend said that they didn't explicitly say that on the day she interviewed. She emailed the resident in the resident room and they said it's not banned, but they won't read or reply lol</t>
  </si>
  <si>
    <t>are ppl sending thank yous to programs? &lt; Definitely not for prelim/TY x2</t>
  </si>
  <si>
    <t>only to people I really want to thank for specific advice</t>
  </si>
  <si>
    <t>dropped St. Joseph Denver IM prelim for 1/14.  hope one of you all can take it.</t>
  </si>
  <si>
    <t>&lt;3</t>
  </si>
  <si>
    <t>to the kind person below who responded about MCW prelim IM TY having an additional interview date, do they offer interview dates until Feb?</t>
  </si>
  <si>
    <t>don't believe so sorry :( seems like jan 27 was the last date they were interviewing</t>
  </si>
  <si>
    <t>do prelim and TY interviews go as late as Feb?</t>
  </si>
  <si>
    <t>definitely  x2</t>
  </si>
  <si>
    <t>Can anyone swap UT Austin TY interview? I have it on Jan 22</t>
  </si>
  <si>
    <t>Want to confirm that Loyola/MacNeal in Chicago requires you to interview separately for the TY and prelim program(s)?</t>
  </si>
  <si>
    <t>yeah Loyola prelim is based at Loyola's main center in Maywood where as Macneal is an affiliated hospital in Berwyn, from what I understand they're totally separate programs</t>
  </si>
  <si>
    <t>Thx</t>
  </si>
  <si>
    <t>Is MSK really as tough as people have been saying?</t>
  </si>
  <si>
    <t>?? &gt; Why "??" &lt; it definitely sounds like you work hard. Definitely not a chill TY. 
&lt; 100% not chill</t>
  </si>
  <si>
    <t>Any insight into what a Family Medicine Transitional Year program is? sorry weird q</t>
  </si>
  <si>
    <t>A program where you do a lot of FM rotations instead of IM; can be chill or not chill depending on how busy their FM service is/how many electives you get to do // ty</t>
  </si>
  <si>
    <t>Has anyone heard from Cooper prelim, virtua TY, or inspira TY?</t>
  </si>
  <si>
    <t>Email and ask!</t>
  </si>
  <si>
    <t xml:space="preserve">Thoughts on Northwell/LIJ prelim medicine? </t>
  </si>
  <si>
    <t>you guys get the Intermountain TY swag?</t>
  </si>
  <si>
    <t>Yes, so nice! &lt; what is it?!? &lt; A dopp kit &lt; a what?</t>
  </si>
  <si>
    <t>How concerned should we be if we only have three prelim invites...?</t>
  </si>
  <si>
    <t>Anyone have any thoughts on Mercer in Macon, GA or Gwinnett in Lawrenceville, GA?</t>
  </si>
  <si>
    <t>IM faculty at Gwinnett are malignant! They act like they are MGH or JHU. EMR is not great and social work is not good at the facility. Since hospital was bought by corporate it has gone downhill big time. Definitely misrepresented the area in the interview and the facility. Macon TY is cush as hell in comparison. &lt; gwinnett is living with atlanta traffic with none of the benefits of atlanta and then working a lot so you aren't even going to go to atl anyways. &gt; not cheap either</t>
  </si>
  <si>
    <t>There is an impression on the Macon TY being chill. The poster to the left said it was chill and I say it's chill so that's +3. I think Wellstar and Rome TY were decent and better than Gwinnett. The worst one was Athens TY. I would definitely emphasize that Lawrencville is not anything like or really near ATL. &lt;previous IM sheets have expressed concerns about IM at Wellstar as well</t>
  </si>
  <si>
    <t>Thanks!</t>
  </si>
  <si>
    <t>can anyone kindly share if there are still interview spots open for MCW prelim IM and the MCW St Joseph TY? Thanks!!</t>
  </si>
  <si>
    <t>they opened up one extra day on the 27th for prelim interviews, I have no idea how many spots are available though. &gt; jan 27 for MCW prelim IM? &gt; yep see email to right &gt; do they have feb interview spots?</t>
  </si>
  <si>
    <t>Anyone interview at new TY program - Ocean Medical Center - any thoughts on it? any information about their IM program? any malignancy, vibes</t>
  </si>
  <si>
    <t>&lt;--- Wondering about this one too.  My interview is in February +1</t>
  </si>
  <si>
    <t>raking of TYs in boston based on chillness and good vibes? I have heard CHA is the best, how about newton wellesley vs tufts vs steward carney? &lt; Brockton TY, CHA, Shattuck, NW, Carney (based only on hearsay)</t>
  </si>
  <si>
    <t>&lt; also there's mention of this program having in person interviews, but idk what that's about because mine this month is definitely virtual</t>
  </si>
  <si>
    <t>Did anyone interview at Jersey Shore medicine prelim in Neptune, NJ? Thoughts on their program?</t>
  </si>
  <si>
    <r>
      <rPr>
        <sz val="10"/>
        <color rgb="FF000000"/>
        <rFont val="Arial"/>
      </rPr>
      <t>Lincoln TY vs. Sinai Beth Israel or Sinai West? &lt;-- definitely Lincoln TY &gt;&gt; BI=West if you are okay with the location of Lincoln! I've heard it's great and the area is totally fine for working but pretty much nobody lives there so you'll have to commute &gt; thank you! What are you basing that decision on? &lt; NYC med student, happy to share info because I'm from CA and trying very, very hard to go back lol &gt; awww I hope you get to back, too! Sorry I guess I meant what factors are you considering?</t>
    </r>
    <r>
      <rPr>
        <sz val="10"/>
        <color rgb="FFCC0000"/>
        <rFont val="Arial"/>
      </rPr>
      <t xml:space="preserve"> </t>
    </r>
    <r>
      <rPr>
        <sz val="10"/>
        <color rgb="FF000000"/>
        <rFont val="Arial"/>
      </rPr>
      <t>&lt;-- thanks, friend! Ranked based on overall intern year experience. All NYC city hospitals are going to have a high volume and diverse patient population. While it varies a little bit depending on the area of each borough, there's really no denying that it will be 1. many people 2. many different types of people. There's really no advantage to learning to treat a slightly higher number of x people vs y people because the population is baseline already so diverse. Lincoln TY is unique because they also have a prelim medicine program, which translates to the TY residents having a pretty good time. On the hard months, I've heard they definitely work (and learn) a lot, but it's not unreasonable at all, and they end up having a pretty relaxed schedule with about 6 months of a pretty chill schedule which is unheard of in NYC honestly. Some cornell programs rotate there and I don't know anyone who has done the TY and regretted it at all. People not from the area get scared off by the "bronx," but if you do a little research, it's an extremely commutable location. Helpful to know some spanish, but not required (although that could be said for all these hospitals, definitely more so for lincoln). st. lukes/west has had some major issues/bad press, but they are on the up and up and generally the sinai students enjoy rotating there except the location can be annoying to get to from many parts of the city. Residents do cover both hospitals but it's very reasonable traveling between the two. msbi is in my personal favorite location but it's a young neighborhood (loud) and the pt population can be difficult sometimes. And it's definitely the most expensive area to live in, so unless you're okay with a very small space, you'll be commuting from somewhere cheaper. The place is consolidating soonish (has been on the table for what seems like forever so who knows), but I know some people are hesitant because an unexpected transition would be really annoying to deal with intern year. I know interns at msbi had a rough time with the pandemic, but definitely not the worst hospital in nyc. All 3 places are pretty good for city programs, but do go in knowing it'll be tough regardless of where in the city you are. &lt;&lt; awww thank you, friend!!!!! +1 very helpful, also ranking these 3 programs. // Beth Isreal should be last. Scroll up</t>
    </r>
  </si>
  <si>
    <t>can anyone comment on the sinai west prelim? &lt; pretty nice for NYC prelim program (can't beat the free lunch ordered from wherever you want every day lol), but even the best NYC prelim/TY is worse than anything else in the rest of the country</t>
  </si>
  <si>
    <t xml:space="preserve">&lt; what about other NY programs that are not in NYC (like Winthrop, Northwell)?  Are they also as bad? &lt; lenox hill (northwell) is Q3 which is baaad. The other northwell locations are hands down awesome, and winthrop is pretty nice too. </t>
  </si>
  <si>
    <t>Does anyone know the last day for interviews for IM prelim at CPMC? Are they still inviting people?</t>
  </si>
  <si>
    <t>anyone know how chill providence portland is?</t>
  </si>
  <si>
    <t>Any inputs on Bronxcare TY? Website has no info. x3</t>
  </si>
  <si>
    <t>anyone know how chill the MCW prelim IM year is? &gt; can you kindly share if there are still interview spots open for MCW prelim IM?</t>
  </si>
  <si>
    <t>Did anyone else receive an email from BID prelim program saying you can talk to current residents and that the person you interviewed with thought you were the type of person they wanted as a prelim? Trying to figure out if this is common/a form letter (especially the last part).</t>
  </si>
  <si>
    <t>prelim IM? or TY? // not OP but assuming IM</t>
  </si>
  <si>
    <t xml:space="preserve">Having trouble deciding whether to rank prelim/advanced tracks VS categorical tracks higher for my preferred specialty. Help? </t>
  </si>
  <si>
    <t>Ultimately up to you, but I've heard there are huge benefits for doing categorial path in addition the generalizable getting to know the hospital/system/city better. Namely, my mentors have mentioned that the biggest advantages to doing a categorical program is because it helps with entering a tight job market. So may vary depending on what your career goals are. Prelim/advanced is generally only preferred if you need to be somewhere specific for that 1 prelim yr or want to spend an extra yr in your current city // what if I don't want to work in the same area as my residency after I graduate? &lt; In the same boat as you and have heard the same. Not OP but my chair said that it helps build relationships/skills to get a strong recommendation to go anywhere for a job. Idk what your specialty is, but for mine I've heard that doing a categorical means one more year of being able to tag onto projects and stuff and being able to network at conferences etc</t>
  </si>
  <si>
    <t xml:space="preserve">  </t>
  </si>
  <si>
    <t xml:space="preserve">if ur ok soaping to a workhorse prelim surg program you can soap no problem, butt if that bothers you i would try calling and asking a ton of programs now // as an IMG myself, I never consider myself competitive just because I am IMG, apply more now and see what happens, I have 5 so far. &lt; IMG also with 10 invites &gt; IMG here, with 15 DR IIs. We are not considered competitive no matter what our credentials are // wow. I have met so many IMG who are excellent physicians and have worked as doctors for years before applying here in the US. Why is there so much anti-IMG bias? // I (IMG) was trying to say that IMG has to be humble while applying to the programs (and apply a lot) despite his/her credentials rather than considering him/herself competitive and applying less </t>
  </si>
  <si>
    <t>Does NWHTY send out a schedule? All i got was a zoom link</t>
  </si>
  <si>
    <t>Thoughts on sending a LOI to a prelim if the advanced program at that institution will be your top rank but the prelim already sent a rejection?  Reeeeally don't want to move twice</t>
  </si>
  <si>
    <t>nothing to lose by sending it, i would just go for it</t>
  </si>
  <si>
    <t>Has anyone heard from Medstar Washington Hospital Center Prelim? In their ERAS message it said we should hear from them by December 30th.</t>
  </si>
  <si>
    <t>nope, haven't heard anything either +1 // yes they sent out my invite on 10/27 and on interview broker I see 1 spot available on 1/22</t>
  </si>
  <si>
    <t>cleveland clinic Prelim trickle II after LOI, definitely recommend still sending them, invites are def still going out</t>
  </si>
  <si>
    <t xml:space="preserve">hello pm&amp;r friend//lmao sup bud// hahahahah HI GUYS </t>
  </si>
  <si>
    <t>Any dates available for JPS?</t>
  </si>
  <si>
    <t>This yale non-interview is 3 hours long wtf?x2 // also, what is the dress code for this ( guess it may not matter since there'll be so many people on the call)?</t>
  </si>
  <si>
    <t>wearing jammies</t>
  </si>
  <si>
    <t>So Air Force apparently had budget cuts and sent a lot of us to Civ Def transition year.  Does anyone know of TY years that are taking applications now? look up oceanside ty in new jersey. they just opened applications. &lt; gl</t>
  </si>
  <si>
    <t>are you also applying prelim med/surg?</t>
  </si>
  <si>
    <t>Anyone know the salary for Maimonides (Brooklyn)?</t>
  </si>
  <si>
    <t>It was 62 K 2 years ago</t>
  </si>
  <si>
    <t>Is there any info on MSKCC's salary and benefits out there?</t>
  </si>
  <si>
    <t>I couldn't find any when I was looking either :/ &lt; one of the highest PGY1 salaries in NYC (~$75K) &lt; It's not, it's closer to $70K. The Northwell Hofstra system is by far the highest and with better benefits &lt; Someone posted on the derm spreadsheet, northwell starts at $74k+ and is definitely higher than mskcc &lt; thanks yall, I really appreciate the input</t>
  </si>
  <si>
    <t>I looked it up online and MSK's salary starts around $60,000?</t>
  </si>
  <si>
    <t>Has Inspira health TY sent out interviews? &lt; not to my knowledge, would appreciate if anyone has gotten one to share with us</t>
  </si>
  <si>
    <r>
      <rPr>
        <sz val="10"/>
        <color rgb="FF000000"/>
        <rFont val="Arial"/>
      </rPr>
      <t xml:space="preserve">Hey folks, can anyone post their impression on </t>
    </r>
    <r>
      <rPr>
        <b/>
        <sz val="10"/>
        <color rgb="FF000000"/>
        <rFont val="Arial"/>
      </rPr>
      <t xml:space="preserve">Flushing </t>
    </r>
    <r>
      <rPr>
        <sz val="10"/>
        <color rgb="FF000000"/>
        <rFont val="Arial"/>
      </rPr>
      <t xml:space="preserve">and </t>
    </r>
    <r>
      <rPr>
        <b/>
        <sz val="10"/>
        <color rgb="FF000000"/>
        <rFont val="Arial"/>
      </rPr>
      <t>Lincoln</t>
    </r>
    <r>
      <rPr>
        <sz val="10"/>
        <color rgb="FF000000"/>
        <rFont val="Arial"/>
      </rPr>
      <t>'s</t>
    </r>
    <r>
      <rPr>
        <b/>
        <sz val="10"/>
        <color rgb="FF000000"/>
        <rFont val="Arial"/>
      </rPr>
      <t xml:space="preserve"> </t>
    </r>
    <r>
      <rPr>
        <sz val="10"/>
        <color rgb="FF000000"/>
        <rFont val="Arial"/>
      </rPr>
      <t>IM Prelim? I have asked for their comparison in the A vs. B sheet</t>
    </r>
  </si>
  <si>
    <t>raking of TYs in boston based on chillness and good vibes? I have heard CHA is the best, how about newton wellesley vs tufts vs steward carney?</t>
  </si>
  <si>
    <t>The tufts/lemuel shattuck one is DNR for me. My interview showed me that it's a disaster program, Tufts is leaving the partnership and being replaced by a much lesser known hospital (St Elizabeths), and they interview 140 for 6 spots which showed during interview day when they were physically reading my app in front of me during my interview. Also, you have to take ALL of your 4 weeks of vacation during a one month block.</t>
  </si>
  <si>
    <r>
      <rPr>
        <b/>
        <sz val="10"/>
        <color rgb="FFFF00FF"/>
        <rFont val="Arial"/>
      </rPr>
      <t xml:space="preserve">&lt; (OP here) I was looking for one TY to drop and after reading this goddamn I'll do more research into the tufts one and probably drop that one. </t>
    </r>
    <r>
      <rPr>
        <b/>
        <sz val="10"/>
        <color rgb="FF000000"/>
        <rFont val="Arial"/>
      </rPr>
      <t>// glad I could help!! I am definitely not ranking it haha</t>
    </r>
  </si>
  <si>
    <t>does everyone agree that 8-10 PGY1 ranks is a safe range, or do applicants need even more than that?</t>
  </si>
  <si>
    <t xml:space="preserve">8-10 should be safe &lt; 8-10 is MORE than safe // what if some of the 8 programs have only 2-3 available spots &lt;&lt; this is most prelims. you should be fine. </t>
  </si>
  <si>
    <t>Will I regret choosing an easier prelim later in my career? I will learn all the medicine I need to during my advanced residency but I wonder if the general medicine knowledge I gain in prelim year is worth going to a harder place//wondering the same thing if people have insight</t>
  </si>
  <si>
    <t>Depends on what you're going into//PMR? X3</t>
  </si>
  <si>
    <t xml:space="preserve">Choose an easy prelim/TY in a far away state or harder prelim/TY in home state? x3 &lt; totally depends on what you're looking for. if you're open to exploring somewhere new than the cushy TY is almost always a better choice. if you're tied to an area or close with family/friends and its important to be with them then the harder prelim in your home is probably better. </t>
  </si>
  <si>
    <t>Any downsides of choosing a community prelim over an academic prelim? &lt; downside if you want to go into academics or get a certain fellowship, but otherwise not really. the divide in training in dermatology between community and academic isn't really as big as other fields. maybe less exposure to certain things like advance lymphomas that get referred out</t>
  </si>
  <si>
    <t>Anyone attend a morning report with Highland Alameda? Is it required, what is the dress code? &lt; Everyone still wore formal attire</t>
  </si>
  <si>
    <t>Anyone get any details about Penn interviews this week?</t>
  </si>
  <si>
    <t>Anyone get a package from kendall miami transitional year program recently after interviewing with them earlier this season?</t>
  </si>
  <si>
    <t>yes i did</t>
  </si>
  <si>
    <t>Anyone care to talk about Bassett TY interview experience? Curious about the remarks about the PD being super political x2 &lt; spill the tea</t>
  </si>
  <si>
    <t>I interviewed at Bassett TY, PD never got into politics with our group or in personal interviews. Overall interview was really nice and everyone was chill // that's reassuring, thank you</t>
  </si>
  <si>
    <t>PD made some offhand comments about his dissatisfaction with the healthcare system, which had a very oblique political undercurrent. Nothing uncomfortable.</t>
  </si>
  <si>
    <t>This program doesn't seem that chill for a TY tho, idk</t>
  </si>
  <si>
    <t>Any Sinai Morningside/West post-interview impressions? +1</t>
  </si>
  <si>
    <t>TY II at Promedica Monroe, trickle invite. congrats!</t>
  </si>
  <si>
    <t>&lt; congrats, seemed like a chill year//thanks I'm from the area so I was really hoping for it. Did you also interview there?  &gt; Yea I did back in Nov, from the area too</t>
  </si>
  <si>
    <t>Did anyone interiew at UConn for prelim? Wondering if their interviews are AM or PM or what time interview day ends?</t>
  </si>
  <si>
    <t>I haven't heard from a few prelim programs that I applied to, and I haven't heard from like 10/11 of the transitional year programs that I applied to. Are programs done sending out interview invites at this point?</t>
  </si>
  <si>
    <t>it aint over til its over. peolpe are still getting II's and I expect it will continue until feb. &lt; thanks fam</t>
  </si>
  <si>
    <t xml:space="preserve">Has anyone been invited to interview at Las Palmas - do we reply to the ERAS message or send an email? </t>
  </si>
  <si>
    <t>Either or is fine - received a reponse email from both</t>
  </si>
  <si>
    <t>what is this yale BS they just emailed us? aren't they ranking everyone? +3</t>
  </si>
  <si>
    <t>&lt; Did anyone NOT get emailed the Yale prelim session invite today?</t>
  </si>
  <si>
    <t>Is this mandatory?!?!?!?!?! kinda don't wanna go</t>
  </si>
  <si>
    <t>Do we need to have ACLS training done before prelim/TY or is this something we do during orientation?</t>
  </si>
  <si>
    <t>This is almost always done during orientation UNLESS your program specifically says you need to have it done beforehand. Some of my classmates had to do it on their own, but I dont think that is the norm</t>
  </si>
  <si>
    <t xml:space="preserve">anyone able to provide an interview impression for the BIDMC / Brockton TY? interviewing later this month and would appreciate any info </t>
  </si>
  <si>
    <t>Anyone still waiting on a decision from CHA? saw that people heard of rejections last week but i havent gotten an interview or rejection</t>
  </si>
  <si>
    <t>Anyone know last date of interviews for JPS?</t>
  </si>
  <si>
    <t>Anyone heard from NYU?</t>
  </si>
  <si>
    <t>NY peeps, any one heard from maimonides?</t>
  </si>
  <si>
    <t>Anyone heard from Temple's prelim med program?</t>
  </si>
  <si>
    <t>Yes &lt; Yes, would email asap if interested &lt; thanks ya'll</t>
  </si>
  <si>
    <t>Has anyone interviewed at Einstein prelim (Philadelphia) and willing to share thoughts? Trying to decide if I should cancel my interview and not able to find much information &lt; yeah, i interviewed there a while ago. you'll get a very strong IM training but you definitely pay for it with long hours and lots of work. it is the opposite of a cush program. 8-9 months of floors, elective time is only 1 week at the end of every 4 weeks of floors/ICU/step down. it's intense but good education, non-malignant. personally, not what im looking for at all though since I want a cusher program.</t>
  </si>
  <si>
    <t>heard baylor prelim is intense? can anyone corroborate?</t>
  </si>
  <si>
    <t>can confirm from speaking to prelim interns - very rigorous +1</t>
  </si>
  <si>
    <t>I'm at 6 Interviews, and 7 contiguous ranks (riverside has TY and prelim), and my top two programs are a TY in town that prefers my school's students but is very competitive, and a prelim IM year at my home school, where they've historically taken all home students who want it. I really like the home prelim program and it would well prepare me for my advanced residency, and would be ecstatic to train there, but I very marginally like the TY program slightly better. Since I'm not at a high enough number of interviews to be completely safe to match, should I just rank the home prelim program higher to ensure a PGY-1 match, or roll the dice and just rank by preference? I understand the match algorithm is designed to go by preference, but I truly view the programs as 1A and 1B and would be equally happy at either program. Am I overrating the risk of not matching by going by true preference? Anyone have thoughts? Thanks everyone</t>
  </si>
  <si>
    <t>rank as you would like, there is no benefit in ranking a program higher because you think you will have a better chance. Watch the youtube video about how the algorithm works! // Rank based on preference! Its how the algorithm works</t>
  </si>
  <si>
    <t>Since you like the TY more, rank it first, no risk in ranking the IM lower, simple as that.</t>
  </si>
  <si>
    <t>Thank you everyone!</t>
  </si>
  <si>
    <t>are there still slots open for MCW prelim IM and TY?</t>
  </si>
  <si>
    <t>To those who have interviewed at Kendall and/or Broward, how long does the interview day last? thanks in advance :)</t>
  </si>
  <si>
    <t>Broward was like 2 hours (PD intro and res meet/greet) the night before and like 30 min the day of//Thanks!!</t>
  </si>
  <si>
    <t>has anyone been successful with applying late to additional prelim/TY after getting advanced invite nearby? what did you write in LOI? is it still worth a shot now? can I call PC on 01/04 to ask if they're still open for applications?</t>
  </si>
  <si>
    <t>I had success with this about 2-3 weeks ago, getting two(!) prelim invites in an east coast city since then after loving an advanced program interview. I was honest in a short LOI saying I recently interviewed at X program and was extremely impressed and I would love to attend a prelim year in the same city. "If you have remaining spots please consider my application..." etc</t>
  </si>
  <si>
    <t>just got an invite for the st mary long beach prelim med program but all the dates were full even though i logged in right away... very interested if anyone is considering dropping!</t>
  </si>
  <si>
    <t>just got 2/11 after emailing the program!</t>
  </si>
  <si>
    <t>whats the best gift you've gotten from prelim/ty program for interviewing there</t>
  </si>
  <si>
    <t>you guys are getting gifts? &lt; hell no</t>
  </si>
  <si>
    <t>is cleveland clinic still interviewing?</t>
  </si>
  <si>
    <t>only 1 spot left for 1/12//thanks</t>
  </si>
  <si>
    <t>If you went to UNLV's afternoon session, what were the hours? It just says "pm" on ERAS.</t>
  </si>
  <si>
    <t>Anyone get an interview for Medical City Weatherford?</t>
  </si>
  <si>
    <t>What are the timings for the advocate lutheran general hospital prelim interviews in IL? Just says AM and PM, anyone know exact times?</t>
  </si>
  <si>
    <t>For those invited to the UMass Prelim program, did you get an invite just saying "internal medicine residency program" or did it say preliminary? because i was invited but all the emails i get it says internal medicine residency program, not preliminary per se</t>
  </si>
  <si>
    <t xml:space="preserve">yes it just says internal medicine program even if you're only applying/interviewing prelim </t>
  </si>
  <si>
    <t>went on an interview last week and one of the interviewers (assoc PD) specifically asked me where i was interviewing, and even gave names.... isn't that illegal -_-</t>
  </si>
  <si>
    <t>Yes, you can and should report</t>
  </si>
  <si>
    <t>Sinai Grace TY DMC invite, regional association</t>
  </si>
  <si>
    <t>&lt;did you get a response after you sent a scheduling email?//nope</t>
  </si>
  <si>
    <t>is it too late to apply for prelim programs? x2</t>
  </si>
  <si>
    <t>probably</t>
  </si>
  <si>
    <t>Is there any data about how many contiguous ranks should be good for TYs?</t>
  </si>
  <si>
    <t xml:space="preserve">earlier in this chat, someone said 5 was good. not sure based on what though &lt;thanks &lt; would shoot for 8-10, thats my target range </t>
  </si>
  <si>
    <t xml:space="preserve">How many prelims are sufficient to rank? Deciding whether to cancel an interview. (Applying in NYC area) </t>
  </si>
  <si>
    <t xml:space="preserve">This year? Who knows, but i think 10 is the point of diminishing returns. </t>
  </si>
  <si>
    <t xml:space="preserve">BIDMC IM rejection +1 +2 </t>
  </si>
  <si>
    <t>Any dates left for Wake Forest?</t>
  </si>
  <si>
    <t>Are there any dates left for Santa Clara Valley? If so, would you mind posting the dates on here?</t>
  </si>
  <si>
    <t>i only see 'available to waitlist' on ERAS// I see 1/7, 1/21, 1/27, 1/28 available to schedule (for TY)</t>
  </si>
  <si>
    <t>Has AMITA Saint Joseph in Chicago sent out prelim IIs? If so, when?</t>
  </si>
  <si>
    <t>i got mine on 10/30</t>
  </si>
  <si>
    <t>Is it too late to send some letters of interest to prelims/TYs at this point? I am worried bc I only have 3 Prelim II and 1 TY II</t>
  </si>
  <si>
    <t>Not too late for prelims, might be a little late for TYs, but either way it doesn't hurt &gt; why is it too late for TYs?</t>
  </si>
  <si>
    <t xml:space="preserve">do we send "you're my number 1" email to our top choice TY/prelim like we do for advanced programs? </t>
  </si>
  <si>
    <t xml:space="preserve">No, because programs know many applicants have different prelim rank lists for different advanced programs, so they can come across as disingenous. </t>
  </si>
  <si>
    <t>&lt; Disagree with this. I am ranking a program close to home #1 regardless of the location of my advanced program. I am sending them a letter of intent</t>
  </si>
  <si>
    <t>Canceled UH osteopathic (OH)</t>
  </si>
  <si>
    <t>How many prelims/TYs should we rank to feel comfortable matching? +1</t>
  </si>
  <si>
    <t>Which prelims/TYs do NOT require CK for ranking? With test cancellations, I worry about getting the score back in time</t>
  </si>
  <si>
    <t>Are programs actually still requiring this, this year? &lt; I'm not sure &lt; Yes, many still are &lt; I am not sure if actual score will make much of a difference for prelims. A pass should suffice. That said, not having a score will be severely detrimental I presume&lt; I have emailed a couple programs and they said they aren't requiring it this year</t>
  </si>
  <si>
    <t>What if my prelim program assigns my vacation and doesn't let me use a week at the end? How am I supposed to move to a different state for my advanced position?</t>
  </si>
  <si>
    <t>it's an important question to ask during interviews. Some programs are starting and ending 1 week earlier (i.e last week of June) which automatically gives prelims 1 month to move. Some programs will schedule lighter rotations/electives at the end, which isn't ideal but still something</t>
  </si>
  <si>
    <t>did Cleveland Clinic (OH) ever release IV's? // yes i got one on 12/18</t>
  </si>
  <si>
    <t>when are their interview dates? -&gt; 1/5 and 1/12</t>
  </si>
  <si>
    <t xml:space="preserve">this sheet is dead, rest in pepperonis &lt; Yes but it served its purpose well. May this good spreadsheet be remembered fondly, rest in pizza </t>
  </si>
  <si>
    <t>make sure you put in impresions for future applicants</t>
  </si>
  <si>
    <t xml:space="preserve">How many golden weekends per month is the norm for TY/Prelims? </t>
  </si>
  <si>
    <t>2 on floors, and almost all weekends on elective months</t>
  </si>
  <si>
    <t xml:space="preserve">it's often 6 days per week on wards </t>
  </si>
  <si>
    <t xml:space="preserve">Anyone know anything about Coney Island TY? </t>
  </si>
  <si>
    <t>It's chill, awesome, friendly, and commutable from most popular parts of brooklyn. Are there any II spots left??&lt;&lt; they send an email so no one knows I'd presume</t>
  </si>
  <si>
    <t>Has anyone gotten information for the Abrazo 12/28 interview day?</t>
  </si>
  <si>
    <t>3 TY, 2 Prelim - odds of matching?</t>
  </si>
  <si>
    <t>pretty good actually x2 very good odds, seriously</t>
  </si>
  <si>
    <t>depends how desirable those programs are</t>
  </si>
  <si>
    <t>Anyone have any thoughts about the Yale/Bridgeport program?</t>
  </si>
  <si>
    <t>Any impressons from NYU Winthrop interview/program?</t>
  </si>
  <si>
    <t>PC was lovely and had an awesome long island accent &lt; this really isn't useful to anyone +1</t>
  </si>
  <si>
    <t xml:space="preserve">Anyone hear anything about the Indianapolis TYs? I really like the look of them, but most of their residents are IS. I'm in region, but OOS and wondering if a LOI is worth it. </t>
  </si>
  <si>
    <t>Yes, worth it</t>
  </si>
  <si>
    <t>I really liked a prelim program but most of its current residents are IMG/Carribean. What should I make of this? &lt; was it Yale Waterbury by chance</t>
  </si>
  <si>
    <t>Programs I've interviewed at with IMGs seem to have an exceptionally strong resident bond, because a lot of them don't have family in the area/country, so their coresidents become their close friends/family. I think in terms of resident culture, that's a plus. In terms of the program itself, I'm not sure what this says. I am also curious what people think.</t>
  </si>
  <si>
    <t>Does having more ICU weeks mean less-cush vs having more floors?</t>
  </si>
  <si>
    <t>ICU is usually slightly more hours than floors but the education is much better and the focus is on actual medicine versus being on the floors. Floors is a good reminder why none of us on this page applied to IM. ICU is a good reminder as to why you became a physician.</t>
  </si>
  <si>
    <t>Whats so bad about floors? &lt;- endless tedium, placement issues, social bs</t>
  </si>
  <si>
    <t>Anyone have success with a LOI getting invites recently?</t>
  </si>
  <si>
    <t>No</t>
  </si>
  <si>
    <t>HCA Houston (West) TY ll</t>
  </si>
  <si>
    <t>Posted in interview swap for Huntington prelim (CA) if anybody can switch for my 1/22 date would be eternally grateful!!!!!</t>
  </si>
  <si>
    <t>If anyone is wondering what the colorful sticks in the MAHEC post-interview care package are...they are honey sticks for tea/coffee etc</t>
  </si>
  <si>
    <t>Omg I have been wondering about this for days! Thank you so much, kind stranger!</t>
  </si>
  <si>
    <t>has anyone received any prelim gen surg invites in CA?</t>
  </si>
  <si>
    <t>I got Huntington Memorial in Pasadena in mid Nov and Highlands Alameda last week saying I got one but they'll be scheduling in Jan. Ok thanks for the info.</t>
  </si>
  <si>
    <t>got kaiser</t>
  </si>
  <si>
    <t>Anyone here from Adventist Prelim IM in Downtown LA?</t>
  </si>
  <si>
    <t>not here :( +3</t>
  </si>
  <si>
    <t>Anyone who interviewed at Mercy in St. louis for TY, did anyone get the PD's email?</t>
  </si>
  <si>
    <t>No, I'd just email Sarah</t>
  </si>
  <si>
    <t>To anyone who has interviewed/is interviewing at the Denver Sky Ridge TY Program: what dates will they be interviewing in January??</t>
  </si>
  <si>
    <t xml:space="preserve">So I emailed them a few days ago checking on my application status, and they said they've filled all their interview spots for the season :( </t>
  </si>
  <si>
    <t>OP here: anybody else happen to know what dates they are interviewing in January? Thanks in advance!</t>
  </si>
  <si>
    <t>Could someone pls post the link for the categorical IM spreadsheet?</t>
  </si>
  <si>
    <t>https://docs.google.com/spreadsheets/d/1UvHX4rTFMVKCEiIiYdOWQxmDWHsCOxcXpsAGPPAcTHg/edit#gid=0</t>
  </si>
  <si>
    <t>Would you choose a more chill TY with less resident comradarie or a slightly more intense medicine prelim with more resident comradarie?</t>
  </si>
  <si>
    <t>depends on location, if I'm going to be living in a totally new place I want to have friends lol, would pick more resident comradarie x2 how do you even get an accurate sense of resident comraderie? this will change with every class</t>
  </si>
  <si>
    <t>Has Northwestern sent out prelim IM yet?</t>
  </si>
  <si>
    <t>i haven't heard anything</t>
  </si>
  <si>
    <t>would you rather have more time on the medicine wards or ICU?</t>
  </si>
  <si>
    <t>Depends on the ICU and the wards... at my TY I greatly preferred my 1 ICU month and would love to switch wards to ICU, but I was in a chill 8-12 bed community hospital ICU.</t>
  </si>
  <si>
    <t xml:space="preserve">Is this the best spreadsheet for prelim gen surg interview invite info? </t>
  </si>
  <si>
    <t xml:space="preserve">Bassett Healthcare II </t>
  </si>
  <si>
    <t>Nice congrats!</t>
  </si>
  <si>
    <t>ngl not super impressed</t>
  </si>
  <si>
    <t>How long before the interview did Highlands Alameda send out the Zoom information? I'm scheduled tomorrow, but haven't received a link yet.</t>
  </si>
  <si>
    <t>nvm, just got it this morning</t>
  </si>
  <si>
    <t>Never received an email notification from Thalamus about the prelim program at St. Mary's LB and I see now its all filled. RIP I will email the coordinators and see. 4-5 months on ICU sounds pretty rough though</t>
  </si>
  <si>
    <t>Thoughts on doing a prelim close to home vs categorical in the place of our advanced residency in a different state? Leaning towards home state due to COVID reasons ?</t>
  </si>
  <si>
    <t>If you're worried about COVID, go to the place that has lower numbers or maybe is handling things a little bit better. Other than that, it is solely preference on whether you want to spend intern year in the same city as the rest of your residency or not. x2  not OP but excellent advice</t>
  </si>
  <si>
    <t>Can we still be hopeful that we will get interview invites on Jan? Heard many categorical programs are done interviewing for the cycle and many prelim programs have already sent out rejections.</t>
  </si>
  <si>
    <t>i am still waiting on a response from 21/30 IM prelims...only got 1 rejection from Kaiser LA so I'm hoping for at least some response from a couple// i'm still hopeful too haha//</t>
  </si>
  <si>
    <t>Most of my TY/Prelim applications went to PA/NJ programs and most of them haven't said anything yet in terms of sending out interview invites. What's going on? Do they usually just interview late? &lt;many philly + philly-adjacent prelims/TYs are in full swing, not sure about the rest of PA</t>
  </si>
  <si>
    <t>Which programs specifically?</t>
  </si>
  <si>
    <t>Lincoln Medical TY rejection x2</t>
  </si>
  <si>
    <t>in order to get step in before rank when whould we submit by? is it march 1?</t>
  </si>
  <si>
    <t>Rank list due March 3, so technically anytime before then. But to be safe, I'd get it in ~1 week before</t>
  </si>
  <si>
    <t>Format of Scripps TY interview? How many interviewers/how long? x2</t>
  </si>
  <si>
    <t xml:space="preserve">1 interview that's about 20 minutes long and then a non-evaluative round table with residents </t>
  </si>
  <si>
    <t>there's no prelim/tys in alaska? lol &lt; UW for most specialties has side programs that cover alaska</t>
  </si>
  <si>
    <t>there's barely patients in alaska &lt; lol &lt; ngl thats my kinda prelim&lt;--- hahahaha</t>
  </si>
  <si>
    <t>providence portland II</t>
  </si>
  <si>
    <t>How was Cleveland Clinic FL interview?</t>
  </si>
  <si>
    <t>Is anyone on here scheduled to interview at Tufts/Lemuel Shattuck tomorrow and get the email about canceling due to a storm but then got a follow up email with the zoom link? Is it happening or is it canceled?? The coordinator won't email me back and I have no idea if the interview is on or not.</t>
  </si>
  <si>
    <t xml:space="preserve">Did anyone end up receiving a zoom link? My interview is tomorrow and I don't think I ever received one...// I had to reach out to PC for the link... didn't get it until a few minutes before interview. // this was the most disorganized program. They are interviewing 140 for 6 spots and it shows that they don't read our apps til the interview. </t>
  </si>
  <si>
    <t>Anyone interviewed at UChicago NorthShore Prelim/TY? thoughts/impressions?</t>
  </si>
  <si>
    <t>how was MGH prelim interview?</t>
  </si>
  <si>
    <t>some behavioral questions</t>
  </si>
  <si>
    <t>sad</t>
  </si>
  <si>
    <t>ugh are they hard &lt; it was pretty standard, not entirely behavioral questions just some. seemed like they actually read my app and asked about it. i don't plan on ranking them highly just because of the workload and i'm looking to coast but training seems great.</t>
  </si>
  <si>
    <t>very conversational, no behavioral questions at all. More questions about things I did in my app</t>
  </si>
  <si>
    <t xml:space="preserve">Anyone get the mug from Oklahoma? I know the categorical people got it already </t>
  </si>
  <si>
    <t xml:space="preserve">Did interviewers at Santa Clara VMC TY/or Prelim get attendance taken/had to introduce yourself at noon conference? I had to miss. </t>
  </si>
  <si>
    <t>Not when I interviewed last week! &lt;thank you!!</t>
  </si>
  <si>
    <t>Have all miami interview for TYs been completed? Emailed them PCs with nothing back, really want a prelim in the area</t>
  </si>
  <si>
    <t>Shit I realized I have only been sending thank you letters to interviewers, and not to the program coordinators. How bad is this?</t>
  </si>
  <si>
    <t>havent been sending any thank yous, fuck that x4 &lt; lol same +2 &lt; have fun soaping &lt; thank yous don't matter as much as you seem to think x3 &lt; i havent been sending them to the coordinators.. just the interviewers... the coordinators don't rank you...</t>
  </si>
  <si>
    <t>Has anyone done a group interview yet? Have one tomorrow with DMC/Sinai TY year and don't know what to expect</t>
  </si>
  <si>
    <t>yes. I interviewed there. Overall it was okay and conversational. It was awkward because the guy is non-PC, but overall a nice old guy who just wants to get to know you. I think the group interview would have actually worked in-person, but virtual it just didn't land.//thanks for the response, did you just go around the zoom call answering questions then?</t>
  </si>
  <si>
    <t>Dropped Lehigh Valley TY. GL!</t>
  </si>
  <si>
    <t>thx fam</t>
  </si>
  <si>
    <t xml:space="preserve">hi everyone, kinda late on here. I haven't received any prelim IV's and I'm starting to worry. Any suggestions? </t>
  </si>
  <si>
    <t>Send LOIs. &gt;&gt; Thank you. Is there anything specific I should mention in my LOI? I was interviewed at an advanced program recently and wish to have some prelim IVs since they don't offer prelim positions with their program. // Make the LOI super detailed and show why you really want to be at that program</t>
  </si>
  <si>
    <t xml:space="preserve">Also if you felt the advanced interview went well you can ask them if they can put in a word for you with the prelim (if they're both at the same institution)&gt; Thanks! Yeah they said that the prelim positions are offered through a lottery system so that had me really worried. </t>
  </si>
  <si>
    <t>Do most programs require step 2 before ranking? did worse than step 1 and wondering i should send</t>
  </si>
  <si>
    <t xml:space="preserve">yes most of them do require it. &lt;depends on program; MGH and MSK don't. </t>
  </si>
  <si>
    <t>Any information about St. Anthony Hospital Oklahoma TY program? x2</t>
  </si>
  <si>
    <t>Also wondering about this, checked the website and TY  wasn't even listed anymore so maybe they dropped it? I remember see it before apps went in &lt;&lt;--- "Interviewed" there last year without knowing anything at all about it. The PD talked to me on the phone for like 10 minutes for my interview and then I got to spend 5 minutes talking to one of the residents. Im not sure they even send out interviews normally  because I literally emailed them saying I was interested and they said "cool want to phone interview next week?" kind of odd. It's also hard to know exactly how the program is... I took notes but I just did not know exaclty what to ask becasue there was so little info I could look up beforehand. Seemed like 4-5 months of Medicine, dont remember how many electives. Seemed sketchy with how they arent upfront with any info</t>
  </si>
  <si>
    <t>Does anyone know the UBuffalo prelim interview dates?</t>
  </si>
  <si>
    <t>Which UBuffalo prelim?</t>
  </si>
  <si>
    <t>Any UIC prelim interview impressions?? Is there a reason why the interview day is 8.5 hours long... smfh</t>
  </si>
  <si>
    <t>it's so fucking long lmao. their program seems really nice if you're looking for an academic program, but 10 months of wards and the long ass interview day really turned me off. heard from some people that it's low key malignant but can't say for sure. &lt; ugh that sucks, it's tomorrow and I don't even have the schedule yet. I'm wondering how much of these 8.5hrs will be spent interviewing lol my other prelim interviews have been pretty chill but seems like this one may not be &lt; two 20 min interviews, the rest is bs presentations and qna &lt; wow... that's unreal... like literally over 7.5 hours of presentations and qna? RIP!</t>
  </si>
  <si>
    <t>Is it too late to apply to more TY/prelims?? Or interviews and stuff all sent by now?</t>
  </si>
  <si>
    <t>Would also like to know/ i too would like to know lol // call the programs you would apply to and ask if they are still accepting and reviewing apps and still interviewing candidates</t>
  </si>
  <si>
    <t>How far are people planning on moving for a prelim? I have chill prelims across the country but only intense IM prelims close to me. Advanced programs are all close by too &lt; also wondering this, I think I'd move within a few states for a chill program but not more than that. hoping to stay relatively close to family</t>
  </si>
  <si>
    <t>Think about it this way. Do you want to be miserable for a few days/a week to move twice or one whole year in an intense prelim program. Some chill programs also offer last few weeks in June off to allow time for moving. x2 this is my logic and reason why I'm willing to move across the country for a chill TY &lt; if your support network is close by, I would have priotized the prelim one tbh</t>
  </si>
  <si>
    <t>University of Hawaii rejection, the dream is dead x6</t>
  </si>
  <si>
    <t>same, I cry&lt;&lt;tbh if i did get an interview and they asked why hawaii i would've been honest and have said because i want to live in hawaii for a year x2 lmao</t>
  </si>
  <si>
    <t>Anyone know if some programs are still sending out IIS</t>
  </si>
  <si>
    <t>got a Scripps TY II yesterday, which I thought for sure was done. so they're still going</t>
  </si>
  <si>
    <t>Is there an unadvertised prelim at St Louis Children's?</t>
  </si>
  <si>
    <t>?? what u mean</t>
  </si>
  <si>
    <t>sqrt -1</t>
  </si>
  <si>
    <t>Got my step 2 CK score back recently, went up from low 240s to 260. Should I email programs and/or just send on ERAS?</t>
  </si>
  <si>
    <t xml:space="preserve">I would just send in ERAS. unlikely that this update would change their mind to offer you an interview, but may change their ranking based on whatever formula they use. Definitely worth the update, but not via email. </t>
  </si>
  <si>
    <t>I disagree, if you're still looking for interviews I certainly don't think it will hurt you at all to email the programs that haven't gotten back to you yet</t>
  </si>
  <si>
    <t>Did anyone get the schedule for Yale Waterbury? I'm interviewing there tomorrow and haven't received anything, even after emailing the coordinator.</t>
  </si>
  <si>
    <t xml:space="preserve">I'm also interviewing there tomorrow and haven't received any agenda or detailed schedule. Also emailed the co-ordinator too, no reply yet. </t>
  </si>
  <si>
    <t>If i have 7 prelims what are my odds for matching? Applied to 50 programs...</t>
  </si>
  <si>
    <t>good x2</t>
  </si>
  <si>
    <t xml:space="preserve">Anyone get an II from Hoboken for their TY program? </t>
  </si>
  <si>
    <t>No haven't heard anything :/  Anyone else?!?</t>
  </si>
  <si>
    <t>For anyone interviewing at UChicago Northshore this Friday, when is the actual interview scheduled? it looks like all the 845-1235 sessions are all group sessions</t>
  </si>
  <si>
    <t>For those who did an interview with Blake TY, is the entirety of the interview day just the 45 minute (scheduled) interview slot?</t>
  </si>
  <si>
    <t>yeah &lt; thank you!</t>
  </si>
  <si>
    <t>Any TY or Prelim ask about your acting internship or 4th year experience in medicine in the interviews?</t>
  </si>
  <si>
    <t>Nopex2 &lt; yes, asked how many patients I was carrying on my subI</t>
  </si>
  <si>
    <t>Bayonet point TY II +2</t>
  </si>
  <si>
    <t>UVA rejection just now +3</t>
  </si>
  <si>
    <t>They rejected me after I already withdrew my application there haha</t>
  </si>
  <si>
    <t>Anyone know anything about Coney Island TY? I saw someone saying it's chill but I haven't seen any other info about it</t>
  </si>
  <si>
    <t>Wondering this as well &lt; There are only 2 months of electives. TY intern mentioned that they work hard, and one of the IM residents mentioned that "he's here to stretch you." OB/GYN is entirely outpatient gyn clinic and is very chill. PD is super nice and the elective time is fairly flexible</t>
  </si>
  <si>
    <t>Anyone know anything about St Mary Long Beach? Can't seem to find anything on this or previous years' spreadsheets</t>
  </si>
  <si>
    <t xml:space="preserve">I know one person who was an intern there and said it's very busy &lt; yeah 4-5 months of ICU is a no from me dawg </t>
  </si>
  <si>
    <t>Any prelims giving out H1b?? or just J1 for prelims even for programs that give h1b to categoricals?</t>
  </si>
  <si>
    <t>Dropping Creighton (AZ) Prelim IM</t>
  </si>
  <si>
    <t>Has Northwestern sent out IIs?</t>
  </si>
  <si>
    <t>for medicine they only have 2 prelim spots anyway (at least for last year) &lt;&lt; i applied (no ties) and have no recieved any communication from them +1</t>
  </si>
  <si>
    <t>Sorry for the misunderstanding, but we are reapplicants trying to create better supports and resilience for future unmatched medical students who unfortunately will go through the same circumstance, so if you are a reapplicant and are okay with sharing your story anonymously to create a better future system, please email us at kdl25@pitt.edu or tar76@pitt.edu for more details. Thanks for sharing your stories as we know from personal experience is hard</t>
  </si>
  <si>
    <t>Does Dell TY send out a schedule before the interview day to know the exact time the two interviews will be at?</t>
  </si>
  <si>
    <t>Any open dates for Dell TY?</t>
  </si>
  <si>
    <t>Check website: "We have many residencies here including emergency medicine". Then in the interview "PD: No we have no ER residents here". Me like damn I'm dumb I guess</t>
  </si>
  <si>
    <t>Has AMITA Saint Joseph Chicago sent out IIs for their prelim or TY?</t>
  </si>
  <si>
    <r>
      <rPr>
        <sz val="10"/>
        <color rgb="FF333333"/>
        <rFont val="Arial, Helvetica, sans-serif"/>
      </rPr>
      <t xml:space="preserve">Got one for TY &lt; I got one for the prelim but it said the interview would count for my TY as well &lt; </t>
    </r>
    <r>
      <rPr>
        <b/>
        <sz val="10"/>
        <color rgb="FFFF0000"/>
        <rFont val="Arial, Helvetica, sans-serif"/>
      </rPr>
      <t>when did you get the prelim II?</t>
    </r>
  </si>
  <si>
    <t>Does Mt Sinai West have any limits regarding thank you letters afterward?</t>
  </si>
  <si>
    <t>can you drop an impression pls?</t>
  </si>
  <si>
    <t>Does the main mount sinai hospital have a prelim program? On ERAS there are only categorical options, but I thought I had heard of other people doing their prelim year there.</t>
  </si>
  <si>
    <t>No only West</t>
  </si>
  <si>
    <t>When do most prelims/TY finish interviewing?</t>
  </si>
  <si>
    <t>late Jan &gt; will they still send interviews early / mid-Jan? &gt; some go till early Feb</t>
  </si>
  <si>
    <t>Anyone know the general interview day schedule for the prelim program at Sinai Hospital of Baltimore Program, like start and end time?</t>
  </si>
  <si>
    <t>Is it too late to cancel a prelim-IM interview I have scheduled for this Wednesday?</t>
  </si>
  <si>
    <t>Yea I've heard there's a ton of turnover for prelims as the advanced interviews come out and they would rather interview people who want to be there. Especially this year with programs able to fill for interviews happening in &lt;24 hrs because of no travel, people canceling is a plus (source: I cancelled 2 days before at a prelim in a home-adjacent program and felt super bad and called the PC and she explained this to me and was like NBD RELAX)</t>
  </si>
  <si>
    <t xml:space="preserve">Should I feel safe matching with 9 TY's and 2-3 prelim-IMs? </t>
  </si>
  <si>
    <t>Oh yeah</t>
  </si>
  <si>
    <t>Are you notified when you get off a waitlist on eras?&lt;yes</t>
  </si>
  <si>
    <t>Any thoughts on Tulane prelim?</t>
  </si>
  <si>
    <t>has anyone interviewed at Sierra View for Prelim?</t>
  </si>
  <si>
    <t>anyone who is interviewing tomorrow with Metro West TY get a schedule or zoom links?</t>
  </si>
  <si>
    <t>No I'm glad I'm not the only one, just realized I never received the link for 8 am tomorrow &lt; same, i actually didn't even know we started at 8am tomorrow. i reached out to the PC we'll see</t>
  </si>
  <si>
    <t>anyone interviewing at Uchicago northshore tomorrow get a zoom link yet?</t>
  </si>
  <si>
    <t>check your thalamus schedule tab</t>
  </si>
  <si>
    <t xml:space="preserve">Shoutout to the legend at the Staten Island prelim interview today who (accurately) commented in the main chat "holy crap that was the shortest interview ever" for all to see </t>
  </si>
  <si>
    <t>:)</t>
  </si>
  <si>
    <t>not sure, had to email PC to schedule</t>
  </si>
  <si>
    <t>My fellow couples matchers - am I reading this wrong or do we actually NOT get to rank TY's/Prelims together as a couple? (Text from NRMP in the next cell). My wife and I have been working to interview at the same prelims so we could line them up to match in the same city, but now it appears to us that each supplemental list runs independently so we're incredibly likely to be split up if different programs rank us in different places.</t>
  </si>
  <si>
    <t>"However, the matching algorithm does NOT process supplemental rank order lists as a unit. Supplemental ROLs are considered individually by the matching algorithm and ONLY after a match is established to a pair of programs on the partners’ primary rank order lists."</t>
  </si>
  <si>
    <t xml:space="preserve">That is correct- ive looked into this alot, it definitely does not let you couples match prelims. its so frustrating.    </t>
  </si>
  <si>
    <t xml:space="preserve">And we're paying extra. Awesome &gt; This is incredibly disappointing. They also don't allow us to rank my Prelim Year as "must-have" so for those programs that my wife has Categorical and I have Advanced, if I don't also match that Prelim then I'm SOAPing. It's so frustrating knowing that the technology exists but they just don't apply it to the Supplemental list. This is severely affecting our Rank list since some of these ranks are now so inconvenient. </t>
  </si>
  <si>
    <t>Does anyone know if prelim/TY programs need step 2 scores prior to ranking? I know residents that didn't submit their score prior to their advanced specialty ranking, so just wondering how they got around the prelim/TY requirement...</t>
  </si>
  <si>
    <t>I hope not but idk. If anything I'm submitting it late feb &lt; same haha hoping they just don't ask &lt; I would get it in before rank lists are due to be on the safe side. Plus unless you completely bomb the test, it wont affect your movement as much. But not having the score at all will be bad x2</t>
  </si>
  <si>
    <t>For people interviewing at Oak Hill TY, it said in the initial invitation that we'll receive another email confirming the interview and with further info. The only other email I got just had the zoom link and interview time. Is that the only one you guys got too?</t>
  </si>
  <si>
    <t xml:space="preserve">Yes, I interview there in 30 minutes and never received the zoom link. </t>
  </si>
  <si>
    <r>
      <rPr>
        <sz val="10"/>
        <color rgb="FF000000"/>
        <rFont val="Arial"/>
      </rPr>
      <t xml:space="preserve">Does anyone know which NYC program this is?? </t>
    </r>
    <r>
      <rPr>
        <u/>
        <sz val="10"/>
        <color rgb="FF1155CC"/>
        <rFont val="Arial"/>
      </rPr>
      <t>https://www.reddit.com/r/Residency/comments/kbervr/so_my_senior_is_telling_the_pd_that_im/?utm_source=share&amp;utm_medium=web2x&amp;context=3</t>
    </r>
  </si>
  <si>
    <t>Lmao could be any of them &lt; lol fair</t>
  </si>
  <si>
    <t>Anyone with a Henry Ford Allegiance interview today have nobody show up? I was on Thalamus for 20 minutes and nobody showed up in my room &gt; im interested in what happened, OP!</t>
  </si>
  <si>
    <t>Im about to start mine now,I'll update after // PD was there and on time. She was very nice! Interview was 4 standard questions she asks to all interviewees with plenty of time to ask my own questions about the program</t>
  </si>
  <si>
    <t>Anyone hear from Garden City Hospital in Michigan? Re: COVID rescheduling?</t>
  </si>
  <si>
    <t>dropped MSK TY</t>
  </si>
  <si>
    <t>which date? &lt; last date available</t>
  </si>
  <si>
    <t xml:space="preserve">Does anyone know how many Prelim spots Georgetown offers? No info on their IM website or Freida. </t>
  </si>
  <si>
    <t>gerogetown doesnt have a prelim</t>
  </si>
  <si>
    <t>UTSW Prelim IM ll</t>
  </si>
  <si>
    <t>so I sent LOI to top choice prelim program where my SO lives, no response. I tried calling PC but it only goes to voicemail (I think people are working from home). Should I leave a voicemail? And when (seems like programs will be on Christmas break for two weeks starting Dec 21)? Feeling anxious cos I've heard their interview slots are pretty filled already (mostly categoricals, but also some prelim invites have already gone out)</t>
  </si>
  <si>
    <t>At this point maybe better late than never, esp going into holiday season now might be the best time, altho i have heard some prelims interview later after theyre done with IM categoricals</t>
  </si>
  <si>
    <t>Alameda rejection lol</t>
  </si>
  <si>
    <t>Has Bassett Health in Cooperstown sent out interviews already?</t>
  </si>
  <si>
    <t>Yeah &lt; sucks, I am an Upstate NY local and did not get an interview wth &lt; I just got an invite yesterday (12/22), probably off their waitlist so dont give up hope</t>
  </si>
  <si>
    <t>Don't feel bad, their schedule isn't the most cush. PD is super political too.</t>
  </si>
  <si>
    <t>Have an advanced interview at Miami but looking to not die during intern year - any recommendations int he area?? E.g. The Kendall TY, Aventura TY, or the Fort Lauderdale TY — I'm new to the spreadsheet so if this has already been discussed pleas$e let me now!</t>
  </si>
  <si>
    <t>\</t>
  </si>
  <si>
    <t>anyone heard anything from Nazareth Hospital TY (Philly)? Does this program even actually exist?</t>
  </si>
  <si>
    <t>Tufts Lemuel Shattuck TY II x2  &lt; did you guys get a date? &lt; check eras calendar</t>
  </si>
  <si>
    <t>Any reviews about Shattuck?</t>
  </si>
  <si>
    <t>Is Cambridge Health Alliance the most competitive program in the country? We're talking about top of the top derm, rad onc, ophtho, rads people all vying for a few spots &lt; Scripps and SCVMC are definitely more competitive &gt; MSKCC TY is probably the most competitive  x2 &lt; also probably Brockton TY with only 9 spots</t>
  </si>
  <si>
    <t>No a top 5 derm or plastics program would be. or did you just mean for intern year? &gt; this is the prelim/TY spreadsheet...&lt;the way they made it sound was that it was more competitive than any program in an specialty because it's the top of the top students from a bunch of different specialties applying...so i was curious why that woudn't apply to every TY....</t>
  </si>
  <si>
    <t>If a program went unfilled last year (4 out of 14) does that mean I have a pretty good chance of matching if i rank it #1?</t>
  </si>
  <si>
    <t>only rank it #1 if it's your top program. if you rank it last on your list and don't match any programs you ranked above it you'll still have the exact same chance of matching as if you ranked it #1 &gt; +1 i feel like people don't realize this about the match algo x2</t>
  </si>
  <si>
    <t>Is anyone planning on cancelling Riverside Methodist in Columbus? Hoping to get off of the waitlist🤞</t>
  </si>
  <si>
    <t>Has anyone had the hofstra/northwell IM prelim webinar yet and might be able to comment on what its like? Is it something you need to be in full interview attire for?</t>
  </si>
  <si>
    <t>There were ~100 people. You don't need to be in full interview attire.</t>
  </si>
  <si>
    <t>Anyone know why there are 500+ surg prelim SOAP spots every year?</t>
  </si>
  <si>
    <t xml:space="preserve">Probably because they have a reputation for being harder? Also I feel like IM prelim &gt; surg prelim cause that medicine knowledge base is more useful in more advanced programs/specialties. </t>
  </si>
  <si>
    <t>Cancelled Riverside Regional TY - seems like a great program though! &gt; This program is always mentioned in the discussion of cushy programs</t>
  </si>
  <si>
    <t>Can I ask why out of curiousity? Seemed like an amazing program when I interviewed. Trying to stay close to your advanced program?</t>
  </si>
  <si>
    <t>Anyone hear from NYU medicine prelim?</t>
  </si>
  <si>
    <t>anyone need to trade MSKCC dates? &lt; check the swap</t>
  </si>
  <si>
    <t>For anyone who interviewed at Elmhurst - how did the interview go? What were your impressions of the program?</t>
  </si>
  <si>
    <t>It's a workhorse NYC program. Prepare for brutal shifts, but depending on your PGY2 field that might be a good thing &gt; Wasn't even an interview, just a chat with the PD who really tried to sell the program.</t>
  </si>
  <si>
    <t>Any word on UMass prelim?</t>
  </si>
  <si>
    <t>yes, but home program &lt; did u get an interview invite saying IM program or it had the word preliminary in it?</t>
  </si>
  <si>
    <t xml:space="preserve">Is it too late to send out apps??? Applying Neurology and top choice is advanced and am freaking out about not having any prelim invites....  +1 </t>
  </si>
  <si>
    <t>Would check individual program deadlines.. but from my understanding generally deadlines were 11/30? But please fact check me</t>
  </si>
  <si>
    <t xml:space="preserve">has PCOM sent out TY invites? </t>
  </si>
  <si>
    <t>Anyone have UM holy cross tomorrow and have a schedule? still haven't received one</t>
  </si>
  <si>
    <t>For those who have done the U Maryland prelim interview-just making sure that there is only a 20 minute interview correct? No meet &amp; greet or introductory session right? &lt;yes</t>
  </si>
  <si>
    <t>What do people think of Abington?</t>
  </si>
  <si>
    <t xml:space="preserve">snooty but great benefits &lt; what do you mean? </t>
  </si>
  <si>
    <t>anyone that interviewed at UChicago prelim know about the resident meet and greet tonight?</t>
  </si>
  <si>
    <t>I interviewed there and did not attend M&amp;G. it's optional</t>
  </si>
  <si>
    <t>anyone interviewed with west suburban in oak park IL?  wondering about impressions</t>
  </si>
  <si>
    <t>&lt; very laid back day. residents all seemed really happy. pretty under-resourced hospital (just got EMR) so not the place if you want a rigorous academic year. but did seem like a great community if youre looking more for happiness &lt; happiness is my main goal for intern year, thank you!!!</t>
  </si>
  <si>
    <t>Anyone have any opinion on the prelim-IM program at Christ Hospital in Cincinnati? I have 8 TY II's and 6 prelim-IM II's already and I'm trying to figure out if I should cancel this II or not &gt;&gt; plz cancel</t>
  </si>
  <si>
    <t>Interviewed there and it seemed like a pretty good program. Residents seem chill and enjoy the intern year. Benefits are pretty good too, especially for being in a city with a low COL. Opportunities for electives as well. &gt; Thank you!</t>
  </si>
  <si>
    <t>any word on cleveland clinic prelim? (main campus)?</t>
  </si>
  <si>
    <t>Dead silent here, starting to wonder if they are even taking anybody this year</t>
  </si>
  <si>
    <t>West Virginia TY II</t>
  </si>
  <si>
    <t>Anyone interviewed with Ascension Saint Agnes Hospital (Balitmore), what was your impression?</t>
  </si>
  <si>
    <t>Brandon Regional Hospital TY - please see Interview Swap post - I would be indebted to you ( or bake and mail cookies) !!</t>
  </si>
  <si>
    <t>Hot take: all programs should be categorical +1 &gt; hotter take - get rid of intern year for specialties where it's irrelevant (ie. rads, rad onc) +99999</t>
  </si>
  <si>
    <t>No I want a chill TY &gt; what if it knocked a year off of residency? &lt; i would do a difficult prelim with half icu if it shaved off a year of residency &gt; why would you not just want to keep same amount of time in actual specialty but get rid of pointless intern year? Seems silly IMO</t>
  </si>
  <si>
    <t>I refuse to surrender to reason</t>
  </si>
  <si>
    <t>Imagine thinking me hanging out with terrible IM personalities for a year will help me in my advanced program LOL</t>
  </si>
  <si>
    <t>Anyone interview with Henry Ford Allegiance? x2 &lt; Mine is Saturday</t>
  </si>
  <si>
    <t>Anyone had a preliminary program ask them where else are you interviewing and how will u rank? i had interviewed already in the specialty i want and they contacted them to get me the interview, could it be that they told them to ask or it is unrelated?</t>
  </si>
  <si>
    <t>Anyone interview with Advocate Lutheran PM slot? How long does the day last? Might have a conflict now.</t>
  </si>
  <si>
    <t xml:space="preserve">Any non-home students receive invites from the Wake Forest or Duke prelims? </t>
  </si>
  <si>
    <t>Have people interviewing 12/10 for UIC hear about the schedule yet??&gt; anyone? &gt; Not me. I just sent a message via ERAS to the program director I guess it was. Just responded to the initial invite inquiring about Zoom links etc. Anyone else interviewing at UIC tomorrow get Zoom links?&gt; no! i also wrote a message and havent heard anything&gt; still radio silence y'all?? I'm pretty upset.&gt;&gt; what is happening?? &gt;&gt;&gt; Guess we can all go fuck ourselves &gt;&gt;&gt;&gt; Anyone heard ANYTHING? &gt;&gt;&gt;&gt;&gt; FINALLY. It's not like 10pm the night before is an unreasonable time to be sending this shit. &gt;&gt;&gt;&gt;&gt; I still haven't gotten mine wtffffff, I'm getting beyond annoyed. &gt;&gt;&gt; Please update. Who still has not gotten a schedule from them? +1 &gt;&gt;&gt;&gt; 12/10 UPDATE: PD had the fucking balls to say in the morning "my faculty have great time management skills. They value and respect all your time." without acknowledging people were receiving schedules the night before at 10-11pm.</t>
  </si>
  <si>
    <t>I got mine the afternoon before, that's definitely another
abnormal.... i emailed them through the portal. did they email you the information or send through portal?</t>
  </si>
  <si>
    <t>I emailed PC yesterday for the interview at UIC on 12/10 and she said she'd send it the day before but so far nothing today....</t>
  </si>
  <si>
    <t xml:space="preserve">Glad I'm not the only one!!! I reached out earlier today and the PC said they will send schedules "before the end of today" but obviously that hasn't happened (yet). Grrrrr, this is SO annoying.&gt; any news on this? &gt; NO! I checked the IM spreadsheet for those categorical people and they have zero word as well. A total clusterfuck. </t>
  </si>
  <si>
    <t>Also, why tf is it 6.5 hours long???x3 And if this is a testament to the disorganization that goes on in that program then...</t>
  </si>
  <si>
    <t>Just got step 2ck back, is a drop of 256 step 1 to 246 step 2 pretty bad? trying to figure out how it will affect how i will be ranked at the end, also should i send the programs an explanation for the score decrease? especially for derm, I know this doesn't help but will it hurt a lot? &gt; I can't imagine it would be a big deal &gt; i also had a 10 pt drop from 250s to 240s, it hurt at first but i'm over it and gonna probably sent the updated scores at the beginning of february, i don't think it actually matters as most places have already ranked you</t>
  </si>
  <si>
    <t>you could just not resend scores &lt; you have to in order to get ranked &lt; this is a nightmare &lt; usually but this year is diff and lots of programs are saying they do not require to rank &lt; IDK about that, they changed it to say they don't require step 2 for interview, but we still have had a year since quarantine and I think it wouldn't make sense for us not to have one in by March, cause then when else does that imply we are taking it? it's required for graduation. Oh, but if you are talking about prelim then I don't think it will change anything. I am referring to the actual derm programs&lt;&lt;how bad is it though X.X, will it drop me down rank lists? &lt;I highly doubt it will :) I think it would if it was less than 230, but 246 is fine! &lt; You should post this on the derm spreadsheet not here...x2 &lt; salty much.. &lt; Not the poster who said that but why is this salty? OP explicitly said they are referring to "the actual derm programs" ?&lt;&lt; sorry forgot which spreadsheet i was on when i first posted. idk im just really worried</t>
  </si>
  <si>
    <t xml:space="preserve"> vnhuj i</t>
  </si>
  <si>
    <t>I did it a few weeks ago, but at the time it was 3 applicants at a time. Each took a turn interviewing with the PD and the other two would be chatting with residents. AM and PM sessions separate. I imagine its still the same now!</t>
  </si>
  <si>
    <t>How long was the interview with PD? &lt; also have this and I think I remember reading 30 minutes somewhere</t>
  </si>
  <si>
    <t>What time does the MSKCC PM interview start and finish?? x2</t>
  </si>
  <si>
    <t xml:space="preserve">11 AM - 3:30 PM Eastern Time&lt;&lt; thanks! why so long ugh &lt; Thank you!! &lt;lol this interview will literally be longer than most of my advanced specialty interviews x2 </t>
  </si>
  <si>
    <t>Yale Waterbury II &lt; anyone know anything about this program? has 5 months of ambulatory medicine and electives combined which seems nice</t>
  </si>
  <si>
    <t>interviewed here last month and liked it a lot. updated the impressions tab for you.  &lt; you a real one, thank you &lt; that was super helpful thank you!!! &lt;&lt; no problem friend!</t>
  </si>
  <si>
    <t>Hey guys, does anyone know what the call schedule for Mt Sinai Morningside/West internal medicine prelim is? Can't find it anywhere... &lt; Also if anyone has thoughts about that program, would love to hear! (is it malignant, etc) +1</t>
  </si>
  <si>
    <t>when is it "too late" to send a thank you note?</t>
  </si>
  <si>
    <t>Never! &lt; although if it is for the purposes of getting on their good side, then it won't change anything because pretty much most programs rank their interviewees the same afternnon and don't go back to elevate you on the list in retrospect. for example, duke had told us they are done with rank list several weeks ago already lol</t>
  </si>
  <si>
    <t>For those that have interviewed at UIC already or are supposed to interview 12/10, have you received any info? How late did you get an email from them about interview link etc if you have already done yours? Starting to get a little worried&gt;&gt; very worried still nothing!</t>
  </si>
  <si>
    <t>got it the afternoon before my interview day, was pretty unimpressed by the communication but they will get it to you! &lt; thanks so much&lt;&lt; have you gotten communication from them yet?? &gt;&gt; I'm still waiting to hear anything... 840pm CST the night before. Screw these people.</t>
  </si>
  <si>
    <t>What # of ranks for Prelim/TY gives you &gt;90% chance of matching? Only at 5 TY/Prelim currently &lt; been looking for the answer to this for months :( And like how low on the rank list do most people end up matching</t>
  </si>
  <si>
    <t>5 is really great</t>
  </si>
  <si>
    <t xml:space="preserve">It would be nice if they included TYs and prelims in the NRMP charting outcomes data or in the 'how many contiguous ranks do you need' chart (no matter what issues you have with how they report their data, some data is better than none) :\ </t>
  </si>
  <si>
    <t>UChicago Northshore TY II &lt; did you send LOI?</t>
  </si>
  <si>
    <t>Anyone interviewing at Einstein (Philly) this upcoming Friday receive their interviewer/time slot? They had said we'd find out "early this week" but I haven't heard</t>
  </si>
  <si>
    <t>Has anyone gotten any prelim swag?</t>
  </si>
  <si>
    <r>
      <rPr>
        <sz val="10"/>
        <color rgb="FF000000"/>
        <rFont val="Arial"/>
      </rPr>
      <t xml:space="preserve">nope x4; got a package from Mercy Prelim IM in Baltimore, MD with nice water bottle, chocolate covered pretzel, wireless charging dock, etc.// virginia carilion sent a nice box with local coffee/a coffee mug and chocolate and personalized thank you letters from the people who interviewed us &lt; Mercy prelim is doing work - that water bottle is </t>
    </r>
    <r>
      <rPr>
        <b/>
        <i/>
        <sz val="10"/>
        <color rgb="FF00FF00"/>
        <rFont val="Arial"/>
      </rPr>
      <t>nice</t>
    </r>
  </si>
  <si>
    <t>Wireless charging dock? wow, they're fancy</t>
  </si>
  <si>
    <t>Are there still many IIs out there, or do we think that they have just about dried up?</t>
  </si>
  <si>
    <t>One of mine (major program in NE) still has openings on ERAS, and haven't heard of anybody hearing from NYU</t>
  </si>
  <si>
    <t>Interesting, I got an email from NYU in early November saying they would announce all interviews and waitlists on 11/7. I never heard so assumed it was a rejection &lt; no they had sent an email saying you will only hear from us if you are getting an interview.. so yes, we were rejected :|</t>
  </si>
  <si>
    <t xml:space="preserve">it's way past 11/7 though? </t>
  </si>
  <si>
    <t xml:space="preserve">Interview in IM Prelim Mt Sinai Beth Israel is just with one interviewer? how is the interview day, no int impressions </t>
  </si>
  <si>
    <t>Stanford Sx pre</t>
  </si>
  <si>
    <t>Did anyone get that email from St Marys LB? What was the point of it??</t>
  </si>
  <si>
    <t>no emailed received, what did it say? &lt; something about how some specialties are having more categorical programs so to email them if you have a strong interest in their detached prelim program</t>
  </si>
  <si>
    <t>has anyone heard from Roger Williams in RI?</t>
  </si>
  <si>
    <t>nope +1</t>
  </si>
  <si>
    <t>what have you all heard about the UT-Austin Preliminary Year? &lt; TY or Prelim med? &lt; prelim &lt;TY is supposed to be awesome</t>
  </si>
  <si>
    <t>thoughts on letting a TY know they're you're #1 in the thank you email? i have strong ties to the area and know my #1 isn't going to change</t>
  </si>
  <si>
    <t xml:space="preserve">go for it. I don't see how it could hurt if you are 100% confident that this will be your number 1 come time for rank lists. If this could at all change, then don't. &lt;thank you! &lt;good luck! &lt; also make sure it's your #1 for all your advanced program choices </t>
  </si>
  <si>
    <t>did anyone interview at the ucincinnati prelim and is it actually 9-3??? i hope they give us some swag</t>
  </si>
  <si>
    <t>Any thoughts on the Lehigh Valley TY program?</t>
  </si>
  <si>
    <t>got an II from North Shore U Chicago, but can't tell if it's for TY or prelim. do they interview for both simultaneously?  &gt; both simultaneously</t>
  </si>
  <si>
    <t xml:space="preserve">RIP I sent them an LOI and no love &lt; sorry :( this also came because of an LOI, I wish they had sent you one too!!!&lt;aw thanks! </t>
  </si>
  <si>
    <t>Providence Portland II x2</t>
  </si>
  <si>
    <t>People interviewing at UCI prelim on Friday? Did y'all get the zoom link already?</t>
  </si>
  <si>
    <t>Any thoughts on Kendall Miami TY for those who interviewed there?</t>
  </si>
  <si>
    <t>everyone seemed really nice, seem to really value spanish speakers, resident sounded pretty overworked. &gt; thank you! appreciate the answer! do you remember how many elective months they offer?// yeah ofc! no problem! and 2 months of electives, the interviews were all super chill too &lt; awesome thank you! (couldn't find it on their website)</t>
  </si>
  <si>
    <t>is there any way to gauge if we are bombin behavioral questions?! x3</t>
  </si>
  <si>
    <t>Reading your interviewer's facial expressions&lt; this particular interviewer was mean so hard to tell</t>
  </si>
  <si>
    <t xml:space="preserve">Anyone with AMITA Resurrection interview this week recieved the zoom link yet? </t>
  </si>
  <si>
    <t>nope</t>
  </si>
  <si>
    <t>Anyone know about St Joseph TY in Chicago? Was asked before but no reply &lt; did they actually send out IIs yet? &lt; got one today but not sure if prior waves &lt; Nice! (Also RIP me lol)</t>
  </si>
  <si>
    <t xml:space="preserve">ive heard its chill from someone who did it there, they liked it &lt; great location too &lt; thanks!! </t>
  </si>
  <si>
    <t>Anyone receive a portal message from penn state today? What is your interpretation of it?</t>
  </si>
  <si>
    <t xml:space="preserve">Yes x2 &lt; wtf I didn't know there were programs that didn't do interviews &gt; as far as i know only programs where you interviewed at at advanced program at that institution </t>
  </si>
  <si>
    <t>i didn't know they only did linked programs and didn't apply to their advanced program so i guess i wasted my money applying to them x1 &lt; what did it say &lt; They don't do interviews, but you have to have applied to one of their advanced programs for them to consider and rank you</t>
  </si>
  <si>
    <t>Can someone speak to the SF proper prelims? St. Marys vs Kaiser vs CPMC?</t>
  </si>
  <si>
    <t>Philly folks: Any recent reviews on Crozer-Chester TY? All SND posts are old.</t>
  </si>
  <si>
    <t>It's super chill and the people are really nice. I'm a philly student and everyone I know who did the TY there loved it. Only thing is that it's a commute from philly so if you want to live in the city, it's a commute. &lt; Awesome thanks!</t>
  </si>
  <si>
    <t>is it bad juju to interview at the TY and prelim at the same place?</t>
  </si>
  <si>
    <t>Any DC programs send out IVs (Howard, GW)?</t>
  </si>
  <si>
    <t>I haven't heard anything from Howard &lt; Howard sent invites</t>
  </si>
  <si>
    <t>Alright folks at the Indiana U TY interview going on right now, let's update each other regarding the technical issues here, okay?</t>
  </si>
  <si>
    <t>anyone know ~ how many people santa barbara cottage is interviewing for prelim?</t>
  </si>
  <si>
    <t>which is a worse medicine prelim uchicago or baylor houston lol i really want to be in one of thoae 2 cities but both prelims seem horrible</t>
  </si>
  <si>
    <t>&lt; I can confirm they are both very tough in terms of workload and schedules haha. But you get good training &lt;lol thanks. uchicago seems like they're in the icu all the time but baylor only has "inpatient electives" like no time where i can do a research/advanced specialty elective that i want?? &lt; yeah no research elective for IM interns (even prelims) at BCM, only UL's get that, and your electives will likely be all IM (though this depends on advanced specialty)</t>
  </si>
  <si>
    <t>Baylor is far less chill. Baylor struck me as borderline malignant tbh</t>
  </si>
  <si>
    <t>Has anyone gotten 'love letters' from an TY programs? I do'nt know if this is a thing for prelims/TYs, or if it really is only for advanced programs &lt; Haha I have never heard of prelims/TYs sending out "ranked to match" emails or anything of the sort x2</t>
  </si>
  <si>
    <t>i haven't gotten any love letters from anyone :'( +1</t>
  </si>
  <si>
    <t>when you get an interview at an IM prelim bc youre interviewing for the rads program there are you only considered for that IM program if you match to the rads there? or is it independent</t>
  </si>
  <si>
    <t>Should be independent unless explicitly linked program I believe</t>
  </si>
  <si>
    <t>for people who interviewed brown prelim IM, did you get the names of your faculty interviewer beforehand? my interview is tomorrow and still have no idea who will interview me</t>
  </si>
  <si>
    <t>sorry for the unrelated question, but any chance you are also being considered for an advanced position that is not anesthesia or neurology? &lt; OP here, and sorry, I'm doing neuro! &lt; thank you for answering! do you know when their last interview date is? also re: your question obviously have not interviewed but wondering if it might make sense to call up the PC and ask, I'm sure if anything it will show your interest!&lt; OP again, just got the email! at 10am-ish. and sorry I don't know when the last interview date is. I only got 2 options when offered, and I took the latest one (12/8)</t>
  </si>
  <si>
    <t>this is probably way too late but check the schedule on thalamus! Your faculty name will be on there!</t>
  </si>
  <si>
    <t>anyone know if GBMC in maryland has sent out II?</t>
  </si>
  <si>
    <t>Yes</t>
  </si>
  <si>
    <t>I read somewhere that Mt Sinai Beth Israel (NYC) might dissolve? Does anyone know why that rumor(?) came about, or any more info? Thanks!</t>
  </si>
  <si>
    <t>Just google "mount sinai beth israel downsize" and read about it. That being said, my inside sources say it won't be happening for a couple years, and the prelim residency really isn't going to be affected. If anything, it just makes for an even more chill year lol. And if it does dissolve while you're there (if you happen to be an M1/2 or something), you'll just be moved to mount sinai main. Not a bad deal either way for a prelim. Much more of an issue for categoricals.</t>
  </si>
  <si>
    <t>&lt;Thank you!</t>
  </si>
  <si>
    <t xml:space="preserve">Would anyone be able to switch their date with me for the john peter smith TY program in Fort Worth, TX? I have it Jan 21st. I would really appreciate it. </t>
  </si>
  <si>
    <t>Just curious but are all the spots full? Do you think they'll have more dates? I was really wanting this one for family reasons. // definitely shoot an email to them. The PD likes applicants with ties to the area.</t>
  </si>
  <si>
    <t>can someone fill out the a vs b for the chicago programs? Not OP but v interested</t>
  </si>
  <si>
    <t>IM Prelim Interview impresion in Mt Sinai Beth Israel &lt; are you saying that you're looking for one or you wrote one? looking for one</t>
  </si>
  <si>
    <t>Just dropped U Rochester IM prelim. hope someone finds it &lt;3</t>
  </si>
  <si>
    <t>Not dank enough? &gt; U Rochester has a pretty great prelim program lol</t>
  </si>
  <si>
    <t xml:space="preserve">Anyone have the program coordinators email for lankenau Med center/ main line in PA </t>
  </si>
  <si>
    <t>ciprianik@mlhs.org &gt; thoughts on this program&gt;?</t>
  </si>
  <si>
    <t>In general is it better to go to a place with more elective weeks? More elective weeks = more chill?</t>
  </si>
  <si>
    <t>depends on the program. some have elective weeks where the cardio, GI, nephrology, etc are just as busy as floors</t>
  </si>
  <si>
    <t>Most relaxed NYC prelim or TY? &lt; Sorry dog but I gotta keep these close to the vest. I'll post after the match though x4</t>
  </si>
  <si>
    <t>Coney Island TY &lt; thanks but that's a bit far from Manhattan; anything else? &lt; Haha you asked for NYC, you realize that has boroughs, right? If you want Manhattan, you should ask for Manhattan. And in any case, the most relaxed NYC prelim/TYs are definitely not in Manhattan. Good luck though &lt; spoken like a true new yorker haha x2 &lt; my friend did MSK TY and had only good things to say about it. also know people at NYU and Northwell at Lenox Hill prelims who are happy with those programs</t>
  </si>
  <si>
    <t>what about Sinai Beth Israel prelim medicine or Lincoln TY?  &lt; Unfortunately it seems like the people who actually know are keeping their mouths shut, but for what it's worth, I've heard that MSBI is great and Lincoln TY has an awesome schedule. Actually heard pretty bad things about MSK but I know in the past they have had a good reputation. Also have heard that Lenox Hill works their prelims to death because of all the privates that work there. &lt; Thank you!!</t>
  </si>
  <si>
    <t>I heard MSK is the best prelim in Manhattan in terms of culture and quality of life but also heard they are all pretty intense.</t>
  </si>
  <si>
    <t>Lenox hill will overwork you as a prelim, proceed with caution. Avoid NYC altogether if possible.</t>
  </si>
  <si>
    <t xml:space="preserve">scripps or home prelim? if i had to cancel one </t>
  </si>
  <si>
    <t>Scripps is amazing. If you have solid backups and are not worried about matching, then pick scirpps. If you have just 2 interviews, maybe smarter to pick home. But regardless, would consider asking your home program to accomodate you! They should be understanding, especially with just a prelim year and with this weird application cycle.&lt;&lt;thanks!</t>
  </si>
  <si>
    <t>Are we supposed to send intent letters to prelims?</t>
  </si>
  <si>
    <t>No x3 // what about in Jan/Feb?</t>
  </si>
  <si>
    <t>Anyone interview with NCH TY (Naples)?</t>
  </si>
  <si>
    <t>it was low key, 2 people interview you &gt; Thanks!</t>
  </si>
  <si>
    <t xml:space="preserve">Anyone planning to drop North Florida TY- currently only have 2 scheduled TY II :( </t>
  </si>
  <si>
    <t>Has anyone gotten CPMC interview information for next week?</t>
  </si>
  <si>
    <t>Nope was wondering about that too</t>
  </si>
  <si>
    <t>Just wondering if/when Cambridge Health Alliance sends out a detailed schedule and interview link?</t>
  </si>
  <si>
    <r>
      <rPr>
        <sz val="10"/>
        <color rgb="FF000000"/>
        <rFont val="Arial"/>
      </rPr>
      <t xml:space="preserve">It's in Thalamus &lt; thanks! </t>
    </r>
    <r>
      <rPr>
        <b/>
        <sz val="10"/>
        <color rgb="FF000000"/>
        <rFont val="Arial"/>
      </rPr>
      <t xml:space="preserve">&lt;what are hours of the interview day here? waitlisted currently but trying to see if I can switch into another date. listed as 9-5 but figured thats not right. </t>
    </r>
  </si>
  <si>
    <t>Thalamus updated overnight and the itinerary is gone :O!!! (12/7 AM) &lt; would you be able to tell us what the interview format/timing is like? just wondering to plan whether I'll actually be tied to the computer from 9-5</t>
  </si>
  <si>
    <t>Has Creighton Univ in Phoenix prelim IM sent out invites?</t>
  </si>
  <si>
    <t>Have many prelim gen surg invites gone out? I hardly see any in the invite tab.</t>
  </si>
  <si>
    <t xml:space="preserve">Has anyone heard what the Wash U IM prelim year is like? I come from a program where the prelim program is notorious, so I'm very hesistant about academic IM prelims. This may wind up being my top advanced program, though, and my SO would love to only move once, so I'm considering! </t>
  </si>
  <si>
    <t>&lt; I have this same question. V. Interested in an adv program at Wash U so wondering if the IM prelim is hard  &lt;&lt; I'm a wash u student. Seems pretty standard as far as academic IM programs go, but much better than on the coasts &lt; Much harder than other programs</t>
  </si>
  <si>
    <t>For anyone who has interviewed with UNLV prelim year, do you know what time they start for the AM slot? &lt; 9-12am PST!</t>
  </si>
  <si>
    <t>when did UNLV prelim invites go out? &lt; started going out a long time ago (got mine in end of October)</t>
  </si>
  <si>
    <t>Does anyone who has/had a HCA Kingwood interview know what time they usually start? Looked everywhere, but can't find a start time for Monday the 7th. Waiting to hear back from the PC.</t>
  </si>
  <si>
    <t>I got the schedule 3 days before, started at 9:50a CST &lt; Thanks!</t>
  </si>
  <si>
    <t>Still haven't heard back from her</t>
  </si>
  <si>
    <t>What's a good number of TY and Prelim Interviews to feel safe about matching as a low 240s step1/mid 250s step 2 applicant?</t>
  </si>
  <si>
    <t>Heard 7-10 &lt; University of Washington mentors say 8 is a good number</t>
  </si>
  <si>
    <t xml:space="preserve">:( are more invites coming out? </t>
  </si>
  <si>
    <t xml:space="preserve">Has anyone heard from Hoboken TY? &lt;&lt; also wondering this. Really want an opportunity to interview here </t>
  </si>
  <si>
    <t>impressions of the cushiness of the UIC prelim program?</t>
  </si>
  <si>
    <t>Not cush, I go to school there. &lt;lmao NOT. CUSH. go flames baby</t>
  </si>
  <si>
    <r>
      <rPr>
        <u/>
        <sz val="10"/>
        <color rgb="FF000000"/>
        <rFont val="Arial"/>
      </rPr>
      <t>http://teamrads.com/index.php/resources/apps-of-steel</t>
    </r>
    <r>
      <rPr>
        <sz val="10"/>
        <color rgb="FF000000"/>
        <rFont val="Arial"/>
      </rPr>
      <t xml:space="preserve">  Info from a Hopkins radiologist who gives advice about the prelim year. I wish I knew this info before applying this year.</t>
    </r>
  </si>
  <si>
    <t>OPINION: The Prelim Year    As of 2016 and 2017, this abruptly became Hot Spot and has caused unusual problems. 2015 Match data showed something both interesting and concerning:  there were 47 Matched students in Radiology who did NOT have an internship as SOAP dust settled, would not be starting internship July 1, 2015, and therefore COULD NOT take their July 2016 Radiology slot. ACGME and NRMP made some short-term exceptions/accommodations which let most but NOT ALL of the 2015 and 2015 Rads Matched students to keep on track.  I had not heard of such a squeeze before, but after 15 years of ‘Don’t worry, if you are qualified for Radiology residency any internship would be happy to grab you”, apparently the universe tilted. Currently we encourage expending far more energy and effort on the PGY 1 applications, both from you and from me. (Ironically one 2015 JHU Rads applicant, considered one of the top 10 applicants in the US, opened their Match envelope to find they had dropped down a few slots for internship while scoring their Number One ranked residency—my first warning that once again the celestial spheres were shifting. Expanding the PGY 1 search will be sad, expensive (hopefully COVID will help flip these to ZOOM), annoying—and necessary. We may see more Residencies offering to help with that PGY-1 position but that is unclear. There *are* SOAP positions, but that is a very suboptimal approach.// Perhaps PY/TY are getting even more competitive because other fields are becoming more competitive (personal example is PM&amp;R) in absolute number of applicants and their individual applications?</t>
  </si>
  <si>
    <t>This is even worse for those who are couples matching who need to be in the same city for all years of training.  Really wish I knew this earlier.</t>
  </si>
  <si>
    <t>What are differences between MedStar Washington and MedStar Georgetown?</t>
  </si>
  <si>
    <t xml:space="preserve">How is Brown IM Prelim and MUSC IM Prelim? </t>
  </si>
  <si>
    <t>Brown IM prelim is apparently grueling. Didn't speak to current prelims but a resident at my advanced who did prelim there said he wouldn't again if given the opportunity. Consistently long hours and complex patients  &gt;&gt;&gt; MUSC prelim is typ pretty awesome but current PY residents from year of the covid have very different things to say// Brown IM wasn't _that_ bad, but it's a legit intern year, much harder than cushier programs. i.e. my co-resident did a prelim year where she didn't round once the whole year.</t>
  </si>
  <si>
    <t>What does IS and OOS mean in the interview invites tab?</t>
  </si>
  <si>
    <t>In state / Out of state</t>
  </si>
  <si>
    <t>Did someone already interview for the Icahn School of Medicine at Mount Sinai (Beth Israel Program) Prelim and if yes how was the experience, any curveball questions?</t>
  </si>
  <si>
    <t>Which IM prelim years are considered chill?</t>
  </si>
  <si>
    <t>IM prelims aren't usually chill</t>
  </si>
  <si>
    <t>Any1 interview with HF Allegiance TY? Do you just login to Thalamus for that 15 minutes? x2</t>
  </si>
  <si>
    <t>Is santa clara valley TY linked to stanford?</t>
  </si>
  <si>
    <t>its an affiliated teaching hospital, but is separate from stanford</t>
  </si>
  <si>
    <t>There is a linked NRMP code</t>
  </si>
  <si>
    <t>HCA Kingwood II.. did people actually upload a selfie and a personal intro video? Or is that optional? +1 &gt; I did not upload a video for another HCA interview I had &lt; I did, but there was no indication that it was used</t>
  </si>
  <si>
    <t xml:space="preserve">I only see waitlist spots available, &gt; yeah, I logged on within two minutes of getting the invite and there were only two spots left.  // same, I only had 1 date available </t>
  </si>
  <si>
    <t>Anyone interviewing with Maryland Prince George's prelim tomorrow?</t>
  </si>
  <si>
    <t>Anyone with BIDMC tomorrow get their schedule yet?</t>
  </si>
  <si>
    <t>Nope, was wondering the same thing&lt; Just saw they updated Thalamus with the Zoom link, so probably coming soon&lt; what is this small group discussion thing???</t>
  </si>
  <si>
    <t xml:space="preserve">Eh so I didn't apply to many TY/Prelim programs out West, and now my SO unexpectedly has some job opportunities there I'm wondering if it's too late to reach out to TY/prelim programs on the W coast? </t>
  </si>
  <si>
    <t>too late would be when interviews are totally done, i think it's worth a shot reaching out!</t>
  </si>
  <si>
    <t xml:space="preserve">Has anyone interviewed with Legacy Health in Portland? I would love to know the timing of the interview and what time it usually ends. </t>
  </si>
  <si>
    <t>nopex1</t>
  </si>
  <si>
    <t>Does anyone know if applicants with an advanced IV at Brown are interviewed separately for the prelim?</t>
  </si>
  <si>
    <t>Interviewed at Brown for advanced anesthesia a few weeks ago. Each advanced program has a set amount of reserved seats in the Brown prelim IM (2 for anesthesia for example) and your advanced interview counts for both. The advanced PD shares their rank list with prelim/medicine PD and they rank prelims accordingly. You can also get a separate prelim IM invite for Brown regardless of advanced as well. &lt; Thank you, so so so helpful!</t>
  </si>
  <si>
    <t>For the John Peter Smith TY Interview tomorrow, are we just showing up on Thalamus at 10 a.m. CST? &gt; is this actually a real place?</t>
  </si>
  <si>
    <t>Yep</t>
  </si>
  <si>
    <t>.</t>
  </si>
  <si>
    <t>Anyone else have some programs they applied to that haven't sent any invites out yet? There are a couple I applied to that have been silent this whole cycle...</t>
  </si>
  <si>
    <t xml:space="preserve">Over half of mine &lt; are you reaching out? I was considering doing it at least for those I have an advanced interview for but don't know if I should just be patient &lt; at this point im being patient, but really thinking about reaching out soon. its been well over a month </t>
  </si>
  <si>
    <t>I have 4 TYs and 2 Prelims...should I panic? &lt; no wtf</t>
  </si>
  <si>
    <t>CPMC interviewees - don't forget to fill out the online supplement form at least 1 week before your interview</t>
  </si>
  <si>
    <t>thanks!</t>
  </si>
  <si>
    <t>Just wanted to ask again if anyone was willing to take my 1/7 masonic prelim interview date? Check the interview swap for my #</t>
  </si>
  <si>
    <t>are you from chi by chance? Just wondering bc i would love an II from there but I am OOS so wondering it that's why (sent LOI and received an II from rads)</t>
  </si>
  <si>
    <t>TY at a hospital sent me an invite a while ago and the IM prelim that I also applied to there sent out an invite to someone yesterday but not me. GRRRRR. I want to live in this place.</t>
  </si>
  <si>
    <t>Is it too late to add a few more prelim programs? I applied for 10 TY and 10 Gen Surg Prelim, only have 3 Gen Surg prelim interviews that don't line up with my DR program locations. If it isn't too late, should I be aiming for more academic or community based GSprelims? I'm  guessing not worth it for TY</t>
  </si>
  <si>
    <t>have you tried emailing letter of interest to the TY and GenSurg Prelim programs that line up with your DR prog locations? this may be somewhat helpful... I would also check with deadlines or even ask prog coordinators to see if they are accepting more applications, before you spend your cash on ERAS, lol. Maybe aim for community-based GSprelims at not so attractive locations?</t>
  </si>
  <si>
    <t xml:space="preserve">just cancelled my salem prelim, hope this helps somebody </t>
  </si>
  <si>
    <t>love u x2</t>
  </si>
  <si>
    <t>anyone hear from icahn school of medicine morningside west?</t>
  </si>
  <si>
    <t>Back in October!&lt;oh no are they full?? haha i'm so light on prelims i just sent them an LOI</t>
  </si>
  <si>
    <t>Has anyone heard back from Adventist Health in LA or St. Mary in Long Beach?</t>
  </si>
  <si>
    <t>Nope +2, yes for adventist</t>
  </si>
  <si>
    <t>Did anyone get the Yale prelim email about not conducting interviews and ranking based on our app instead? how would that work?</t>
  </si>
  <si>
    <t>It means their ranklist doesn't factor in an interview because they don't interview. You are now ranked (I got the same  email/invite/rank-notification) &lt; Thanks! They must have received hundreds of apps, I wonder if they ranked them all&lt;I got the same email too and wondering the same</t>
  </si>
  <si>
    <t>do they Reject anyone? lol x2</t>
  </si>
  <si>
    <t xml:space="preserve">Hi has anyone gotten an interview from Tower Health TY? Wondering if they sent anything out yet </t>
  </si>
  <si>
    <t xml:space="preserve">anyone hear back after responding from last weekend's invite for Zucker Plainview TY </t>
  </si>
  <si>
    <t>not yet for mex2 &lt; OP here, just heard back</t>
  </si>
  <si>
    <t>rejected from BU nut told my app was one of &gt;5392 and "thoroughly reviewed" somehow i doubt they reviewed it +1</t>
  </si>
  <si>
    <t xml:space="preserve">also confused at how this works if they didn't have a program this year, did anyone get invited to this &lt;no, I think this email was just the rejection email for categorical medicine and they tagged on prelim medicine </t>
  </si>
  <si>
    <t>SUNY Downstate prelim II</t>
  </si>
  <si>
    <t xml:space="preserve">Is this program good? // yeah, has a solid reputation &lt; Thanks! &lt; what makes the program good?  Didn't apply but i thought they'd be like other NYC programs where you do all the ancillary work  x2 &lt;&lt; "good" is relative. It is a program that seems like a great fit, for me </t>
  </si>
  <si>
    <t xml:space="preserve">This is kind of a specific question but for Boston folks -- does anyone know if the Carney TY is the same as the Carney prelim IM? They are different NRMP codes and their website says that they take 8 for each, but the program coordinator is the same for each, and during the TY interview you interview with the listed TY PD and the listed prelim IM PD. My family is in Dorchester, so trying to stay here if possible, and wanted to interview for both TY and prelim IM but haven't heard anything back from prelim and was wondering of a LOI would be appropriate. </t>
  </si>
  <si>
    <r>
      <rPr>
        <sz val="10"/>
        <color rgb="FF000000"/>
        <rFont val="Arial"/>
      </rPr>
      <t>Can't speak for your specific program but Riverside Methodist in Ohio has TY and PY NRMP codes. PD was very clear that we should rank both programs regardless if we interviewed as a TY vs PY. Hope that helps. &gt; they are different, TY PD said as much during my interview &lt;</t>
    </r>
    <r>
      <rPr>
        <b/>
        <sz val="10"/>
        <color rgb="FF000000"/>
        <rFont val="Arial"/>
      </rPr>
      <t xml:space="preserve">different, and the one TY interview doesn't also count towards prelim (aka you have to interview separate)? </t>
    </r>
  </si>
  <si>
    <t>Tulane University IM Prelim ll</t>
  </si>
  <si>
    <t>Hey guys I am a little paranoid and was wondering if we can SOAP to prelim surgery with IM +/- Radiology LoRs??</t>
  </si>
  <si>
    <t>you and me both, my friend +1</t>
  </si>
  <si>
    <t>This spreadsheet is so refreshing compared to radiology. That place is filled w/ annoying trolls.</t>
  </si>
  <si>
    <t>Does anyone know what time the UNC Prelim interview is at?</t>
  </si>
  <si>
    <t xml:space="preserve">When do ppl think more invites will go out? based on invites tab its been so dead for almost 2 weeks. </t>
  </si>
  <si>
    <t>Rejected from BU prelim IM - I thought they didn't even have a program this year? lol +5 &lt; also if they received "more than 5,392 applications" this year, then why can't they just give the exact number lol &lt; it's 5393, they're just saying 5392 to be humble x3 &lt; lololol</t>
  </si>
  <si>
    <t>does anyone wanna create a prelim year "program" with me? willing to go in for even $ split</t>
  </si>
  <si>
    <t>Anyone knows if U of South Alabama sent out prelims yet?</t>
  </si>
  <si>
    <t>I know that rad applicants' interviews counted for their prelim as well. IDK if they did separately. Maybe reach out?</t>
  </si>
  <si>
    <t>got waitlisted at St Vincent TY/Prelim medicine lol +4 &lt; is this the one in bridgeport aka BPT (from CT)?</t>
  </si>
  <si>
    <t>Anybody heard from Hawaii IM prelim?</t>
  </si>
  <si>
    <t>yes, you can search below &gt; my SO lives in Hawaii but I'm having no luck with my LOI :(((&lt;&lt; im guessing with the amount of apps, they haven't gotten to yours yet // damn haha guess I should've expected everybody was gonna wanna spend a year in HI</t>
  </si>
  <si>
    <t>Has anyone heard from Pennsylvania Hospital after they sent out the first round of invites?</t>
  </si>
  <si>
    <t>Not really answering your question but I interviewed here, just checked ERAS and 3 dates are still fully available to schedule, so they definitely should be sending out more invites! &lt; Anyone from OOS get an interview? Or is it mostly internal/IS. Also Penn Derm still hasn't released interview invites so maybe waiting for that.&lt; Penn IM PD has said that they have more interview spots that candidates they interview so they may not be sending out mor einvites &lt; do you mean more candidates than interview spots?</t>
  </si>
  <si>
    <t>anyone know anything about the UChicago IM prelim? I have heard it's crazy but i want to be in chicago... +1</t>
  </si>
  <si>
    <t>also heard its rough&lt; it's  a very hard program. friend is a categorical there and feels bad for the prelims because they are worked so hard &lt; yikes.. only chicago prelim so that sucks+2n &lt;UIC prelim also sounds pretty intense</t>
  </si>
  <si>
    <t xml:space="preserve">Has anyone received information for the jersey shore PY interview? </t>
  </si>
  <si>
    <t>the name of this program just sounds lul</t>
  </si>
  <si>
    <t>Looking at all these program salaries has me wondering why  medical residents have accepted that the 50-60K salary is enough for the work they do? It's a joke compared to the amount of work they put in to get into residencies and the far from ideal work hours. The least that could be done is to pay them more. It's really sad to see how the medical community has all but ignored the obvious impact this disparity has on residents' mental and arguably physical wellbeing. x3 &lt; why did someone downvote this? Personally i agree 100% &lt; go hop on #medtwitter, there are medical students claiming that we should be thankful that we are being payed 50-60k as a resident. It's those classmates of ours that we have to blame.  // Medtwitter is a cancer x2</t>
  </si>
  <si>
    <t>Historically it was because resident salaries are paid by Medicare; today the reason is because paying residents more would decrease the profit made by the hospital</t>
  </si>
  <si>
    <r>
      <rPr>
        <sz val="10"/>
        <color theme="1"/>
        <rFont val="Arial"/>
      </rPr>
      <t xml:space="preserve">We should revolt! &lt; </t>
    </r>
    <r>
      <rPr>
        <b/>
        <sz val="10"/>
        <color theme="1"/>
        <rFont val="Arial"/>
      </rPr>
      <t>There was an anti-trust lawsuit against AAMC (Jung vs. AAMC) in the past. It did not work. Obviously because we are cheap essential labor with no options, and the government would like to keep it that way.</t>
    </r>
  </si>
  <si>
    <t>we should do a hot list for this too +1</t>
  </si>
  <si>
    <t>Definitely have seen some TY candidates for a hot list :)</t>
  </si>
  <si>
    <t>any impressions for st mary's SF? structure of interview day?</t>
  </si>
  <si>
    <t>half hour intro, then one half hour interview. p chill</t>
  </si>
  <si>
    <t>Has anyone heard from NYU langone or brooklyn medicine prelim?</t>
  </si>
  <si>
    <t xml:space="preserve">Hey everyone, apologies if this has already been asked and answered, but if you have received a categorical invitation at a program and didn't initially apply to their prelim, what is the best course of action for inquiring about the possibility of now applying for a prelim spot? I am couples matching, so would ideally like to be with my partner for my prelim year as well as categorical. Any advice would be appreciated! </t>
  </si>
  <si>
    <t>Have a similar question but for TY's that you did apply to - how are you guys wording the email?</t>
  </si>
  <si>
    <t>&lt; I sent an email essentially just saying that my couples matching partner and I both recently received invitations to our categorical programs at X instituation, and I have now applied to the preliminary program at X through ERAS and would appreciate being considered ¯\_(ツ)_/¯ TBD on how successful this will be</t>
  </si>
  <si>
    <t>If I canceled a TY interview invite in Thalamus and will not be rescheduling, is there any benefit to withdrawing my ERAS application as well?</t>
  </si>
  <si>
    <t>Not to my knowledge, if you want to be nice/complete i guess</t>
  </si>
  <si>
    <t xml:space="preserve">Any invites out for Tufts TY? </t>
  </si>
  <si>
    <t>none yet to my knowledge</t>
  </si>
  <si>
    <t>I remember seeing somewhere here that Penn State prelim doesn't interview? so how do we know if we can rank them or not at the end? shoot does penn state only do linked prelims?</t>
  </si>
  <si>
    <t>HCA Ocala TY ll</t>
  </si>
  <si>
    <t>What time does the mercy catholic TY in PA interview end?</t>
  </si>
  <si>
    <t>U of Maryland II prelim x6</t>
  </si>
  <si>
    <t>Is it worth it to apply to more programs? Rads applicant here. 3 prelim IIs compared with 16 rads IIs</t>
  </si>
  <si>
    <t xml:space="preserve">also don't understand what's happening with prelims/TYs, I applied to a lot and am relatively competitive for derm but I got interviews at very noncompetitive prelim/TY programs x2&lt;idk, before i spend an extra $100 i just emailed a PC of a few prelim to ask if they are still accepting applications. No response yet thouugh (also rads, &gt;20 rads and 5 prelims, 4 in state/home &lt;same. had over 30 ophtho invites but only 4 TY/prelims lol and I didnt even apply to the traditionally "cush" ones, just ones near my family and SO &lt;anesthesia here, 17/22 anesthesia invites and only 4TY/0prelim IM out of 20 apps. </t>
  </si>
  <si>
    <t>&gt; Did you folks write a separate personal statement from prelims (vs sending in the same PS as your advanced program)? I did and it served me fairly well. Also, most of my invites are regional as well&gt;yes wrote a separate statement for IM</t>
  </si>
  <si>
    <t>Wrote 2 separate - one for TY and another for prelim IM</t>
  </si>
  <si>
    <t xml:space="preserve">Anyone have any information on the Elson S. Floyd Washington State Everett Prelim program? Is it a new program? Applied but haven't heard anything from them yet. </t>
  </si>
  <si>
    <t>any movement off MGH waitlist?</t>
  </si>
  <si>
    <t>Any movement off the colorado waitlist?</t>
  </si>
  <si>
    <t>Has anyone heard from Harbor UCLA?</t>
  </si>
  <si>
    <t>If anyone signed up for the UVA prelim on 1/13 could switch for my date on 12/11 in the AM that would be amazing&gt; are you internal UVA ? &gt; I don't go to UVA if that's what you're asking</t>
  </si>
  <si>
    <t>when did UVA come out?? &gt; Sunday morning for me&gt; thank you for answering! do we think more invites for them will come out still? Really sad about this one &gt; There are still five open slots on their currently displayed interview dates on Thalamus! So it seems like there will be at least a few more coming out&gt; thank you thats super helpful!&gt; they reached out to me today!! thank you again for the encouragement!</t>
  </si>
  <si>
    <t>no !   &lt;yes</t>
  </si>
  <si>
    <t xml:space="preserve">no ! </t>
  </si>
  <si>
    <t>yikes looks like i'm going to have to either stay at my home instiution or go to a random middle of nowhere program IS because i am getting zero love from any other prelims :(</t>
  </si>
  <si>
    <t>x2</t>
  </si>
  <si>
    <r>
      <rPr>
        <sz val="10"/>
        <color rgb="FF000000"/>
        <rFont val="Arial"/>
      </rPr>
      <t xml:space="preserve">UVA prelim IM &gt; If anyone is signed up for the PM session on December 11 and could do the AM, please let me know! Or if anyone has the January 13 date I could also switch for that one! My mom is having a major surgery and I want to be there for her instead of interviewing :( &gt; </t>
    </r>
    <r>
      <rPr>
        <b/>
        <sz val="10"/>
        <color rgb="FF000000"/>
        <rFont val="Arial"/>
      </rPr>
      <t>they just opened some more dates on 1/13 in the afternoon! As of 1945 EST on 12/1 you should be able to switch to that date</t>
    </r>
  </si>
  <si>
    <t>Email the PC since this is an extenuating circumstance! Might be accomodating &gt; will do! Thanks!</t>
  </si>
  <si>
    <t xml:space="preserve">Did anyone get the Zucker Plainview TY II today and if so, did you hear back from the coordinator yet about scheduling it? I responded 1 hr after the email and i'm afraid i wasn't able to get a spot; can't get in contact with her. </t>
  </si>
  <si>
    <t>She takes a while to respond. I got invited from there for a interview, I responded to her email within 5 minutes, and I didn't get a confirmation until 5 days later.</t>
  </si>
  <si>
    <t>Did anyone outside of region get baylor houston or uthouston IM prelims? I sent LOI"s and have advanced interviews for both but neither prelim :(</t>
  </si>
  <si>
    <t>Anyone know the BWH Interview dates and if there are still any spots? Thank you! Also does anyone have a good idea of BWH vs BIDMC for prelim year?</t>
  </si>
  <si>
    <t>Looks like there are still 15 or so BWH spots left. Both programs will be fairly challenging medicine years but the faculty/residents are amazing. They're in the same location. BWH has a bit more elective time but BIDMC has more ambulatory time. BWH more known for oncology &amp; cardiology, while BIDMC has a big transplant unit</t>
  </si>
  <si>
    <t>&lt; Thank you! Can someone share what the interview dates are? The dates on their website are from last year.</t>
  </si>
  <si>
    <t>Does anyone know what time the Kendall Miami TY Interview Day is?</t>
  </si>
  <si>
    <t>Looks like there are still 15 or s meo BWH spots left. Both programs will be fairly challenging medicine years but the faculty/residents are amazing. They're in the same location. BWH has a bit more elective time but BIDMC has more ambulatory time. BWH more known for oncology &amp; cardiology, while BIDMC has a big transplant unit</t>
  </si>
  <si>
    <t>orlando Health Medicine Prelim Rejection x8</t>
  </si>
  <si>
    <t>I don't think it would hurt, but also wouldn't count on it! &lt; Thank you!!</t>
  </si>
  <si>
    <t>Dropped Firelands TY in OH</t>
  </si>
  <si>
    <t>Thank you friend!!!</t>
  </si>
  <si>
    <t>Saw below that UHawaii prelim IM invites have gone out? can anyone confirm or was that troll? which dates were available?</t>
  </si>
  <si>
    <t>&lt;&lt;theyve def gone out. i'm OOS with loose ties, overall very average applicant, no step 2, HP in medicine</t>
  </si>
  <si>
    <t>Anyone interview at Lincoln Pre-lim medicine yet? Interviewing soon and not sure what to expect. Not much info anywhere</t>
  </si>
  <si>
    <t>Short presentation from chief resident, then Q&amp;A with residents, then Q&amp;A with PD, aPDs, staff. Followed by 2 interviews. Can be a lot of waiting around and not really knowing how soon your next interview might be. Total about 4 hours. Interviews were quick probably &lt;15 mins each. Mostly conversational</t>
  </si>
  <si>
    <t>Looks like the prelim/TY we got are it, right?</t>
  </si>
  <si>
    <t>I feel like a lot of IM prelims haven't gone out yet? x3 &lt; I know thaat my home prelim has still not gone out</t>
  </si>
  <si>
    <t>Has anyone gotten an interview date confirmation from Beth Israel Deaconness TY yet? I emailed Janice Poore a while ago but have not gotten any reply</t>
  </si>
  <si>
    <t>Yes she responded the next day</t>
  </si>
  <si>
    <t>Got Cleveland Clinic FL today only through Thalamus and was full immediately...Does anyone know if that was intended or its actually full?</t>
  </si>
  <si>
    <t>Got an advanced interview at Miami but help scared of their medicine years- any advice? Just avoid?</t>
  </si>
  <si>
    <t xml:space="preserve"> does anybody know if the Campbell TY programs in NC accept MDs? </t>
  </si>
  <si>
    <t>Yes, they do. But you should be warned they don't seem like good programs (1 for sure is brutal, 2nd worst program I have seen)</t>
  </si>
  <si>
    <t xml:space="preserve">anyone heard from MUSC ? </t>
  </si>
  <si>
    <t>Yes got their TY, would love a scoop on this program though, is it good? +2</t>
  </si>
  <si>
    <t xml:space="preserve">Has anyone interviewed for both the prelim and categorical program at the same institution? Is it okay, or was it awkward? Did interviewers mention anything about how you applied to both? </t>
  </si>
  <si>
    <t>Did anybody else get an II for cleveland clinic/fairview hospital through thalamus AND through ERAS? Like two separate sign up links?</t>
  </si>
  <si>
    <t>any word on CCF prelim?</t>
  </si>
  <si>
    <t>i haven't heard, from the area</t>
  </si>
  <si>
    <t>UMKC II just now x2</t>
  </si>
  <si>
    <t>For those who have AOA nomination during senior year and did not receive the AOA although were eligible, did you just put -selected- or did you put "AOA held during senior year"</t>
  </si>
  <si>
    <t>I put nothing. Because if they looked at my fellow peers applications and saw I put "AOA held during senior year" and they had AOA, it would look like I was hedging. Lots of controversy surrounding AOA this year anyways and not having it has not hurt my app at all wooo! // what controversy? &gt; There has been no controversy, not at least in my state. Applicants who deserved it got it by whatever criteria their school sets..</t>
  </si>
  <si>
    <t>&gt; I submitted my app before an AOA rejection so I submitted with "AOA held during senior year" but after my rejection I changed it to blank, was that smart??? &lt; nah exactly what I did. I think it's honest and programs appreciate that</t>
  </si>
  <si>
    <t>Does anyone know what the structure of the valley interview day is?</t>
  </si>
  <si>
    <t>Santa Clara Valley?</t>
  </si>
  <si>
    <t xml:space="preserve">Atlantic Health Morristown prelim II w/ association </t>
  </si>
  <si>
    <t>Anyone hear from Johns Hopkins Bayview prelim or Hawaii? // have not heard from bayview yet.</t>
  </si>
  <si>
    <t>Hawaii probably got like 100K apps lol. I got rejection at Hopkins. Cm</t>
  </si>
  <si>
    <t xml:space="preserve">I got II at hawaii a few weeks back &lt; Were you in-state? Stats? &lt; prelim IM or categorical? &lt;&lt; prelim, OOS loose ties, 243 step 1 no step 2 yet, overall very average so surprised i got the II </t>
  </si>
  <si>
    <t>So guys, I have always been a big supporter of team DATE, and was a staunch defender of the squad during the whole filter debacle. But I think now as interviews have slowed down to a crawl, it might be time to switch over to team STATE. This has been a tough decision for me and took a lot of introspection. What are everyones thoughts?&lt;&lt;TREASONOUS...actually i've been thinking of switching to team state too heh x3 &lt; loving you guys</t>
  </si>
  <si>
    <t>&lt; HAHAHAHA</t>
  </si>
  <si>
    <t>lol</t>
  </si>
  <si>
    <t xml:space="preserve">Where are most people sitting for prelim IM? Do we expect more to come out in December? </t>
  </si>
  <si>
    <t>Personally at 3 TY and 6 prelim IM out of 18 apps</t>
  </si>
  <si>
    <t>Has anyone heard from Adventist in Los Angeles? I just got an email from them right after submitting ERAS that said don't email/call us.</t>
  </si>
  <si>
    <t>Got that email in the beginning too after initial submissions. Haven't heard anything since</t>
  </si>
  <si>
    <t>Did everyone get that email from WashU saying we're still reviewing your prelim IM app?</t>
  </si>
  <si>
    <t>yep</t>
  </si>
  <si>
    <t>Guys.. what exactly will a MMI interview format look like?? One school is doing it and I never had this format before. Any advice?</t>
  </si>
  <si>
    <t>For med school?&gt; Yes! one of TY has this format &lt; i've never had any for med school or residency, but from what i understand it's a series of quick 10-15 minute interviews that each present a behavioral question or puzzle of some sort &gt; Had it for med school, they mostly wanted you to take a side on an ethical issue and they'll debate the other side. Thinking on your feet.</t>
  </si>
  <si>
    <t>thsnk you!!</t>
  </si>
  <si>
    <t>Anybody willing to switch Masonic Prelim with me?!! I have 1/7 and would like to interview 12/18 or another day</t>
  </si>
  <si>
    <t>are you from the chicago area? im not, have a bunch of chicago advanced but onely 1 prelim and would love this one</t>
  </si>
  <si>
    <t>Quinnipiac Prelim II - anyone heard anything about this prelim year?</t>
  </si>
  <si>
    <t>Anyone heard from Tufts TY program? +2</t>
  </si>
  <si>
    <t>Has anybody successfully emailed a program where you received an advanced II to express interest in their prelim/TY program? Any tips on how to go about doing this?</t>
  </si>
  <si>
    <t>I just emailed the PC and told them upfront. I have gotten 2 ii that way.</t>
  </si>
  <si>
    <t>I obtained 1 interview this way. I would also call the PC of the advanced program first and ask about ties to the prelim program at that same hospital.</t>
  </si>
  <si>
    <t>Brown IM prelim II via thalamus around noon x3, some spots still available</t>
  </si>
  <si>
    <t>had you interviewed at one of their advanced programs?</t>
  </si>
  <si>
    <t>I have not interviewed at their advanced programs x2</t>
  </si>
  <si>
    <t xml:space="preserve">Anyone else getting annoyed at programs that don't put 5 min cushions between interviewers. creates weird situations where you're ending the interview so you're not late for the next one which feels weird  </t>
  </si>
  <si>
    <t>Absolutely! Or even just to let you take a breath between IVsx2</t>
  </si>
  <si>
    <t>I've totally been that person who says "Welp looks like we're out of time, thanks for talking to me byeeeee"</t>
  </si>
  <si>
    <t>St. Joes ann arbor ty II +2</t>
  </si>
  <si>
    <t>Orlando Health Medicine Prelim Rejection x8</t>
  </si>
  <si>
    <t>Just had my first Prelim/TY interview and the interviewer thought I was applying categorical; have other people experienced this? Wondering how common it is</t>
  </si>
  <si>
    <t>Common. Had to remind my interviewers several times. x3</t>
  </si>
  <si>
    <t>I had an interviewer also that didn't know if I was prelim/categorical. However, I definitely felt the vibe that his job was to just have a conversation with me and assess how "normal" I was without reading my application</t>
  </si>
  <si>
    <t xml:space="preserve">Hey all, what's the etiquette for canceling? Can I just cancel by date through ERAS scheduler and also email coordinator to let her know? </t>
  </si>
  <si>
    <t>yes -&gt; what if the coordinator never responds?</t>
  </si>
  <si>
    <t>at what point should one be worried about having to SOAP prelim? i only have 4 prelim/TY II at this time</t>
  </si>
  <si>
    <t>I also have only 4. but I'm more worried about my advanced match lols and no time to worry about prelims haha &lt;lol same</t>
  </si>
  <si>
    <t>I think I have enough prelims now I can start telling programs I won't rank them if they start asking me behavioral questions... +1</t>
  </si>
  <si>
    <t>Montefiore Wakefield has "web browsing" time with a link to their website prior to their interview. The link asks for a password. Should I email PC?</t>
  </si>
  <si>
    <t xml:space="preserve">when I had my interview, the PC sent the password together with the link in the same email. so maybe read the email again? if it's not there, then yes email PC &lt;&lt; Thanks! How was the interview format? </t>
  </si>
  <si>
    <t>It said in my email that PC will email the pswd 1 hour before the "web browsing time"</t>
  </si>
  <si>
    <t>&lt; Thank you!</t>
  </si>
  <si>
    <t>legacy health oregon rejection x7</t>
  </si>
  <si>
    <t>600 applicants for 2 spots.  Did anyone else not get the memo about the competition for a prelim IM year? I thought only TYs were hard.</t>
  </si>
  <si>
    <t>also worried about this lol</t>
  </si>
  <si>
    <t>Las Palmas TY IV just now</t>
  </si>
  <si>
    <t>How do we set up Microsoft Teams? Tried signing up online but it either points me towards Skype or says my organization needs to enable it</t>
  </si>
  <si>
    <t>If your institution has teams you can log in through them, otherwise I think you have to wait for the host institution to invite you and then make an account? Not sure though</t>
  </si>
  <si>
    <t xml:space="preserve">Any impressions on Montefiore Wakefield interview? </t>
  </si>
  <si>
    <t>Hey Fellow Applicants - How about we help each other out? If you can see open interview spots at a program, could you please list it? x2</t>
  </si>
  <si>
    <t>WashU prelim has open spots. Univ of Cincinnati prelim has open spots too.</t>
  </si>
  <si>
    <t xml:space="preserve">Has anyone done the Texas Health Presbyterian interview? How long is it? I know its in the evening and it may conflict with another interview social I have to go to </t>
  </si>
  <si>
    <t>Just you. Seems fairly normal. &gt; Looks like I've just been lucky on the other ones. Thanks!</t>
  </si>
  <si>
    <t>All of my TY interviews are at HCA facilities; are these places harder to match at and should i be concerned for not matchin despite having 8 TY interviews?</t>
  </si>
  <si>
    <t>If anything people don't realize being at HCA for your TY year is an easier year than some academic place. They see HCA and stay away. That should help you IMO &gt; gotcha. my main concern is idont know if places are overinterviewing and if historically HCA places are hard to get. so i have a lingering concern im not gonna get a spot lol &gt; have never heard HCA is more competitive but N=1 &gt; gotcha thank you for takin the time to reply! &gt; of course, we are in this together. good luck!!!</t>
  </si>
  <si>
    <t>bruh im only at 4 prelim/TY. geniunely nervous about SOAPing that year and losing advanced spot if i get it&gt; worst case you bite the pillow and do prelim GS at sweatshop. You are gonna make it!!!!</t>
  </si>
  <si>
    <t>Are you going to socials for prelim programs? It seems like it would make more sense for IMED categorecials to go but I also don't want to look bad idk</t>
  </si>
  <si>
    <t>I went to one and it was combined w/ cats and it made no sense for me to be there, and they clearly didn't care that I was there (nice program and interview day though). Didn't go to the "social" for my other interviews. &lt; thank u!</t>
  </si>
  <si>
    <t>Memorial Hospital in Savannah just cancelled prelim interview the day before interview because they won't have any prelim slots anymore.</t>
  </si>
  <si>
    <t>Jesus WTF! Add to name and shame for posterity shame shame shame</t>
  </si>
  <si>
    <t>I definitely will do so. Absolutely bullshit behavior. Imagine if an applicant did something half as rude. &lt; Seriously!</t>
  </si>
  <si>
    <t>has anyone used microsoft teams for an interview already? is there anything we need to do before the interview other than create an account? x2</t>
  </si>
  <si>
    <t>Very similar to Zooom, I don't think you need need an account.</t>
  </si>
  <si>
    <t>Are Mercy MD interviews 1 30 minute interview? Or broken up</t>
  </si>
  <si>
    <t>One 30-minute interview for me! &lt;That's really long haha. Thank you!</t>
  </si>
  <si>
    <t>For youngstown Ohio TY, do you just log in that your assigned time, or do you log in in the morning? A little confused</t>
  </si>
  <si>
    <t>tried to add all my interview impressions to the tab for all my interviews so far.. posting in hope you'll take a moment to add yours please?! thanks fam&lt;3 &lt;3 &lt;3</t>
  </si>
  <si>
    <t>&lt;3 x3</t>
  </si>
  <si>
    <t>dropped Riverside methodist ohio TY for interview on 11/23</t>
  </si>
  <si>
    <t>Anyone hear from any prelim medicine programs in DC other than MedStar?</t>
  </si>
  <si>
    <t xml:space="preserve">None of the other ones. x2 On this topic, what did you think of MedStar/WHC? </t>
  </si>
  <si>
    <t xml:space="preserve">Has anyone succesfully switched dates with someone? If so, do we just email the program coordinator at the same time? Any suggestions welcome! </t>
  </si>
  <si>
    <t>I would call the PC and see how it could be done, that's what i did and it worked out. there ended up being spots open that weren't advertised on ERAS &lt; Thank you!</t>
  </si>
  <si>
    <t>How are my IMGs doing for prelims? Ive gotten one but 2 of my rads invites were prelim included would like more plz....</t>
  </si>
  <si>
    <t>Same here. Just terrible &lt;I'm IMG too (but don't require visa sponsorship), have 8 IIs for prelim/TY so far</t>
  </si>
  <si>
    <t>Anyone hear back from Tucson TY for scheduling?</t>
  </si>
  <si>
    <t>No; should we do a follow-up?</t>
  </si>
  <si>
    <t xml:space="preserve">Heard back </t>
  </si>
  <si>
    <t>What are some of the important questions to be prepared to for a TY interview?</t>
  </si>
  <si>
    <t xml:space="preserve">What are you looking for in a TY/prelim program? Why this program? How has COVID affected your education (I've been asked this at 2 diff interviews). Tell me about an interesting patient. </t>
  </si>
  <si>
    <t>What are applicant stats for MetroWest TY?</t>
  </si>
  <si>
    <t>I've only seen 1 IMG post for MetroWest, nothing else. kinda weird. &gt; 24x/26x IS USMD</t>
  </si>
  <si>
    <t>Is it true that most prelim invites come later in the cycle or is this just a rumor? (Once they have focused on the categoricals)</t>
  </si>
  <si>
    <t xml:space="preserve">True if the program has a categorical track &lt; It depends, all 6  prelim IM I have came in the first 4 weeks &gt; I got 2 today! Both programs have a categorical track too </t>
  </si>
  <si>
    <t>How many prelims are you all going on? And how many have you already done?</t>
  </si>
  <si>
    <t>11, done with 7  &lt; God damn I just don't understand how so many people have so many interviews!!!&lt; 6 interviews, done with 3 &lt; 16, done with 3, FYI I am from NYC and applied very strategically and all of my prelims/ TY are in NY or PA &lt; many congrats but omg please consider canceling a couple for the rest of us sad NY/PA folks! &lt; will probably drop 1 and any future II, I dont plan on going to more than 15 and already have IIs from my target programs. &gt;6, have done 2 interviews. Wished I had a couple more :( &lt; got 10 total, done with 4. probably gonna stop accepting soon&gt;capping at 6 lol. i don't understand how any one could do more than that and have energy for their advanced specialty interviews...i'd rather soap prelim than burnout doing 15 interviews for a 1 year job &lt; Wish more people had your thought process! &lt; have 8, done 3, would accept max two more but feeling pretty confident with 8 &lt; only have 4, have gone on 3</t>
  </si>
  <si>
    <t>what/how much are yall writing for LOI to prelims at/near an advanced program you interviewed at</t>
  </si>
  <si>
    <t>UCF/HCA North Florida TY... yikes &lt;why??</t>
  </si>
  <si>
    <t xml:space="preserve">I agree. Just got a bad vibe from them. Not  a friendly bunch, aside from the PD. x2 And panel interview with other interviewees. &lt; on our interview they said they get free snacks in their workroom and $100 per month for the cafeteria&lt; it did not sound like a long term thing though, more like a temp fix for something. </t>
  </si>
  <si>
    <t xml:space="preserve">This place grilled the shit out of my buddie and nitpicked his app for the most inane things like they thought they were MGH and he was an IMG with 198 Step1 &lt; that's horrible.. :( i had a completely different experience there. positive overall, but I wonder if my experience was different depending on stats? anyway i'm sorry that happened to your friend </t>
  </si>
  <si>
    <t xml:space="preserve">Bastards. Who the f do they think they are...newsflash, not UF! </t>
  </si>
  <si>
    <t>y'all think things will get back to "normal" when we start our intern year?</t>
  </si>
  <si>
    <t>i am optimistic that it will be almost back to normal by July // prolly still wearing masks though // &lt; There won't be enough vaccines to even cover all healthcare workers when they come out, so I think we will definitely still be in precaution mode.</t>
  </si>
  <si>
    <t>Has anyone heard from the Beth Israel/Signature Health transitional year (not prelim)?</t>
  </si>
  <si>
    <t>Isn't that Brockton? Think those came out // yes, thank you!</t>
  </si>
  <si>
    <t>What are the most competitive prelim/TY programs? Looking to judge my application for advanced positions x2</t>
  </si>
  <si>
    <t>someone asked the second part of this question on derm spreadsheet while a current resident was answering questions and they had a pretty thoughtful response (see next cell)</t>
  </si>
  <si>
    <t xml:space="preserve">&lt; I am not sure if I understand the question. But, I have a few thoughts. TY/prelim invites are heavily biased on stats and will not predict your success in getting derm interviews. I can think of friends who had many prelim invites and few derm interviews, few prelim invites and over ten derm interviews, and any other combination. Having said that, if you DO get a derm invite for a program that offers prelim/TY positions, be sure to email the program coordinator as they will many times be happy to offer you a prelim invite.  </t>
  </si>
  <si>
    <t>How do we word this email?</t>
  </si>
  <si>
    <t>same question... can anyone confirm UCONN prelim is 5 blocks of elective time?</t>
  </si>
  <si>
    <t>Can anyone confirm that Pennsy's prelim year is 4 MONTHS of elective time?</t>
  </si>
  <si>
    <t>Yes, it's such a nice program &lt; Yes can confirm both, I have a friend here! &lt;do we know if they wil send out more invites?</t>
  </si>
  <si>
    <t>&lt; If anyone is on the fence about this program please consider cancelling! Would really like to go here and also desperate</t>
  </si>
  <si>
    <t>how's the santa clara valley interview?</t>
  </si>
  <si>
    <t>See interview impressions</t>
  </si>
  <si>
    <t xml:space="preserve">Why do programs send out IIs but if you respond "late," as in 2 hours after the II you're automatically on the waitlist. It's such a frustrating mad-dash </t>
  </si>
  <si>
    <t xml:space="preserve">Agreed x1000. Especially now that interviews are in full swing, it's sometimes impossible to respond within minutes and having spots taken only hours after the invite is infuriating  </t>
  </si>
  <si>
    <t>Exactly! So frustrating :c</t>
  </si>
  <si>
    <t>we should rank the quality of the different specialty spreadsheets, this one is particularly nontoxic and i love it</t>
  </si>
  <si>
    <t>&lt;-- You're a butthead // your mom's a butthead&lt;&lt; T</t>
  </si>
  <si>
    <t>Can anyone update us on the interview availability status of Scripps and Santa Clara Valley?? Also anyone from the NE get an II?</t>
  </si>
  <si>
    <t>SCVMC TY has one Jan date open. No interview from scripps so can't check that, sorry! &lt; Thank you!</t>
  </si>
  <si>
    <t>Did anyone get a Cleveland Clinic IM prelim invite?</t>
  </si>
  <si>
    <t>Per the rejection tab, Santa Clara IM has sent out rejections. Anyone else in the No invite/no rejection crew? I sent an LOI last week, no response</t>
  </si>
  <si>
    <t>Same x2</t>
  </si>
  <si>
    <t>Would appreciate anyone who doesn't actually care about BIDMC Brockton dropping innterview, currently on waitlist and this is my number 1 TY (from Brockton, MA)</t>
  </si>
  <si>
    <t>did you send them an LOI? yeah, on waitlist and just waiting on any cancellations. &lt;you would think location ties for intern year would matter more since people are more inclined to not move a million times &lt; they sent out more invites than they have spots and so I wasn't able to schedule. hoping enough cancel to get pulled off the waitlist, but didn't seem likely based on talking to program coordinator (which is why I would be very grateful if anyone scheduled as a placeholder would drop!)</t>
  </si>
  <si>
    <t>Santa Clara said don't wear a suit lol, is this a test? should I still wear a suit</t>
  </si>
  <si>
    <t>same question! I think I may still wear a suit... &lt; why would this be a test? pretty sure they just want us to be comfortable &lt; I don't think it is a trick and I'm sure it would be fine not to wear one, but I don't mind wearing one and it would be more stressful for me to figure out what to wear if not a suit than to just wear the suit</t>
  </si>
  <si>
    <t>has anyone done a scripps interview? how was it</t>
  </si>
  <si>
    <t>Super chill don't stress//i hope they love me&lt; same same x3</t>
  </si>
  <si>
    <t>&lt; wha is that?  a scripps interview??</t>
  </si>
  <si>
    <t xml:space="preserve">When people say that 6-8 preim ii is the "safe number" does this include the ones where the advanced program interview counts for the prelim as well? </t>
  </si>
  <si>
    <t>Yes!! Those are super safe ones!&lt;Not sure about this, at least at the ones I interviewes at you can't match at the prelim if you don't match at the advanced. So it's basicallly like a categorical position. I wouldn't count it tbh &lt;&lt; That doesn't make any sense. If they are two separate programs with different NRMP codes, then they each make their own rank list. According to the rules of the match there should be no mechanism for them to tie the match results of the advanced and prelim together in any way. You should be able to rank and match into the prelim even if you don't rank the advanced program on your list at all. &lt; unfortunately though it is true, e.g. Scripps TY/Anes spots are reserved for UCSD matched anesthesia candidates ONLY&gt; but ie at Emory, you get ranked for TY only if you have an interview for an advanced program there. But there have been many matched at the TY although they matched for their advanced program elsewhere&gt;</t>
  </si>
  <si>
    <t>What's the typical number of weeks required to do ICU in a prelim or TY? &gt; Along those lines, what is a "bad" amount?</t>
  </si>
  <si>
    <t>4 &lt;-- anything more than 4 is a "bad" amount honestly, unless youre into ICU. Also, ask about what the ICU experience is like, because if it is a community hopspital with a small ICU it may be way easier than a larger/academic center</t>
  </si>
  <si>
    <t>&lt;&lt; every prelim i intervew at they always say that ICU is the most highly rated rotation. I've been avoiding that shiz like the plague after my neuro ICU rotation in M3, so dunno what hte reality is like</t>
  </si>
  <si>
    <t>How long should I wait to follow up on a scheduling email? Picked a day but got no response</t>
  </si>
  <si>
    <t xml:space="preserve">thoughts on thank yous post prelim and transitional interviews? or save for the advanced </t>
  </si>
  <si>
    <t>curious about this as well. was thinking maybe for top 2-3 I would send, otherwise not bother. wondnering what other ppl think  &lt; For mine, either the PD has said no or I asked during the reisdent session and they said no. I would go program-specific, but generally it seems like it doesn't matter. x2</t>
  </si>
  <si>
    <t>Dell Medicine Prelim II x2</t>
  </si>
  <si>
    <t xml:space="preserve">&lt; Congrats! Is this a chill program? X2 &lt; was this second wave only had February as options? &lt; FML I opened the email but didn't read it somehow and so I'm on the waitlist?! Pls someone drop LOL </t>
  </si>
  <si>
    <t>thoughts on if you get invited to do a TY and prelim interview at the same institution?</t>
  </si>
  <si>
    <t>win-win x2</t>
  </si>
  <si>
    <t>I have a Cleveland Clinic Prelim Surgery interview on 11 Dec and want to switch to 04 Dec, however it is full at the moment. Help please?</t>
  </si>
  <si>
    <t>Post in interview swap tab. &lt; how does this work, do you email the PC saying you know this person and want to switch with them? &lt; Yes</t>
  </si>
  <si>
    <t>is the virginia mason happy hour optional? &lt; wondering the same thing, I didn't get any info about it in the initial invite email</t>
  </si>
  <si>
    <t>Optional</t>
  </si>
  <si>
    <t>Anyone hear about UVA?</t>
  </si>
  <si>
    <t>Nope</t>
  </si>
  <si>
    <t>Nope &gt; i interviewed at an advanced program there and that will count for the prelim as well &gt;&gt; was it advanced neuro or anesthesia? they have a separate interview process from the other prelims</t>
  </si>
  <si>
    <t>if you unfortunately don't match and have to SOAP to another specialty, will you need LORs specific to that new specialty? or can you use your old LORs?</t>
  </si>
  <si>
    <t xml:space="preserve">If anyone wants to cancel their Peconic Bay interview because they don't intend to rank. Would appreciate the opportunity to schedule an interview from an invite I got in Oct haha </t>
  </si>
  <si>
    <t xml:space="preserve">Do you still need this? I can cancel </t>
  </si>
  <si>
    <t>Has anyone already gotten the welcome letter from Abrazo TY and knows the specific time frame for the interview?</t>
  </si>
  <si>
    <t xml:space="preserve">Anyone OOS or not from Chicago get any Chicago prelims besides UChicago? </t>
  </si>
  <si>
    <t>Not me :(  x5  Prelims seems to be super regional this year &lt; they really are! all mine have been regional  x3 &lt; im OOS and have gotten UIC, loyola and UChicago</t>
  </si>
  <si>
    <t>I'm OOS and got an II to Loyola's TY if that helps &lt; helps make me feel bad lol &lt; don't give up, you got this!</t>
  </si>
  <si>
    <t>lol I am from chicago and only have ever been in chicago for school and no love from the chicago programs fml</t>
  </si>
  <si>
    <t>Anyone think it's weird Abrazo wants us to provide passport/ID...? How is this program anyway &lt; Very strange, but perhaps FMG troubles in past?</t>
  </si>
  <si>
    <t>Anyone know the curriculum or rotation schedule for St Agnes Fresno? Its not online</t>
  </si>
  <si>
    <t>it's their first year as a program. I think that is why there is not much online about them</t>
  </si>
  <si>
    <t>Weiss Memorial II -- in-person interview &lt;&lt; NO WAY</t>
  </si>
  <si>
    <r>
      <rPr>
        <sz val="10"/>
        <color rgb="FF000000"/>
        <rFont val="Arial"/>
      </rPr>
      <t xml:space="preserve">EW NAME AND SHAME!&lt;i think they did just name &gt; Def add to Name &amp; Shame tab. &lt; also report it to AAMC? x3 &lt;personally i would love to check out the physical location lol &gt; that's fine but but it's not wise to </t>
    </r>
    <r>
      <rPr>
        <i/>
        <sz val="10"/>
        <color rgb="FF000000"/>
        <rFont val="Arial"/>
      </rPr>
      <t>require</t>
    </r>
    <r>
      <rPr>
        <sz val="10"/>
        <color rgb="FF000000"/>
        <rFont val="Arial"/>
      </rPr>
      <t xml:space="preserve"> an in-person appearance :/ &lt; I'm from Chicago. Weiss is not in a great neighborhood, but is within 10 minutes of good neighborhoods. In person for a TY No way!</t>
    </r>
  </si>
  <si>
    <t>especially for a intern year only position</t>
  </si>
  <si>
    <t>&lt; this is false, I have an interview and it's definitely virtual</t>
  </si>
  <si>
    <t xml:space="preserve">Does anyone know if BIDMC prelim medicine is full? </t>
  </si>
  <si>
    <t>Just checked Thalamus and I don't see any free dates</t>
  </si>
  <si>
    <t>Anyone get a scheduling response for Tucson TY program? My top program really hope it isnt filled +1</t>
  </si>
  <si>
    <t>Anyone know anything about Northwestern surgery prelim? +2 &gt; my ass got rejected&lt; It's their loss!</t>
  </si>
  <si>
    <t>Anyone hear from Northwestern medicine prelim? &gt;&gt; nada for me</t>
  </si>
  <si>
    <t>What do you all think of programs that only offer 1 interview day without any alternatives?</t>
  </si>
  <si>
    <t>That they think too highly of themselves. &lt; my prelim did this... its a horrible program, i feel bad for anyone who goes as its a total trick, great location but they really dont care about their prelims &lt;which prelim is this? &lt; in NYC? &lt; Not op but Mt sinai only gives 1 date and tells you to go then</t>
  </si>
  <si>
    <t>which mt sinai? bc there is beth israel too</t>
  </si>
  <si>
    <r>
      <rPr>
        <b/>
        <i/>
        <sz val="10"/>
        <color rgb="FF000000"/>
        <rFont val="Arial"/>
      </rPr>
      <t xml:space="preserve">Friendly reminder to fill in the Post-Interview Impressions (Tab 3). </t>
    </r>
    <r>
      <rPr>
        <i/>
        <sz val="10"/>
        <color rgb="FF000000"/>
        <rFont val="Arial"/>
      </rPr>
      <t>We gotta look out for one another during this crazy year where we can't see facilities in person! Also consider protecting your posts because terrible people are known to delete helpful information.</t>
    </r>
  </si>
  <si>
    <t>always got u guys. &lt; &lt;3
How do you protect your posts??x2 &gt; There is sometimes an option when you right click but I guess i can't on this sheet.</t>
  </si>
  <si>
    <t xml:space="preserve">would it be a waste of timt to apply to more prelims/TYs right now? </t>
  </si>
  <si>
    <t>Honestly my guess would be yes but that's based on no inside info &lt; from what everyone has said about prelims, might be worth a shot? seems like most TYs have sent stuff out already, but i think if there are specific programs you're interested in it could be worth calling the PC to see if they're still looking at apps before you waste your money &lt; I would focus on "less desirable" programs b/c they are more likely to still be looking for applicants x2</t>
  </si>
  <si>
    <t>&lt;&lt; thanks guys appreciate the advice!</t>
  </si>
  <si>
    <t>can anyone speak to the UCSD prelim year?</t>
  </si>
  <si>
    <t>sounds tough, went on the interview.</t>
  </si>
  <si>
    <t>know someone that did it because he wanted to live in california for a year...regretted it immediately and said he had 0 time to actually enjoy the location</t>
  </si>
  <si>
    <t>What are the chillest years?</t>
  </si>
  <si>
    <t>Ages 5-7 probably x3//i like 6-9month when they are the chubbiest and cutest x4 // When theyre still in the womb</t>
  </si>
  <si>
    <t>Anyone with UIC Prelim interview get info about the interview day or a zoom link? x3</t>
  </si>
  <si>
    <t>Anyone else know what's going on with UIC or info about interview?</t>
  </si>
  <si>
    <t>no info yet</t>
  </si>
  <si>
    <t>is it weird to email an advanced program about an II if you got a prelim/TY at that institution? i realize usually its the other way around lol</t>
  </si>
  <si>
    <t>probably weird in my very unqualified opinion x4 // yeah, highly suggest to not do that lol</t>
  </si>
  <si>
    <t>thank you emails for prelim/TY interviews? yaay or naay</t>
  </si>
  <si>
    <t>If you really like the program, why not? Otherwise no.</t>
  </si>
  <si>
    <t>Anyone IV at Metrowest Medical Center? Thoughts on IV?</t>
  </si>
  <si>
    <t>For west coast peeps: I have some advanced interviews in palo alto and SF. I only have one prelim IV by santa clara. woudl it be feasible to live in between SF and palo alto area and commute to prelim or would i have to move again when advanced started?</t>
  </si>
  <si>
    <t>Right now, with less 101 traffic due to wfh/covid it will be about an hour each way from SF to santa clara. However, if traffic picks back up to what it used to be it may be 1.5 hours+ each way if you drive. (maybe less if you aren't driving during peak rush hour) Caltrain may be an option but has limited frequency in the early mornings and late evenings. This will probably be pretty tiring lol. Living somewhere in the middle of the peninsula will reduce this time though. &lt; I'd also add that Highway 101 is pretty dangerous with really strange merging lanes and difficult exits. Almost all accidents I see in the ED are along that route. As you may know, infrastructure isn't California's strong suit esp in the Bay Area.</t>
  </si>
  <si>
    <t>plenty of med students at stanford commute to santa clara for their rotations (SCVMC is an affiliate of Stanford) so the commute is very feasible from near Palo Alto); however, I would say that if you're going to end up in SF for advanced you may find yourself moving again because while a few residents I know make that commute, it is tiring and usually people making this commute are doing it from SF --&gt; Palo Alto b/c they want to live in the city... so I imagine if you match advanced in SF you'd just want to move there... ?Commuting from SF to Santa Clara is a really bold move... the residents I know are commuting SF --&gt; Palo Alto, and Santa clara is an added 20+ min drive from there, as previous person to left wrote, the traffic makes it worse if traffic returns. ALSO 280 is the best way to drive between tehse places imo. 280 is BEAUTIFUL</t>
  </si>
  <si>
    <t>Has anyone received an invite from HCA Sunrise Southern Hills (Not MountainView)?</t>
  </si>
  <si>
    <t xml:space="preserve">Thoughts on emailing the prelim at one of your top choice advanced programs if you already have the advanced invite but no prelim invite? I know ppl are saying prelim may come out later but this prelim has already sent a big wave of invites. </t>
  </si>
  <si>
    <t>Go ahead, did that twice and got a call both times.</t>
  </si>
  <si>
    <t>Anyone have any luck with e-mail programs letting them know you are particularly interested?</t>
  </si>
  <si>
    <t>Anyone have strong feelings/opinions about MSKCC or Santa Clara TY?? x4</t>
  </si>
  <si>
    <t>Wash U II (IM)</t>
  </si>
  <si>
    <t>Advocate Illinois Masonic Med Center II</t>
  </si>
  <si>
    <t>&lt; Does anyone know anything about this place, thinking about turning it down&gt; on the waitlist and i would love to go there so please turn down if not interested!</t>
  </si>
  <si>
    <t>Agh I have a advanced II and sent them an LOI and didn't hear anything</t>
  </si>
  <si>
    <t>Mercy sent out swag bags! super sweet- came with an wireless charger, thermos, mint, lip balm, and freaking delicious chocolated covered pretzel!</t>
  </si>
  <si>
    <t>Which Mercy? U Maryland Mercy &lt; For interviewees? // yeah buddy! &gt; heck yeah this package was litttt thanks mercy! &lt; is this the program that pimped interviewees by name? // what?? I want a free wireless charger</t>
  </si>
  <si>
    <t>OMG I wish i applied there</t>
  </si>
  <si>
    <t>Does anyone know if Shattuck TY in MA is still happening 2021-2022? Saw an article about hospital moving locations.</t>
  </si>
  <si>
    <t>I dont think they are moving til 2024</t>
  </si>
  <si>
    <t xml:space="preserve">Has anyone gotten invites yet? &lt; not that I'm aware of x2, at least no one on here has </t>
  </si>
  <si>
    <t xml:space="preserve">Einstein Philadelphia is working on trying to open up more interview dates for those who received invites but are unable to schedule an interview </t>
  </si>
  <si>
    <t>Do you know if they will be sending more invites? :( &lt;&lt; not sure, if they open up more dates, I'm assuming they would</t>
  </si>
  <si>
    <t>Why does Beaumont Dearborn TY keep emailing me smh</t>
  </si>
  <si>
    <t>right.... we got it the first time ty &lt; LOLright wth</t>
  </si>
  <si>
    <t>Anyone know if Lenox Hill or Mount Sinai West still have medicine prelim spots available or they're all full?</t>
  </si>
  <si>
    <t xml:space="preserve">Morningside/West assigned us a single interview date on ERAS, so no way to see how many dates there are unfortunately! &lt; similarly for Lenox Hill scheduling is through the PC so no way to see available dates </t>
  </si>
  <si>
    <t>top IM prelim in a good city vs chill TY in the middle of nowhere?</t>
  </si>
  <si>
    <t>I think most people would agree chill. Even though we all claim we want it in interviews, a very rigorous breakneck intern year really has little utility for our advanced specialties. It's hard to justify being yelled at for not knowing vent settings/ekgs etc when it's not going to help you really. Plus with covid, high chance it's going to be a rough year, so it makes sense to not burn yourself out before really having to work/study in your chosen field. That being said, everyone is different! &lt; great points. wish i had better TY options haha x2 wish I had options lol&lt; are surgical months on TYs chill? the surgery interns  at my hospital worked long and hard hours so have been wondering about those rotations on TYs</t>
  </si>
  <si>
    <t>&lt; Yeah I don't know anyone who has regretted doing a chill year haha. And sure, the chillest are prob in the middle of nowhere but there are some pretty darn good ones in mid-tier cities</t>
  </si>
  <si>
    <t xml:space="preserve">&lt; which are the chill ones? </t>
  </si>
  <si>
    <t xml:space="preserve">just here still waiting to schedule my interview for Peconic Bay 🚶🏽‍♂️ anybody who isn't considering going want to free up an interview slot? Haha </t>
  </si>
  <si>
    <t xml:space="preserve">Just got an email from TY (after receiving II and responding within the hour as I was on another interview at the time) that all spots are filled. why do programs do this? &lt;&lt; I have the same issue with 2 programs I was invited to interview for. This doesn't feel fair at all &lt; I have also had this problem elsewhere but truly don't know why programs do this. Do they think a certain percentage will decline II's? </t>
  </si>
  <si>
    <t>add to name and shame tab. this is terrible &lt; They took two days to get back to you? &lt;yeah, took 2 days to respond and responded saying "We are sorry to say that ALL of our Virtual Interview slots are filled.  It not easy for us, as we receive over 600 applications and have to cut that down to a decent number, and, then down even more as we only have so many slots to fit candidates into." all after receiving an II. &lt; if you responded within an hour, they must have had a ranking of applicants and chosen that rather that who responded first? &lt; must be. &lt; i had the same thing happen to me do you think they only interview one person per day??? they had so many dates &lt; I listed like 20 dates in my reply to the PC</t>
  </si>
  <si>
    <t>Please fill out the impressions tab x2</t>
  </si>
  <si>
    <t>I moved the tab the left so it's more visible for all as a reminder!</t>
  </si>
  <si>
    <t>Any spots left at UCSD or idea if they are releasing IIs on a rolling basis?</t>
  </si>
  <si>
    <t>All spots are full at the moment &lt; thanks!</t>
  </si>
  <si>
    <t>The PD in my interview today told me " don't look anywhere else, you have found your program" #feelsgoodman</t>
  </si>
  <si>
    <t xml:space="preserve">I had that happen too but people told me not to put too much weight into it &lt;&lt; agree. Had a friend fall victim to this gaslighting // just be cautious </t>
  </si>
  <si>
    <t xml:space="preserve">Also had a PD say "looking forward to seeing you here next year." just said "thanks" and moved along b/c God knows they're lying LOL </t>
  </si>
  <si>
    <t>Trust no one</t>
  </si>
  <si>
    <t>I am an applicant to a surgical subspecialty, I'm realizing that I may not match based on my low interview count. What is the best way to transition to a surgical prelim application with the hopes of doing general surgery the year after? New letter from general surgeon? New Personal statement? I appreciate your help. Thanks</t>
  </si>
  <si>
    <t>probably best to SOAP at this point. you can probably go somewhere good for surgery prelim</t>
  </si>
  <si>
    <t>&lt; agree w/this advice. had a friend last year SOAP into a good gen surg program after not matching plastics</t>
  </si>
  <si>
    <t xml:space="preserve">email programs and talk to your dean </t>
  </si>
  <si>
    <t>Has anybody interviewed with Mountain View TY in NM yet and if so when did you hear info about the interview day? Mine is tomorrow, but I have heard no info about times, etc.</t>
  </si>
  <si>
    <t xml:space="preserve">Did you ever hear back? Mine is on Friday, and no info. </t>
  </si>
  <si>
    <t>how the hell can I find out about prelim/ty programs. I just blindly applied to all of them and have now Idea how to choose one. Can someone give me a rundown on chicago ty/prelims in twerms of where is cushiest +1</t>
  </si>
  <si>
    <t>&lt;agreed. &lt; SDN but I hate its search function</t>
  </si>
  <si>
    <t>U chicago least cushy prelim, heard northshore TY is most cush</t>
  </si>
  <si>
    <t>Anyone stuck on Please wait for host to start this meeting for your interviews?? Been on this screen for ages.</t>
  </si>
  <si>
    <t>are there prelim / TY programs that sponsor H1b?</t>
  </si>
  <si>
    <t>for IMGs requiring visa, if you match PGY-1 year on J1 but not match to your advanced specialty, are you bound by the two year home country return rule as well?</t>
  </si>
  <si>
    <t xml:space="preserve">once get J, you will have to return home for the 2 years after you finish. </t>
  </si>
  <si>
    <t>Are y'all getting interviews? I have a ton of advanced programs with like top 10 invites but 0 Prelim/Ty and I applied broadly wtf is wrong</t>
  </si>
  <si>
    <t>Random question but I received a TY II from Northwell Plainview @ like 9PM today with a subject line that starts with Fw: How am I supposed to interpret this? On the interview Invites page someone got a II yesterday, so did my phone just lag a whole day behind? &lt; No I also got a II around 9 pm as well &lt; has anyone received a confirmation from Plainview? &lt; I did not receive a confirmation yet. currently 11:11AM EST right now</t>
  </si>
  <si>
    <t>Any info on Billings Clinic?</t>
  </si>
  <si>
    <t>I have 0 prelim med, 2 prelim surg and 1 TY... Should I be concerned?</t>
  </si>
  <si>
    <t>I think being anxious about it is normal especially if you're on the sheet comparing yourself to others BUT no i don't necessarily think you should be concerned. I think the average goal is 6-10 prelim/TYs and you're halfway to the lower end and its still only November. Even though its hard, be patient! x3</t>
  </si>
  <si>
    <t>i have heard everything is backed up for reviewing prelim apps and they are still working through them x2 &lt; Yup same and there's a pretty good explanation/discussion 23 rows down</t>
  </si>
  <si>
    <t>same boat here! trying not to worry</t>
  </si>
  <si>
    <t>Any spots left for Scripps Mercy or Santa Clara Valley Medical Center?</t>
  </si>
  <si>
    <t>SCVMC: one day in Dec and one in Jan  &lt; Thank you!</t>
  </si>
  <si>
    <t>anyone know about the MSKCC TY? how is it?</t>
  </si>
  <si>
    <t>Yeah, used to be cush for nyc (low bar), but now it's just the same as the rest&lt; oof, you hate to hear it &lt; have a friend there. it is the opposite of cush...</t>
  </si>
  <si>
    <t>&lt;I've heard the same</t>
  </si>
  <si>
    <t>damn, wanted an interview at MSKCC x2</t>
  </si>
  <si>
    <t>Yo has anyone actually gotten off of a waitlist for interviews? Was on a zoom call for a program and couldn't sign up for Memorial sloan kettering for like 20 minutes and now there's like nothing left that works</t>
  </si>
  <si>
    <t>Yes i have gotten off two -- one for my advanced and one for a prelim. MSKCC TY might be hard to slide up the waitlist on because i doubt many people will drop, but it is technically feasible.// do you get a notification when it happens?&lt; thank you for the advice!</t>
  </si>
  <si>
    <t>Question - got offered an advanced program interview on a specific day that I previously scheduled a prelim interview. Prelim program has more available dates. I emailed tthe prelim program to ask to reschedule (program not using ERAS scheduler or interview broker) but got radio silence for a week...should I take it as they are like nah bruh? or should I call them again after sending two emails already?</t>
  </si>
  <si>
    <t>I would call, esp. if they have more available dates; x1 unless your interview date with that prelim program is coming up very soon&lt; thanks so much! it's 3 weeks away. I will give them a call. Just wanted a second opinion&lt; Ofc! Best of luck!</t>
  </si>
  <si>
    <t>Re: Aurora Health in Milwaukee -- there's only one spot to waitlist on ERAS? Is this correct or is ERAS messed up?</t>
  </si>
  <si>
    <t>I think their waitlist is all filled up</t>
  </si>
  <si>
    <t>MSKCC TY II out x7</t>
  </si>
  <si>
    <t xml:space="preserve">anyone invited w a step 1 or 2 below 250? </t>
  </si>
  <si>
    <t>&lt;&lt; yes, step 1 &lt; 250  x4&lt;&lt; congrats, thank you!</t>
  </si>
  <si>
    <t>Did anyone get a scheduler from UPMC?</t>
  </si>
  <si>
    <t>Yes, got an ERAS message w/ all hteir interview slots (15min increments) yesteday around 5:30pm?</t>
  </si>
  <si>
    <t>Ok I did not get a scheduler.... just curious if it's because I said I was interested in both TY and prelim. Not sure what to do lol  // I said i was interested in both too and still got it x1</t>
  </si>
  <si>
    <t>Anyone hear from Harbor UCLA prelim yet?</t>
  </si>
  <si>
    <t>Got the DR interview but no prelim yet</t>
  </si>
  <si>
    <t>People with 10+ IIs, are you AOA or no? AOA x3</t>
  </si>
  <si>
    <t>DO student no AOA &lt; MD student here with 8 TYs, 3 prelim IM and a few more I turned down... no AOA just decent scores and good letters</t>
  </si>
  <si>
    <t>9 II (4TY, 5 prelim IM) AOA USMD</t>
  </si>
  <si>
    <t xml:space="preserve">no AOA, but well-rounded app </t>
  </si>
  <si>
    <t>I feel like this is super dependent on how many programs you applied to and how competitive those programs are. So like as much as I like raw numbers I'm not sure that II alone is super useful without taking those factors into account you know what I mean? &lt; totally agree. &lt; thats fair</t>
  </si>
  <si>
    <t xml:space="preserve">Applied 16 Prelim IMs, 17 TYs, got interviews at 6 prelims (declined 1) and 8 TYs. not AOA but good step scores (250+), USMD, mostly in state </t>
  </si>
  <si>
    <t>Spartanburg Regional II</t>
  </si>
  <si>
    <t>MAHEC II</t>
  </si>
  <si>
    <t>Einstein (Philly) via ERAS; However, the one date available conflicts with another interview. Any advice?</t>
  </si>
  <si>
    <t>University of Rochester IM II</t>
  </si>
  <si>
    <t>Is Tufts TY out?</t>
  </si>
  <si>
    <t>i think Carney and MetroWest but not Lemuel Shattuck are out as of now</t>
  </si>
  <si>
    <t>CPMC IM - does anyone know what hours the interview day will be? ERAS just says all day and i havent found anything on the IAP &lt; when is your interview? You should get an email with your specific schedule &lt; 12/09 so a few weeks. estimate on how long yours is?</t>
  </si>
  <si>
    <t>&lt;-- good prelim or nah? &lt; no idea &lt; UCSF student here, CPMC has a good reputation among people I know who did prelim there</t>
  </si>
  <si>
    <t>Re: Weiss in Chicago... Is the interview in-person?? On the website it says they will not be conducting virtual interviews</t>
  </si>
  <si>
    <t>&lt;Have they sent out invites yet? &lt;i assumed i was on the waitlist and invites have been sent&lt; don't think interviews have been sent out yet and that is definitely outdated info especially with the new illinois covid regulations that just came out &lt;invites have been sent out and are in person</t>
  </si>
  <si>
    <t>&lt; not in person, at least not the ones in January &lt; Mine is virtual too but I have heard that the interviews that happened earlier in the season were in-person.</t>
  </si>
  <si>
    <t>What have people heard of UPMC prelim or TY? x3</t>
  </si>
  <si>
    <t>&lt;Did anyone schedule this interview? Or just reply to the program coordinator &lt; i couldn't figure out to get the table formatted in ERAS so i emailed coordinator through regular email. but didn't actually schedule the interview &lt; any drawback to just applying to both? &lt; nah i applied to both too! &lt; I thought we only had to email coordinator at this time. Is there a scheduler somewhere? &lt; no scheduler yet &lt; i think they're gonna send it later</t>
  </si>
  <si>
    <t>What's the coordinator's email? I'm having trouble finding it &lt; It's on the UPMC website under "Staff" in the right side menu. Or just google name!&lt; thanks!</t>
  </si>
  <si>
    <t>freep@upmc.edu</t>
  </si>
  <si>
    <t xml:space="preserve">&lt;Is it just me or is it only 15 minute slots? Is this the interview? &lt; yeah idk that's what it is for me too but that's ridiculous if it's correct. how tf we supposed to learn about them and them learn about us in 15 minutes total? &lt; did you get a scheduler of some kind or where did you see this? // not OP but got an ERAS message with dates &amp; times a few hours after sending my initial table response via email &lt; yikes, i emailed my table response but never got a follow up  </t>
  </si>
  <si>
    <t>I thought you didn't interview separately for the TY right? They just get all your info from the advanced program that you interview with // idk i scheduled a 15min interview at their request so I would assume thats not the case this year &lt;&lt;&lt; Not sure, I applied to both but got assigned 1 interview date</t>
  </si>
  <si>
    <t>Someone messed up the questions tab.. Can people go back and add more questions please? &lt;3 x1</t>
  </si>
  <si>
    <t>Damn what idiot messed that up x1</t>
  </si>
  <si>
    <t xml:space="preserve">Is the interview for Riverside Methodist (Columbus) in-person? Am I reading this email incorrectly? (talking about where to park, traffic delays d/t construction, etc.) </t>
  </si>
  <si>
    <t xml:space="preserve">&lt;&lt;False alarm, will keep this post here in case others also get a similar email and panic (interviews will be VIRTUAL) </t>
  </si>
  <si>
    <t xml:space="preserve">Anyone have their University of Miami Hospital and Clinics/Holy Cross Hospital Program TY interview yet and able to tell me how long the interview day was? Trying to figure out my schedule! </t>
  </si>
  <si>
    <t>How is this program and the IM counterpart?&lt; is this a hard program? does anyone know?</t>
  </si>
  <si>
    <t>&lt; same question, also if anyone knows about how much elective time prelims have at this program - they have the schedule with the # of weeks for each rotation on their website but the total # of weeks if you add them up is around 60.. so it's unclear</t>
  </si>
  <si>
    <t>Kendall Medical center TY II (I picked the wrong day and now I can't reschedule lol) &lt; I got on 10 seconds too late and now there are no more spots :/ &lt; they can't even let you waitlist for some reason. Very odd</t>
  </si>
  <si>
    <t>Same! Did they ever have open spots?! x2 &lt; not yet. I got a date but it conflicts with another IV lol. Hoping they open more / allow switching</t>
  </si>
  <si>
    <t>What have people heard about Virginia Mason TY?</t>
  </si>
  <si>
    <t>Heavy on surgery but people seem to like it overall!</t>
  </si>
  <si>
    <t>Anyone interviewing at Sinai Beth Israel for Prelim this week receive any info? IV is 2 days away and I've heard nothing from the PC</t>
  </si>
  <si>
    <t>Still nothing, day before. idk what they're doing!</t>
  </si>
  <si>
    <t>Any advice on writing LOIs? x2</t>
  </si>
  <si>
    <t>Not sure about LOI but if you are asking about contacting a program that has sent out II and you didn't get one then there was a post about it below but it seems like the general consensus was just to send an email to PC or PD. I stated my name and then had 5-7 sentences about why I was interested in the program, special ties to the area, and a thank you for you consideration etc. As a word of caution this has not resulted in any II for me yet</t>
  </si>
  <si>
    <t>Can those of you with 10+ interviews please drop some. People literally don't have any. Stop hoarding them. &lt; no good luck in the soap&lt; OP here, I have 8 Prelim/TYs so you don't need to wish me good luck in anything but you should be ashamed for hoarding.</t>
  </si>
  <si>
    <t>RAGE&lt; ?? &lt;im a horder&lt; I understand the frustration but pressuring people to drop their interviews seems a bit unfair. Let them do this if they are comfortable doing so+2&lt; this is annonymous so no one is being pressured, I have no faith in humanity at this point</t>
  </si>
  <si>
    <t>I honestly don't feel bad about having a lot of interviews. We can only match at one program anyway, so it's not like there will be less spots for people in the end</t>
  </si>
  <si>
    <t>Did anyone get a response from Brockton's coordinator confirming the interview time? &lt;&lt; not yet, emailed about 10:30am &lt; same &lt; I received a confirmation around noon today &lt; for noon person, was your interview request earlier or later in the cycle/when did you message? &lt; I messaged around 10 AM and requested late in the cycle</t>
  </si>
  <si>
    <t>So I sent some LOI's to medicine prelims addressing them to "Dear PD" and cc'ed the coordinator but didn't address them in the salutaion - does this come off as really rude?? Would this be a reason that I don't hear back??</t>
  </si>
  <si>
    <t>4 sure  &lt;&lt; lol &lt; no youre fine</t>
  </si>
  <si>
    <t>STILL waiting to schedule my interview for Peconic Bay. Got the invite in October &lt;&lt; damn. is that their way of doing an unofficial waitlist? thats ridic 
&lt;I'm scheduled for Pennsy, they don't have very many interview dates but like 25% of them are open to schedule! &lt;are you from in-state?
&lt;&lt; OP: thanks everyone!</t>
  </si>
  <si>
    <t>Idk fam but I'm waiting on that uchicago invite too x2</t>
  </si>
  <si>
    <t xml:space="preserve">I would say for NWH and Mount Auburn. Most if not all dates filled up for both. </t>
  </si>
  <si>
    <t>Anyone know how far away Brockton Hosptial (BIDMC TY) is from Boston proper? is it possible to commute from city?</t>
  </si>
  <si>
    <t>It's about 40 mins. Luckily reverse commute on 93 so traffic wouldnt be too bad // i believe some of the residents do this. Of the Boston TYs, Brockton is the farthest from the city along with MetroWest. All the other Boston TY are about 15-20 minutes outside of Boston; Cambridge is the most urban and probably nicest location whereas Newton-Wellesley (very nice hospital), Shattuck, and Carney are all a bit more suburban. Brockton is definitely a bit further, but if you're not from the northeast area you will probably be ok with the commute time, just some Boston traffic. Lastly,  you would really need a car to get to Brockton (or Metrowest); Carney and Cambrdge are accessible by red line on the T (subway), Shattuck by orange line, Newton-Wellesley by green line. &lt;&lt; this guy bostons</t>
  </si>
  <si>
    <t xml:space="preserve">Anyone try to schedule an interview and has the program coordinator responded? Nope (11/17) </t>
  </si>
  <si>
    <t>Has anyone recieved interview invites from Boston Medical Center?</t>
  </si>
  <si>
    <t>On my ERAS it says that as of 10/22 they are no longer offering prelim positions. Wasn't sure what that was all about &lt; PC confirmed no prelim this year</t>
  </si>
  <si>
    <t>&lt; This is messed up. they took our money and then said nevermind the next day? x2</t>
  </si>
  <si>
    <t>Any second wave of the new HCA Kingwood (Houston)? x2</t>
  </si>
  <si>
    <t>I'm likely to drop one very soon, just need a few days to confirm that I won't have any programs nearby &gt; OOS?</t>
  </si>
  <si>
    <t>loma linda ty come out yet or just the IM?</t>
  </si>
  <si>
    <t>What's the rule about thank you notes?</t>
  </si>
  <si>
    <t>not doing them x3 &lt; I'm just sending a brief thank you email to the PD &amp; PC</t>
  </si>
  <si>
    <t>Not doing for prelim/TY, had one program PD say to not send any but may be specific to that program</t>
  </si>
  <si>
    <t xml:space="preserve">Does the TY at St Luke's / Presbyterian Hospital in Denver, CO not exist anymore? </t>
  </si>
  <si>
    <t>it does not exist</t>
  </si>
  <si>
    <t>For JPS, any forms to fill out before TY interview?x2</t>
  </si>
  <si>
    <t>Genuine question, please don't troll - I am wondering at what point we can consider dropping an interview? I have 10 currently and one program I'm not really interested in but not sure if it is advisable to drop the interview or just do it &lt; can i ask how many programs you applied to? 10 is a lot! x3</t>
  </si>
  <si>
    <t xml:space="preserve">My school recommends 8-10. If you have 10 and one you aren't interested in, you should consider dropping it and maybe will go to someone else for whom that program is their top choicex2. drop it fam &lt; thanks! appreciate the advice </t>
  </si>
  <si>
    <t>Any MSK ii? // haven't heard yet x3</t>
  </si>
  <si>
    <t>Abrazo in Arizona? Deciding if i should axe it or not</t>
  </si>
  <si>
    <t>Has anyone received the link to the BIDMC resident dinners? Mine is today but have not gotten anything..</t>
  </si>
  <si>
    <t>Me neither. Didn't get the itinerary yet either &lt; Link to resident dinner will be on itinerary, which I got the day prior to the interview day &lt; I signed up for a resident dinner interview that is a week before my interview (b/c i had anotehr interview the day before)... so yeah I haven't heard back</t>
  </si>
  <si>
    <t>Just got my schedule. I'm honestly still a little confused if I am actually accidentally interviewing for the internal medicine residency lol</t>
  </si>
  <si>
    <t>&lt;Same, no differentiation at all between the categorical and prelim positions</t>
  </si>
  <si>
    <t>20+ interviews in my specialty (mid tier specialty) and only 3 TY invites and 0 Prelims...anyone in similar boat?</t>
  </si>
  <si>
    <t>YES, 15+ interviews in my speciality, 2 TYs, 0 Prelims, I'm panicking</t>
  </si>
  <si>
    <t>I wish I could trade my TY/prelim for specialty interviews</t>
  </si>
  <si>
    <t xml:space="preserve">Fwiw, a lot of PDs and Deans I have heard from various schools mentioned that IM applications were overwhelming this year particularly for east and west coast programs so prelim invites will be delayed while they try to sort through categorical. Medicine friends with competitive apps still sitting on much fewer than expected II. Have patience, they'll come around. Also why TY are coming out sooner, less to get through. Programs know they can fill or soap prelim but for these medicine programs they need time to get their categorical invites  out first. </t>
  </si>
  <si>
    <t>has anyone gone on the Albert Einstein Montefiore Wakefield prelim IM interview? how was it? chill or intense questions?</t>
  </si>
  <si>
    <t xml:space="preserve">For SB cottage--does anyone know when we find out which interview group we're in? </t>
  </si>
  <si>
    <t>&lt;-- chill IM program??? &lt; medium chill</t>
  </si>
  <si>
    <t>U Maryland rejection :( +1</t>
  </si>
  <si>
    <t>How many TY interviews do you generally need to match into a TY program? //I'm wondering this myself, does someone actually know? I'm sure this cycle is weird enough that previous stats won't reflect our experience</t>
  </si>
  <si>
    <t>I heard 8-10 IVs</t>
  </si>
  <si>
    <t>What's the dress code for St. Joseph Mercy Ann Arbor TY Jeopardy/ice breaker session?</t>
  </si>
  <si>
    <t>business casual&lt; it was not business casual you sphinx</t>
  </si>
  <si>
    <t>Does anyone know what this is like?</t>
  </si>
  <si>
    <t xml:space="preserve">What are you guys planning  to do if in the middle of a zoom interview you receive an interview invite? &lt;&lt; " so s&lt; pardon my diarrhea, I'll be right back//getting my dad or sister to try and check for me and hope my interviews get scheduled :( </t>
  </si>
  <si>
    <t>Gonna give my wife my email and ERAS login. &lt; yup giving my login info to my significant other! x1</t>
  </si>
  <si>
    <t xml:space="preserve">has anyone contacted a program coordinator at a place they havent heard from yet thats def sent out at least some interview invites already expressing interest? </t>
  </si>
  <si>
    <t>Yes but with no response so far &lt; Ditto, and got a recjection from one (but unsure if related to interest email or not).// my sister sent 4 emails for fellowship and received two invites from places following that &lt; Fellowship is fundamentally so different. x2</t>
  </si>
  <si>
    <t>&lt;&lt;Did you just send an email? &lt; Yup! Is it supposed to be not an email?! &lt; haha I think email is fine, I was just confirming because my school did not provide any guidance on how to go about doing this :) thank you for your help!</t>
  </si>
  <si>
    <t>I sent an email, but haven't heard anything back</t>
  </si>
  <si>
    <t>anyone not receive the UColorado waitlist but also not receive an interview? Do we think this means we will hopefully be considered for an interview or is a rejection coming our way...</t>
  </si>
  <si>
    <t>i just got a rejectionx3</t>
  </si>
  <si>
    <t xml:space="preserve">Is anyone else light on the prelims? I have &gt;20 rads but only 5 prelims (2 home), i applied to about 20. I sent 2 letters to IM programs where I had received rads interviews and no response... x2. I have 19 rads interviews and only 4 prelim IM interviews. I am getting anxious about these prelim invites as well. </t>
  </si>
  <si>
    <t>did you apply all IM prelim? it seems like those are coming out later than TYs, after they invite categoricals x2 &gt; yes I did, need to avoid surgery at all costs haha &gt; agreed, I have received only 1 IM prelim, and the rest have been TYs</t>
  </si>
  <si>
    <t>I think some IM prelims routinely do their interview invites later in the year after categorical IM like in Jan or Feb even. My buddy matched at a prelim that did that so he told me to wait on their IIs for later. x3</t>
  </si>
  <si>
    <t>Similar boat here. 15 anesthesia interviews only 5 prelim/TY out of 20 apps. Based on this sheet seems like a decent amount have sent nothing out so far, not sure of the timeline.  x2</t>
  </si>
  <si>
    <t>would you send letter of interest email to programs on a weekend? thinking if it would drown among emails on Monday if they don't check over the weekend or if it would stand out if they check emails on weekends too</t>
  </si>
  <si>
    <t>Did you mean to post this on your advanced program spreadsheet? Home PD said this isn't really looked upon favorably for prelims/TYs. &lt;&lt;Why is that?</t>
  </si>
  <si>
    <t>was step 2 ck a horrifying experience for anyone else? why do people say its easier than step 1 x.x/ step 2 was the hardest exam I have ever take, I was sure I fucked up and I know for a fact I missed close to 30 Qs(thought I only missed 14 on step 1). I ended up with a 276 on step 2 so the curve is crazy, I would say if you did good on step 1 than feeling bad is a good sign // I was wondering why I don't have more than 2 prelim II's, and saw this post of someone with 275+ applying, and now I realize why</t>
  </si>
  <si>
    <t>Yea, I wanted to throw up after taking it. Literally couldn't believe how bad it was, was flagging &gt;50% of questions per block. Ended up with a good score! &lt; i hope to god that happens to me but i don't think im that lucky. its a ltitle comforting to hear you say that though.// I literally starred 80% of that exam and had no fucking clue what was going and pretty much laughed my way through the exam because of how much of a disaster it was but somehow ended up with a good score, so there's hope my friend!&gt;I also had zero clue what was going on in step 2 and ended up getting exactly 10 points higher than my step 1 score, so pretty much the same(which I was fine with!)</t>
  </si>
  <si>
    <t>Thought it was cake compared to step 1  x3</t>
  </si>
  <si>
    <t>4 days too little notice to cancel TY interview?</t>
  </si>
  <si>
    <t>Nah x3 &lt; especially now with virtual interviews, people can fill in with super short notice.</t>
  </si>
  <si>
    <t>UNC rejection+6</t>
  </si>
  <si>
    <t xml:space="preserve">stats for those that got a rejection? - 24x/25x in state </t>
  </si>
  <si>
    <t>Anybody know anything about UPMC Altoona TY? I might cancel it but I'm unsure</t>
  </si>
  <si>
    <t>Yea it's really nice, great learning experience and flexible schedule. BUT I would only interview if you genuinely would be okay living in Altoona. &lt;-- thank you for your honest review!!! &lt; No prob! (I had to do a rotation out there as an M3)</t>
  </si>
  <si>
    <t>So if a program says that your advanced program interview counts for the prelim IM track as well, can we still match in that prelim even if we match in a completely different advanced program? +1</t>
  </si>
  <si>
    <t>I think so. If the prelim ranks you it should be fair game. It's not like the match accomodates special conditions for different programs, everyone has to play by the same rules</t>
  </si>
  <si>
    <t>Probably been asked before but do programs you interview with request step 2 scores if you take it after submitting eras?</t>
  </si>
  <si>
    <t>No, but SOME programs will require step 2 scores to be submitted prior to rank lists being due (just CK this year) &lt;&lt; How common is this?&lt;pretty sure almost every program will want it by rank list</t>
  </si>
  <si>
    <t>Does anyone know how to access the link for Hofstra IM's "webinar"/interview? I'm guessing it hasn't been sent out yet? Or is everything done on Thalamus &lt; +1 Haven't received an follow-up info about the webinar</t>
  </si>
  <si>
    <t>&lt;&lt; How was the webinar for anyone who had it already? Any 1:1 questions or is it really just a webinar with everyone? &lt; Emailed the PD/PC. They are going to send out a Zoom link. Just haven't done so yet!</t>
  </si>
  <si>
    <t>Does anyone know the difference between Loma Linda's prelim vs TY? They appear to offer both and it seems only prelim invites have gone out</t>
  </si>
  <si>
    <t>Anyone know who the PD for St Mary Mercy in Livonia, MI is? There are two separate names listed on their website</t>
  </si>
  <si>
    <t>ERAS says it's Preeti Misra</t>
  </si>
  <si>
    <t>Has anyone heard anything from Huntington Memorial in Pasadena, CA? Or Adventist Health in LA? Or St. Mary in Long Beach?</t>
  </si>
  <si>
    <t>Nope, but i didn't apply to st. mary &lt; no news from any &lt;  just got Huntington II earlier today (11/16) with two dates in early Feb</t>
  </si>
  <si>
    <t>rejection from Jacobi/Einstein :(  x6</t>
  </si>
  <si>
    <t>just a reminder to ctrl+f the II sheet for a program before adding it as a new row. a couple programs have been listed twice which makes it confusing (filtering by state would make this easier........ but i digress)</t>
  </si>
  <si>
    <t>I remain team ctrl+f and by date gang, but your point is heard and respected x4</t>
  </si>
  <si>
    <t>Anyone here anything from TY Zucker at Plainview? They have been oddly quiet</t>
  </si>
  <si>
    <t>Nope waiting on Plainview as well +1</t>
  </si>
  <si>
    <t>Anyone else get a waitlist from Colorado?</t>
  </si>
  <si>
    <t xml:space="preserve">&lt;see below </t>
  </si>
  <si>
    <t>Just here checking to see if anyone has cancelled their Hofstra/Peconic Bay interview. Got the invite in Oct but all the spots are full and really would like a chance! OR if anyone has called their program regarding this issue. &lt; x2 hoping some will consider dropping if not a top choice. waitlisted for an interview and really need to stay on long island for my spouse's job</t>
  </si>
  <si>
    <t>&lt;&lt; hopefully they open more dates. This just doesn't feel fair/right</t>
  </si>
  <si>
    <t>do we need to email the PC if we change our interview date ourselves using ERAS scheduler?</t>
  </si>
  <si>
    <t>No unless it's super close to IV date &lt; thank you!</t>
  </si>
  <si>
    <t>For the Cambridge Health Alliance TY lunch with residents, does anyone know if they provide doordash vouchers or do we need to prepare food for ourselves?</t>
  </si>
  <si>
    <t xml:space="preserve">Waitlist at University of Colorado Prelim x8 </t>
  </si>
  <si>
    <t>what type of prelims are you guys?&lt; IM &lt; sorry meant what type of advanced specialities is everyone applying to? &lt; i interviewed there, rads</t>
  </si>
  <si>
    <t>Do i actually need a medicine sub-I for a prelim? I was asked how mine went but I never did one lol // lmaooo i was just asked this too in an IV and I was like "uhhhhh I have lots of wards experienec outside a dedicated sub-I and learned a shit ton from my other sub-I in ____ speciality" &lt; i wonder if we were just in the same interview group... hm</t>
  </si>
  <si>
    <t>just play dumb and act lke theyre talking about your IM clerkship</t>
  </si>
  <si>
    <t>Conditional interview at vandy&gt; &lt; this is not a conditional interview offer../ how is it not? lol, guaranteed if you get an II to a competitive specialty at vandy you would get a II for the prelim, programs do that all the time</t>
  </si>
  <si>
    <t xml:space="preserve">"We have received your application for a preliminary medicine position at Vanderbilt.  If you are invited to Vanderbilt for an interview in your primary field, then we will make arrangements to interview you virtually.  
Due to the large number of applicants, we cannot offer interviews to applicants who are not interviewing at Vanderbilt in their primary field. If you are offered an interview with your primary field, please let Mrs. Braden know," </t>
  </si>
  <si>
    <t>&gt; Very confused how to interpret this for ophtho, where some programs I will need a prelim/TY year but not for Vandy's program/ did you get this email too?</t>
  </si>
  <si>
    <t>kristy.braden@vumc.org</t>
  </si>
  <si>
    <t>this is my home institution, I've heard that prelim surgery at vandy is better than prelim medicine as far as workload</t>
  </si>
  <si>
    <t xml:space="preserve">Any idea how many people BWH invited/if there are still any open spots? </t>
  </si>
  <si>
    <t>13 spots left on thalamus as of 11/13</t>
  </si>
  <si>
    <t>Why did someone delete my question regarding amita health st joseph in chicago? Anyone know how this is</t>
  </si>
  <si>
    <t>anybody know anything about aurora health care TY in WI? &gt; are people having trouble scheduling? Mine doesn't have the option</t>
  </si>
  <si>
    <t xml:space="preserve">I think they may have sent out more invites than spots :/ &gt; no option to even waitlist though? &gt; had the same issue and i checked a little while ago and there was one spot available to waitlist, seems like they invited more people than waitlist spots </t>
  </si>
  <si>
    <t>I mainly talk about location if I can, electives they offer and maybe try to find something unique about the program ( if any)</t>
  </si>
  <si>
    <t>allows flexibile time for you to work on research...just milk it</t>
  </si>
  <si>
    <t xml:space="preserve">Guys.. when I got rejected to UC Davis, I was disappointed, but realized I accidently applied to the primary IM program.. </t>
  </si>
  <si>
    <t>&lt;LOL that's actually amazing. Tbh I got invited to a surgery interview where it doesn't say prelim anywhere and now i'm worried I'm interviewing for a gen surg residency...&lt;-- ha ha!!</t>
  </si>
  <si>
    <t>How did you prepare for your medicine prelim interviews?</t>
  </si>
  <si>
    <t>they were relatively chill still, but focus your discussion more about why you think IM will give you a good foundation for you advanced residency, prepare some stories about patients / teams you have worked with, etc.</t>
  </si>
  <si>
    <t>Did anyone attend the Hoftsra main campus prelim "webinar interview"? What was it like?</t>
  </si>
  <si>
    <t>Medical College of Wisconsin II &lt; does anyone have a general impression of this program? &lt; following &lt; I'm a student at MCW... IM prelim year will work you quite hard but people are supportive; St Joseph is a good TY year. Pretty chill and lots of free food. Caveat is lots of patients are on drugs and have social/placement issues &lt; Thank you!</t>
  </si>
  <si>
    <t>Have Santa Barbara Cottage Hosp II's gone out yet? I thought I had seen it on the II tab but now I don't see it?&lt;- it did for the IM  prelim program &lt; did it get deleted from the II page? &lt; can someone who got an invite add it back with dates, etc? x2 &lt; yeah when were invites initially released?</t>
  </si>
  <si>
    <t xml:space="preserve">yes it has! As an aside, has anyone heard anything about this program? </t>
  </si>
  <si>
    <t xml:space="preserve">I'm surprised none of the programs i've interviewed at have done virutal tours or informative videos. Anyone else? </t>
  </si>
  <si>
    <t>agreed but am impressed with many of the about our program videos different institutions have made!</t>
  </si>
  <si>
    <t xml:space="preserve">Brigham II &lt; how did they schedule/are u able to see spots available? &lt; Thalamus &lt; did they release all at once like MGH? &lt; It seems like it, as it is going out fast &lt;word, ty </t>
  </si>
  <si>
    <t xml:space="preserve">Does BWH interview fewer people than MGH? It seems like there are only a handful of people who have gotten an II so far &lt; is BWH an intense af prelim year? &lt; not sure, I thought it was considered easier than MGH, but I could be wrong &lt; I heard the same, also heard the people at BWH are also chiller so it's a nicer culture &lt; more chill than mgh but still intense +3 </t>
  </si>
  <si>
    <t>Has anyone gotten an II from Ascension/St. Vincents in Indianapolis? &lt; No, their website says they'll release interviews at the end of Nov</t>
  </si>
  <si>
    <t>Thanks! I didn't see that, and I def feel much better now lol</t>
  </si>
  <si>
    <t xml:space="preserve">which programs have the sexiest attendings? &lt; MGH again </t>
  </si>
  <si>
    <t>Now these are the IMPORTANT questions x10</t>
  </si>
  <si>
    <t>*facepalm*</t>
  </si>
  <si>
    <t xml:space="preserve">If your couples matching and your partner received an interveiw somewhere, is it work reaching out for a TY year too/ anyone reaching out to programs nearby? </t>
  </si>
  <si>
    <t>yes x1</t>
  </si>
  <si>
    <t>are salaries nearly the same for TYs across the board?</t>
  </si>
  <si>
    <t>I've seen them vary by as much as 14k, but also in programs that have very different costs of living</t>
  </si>
  <si>
    <t>Have prelim interviews slowed down for people this week? I've had nothing for 1 week now</t>
  </si>
  <si>
    <t>&lt; Same! x9 // I had 1 before this week but got 4 this week lol</t>
  </si>
  <si>
    <t>if i upload step 2 after eras programs get notified right? Worried that some have already downloaded my app and won't see it</t>
  </si>
  <si>
    <t>Yes // I think you may have to assign your board scores to the programs again or something like that. I'd call eras and ask</t>
  </si>
  <si>
    <t>Has anyone still hasn't gotten invite for prelim at their home institution? x2 &lt;- not me x3</t>
  </si>
  <si>
    <t xml:space="preserve">Yes that was the first one I got but I think it varies by institution. You should ask other students who applied at your school abt it! </t>
  </si>
  <si>
    <t>What is the consensus on number of interviews to try to hit for TY/Prelim programs? &lt;-- 10+? &lt;I assumed 10+ would be safe but wondering if anyone has heard any objective data on this +1</t>
  </si>
  <si>
    <t xml:space="preserve">I've heard 7-8 but am sitting @10! &lt; my dean said 8-10. more than 10 is overkill &lt; do you know if this number includes TY since they are traditionally more competitive and harder to match than prelim IM/surg? </t>
  </si>
  <si>
    <t xml:space="preserve">Anyone interviewing at MedStar (Georgetown) IM prelim tomorrow has gotten any information? </t>
  </si>
  <si>
    <t>Nothin since the initial email with all the attachments. Am I missing the Zoom link or has it not been sent yet? &lt; I don't have anything yet either</t>
  </si>
  <si>
    <t>anyone know when UVA might be letting out invites? Idk if theyre a historically late school &gt; also wondering!</t>
  </si>
  <si>
    <t>Has anyone else sent out LOIs to prelim/TY programs?? I sent out a large handful last week just before the 2 week mark and haven't heard anything! A couple of those places sent out interviews or a second round of interviews shortly after (but not to me lol), did they maybe not see my email in time? Should I follow up?  &lt; Ok so I'm low key embarrased to admit this but I sent a followup to a LOI to an NYC-area program that looks like it sent out interviews and I got a rejection. I don't even think this program has sent out rejections. Idk what to do, currently working on an appeal email because I guess I have nothing to lose at this point. n=1, but hopefully it works!&lt; dude do not appeal their decision. I think that's borderline unprofessional x2</t>
  </si>
  <si>
    <t xml:space="preserve">They may not reply, and an LOI doesn't guarantee an interview. I would, unfortunately, let it go and know you gave it your best shot. </t>
  </si>
  <si>
    <t>should we send emails to associate PDs as well? or just PD?&lt; TBH I just did PC, so may not be the best person to answer that x2</t>
  </si>
  <si>
    <t>any word on UHawaii prelim year difficulty/reputation? x2 &lt; you work hard, but you're in Hawaii &lt; how hard do you work?</t>
  </si>
  <si>
    <t>Just to be sure, they haven't sent out invites yet have they? I talked to a resident who did his prelim there and said it was "the best year of his life" and joked it almost made him switch to medicine.</t>
  </si>
  <si>
    <t>do they take prelim interns to their categorical IM program? if unfortunate things happen in the match for advanced programs</t>
  </si>
  <si>
    <t>any word on cedars sinai prelim year difficulty/reputation? &lt;-- in a similar vein, anyone heard anything about cedars vs santa barbara?/ SB is mostly IMG/FMG so idk wht that means but just htought I would share</t>
  </si>
  <si>
    <t>Does anyone have simple art hanging in their background? Blank walls are so blah. Is one simple print okay?</t>
  </si>
  <si>
    <t>NO x2 &lt; I do, have a painting in the background that i didn't want to take down - felt like it wasn't a huge deal &lt;&lt; I have shelves of stuff in the background and they've been conversation starters in every interview so far. Idk who made the rule that the background 'had' to be plain and blank</t>
  </si>
  <si>
    <t>I have a few paintings and artwork up behind me and have only received compliments so who knows</t>
  </si>
  <si>
    <t>as long as your background isnt messy or cluttered, no one cares. plain white is forgettable IMO and could make them easily confuse you with another applicant when recalling conversation</t>
  </si>
  <si>
    <t>about asking permission to take notes during interview</t>
  </si>
  <si>
    <t>pen and paper? what if you want to take electronic notes?</t>
  </si>
  <si>
    <t>Anybody know anything about alameda or CPMC IM? Good or nah?</t>
  </si>
  <si>
    <t>heard they make you drink peepee from a strawx2 :O &lt;-- whaa?? &lt; lmao ok can someone elaborate x1 &lt; would like to know if CPMC is cush or nah &lt; historically prob least cush of bay area prelims</t>
  </si>
  <si>
    <t>Any info on the salary for Hofstra Staten Island PGY1 year? Is it same as their NY and Lennox Hil salary?</t>
  </si>
  <si>
    <t>All hofstra programs have the same/similar salaries</t>
  </si>
  <si>
    <t>What are people wearing for pre interview dinner zooms?</t>
  </si>
  <si>
    <t>Just a dress shirt and face mask// cut-off tee and dad hat// t-shirt with inappropriate graphics</t>
  </si>
  <si>
    <t>I haven't gotten the interview yield that I have wanted for my speciality of interst. I am thinking to start applying to TY programs. Should I do it now or wait for SOAP? I know many on here are applying prelim programs but what about those of us who may not match.</t>
  </si>
  <si>
    <r>
      <rPr>
        <sz val="10"/>
        <color rgb="FF000000"/>
        <rFont val="Arial"/>
      </rPr>
      <t xml:space="preserve">if you're considering applying to TY; you should start applying </t>
    </r>
    <r>
      <rPr>
        <strike/>
        <sz val="10"/>
        <color rgb="FF000000"/>
        <rFont val="Arial"/>
      </rPr>
      <t>now</t>
    </r>
    <r>
      <rPr>
        <sz val="10"/>
        <color rgb="FF000000"/>
        <rFont val="Arial"/>
      </rPr>
      <t xml:space="preserve"> yesterday</t>
    </r>
  </si>
  <si>
    <t>wont doing an extra TY use up a year on the allowed years on ACGME training funding? assuming you're applying to a categorical position</t>
  </si>
  <si>
    <t>in the unfortunate event that one doesn't match, which prelim IM programs would be willing to upgrade interns into categorical IM PGYs? +2</t>
  </si>
  <si>
    <t>Is it too late to apply to more TYs?</t>
  </si>
  <si>
    <t>Generally speaking yes but would check the individual program's website, they may have a date listed. x2</t>
  </si>
  <si>
    <t>WVU TY doesnt have a pre-interview dinner right?</t>
  </si>
  <si>
    <t>nope, you do a resident break out room during interview day &lt; thanks fam</t>
  </si>
  <si>
    <t>Are you guys sending LOIs to prelim programs? Sitting on 1 II and I'm getting worried</t>
  </si>
  <si>
    <t xml:space="preserve">I only have one and sent out plenty of LOI prior to the szn, who knows what's going on anymore </t>
  </si>
  <si>
    <t>Scripps TY II</t>
  </si>
  <si>
    <t>god dammit&lt;lol why is this one so popular&lt; great faculty, great schedule, great location &lt; theres a TON of interview dates left liek 20-25 thru january&lt; fuck yeah that's the hope I'm talking about&lt;i'll trade my scripps TY II for an advanced program i really want x3 &lt; agreed about desirable location, but what makes the schedule great? &lt; nothing crazy about the schedule compared to other TYs imo, there are other TYs in socal that are much more chill x2 &lt; are you IS?OOSties?</t>
  </si>
  <si>
    <t>MSK in NYC hasn't sent out IIs yet, right? I just got an invite for their advanced program. &gt;&gt; idts</t>
  </si>
  <si>
    <t>Wondering if any dates have become available for Hofstra Peconic Bay? Was invited for an interview and have waitlisted several dates. Maybe others who aren't truly considering this program can cancel and free up some spots :)  &lt; I am wondering the same. Top choice program for me as I'm trying to stay on long island for family reasons (spouse's job) &lt; are all the available dates filled out now as in no more interview invite waves? &lt;&lt; not sure if they are sending out more interviews but I'm assuming all the spots are full. I've been waiting for a spot to open for weeks (got the invite in October)</t>
  </si>
  <si>
    <t>Still wondering if anyone has been able to get someone from that program on the phone and asked about their interview dates</t>
  </si>
  <si>
    <t>I'm in the same position. Does everyone get "Unknown Error" when you try to snag an open spot?</t>
  </si>
  <si>
    <t xml:space="preserve">Anyone else worried with only 1 interview?? &lt; That's one more than I have :) </t>
  </si>
  <si>
    <t>Yeah I was wondering about that - ik its been discussed before but is it wack to send a follow up to programs who have already released interviews? x2 Wasn't Colorado's entire invite supposed to come out last week?</t>
  </si>
  <si>
    <t>What kinds of questions have people been getting on prelim medicine interviews? +2</t>
  </si>
  <si>
    <t>tell me about a mistake you made with a patient, tell me about yourself, why our program, what is a weakness you have, whats the last book you read, what is a personal strength, etc... &lt; THANK YOU!, 30 second pitch on why you, why their program, i got asked about how organized i am too lmaooo, lots of questions specific to my app/hobbies &lt; tell me about a time you recieved constructive criticism, tell me about a time you disagreed with a colleague, tell me about a time you failed &lt; wow those are some real interview questions. I've basically just gotten why did you choose [specialty], what are you looking for in a prelim/TY program, and what do you like to do for fun lol</t>
  </si>
  <si>
    <t>CPMC II x7</t>
  </si>
  <si>
    <t>!!!! &lt; Is this a chill program? x2 &lt; absolutely not &lt; real or troll?</t>
  </si>
  <si>
    <t>Any OOS get Mount Auburn II today?</t>
  </si>
  <si>
    <t>Any info on North Shore Medical Center in Salem, MA? Literally can't find any info on forums... x2</t>
  </si>
  <si>
    <t>Maryland TY interview x2 //  OOS but with ties</t>
  </si>
  <si>
    <t>Also have option to schedule IM, was this error?? // no I think they just use the form to schedule both. just make sure you have teh TY option selected &lt; but I shouldn't schedule a IM too right?&lt;- not sure, but i prob won't // no...you didn't apply to their IM program right, so why would you schedule an IM interview?</t>
  </si>
  <si>
    <t>Does anyone have a list of the cushy programs XD  x 3 plox &lt; As an explanation, I applied based on places I'd like to be and was just trying to see if any of them are cushy / thought it would be a good resource for future applicants! x 2, i did the same thing</t>
  </si>
  <si>
    <t xml:space="preserve">A little late no?//. definitely not late to get a list of cushy programs lol, we havent even begun to make rank lists x2 &lt; There's been some sass on this page recently!// yeah, lets avoid the sass guys and just answer people's questions nicely if we can pls&lt;i mean wouldn't you ask for a list of cushy programs before applying? does OP just want a list of cushy programs and hope it's someplace they interviewed at? it would make more sense to list their interviews and ask people which is cushiest. wasn't trying to be sassy &lt; even if you've already applied it's still valuable information for ranking purposes </t>
  </si>
  <si>
    <t>just posted an entry at the timeswap tab: I'm looking for November AM timeslot for MetroWest Medical Center TY (MA). I currently have a November PM timeslot. Thanks!!!</t>
  </si>
  <si>
    <t>anyone know how Memorial (FL) IM prelim interview went?</t>
  </si>
  <si>
    <t>Santa Clara Valley TY! Excited for this one&lt;-- any spots open? Also how were interview communicated? really wanted this one :( x2 &lt; there are still dates available to be scheduled on ERAS! not sure how many spots&lt;- thank you!!!</t>
  </si>
  <si>
    <t>Stats?</t>
  </si>
  <si>
    <t>For derm applicants- do prelims and TYs ask a ton of questions on pubs/research?</t>
  </si>
  <si>
    <t>No so far x1 &lt; I had one, wasn't expecting it at all and stumbled a bit &lt; radonc applicant here, one of the interviewers specifically focused on my research (unexpected for TY interview)</t>
  </si>
  <si>
    <t>can you please share which programs are these?</t>
  </si>
  <si>
    <t>Are y'all sending thank you emails after the interview?</t>
  </si>
  <si>
    <t>nah+4/ dic picks only &lt;nice &lt; lmaooo</t>
  </si>
  <si>
    <t>U washington Reject x 3</t>
  </si>
  <si>
    <t>Loyola IM prelim II x2</t>
  </si>
  <si>
    <t>wait-list from MGH prelim ahhh, anybody know if this means much or how many waitlisted applicants get interviews? &lt; lol i gave up on these ones, im just waiting for the rejection &lt; what did the waitlist message say? &lt; said "you be waitlisted, plz don't @ us, email if you want to get off this wild ride, otherwise we'll hit u up in January if there is truly no hope." lightly paraphrased x2 &lt; i love this paraphrase// lmaaao at that paraphrase</t>
  </si>
  <si>
    <t>Lol why did you delete this, its a valid question. Just because its MGH doesn't make it any less of a grueling year</t>
  </si>
  <si>
    <t>Started a "questions to ask ty/prelim program" tab. feel free to add useful questions to ask residents or attendings to get a good feel for the programs you interview at</t>
  </si>
  <si>
    <t>thanks !!</t>
  </si>
  <si>
    <t>Redmont Regional (Rome GA) TY &lt;you're welcome</t>
  </si>
  <si>
    <t xml:space="preserve">Legitmately had every technical diffculty under the sun in a zoom interview just now...sigh :( </t>
  </si>
  <si>
    <t>agh sorry fam, at least its still early so im sure theyll understand were all working out tech kinks</t>
  </si>
  <si>
    <t>No worries, Program coordinators and program directors have had thier fair share of tech difficulties lately as well, so Im sure they understand</t>
  </si>
  <si>
    <t xml:space="preserve">Thanks for the support guys &lt;3 </t>
  </si>
  <si>
    <t>Anyone get more info about the BIDMC interview after signing up? Like how to access their zoom? Thanks! &lt; not yet!</t>
  </si>
  <si>
    <t>Opinions on whether it is ok to tell a prelim/TY program that they are your first choice? Or too thursty?</t>
  </si>
  <si>
    <t>I think that's fair, as long as you ain't lying // Idk our school advisors really advised against this. At least indicating they're your first choice, we were told it was okay to express strong interest but not say where you're ranking them (even if first)... but idk that's just what they said, I have no idea the reality of how programs would respond to that x3//yea was told not to tell programs how im ranking them either even if its my first choice &lt;interesting.. thank you for the input everyone! &lt; curious why is it bad to say you're ranking them #1? does it somehow put you at a disadvantage?</t>
  </si>
  <si>
    <t>Lol.. GG, I recently told a TY that they were my first choice... but i was being honest. I'll let ya'll know how it goes (if I get an interview or not)</t>
  </si>
  <si>
    <t xml:space="preserve">I've heard PDs say it's okay, as long as you're being truthful </t>
  </si>
  <si>
    <t xml:space="preserve">I think this early in the season its probably not a good idea because it can change and you may want to put a different program as #1 </t>
  </si>
  <si>
    <t xml:space="preserve">I dont even know what kinds of qustions to ask for a TY year! </t>
  </si>
  <si>
    <t>I feel like a question you can always ask is like what was a struggle/issue the program encountered and how did you handle it. Another thing I have been asking is what opportunities are there for feedback and what role does resident feedback play into your program  // here are a few im asking: how do the TYs integrate with the other interns, is the workload and teamwork shared? what is the teaching culture like here? what are you looking for in a successful TY/prelim intern? what specific aspects of your TY program do you think will best prepare me for my advanced residency in ____</t>
  </si>
  <si>
    <t xml:space="preserve">Thanks! </t>
  </si>
  <si>
    <t>I shidded &lt; porque?</t>
  </si>
  <si>
    <t>Does anyone know anything about the Hackensack TY x2? they seem to only take like 1/18 a year who are not IMG/DOs. Is it meant for DO only? seems like a chill schedule and location is decent too</t>
  </si>
  <si>
    <t xml:space="preserve">If I cancel an interview should I withdraw from the program as well? It still shows up in my invited interviews. Want to make sure the program is aware I'm not interviewing so the spot can go to someone else. Interview was 2+ months out so didn't email them or anything &lt; Dean said to do both email + withdraw in ERAS </t>
  </si>
  <si>
    <t>Sorry unsure of answer but thank you for giving up an interview you're not interested in, us desperate applicants appreciate it so much!x2&lt; oooo where?!? for peasants like me lolololol</t>
  </si>
  <si>
    <t>anyone applying for a J1/H1b had an interview offer yet?</t>
  </si>
  <si>
    <t>yeah x3 &gt; which programs?</t>
  </si>
  <si>
    <t>Montefiore, MetroWest and Buffalo Sisters Hospital. how about other IMGs, which program interview invites do you have?</t>
  </si>
  <si>
    <t>Cottage prelim II/stats?&lt;26x &lt; 25x, 25x OOS &lt; 250s/260s OOS</t>
  </si>
  <si>
    <t>Any recent info on this program? x2</t>
  </si>
  <si>
    <t>Rejected from Santa Barbara Cottage x7, rejected by their prelim but invited for DR lol +4</t>
  </si>
  <si>
    <t>Anyone else who didn't get a SB invite but also didn't get rejected?&lt;yesx2</t>
  </si>
  <si>
    <t>Riverside Community health II TY a couple hours ago&lt;prelim or ty? &lt; TY sorry</t>
  </si>
  <si>
    <t>TY</t>
  </si>
  <si>
    <t>Any one with Legacy Health (Portland) IV on 1/15 or 1/8 able to trade for 12/11? I posted in the interview swap tab too! Thanks in advanace!!!</t>
  </si>
  <si>
    <t xml:space="preserve">Has been discussed a bunch already, ~5 is solid for matching, up to 8 to be super solid. Anything above 10 is a waste of time&lt; thanks for the info but not for the sass :/ &lt; Oh sorry, didn't mean for it to be sassy. Was trying to just suggest that these numbers have been agreed upon and I'm not just pulling numbers out of thin air haha my bad &lt; ahh makes sense, it's all good :) </t>
  </si>
  <si>
    <t>Did anybody get a Santa Clara valley TY interview.. I know that the prelim IM counts for both, but wondering if anyone just got the TYx2</t>
  </si>
  <si>
    <t>Yes I received a TY interview... I'm not sure it 'counts for both'? I was just explicitly told in my email that I was being interviewed for both. &lt;- same &lt;- who was the PD? male or female?</t>
  </si>
  <si>
    <t xml:space="preserve">For this "3rd Friday" platform, did anyone actually upload a "video personal statement" or whatever it asks for &gt; lol no &gt; was told it was optional by coordinator! </t>
  </si>
  <si>
    <t>anyone only have 2 prelim invites? yes x2</t>
  </si>
  <si>
    <t xml:space="preserve">um i only have 1 lol, but to be fair, i only applied to 7 </t>
  </si>
  <si>
    <t>Has anyone received an interview from more than one hospital in the Mount Sinai family of hospitals?--I'd like to know this as well, me toooo</t>
  </si>
  <si>
    <t xml:space="preserve">Any update on Zucker Peconic Bay. Was invited awhile ago in Oct. to interview and waitlisted myself on Thalamus but haven't seen any available dates yet </t>
  </si>
  <si>
    <t xml:space="preserve">still waiting on them myself &lt; same &lt;-- did anyone try calling? Wondering if they will open up more spots. This doesn't feel fair haha </t>
  </si>
  <si>
    <t>Omg can the original author retype this it got deleted&lt;just look at name and shame</t>
  </si>
  <si>
    <t>Umm wtf...thank god I didnt apply&lt; That's the stuff of nightmares. Was it all Prelim/TYs or also categoricals in there too? &lt; this is a prelim only program and mind you, we were called on.&lt;I am so so sorry, that is terrifying</t>
  </si>
  <si>
    <t>what program was this?&lt; :o it was deleted, wonder who. &lt;op here, i deleted it i dont wanna get in trouble&lt;understandable, its too bad that its this way &lt; hide yo kids, hide yo wife // looks like it was UM Mercy? so weird, i thought they were supposed to be chill</t>
  </si>
  <si>
    <t>SPILL THE BEANS !!!! x2 &lt;not OP but was also there. The interview itself was super chill, the pimping was just during conference. The residents seemed happy and only had good things to say about their experience.</t>
  </si>
  <si>
    <t>looks like Mercy Maryland ( from Name &amp; Shame tab)</t>
  </si>
  <si>
    <t>Just Posted on Interview Swap for Cambridge Health Alliance. Could really use an interview date swap!! Will bake/mail cookies in return! Thanks!</t>
  </si>
  <si>
    <t>&lt; I can &lt; Great! What date do you currently have? I am looking to switch to 12/9 or 1/6.Thank you so much!</t>
  </si>
  <si>
    <t>Does anyone have a JPS (Fort Worth) interview tomorrow and cannot figure out what time their specific interview is on thalamus?? I emailed the PC too and no response yet pls help</t>
  </si>
  <si>
    <t>You have to log into thalamus on your computer web browser, then go to schedule --&gt; My schedule to see your personalized schedule + links</t>
  </si>
  <si>
    <t>Thank you so much. I've seen that but I guess I thought there was supposed to be another individual time on there because I didn't think the PD interview was 1.5 hours. Is that right?&lt; at least for me, my PD interview was only listed for a half hour block on thalamus. either way, they will clarify which 30 min block yours is in the morning intro!</t>
  </si>
  <si>
    <t xml:space="preserve">For me, it was 2 hours of discussion w/ all the interviewees and the PD, very lighthearted. Just tell me about yourself introductions to the group then discussed the program. Then we had our solo 30 min interview! </t>
  </si>
  <si>
    <t>&lt;thank you guys! helps ease my stress a lot &lt;YES! AND THE INTERVIEW IS so CHILL x2</t>
  </si>
  <si>
    <t>Thank you GOATs</t>
  </si>
  <si>
    <t>Did these go out today (11/9)? Don't see it on the II sheet. &gt; yes just added it on the II sheet</t>
  </si>
  <si>
    <t>but someone removed my entry on the II sheet? or maybe somebody restored it to an older version</t>
  </si>
  <si>
    <t xml:space="preserve">What kind of questions have you guys been asked? Any "why internal medicine"? </t>
  </si>
  <si>
    <t>&lt;Nah they know IM isnt the end goal, mostly tell me about yourself, why our program, and a LOT of time for questions, in my experience &lt;thank you! (not original poster but have an interview tomorrow and am so nervous for some reason) Do they ever ask -why [advanced specialty]? &lt; I've been asked twice why X specialty x3! Overall though they've been super conversational. I've noticed the residents who interview you tend to ask more the standard behavioral type questions (name a time you failed, how do you deal with conflict, what are you most proud of) than faculty</t>
  </si>
  <si>
    <t>&lt; I did have someone ask what I was looking for in a prelim program though &lt; same, and what I hoped to gain from a prelim year x2</t>
  </si>
  <si>
    <t xml:space="preserve">One TY asked me: Why medicine, why derm, biggest weakness, biggest strenghth, describe yourself in one word, discuss as conflict you had in medical school, why our program. </t>
  </si>
  <si>
    <t xml:space="preserve">Anyone get a zoom link or any other info for their St. Joseph Interview (Syracuse)? Haven't received anything and interview is Tuesday lol </t>
  </si>
  <si>
    <t>Was gonna email in the morning &lt; i wish i could be picky enough to say hmm not a good first impression of a program, but lets be honest i will go anywhere lol &lt; hahah sameee, i did get an email this AM tho with my link for tomorrow</t>
  </si>
  <si>
    <t>is the deadline to apply to prelim programs gone now?&lt;yes &lt;lots of programs go into december. look it up on their website</t>
  </si>
  <si>
    <t>Best questions to ask TY/Prelim Programs?</t>
  </si>
  <si>
    <t>RIP Alex Trebek, paved the way for medical jeopardy</t>
  </si>
  <si>
    <t>why is the interview invites tab by date and not state? makes zero sense &lt; i thought date made sense in the early stages when only a few programs had released, but now that everything's coming out state makes it so much easier to see what's happening &lt; #TeamDate will remember this</t>
  </si>
  <si>
    <r>
      <rPr>
        <sz val="10"/>
        <color rgb="FF000000"/>
        <rFont val="Arial"/>
      </rPr>
      <t xml:space="preserve">LMAO this convo has been had a million times (and for the record the people vote for by date) to make your own temporary filter, </t>
    </r>
    <r>
      <rPr>
        <b/>
        <sz val="10"/>
        <color rgb="FFFF0000"/>
        <rFont val="Arial"/>
      </rPr>
      <t xml:space="preserve">go to data--&gt; filter view--&gt; create a new filter view </t>
    </r>
    <r>
      <rPr>
        <sz val="10"/>
        <color rgb="FF000000"/>
        <rFont val="Arial"/>
      </rPr>
      <t>x3 &lt;i cant imagine what kind of person would want it sorted by date...it really does make absolutely no sense I'm sorry&lt; It's because people want to see which programs released invites when so they know if they missed something, particuarly for those who applied to many different states. I respect your opinion and can understand, but its not the majority. Regardless, there's a solution for both sides via the temporary views &lt; Guys come on, we need to find it in our hearts to forgive #TeamState people and reach out to them during this time of great division... x2 &lt; lololol x4</t>
    </r>
  </si>
  <si>
    <t>I swear team state is just one really annoying very vocal twat x4 &lt; team state voted for trump&lt;team state makes so much more sense now that invites have slowed down...if people want to see which 3-4 programs released in the past 24 hours they can ctrl + f the date. so much better organized by state than a random jumbled list of dates &lt; I agree there may be a time in the cycle to switch on over to team state, just not sure it's happened quite yet x2</t>
  </si>
  <si>
    <t>in the interview, when someone asks you to introduce yourself, do you kind of just summarize your personal statement? how much of your career goals and your previous research/service experience do you want to include when introducing yourself?</t>
  </si>
  <si>
    <t>I would try and make it mostly stuff not on your app. Don't try and rehash your CV or PS. And tbh, its mostly a question for you to rattle off while the interviewer gets to review your app.</t>
  </si>
  <si>
    <t>Has anyone heard anything about Northside Gwinnett's TY year? I noticed that they have an obstetrics rotation and night float for what seems to be general medicine and the ICU, so I'm curious to know more...</t>
  </si>
  <si>
    <t>I would also like to know</t>
  </si>
  <si>
    <t>how bad is it if I forgot to include my PGY-2 specialty interest when applying? it's in my PS tho&lt;i didnt include it. thats a simple question for them to ask at interviews (even though they'll prob just see it in your PS) &lt; forgot to include mine for one program, still got an interview invite! hopefully that reassures you!&lt;i've gotten 7 invites without including it for any. i don't think it's a mistake not to it's completely optional &lt; also i wanna say if you click the program name in the programs applied to list, you MIGHT be able to add it?? cant remember and too lazy to check rn</t>
  </si>
  <si>
    <t>I think you're FINE we are all type AAAAAAAAAAAAAAAAs to a fault! :')</t>
  </si>
  <si>
    <t>at all top acaademic IM prelims you will be nearly pushing 80 hours a week, i would focus more on the specifics of how each program structures the time. MGH has Bigelow where you will be carrying over a dozen patients in a traditional 4-week block whereas BIDMC has the 4+2 schedule structure, which environment will learn better in?</t>
  </si>
  <si>
    <t>prelims at top academic programs are all going to be difficult tbh</t>
  </si>
  <si>
    <t>I have 11 DR interviews but 2 prelim so far (applied mostly cali), thinking I'll have to soap :( &lt; IT'S EARLY!!! YOU'VE GOT 11 DR INTERVIEWS YOU'VE GOT NOTHING TO WORRY ABOUT&lt; wtf does DR stand for &lt; obviously it's Dominican Republic! lol &lt; no i think it means doctor &lt; diagnostic rads lol &lt; sarcasm dont translate well in the spreadsheet</t>
  </si>
  <si>
    <t>It's still pretty early. Also not too late to apply to most programs. (from cali also)</t>
  </si>
  <si>
    <t xml:space="preserve">Have prelim invites been quiet on your end? I'm not sure if it's too early to be concerned or not. </t>
  </si>
  <si>
    <t>Yes they have been. Have heard that prelims might wait until thanksgiving time to give advanced programs and others a chance to go first. Anything is possible though  x2</t>
  </si>
  <si>
    <t>When sending thank you emails, do y'all just reach out to those who interviewed you or also include the PD?</t>
  </si>
  <si>
    <t>Not sending thank you emails for prelim but sending for interviers for advanced. Only PD if interviewed with PD &lt; Word, thank you! I think I may send to prelim still but wont for PD unless I met them x2</t>
  </si>
  <si>
    <t xml:space="preserve">Anyone have any ideas for smart questions for TY programs? I have come up with a lot for Rads programs but not sure about things to inquire about other than the basic stuff. I want to be a smart interviewer! </t>
  </si>
  <si>
    <t xml:space="preserve">How little do I have to work? (LOVE THIS!!!) </t>
  </si>
  <si>
    <t>Is Scripps Mercy SD full? x2 &lt;Scripps, where is my invite? :'(x2</t>
  </si>
  <si>
    <t>Haven't gotten an interview that used thalamus yet. Is it like interview broker or do you need to have an account?</t>
  </si>
  <si>
    <t xml:space="preserve">You can make an account once you are invited by a program who uses Thalamus </t>
  </si>
  <si>
    <t>When should we send LOI? After first round of invites?// How late to interview invites tend to go out for TY/Prelim?</t>
  </si>
  <si>
    <t>Idk if we're supposed to for prelims? // you can if you want. Doesn't mean it will work</t>
  </si>
  <si>
    <t>home PD said other PDs have really disliked that some are sending in LOIs so early when they haven't even reviewed apps yet - not sure how many actually feel this way but i'd give it another week</t>
  </si>
  <si>
    <t>Did anyone with MCW II TY hear back about dates? Got an email with some info after but never told what date I got</t>
  </si>
  <si>
    <t>i never got told either &gt; mine was in the subject line &gt; x2 lmao at first I was so confused and pissed and then it was just in the subject line.</t>
  </si>
  <si>
    <t>Providence Portland Medical Center II &lt;Providence Portland vs Providence St Vincent??? &lt; Honestly don't know too much but having visited Portland the St. Vincent one is actually located in Beaverton, one of the suburbs and is a smaller hospital, while main Providence is closer to downtown and a larger / newer hospital &lt; Good to know!! Thank you!!</t>
  </si>
  <si>
    <t>&lt;&lt;Not quite, Providence St. Vincent is actually the largest hospital by bed # in the state. Prov Portland certainly gets more attention, especially with their cancer center, but they recently did a big remodel of St. Vincent and is also a nice hospital itself.</t>
  </si>
  <si>
    <t>Has anyone heard anything from NYU regarding prelims? Like interview or waitlist?</t>
  </si>
  <si>
    <t>Has anyone gotten an interview invite from U Hawaii prelim IM?</t>
  </si>
  <si>
    <t>nope but waiting haha +1</t>
  </si>
  <si>
    <t xml:space="preserve">Or St. Mary's SF? </t>
  </si>
  <si>
    <t>Anyone had an II from CPMC in SF? x3</t>
  </si>
  <si>
    <t xml:space="preserve">What are peoples response rates to TY/prelims theyve applied to? like 20% for prelim and 80% or TY, which is the opposite of what I expected lol&lt;-- getting similar results x2&lt; Damn 80% is wicked impressive </t>
  </si>
  <si>
    <t xml:space="preserve">JESUS CHRIST what I was thrilled with my 20%! &lt; me too lmao &lt; 50% TY and 50% prelim! </t>
  </si>
  <si>
    <t>KP LA IMED Rejection x17/ the first rejection that actually stings a little :/ &lt; *select message *action *move to trash &gt; same, it's like we were never rejected &lt;lol imma do this too  &lt; idk why i made a rejection folder lol its the same as trash</t>
  </si>
  <si>
    <t>Got rejected literally 15 min after being invited to Kaiser LA DR interview haha fuck me &lt; also has an II with a kaiser advanced program haha x 2 &lt; wait you got a kaiser LA derm interview? &lt; DR is diagnostic rads lol</t>
  </si>
  <si>
    <t>//</t>
  </si>
  <si>
    <t>So its almost 7:30 EST 11/6, do we assume if we havent heard from NYU by now we are rejected? Generally speaking ifyou are seeing it here then its likely not looking good...</t>
  </si>
  <si>
    <t>Yale Waterbury II 5:30 &lt; all slots filled within 6 minutes...?</t>
  </si>
  <si>
    <t>only 4 dates in november were offered so possibly some december and/or january dates will be opened later? &lt; probably so, this happened to me with a different prelim program</t>
  </si>
  <si>
    <t>Are there more waves of invites for MGH and BI coming later (after 11/6)? 3 spots open now MGH at 823 EST. So probably 3 folks who have taken a while to get to it. I would think that this is it</t>
  </si>
  <si>
    <t>seems possible for MGH, unlikely for BI &lt; does someone who got the MGH invites know if there are still spaces open on thalamus? // Hi friend, as of 11/6/2020 at 8:18 EST there are 2 spots on 12/18 and 1 on 1/15.  &lt; thank you!</t>
  </si>
  <si>
    <t>did anyone get both a MGH and BI interview? yes x2 &lt; were you able to sign up for a date for BI? no, neither x2 &lt; is harvard your home institution by chance for person who got both?&lt; Not for me personally, OOS but have ties to Harvard &lt; Got both as well with no ties to Harvard, from MA originally but not there for med school&lt;Got both, NE ties but nothing substantial  &lt;both, no NE ties and no Harvard ties. Honestly surprised I got them x2 &lt; damn i wish i could say the words "i have ties to harvard"</t>
  </si>
  <si>
    <t>BI working now! /ugh not for me maybe its just going to those who got invited before the crash ;( how is this fair &lt; not working for me yet&lt; There's lots of interviews left! &lt;still no dates for me, can someone super nice please list out their interview dates so i at least know which ones? thank you!!!</t>
  </si>
  <si>
    <t>working for me &lt; now working for me as well. MGH still hasnt come through though &lt; mgh said they'd check back at 5:30... any day now ;( &gt; OMG come on already, I want to go to the gym...</t>
  </si>
  <si>
    <t>i got an email that thalamus is working but I am not seeing the MGH invite in the thalamus system &gt; the email (when opened on ERAS) say we should get it by 6EST. Dont know why the body of the message has not been showing up over email</t>
  </si>
  <si>
    <t>it's working now &gt; LET THE MADNESS BEGIN!!!! &gt; when do the interviews go through? does it look like there might be more for MGH? 4 dates (https://www.massgeneral.org/medicine/internal-medicine/education/residency/apply#dates) All have a few spots open but also like 2 min in. I would assume no other spots but who knows &lt; any update now? &lt;&lt; wtf all spots for BI gone except LAST date in Jan ugh</t>
  </si>
  <si>
    <t>&lt; did you guys with MGH have crazy high scores? and/or derm applicants? &lt;MGH and BI are comparable right? Is it normal to get one but not the other? &lt; I got both (ophtho applicant) 250+/260+ and instate.</t>
  </si>
  <si>
    <t>Thalamus is trash. Just needed to get that out of my systemx100000001 / why cant we just schedule on eras? smh &lt; asking the same question fml  &lt; wouldn't have thought there would be a day I would be advocating for an AAMC system... yet here I am</t>
  </si>
  <si>
    <t>could anyone schedule successfully? &lt; "All Thalamus services are fully up and running.  We are investigating the transient issue that some users were experiencing."...yet there are no dates &lt;i think bi and mgh ppl have to go in and resend the invites... ;/ sigh&lt; Yeah I can sign in but there's nothing in my calendar &lt; well there goes my Friday evening...</t>
  </si>
  <si>
    <t>Is there anything to do other than just sit on my computer refreshing Thalamus right now?</t>
  </si>
  <si>
    <t>Debate whether the prestige of MGH is worth it over the lifestyle of a TY &lt; No &lt; Lol agreed I've heard its rough &lt;&lt; Are more MGH IIs going to be released or is this it? &lt; In their original email they said they'd release 11/6 and 11/16, so I would assume that means yes</t>
  </si>
  <si>
    <t>For Thalamus schedulling, we should be able to see all possible dates under "Calendar" correct? BI is not showing me any dates...</t>
  </si>
  <si>
    <t>Thalamus is down atm, see below &lt; Is it because all of the MGH/BI people on the site at once lol &lt; Apparently today was urology release too. Not working for me either</t>
  </si>
  <si>
    <t>MGH prelim II</t>
  </si>
  <si>
    <t>I am so excited. No thalamus email yet &lt; Same x2 &lt; Lol thalamus still isnt working for my BI one tho so this is gonna be a shit show&lt; Thalamus twitter "We are investigating an issue where some users are unable to access Thalamus.  Our engineers are working on the matter and we will have an update shortly."</t>
  </si>
  <si>
    <t>WOOO..too bad thalamus is crashing for both MGH and BI lol / no emails for thalamus yet for either lol i was hoping to start my fri night..</t>
  </si>
  <si>
    <t xml:space="preserve">Got emails but thalamas is crashing and show no dates. </t>
  </si>
  <si>
    <t>Just realized that I responded with interview dates through my email and had to respond via ERAS :'( &lt; did the same last week lol</t>
  </si>
  <si>
    <t>&lt; ugh im sorry :( they really need to revamp the II RSVP method, it shouldnt be like this</t>
  </si>
  <si>
    <t>BIDMC prelim II / anyone know what the interview dates for BIDMC are?</t>
  </si>
  <si>
    <t>Did anyone else not get the Thalamus invite for BIDMC? &lt; Not yet, their ERAS email said it should arrive shortly &lt; anyone get the link yet? &gt;not yet &lt; Will update when I do! &lt; Got it but thalamus isnt loading for me "Something went wrong with the server" &lt; i didn't get the thalamus emai lyet, anyone else? &lt; omg thalamus is going to be the death of me &lt; Did it work for anyone? &lt; If you didnt get the thalamus email yet I wouldnt worry, i think theyre having major issues x2</t>
  </si>
  <si>
    <t>i haven't gotten a thalamus email yet, did others get it already?</t>
  </si>
  <si>
    <t>thalamus isnt working for me either x2 :( &lt; are dates not showing up on thalamus for anyone?</t>
  </si>
  <si>
    <t>I didnt get a thalamus email yet x3</t>
  </si>
  <si>
    <t>just got thalamus email to schedule, but no dates up</t>
  </si>
  <si>
    <t>its fucked up they will let usk now later when its working again</t>
  </si>
  <si>
    <t>SkyRidge Lone Tree TY II x2 &lt; am i the only one who had to google the time zone difference</t>
  </si>
  <si>
    <t>&lt; this was a savage invite method, load the laggy google sheet that isnt even clear what the dates are and reply via email but the email is so much info x3</t>
  </si>
  <si>
    <t>is this a hotel? &lt; must include member rewards number to be eligible &lt; lololol</t>
  </si>
  <si>
    <t>only 10 days of vacation but 12 blocks of TY not 13? does that mean its 1 month off</t>
  </si>
  <si>
    <t>University of Chicago prelim II x2</t>
  </si>
  <si>
    <t>AMITA health resurrection II says schedule in ERAS but i dont have the option in the scheduler so i just replied x2&gt; thanks for replying. I also got their invite but not having schedule option in ERAS &gt; now its aavailable</t>
  </si>
  <si>
    <t>Same x2 it let me schedule now</t>
  </si>
  <si>
    <t>anyone have a program ask "what can we do to make you come here"? Felt like they were basically ranking me to match but not sure how much weight to place in this</t>
  </si>
  <si>
    <t>I wouldn't put too much weight into it x1</t>
  </si>
  <si>
    <t>I'm so bored. More II's please &lt; constantly check twitter for election news</t>
  </si>
  <si>
    <t xml:space="preserve">&lt;I guess programs were just as paralyzed by the election this week as we were, where them IIs </t>
  </si>
  <si>
    <t>uhhh NM TY, is it cush?</t>
  </si>
  <si>
    <t>Yes, 3 wks paid vacation, 2 wks sick leave, and avg of 2 days off/wk (50 hr work weeks) &lt;&lt; are you serious that is amazing &lt;&lt; very serious - also NM is a hidden US gem if you're outdoorsy! &lt; i hope i applied here</t>
  </si>
  <si>
    <t xml:space="preserve">Can anyone compare the Boston TYs? Cambridge Health vs Stewart Carney vs Newton Wellesley </t>
  </si>
  <si>
    <t>Seems like Cambridge is the most chill? &lt;Agreed, from my understanding. NWH is also good, but residents "work harder" and there's a larger proportion of required surgery. Also the patient populations at CHA and NWH are very different (more diverse vs. older and wealthy)</t>
  </si>
  <si>
    <t>any chance cambridge will toss out some more II? &lt;P sure they were full, so unless there's a lot of cancelation, probably not&lt; fook me man</t>
  </si>
  <si>
    <t>how many prelims/ty we all have ( I have 5 atm)/ &lt;I have 0 thus far, applied to 10</t>
  </si>
  <si>
    <t>I have 12 but they're mostly IS and small community programs &lt; JESUS &lt;I also applied to 50 programs though... &lt; plz gimme thx friend</t>
  </si>
  <si>
    <t>I have 2, one being a home program. I applied to 40. should I add more programs or is it kind of late at this point?</t>
  </si>
  <si>
    <t>I have 2 TYs and 3 prelims, intially applied to 20 then applied to about 20 more last week</t>
  </si>
  <si>
    <t>Do programs that have osteopathic recognition or have osteopathic in their name accept MDs?</t>
  </si>
  <si>
    <t>Anyone know any reviews about Steward Carney TY? +4 pls halpe</t>
  </si>
  <si>
    <t>Did anyone else get a Case Western prelim IM invite only to have literally no spots open at all? :((((</t>
  </si>
  <si>
    <t>yes lame x4</t>
  </si>
  <si>
    <t>Agreed</t>
  </si>
  <si>
    <t>&lt; this is being posted on every page, seems very scam-y</t>
  </si>
  <si>
    <t>NYU late or did I just not get one?&lt;is this prelim competitive?&lt;idk just wanna be in new york, this one sent me an email to tell me i would get an email at 7 lol &lt; welp lies &lt; it say we'd only get an email if invited or waitlist &lt; didn't this program totally fuck their residents during COVID? &lt; any news?&lt;was it just meant for categoricals? &lt; that's my guess..x2</t>
  </si>
  <si>
    <t>post if you get NYU</t>
  </si>
  <si>
    <t>Waiting for NYU like I'm waiting for nevada to count their votes &lt;retweet, also just rude that they false alarmed us with a notification yesterday and no signs today</t>
  </si>
  <si>
    <t>"We hope that by informing you of the interview invitation release time and date we will limit some of the undue stress of the residency application process." LOLOL</t>
  </si>
  <si>
    <t>I saw a few people got interviews for the regular IM track based on the IM spreadsheet... so maybe something did go out? &lt; maybe they cancelled the program like BU and just didn't tell us &lt; haha, I had an advanced ii at NYU for anes and they said they reserve some prelim spots for anes so i dont think its cancelled altogether</t>
  </si>
  <si>
    <t>how have the pre-interview meet and greets been going for yall?</t>
  </si>
  <si>
    <t>For prelims, waste of time honestly. I have a conflict for one with a program I'm not thrilled about, and am going to miss it./ Ill go for my top programs otherwise no</t>
  </si>
  <si>
    <t>For those of you in the east coast, how many medicine prelims should we have by now? I applied to 19 programs and only have 3 invites. do they tend to send some out later?</t>
  </si>
  <si>
    <t>I applied to 20 and only got 1.. &lt;me too, I actually applied to 25&gt;</t>
  </si>
  <si>
    <t>Are there no IIs today or just repeats?</t>
  </si>
  <si>
    <t>none for me Glen Coco x4</t>
  </si>
  <si>
    <t>Did anyone get the surgery prelim invite from Kendall regional medica center, Miami- which was for waitlist only lol?</t>
  </si>
  <si>
    <t>No, but I did get. TY at Kendall &lt; aw man, OP here, i''d applied to that too. But ofc no ties to the area so womp womp</t>
  </si>
  <si>
    <t xml:space="preserve">What kind of questions are you guys asking the residents at the meet and greets? </t>
  </si>
  <si>
    <t>how's the singles scene&lt; lol I actually love this &lt; go to bfast taco place?/ what that booty do x3</t>
  </si>
  <si>
    <t>I always ask about meal plan, parking, and what EMR they use lol</t>
  </si>
  <si>
    <t xml:space="preserve">I've done two interviews. One was not an interview, very "how are you," the other was "Tell me about yourself. What are your strengths. What are your weaknesses. Tell me about a conflict. Why you?" broad range, be prepped! </t>
  </si>
  <si>
    <t>My weakness is fire&lt;&lt; lol what is it &lt; I would guess fire &lt; my only weakness is that i have no weakness</t>
  </si>
  <si>
    <t>255+/255+ AOA RY w/ lots of pubs with no academic prelim medicine interviews wondering why? have the top places not sent out invites? only got ii from community programs  &lt; 75% of my IIs are to programs within a 50 mile radius of my home institution. I think larger programs are definitely waiting to send out invites, do not feel bad!!!  &lt; &lt;3 thanks!</t>
  </si>
  <si>
    <t>Im getting the impression top places are more selective and therefore take more time to send back II, most of my early invites have been from low to mid tier places &lt; cool, was wondering if others were having the same experience. thanks! &lt; I think it depends on region, too. Where are most of your academic prelims? &lt; NE</t>
  </si>
  <si>
    <t xml:space="preserve">Are people sending thank-you emails / letters after interviews? </t>
  </si>
  <si>
    <t>Nope x6 &lt;esp not in this crazy time. I feel like programs are overwhelmed w/ tech sh*t and don't need extra sh*t lol</t>
  </si>
  <si>
    <t>Anyone think theres any point in sending a LOI to a prelim/TY or had any success with this?</t>
  </si>
  <si>
    <t>I sent two and didn't get interviews at either program lol &lt; I sent one and did not get a response or an interview haha  x2</t>
  </si>
  <si>
    <t>Its ok! :ccc</t>
  </si>
  <si>
    <t>Has anyone received information about the Kaiser Oakland residents event on 11/5? (link to it or cocktail info?)</t>
  </si>
  <si>
    <t>Anyone else have prelim/ty interview recently, if so how was it? &lt; for these short ones are you guys leaving your rotations to go wear a suit and all that or just staying in your white coat etc?&lt;definitely suit</t>
  </si>
  <si>
    <t>Have my first tomorrow, I can report back. Resident q/a session tonight was super chill, and they said interview itself was going to be the same. For what it's worth, the actual TY interview I have tomorrow is literally 20 minutes, that's all.</t>
  </si>
  <si>
    <t xml:space="preserve">I've had a couple, extremely relaxed and chill. The actual interview(s) were short (one to two with faculty/PD, 15-20 min) and they pretty much just wanted to scope out whether I was normal or not. Seems like they are choosing based off of scores/location/etc and then just seeing if you seem like not a serial killer. Mostly seemed to be selling their program. // had a few, very conversational -- 1 was focused on behavioral questions (but really just trying to see what you're like as a person) </t>
  </si>
  <si>
    <t>&lt;what's your region? &lt; NE &lt; MW/W and have experienced the same</t>
  </si>
  <si>
    <t xml:space="preserve">why do we keep deleting the helpful filters. by state is the worst x8 &lt; fuck by state gang, all my homies hate by state gang </t>
  </si>
  <si>
    <t>I have a stinky prelim II&lt; what is a stinky mean lolx2&lt;how do i get an II to this stinky prelim &lt; u gotta have a nice stink</t>
  </si>
  <si>
    <t>Nebraska prelim II x2 (got their advanced, added prelim way after the fact)</t>
  </si>
  <si>
    <t>When people say IS do they mean they go to school there or they're from the state originally? just in state, otherwise I think people say home program&lt;i mean like if you are from a state but went OOS for med school, you you count an interview there as IS?/ I am considering IS as just going to med school there, otherwise people say ties to the state or home state&lt;ahh ive been making it wrong this whole time then/ this is just my opinion I could be wrong</t>
  </si>
  <si>
    <t xml:space="preserve">I have a hard time saying OOS if it's my home state. I went to medical school in a different state but almost all my TY interviews are from my home state </t>
  </si>
  <si>
    <t>Los RObles II IS 26x/27x derm</t>
  </si>
  <si>
    <t>&lt; does anyone know anything about this program?&lt;isn't it brand new?/ that would explain the lack of info &lt; yes, website says next year's class will be the first class lol..not sure how to feel about that/ same, like the area tho... &lt; Is this program like Riverside Community schedule/curriculum? (Also HCA but with UCR)</t>
  </si>
  <si>
    <t>Have an interview tomorrow that I got a remider for from the program I would have missed cause I didnt add it to my calander. SO BE CAREFUL</t>
  </si>
  <si>
    <t>x</t>
  </si>
  <si>
    <t>Spokane Health TY II x3</t>
  </si>
  <si>
    <t>Has anybody gotten the email from interview broker to schedule? Nvm, didn't see the link at the bottom of the email, the wording of the email made it sound like we would get another email to schedule.</t>
  </si>
  <si>
    <t>St. Luke's MO IM prelim II</t>
  </si>
  <si>
    <t xml:space="preserve">Anyone every compared Santa Clara prelim with Alameda Highland? </t>
  </si>
  <si>
    <t>idk about either but Alameda being so chill about interviews making me like them a lot lol &lt; same; i know nothing abt highland any deets</t>
  </si>
  <si>
    <t>Mercy Catholic Medical Center Program TY II x3</t>
  </si>
  <si>
    <t>Are transitional years also called "preliminary"? I used the words preliminary year for all programs (TY/and IM prelim) in my essays and I'm concerned the TY programs think I wrote the wrong thing. I totally thought they were all technically preliminary programs (TYs included) &lt; dude they are both preliminary years lol, says so on eras &lt;thank you</t>
  </si>
  <si>
    <t xml:space="preserve">They're different &lt;that sucks. but got a ty interview. maybe that's why im bombing on the TY front &lt; I'm sorry! But I doubt it's a huge deal &lt; Wait so we should have a different essay for TYs/Prelims ? &lt; I don't think most people tailor it at all but I just did and maybe used the wrong words. i feel dumb. &lt; Dude I sent my advanced letter to all programs.  &lt; Jesus fucking christ no. Prelim and TY programs have a different curriculum, but they are both "preliminary" programs, the same way they are both not "categorical" programs. If you look on your ERAS applied programs, you'll see that even for TY years, the training type will be preliminary. Programs couldn't care less if you wrote preliminary in your PS lol, some people don't even change their PS from their one for advanced programs. &lt; ok I feel a lil better. yea looks like prelim is all about scores and ties. no one cares about ps I guess // sorry to refute your point, but we had a talk from our TY PD at our home institution and they said that "some times we get people who write a personal statement for a preliminary intern year program and it makes me wonder if they know we are a TY program, not a prelim". This is because prelim usually refers to purely surgery or medicine year. I'm sure most programs dont give AF, but some might. &lt;agh ok, thnx that's why I ask </t>
  </si>
  <si>
    <t>I only wrote an advanced statement and am getting interviews. I don't think they care at all. &lt; same here. only wrote statement for DR and have plenty of interviews for intern year so far</t>
  </si>
  <si>
    <t>Anyone know anything about Christ Hospital in Cincy and Riverside in Columbus?</t>
  </si>
  <si>
    <t>Anyone else receive this?</t>
  </si>
  <si>
    <t>What's the max # of TY/Prelims u all will take?&lt;8 &lt; I have heard 3-5, up to 8. Have only heard residents regret going on too many prelim interviews. // im couples matching and want to match into a prelim where my advanced program is...so im taking all I get (shooting for at least 1 in each of my top 10 ranks) &lt; wait seriously 3-5? That sounds so little...or am I crazy?</t>
  </si>
  <si>
    <t xml:space="preserve">the limit does not exist &lt; lol &lt; Does it really not? some people are saying only do 8 or 9! </t>
  </si>
  <si>
    <t>I've heard 10 is a good number to shoot for (if you're able to get that many)&lt;that sounds exhausting in addition to advanced. i'd rather limit to 6-7 because 10 interviews is literally 2 whole weeks &lt; IMHO you do you, i find these interviews not too exhausting, theres no travel and the interviews are pretty chill. &lt; agreed. if anything its good practice and human interaction lol</t>
  </si>
  <si>
    <t xml:space="preserve">I heard to take any and all. Resident said they knew people with 10-12 who ended up soaping &lt; WTH! How did they SOAP to prelim/tys? that's so scary </t>
  </si>
  <si>
    <r>
      <rPr>
        <sz val="10"/>
        <color theme="1"/>
        <rFont val="Arial"/>
      </rPr>
      <t xml:space="preserve">it's pretty common for people to match advanced but have to Soap for a preliminary position. I've heard of someone dropping to #11 on their list too &lt; </t>
    </r>
    <r>
      <rPr>
        <b/>
        <sz val="10"/>
        <color theme="1"/>
        <rFont val="Arial"/>
      </rPr>
      <t>Wait WHY?</t>
    </r>
    <r>
      <rPr>
        <sz val="10"/>
        <color theme="1"/>
        <rFont val="Arial"/>
      </rPr>
      <t xml:space="preserve"> I'm confused. I feel like TYs/Prelims are largely picked based on regional preference, given that we're all so competitive and applying only to places we'd truly go? Or is everyone just trying to get the most chill TY/prelim ?  never heard of matching derm and SOAPing prelim x2</t>
    </r>
  </si>
  <si>
    <t>&lt; im trying to get the most chill program</t>
  </si>
  <si>
    <t xml:space="preserve">A lot of people either don't apply to enough TY/Prelim programs or they get unlucky and don't match. The spots are pretty competitive (maybe not for your average derm applicant). But I know of one applicant personally last year who matached Rads but had to Soap for a prelim position &lt; :c sucks, but I mean i guess it's only 1 yr of your life </t>
  </si>
  <si>
    <t xml:space="preserve">StinkDink TY II &lt; StinkyWinky Prelim II! </t>
  </si>
  <si>
    <t>What is this?&lt; A troll among us x2</t>
  </si>
  <si>
    <t xml:space="preserve">Newton Wellesley TY info?? </t>
  </si>
  <si>
    <t>Anyone know why there are so many surgery blocks? &lt;- MGH makes mad money at NWH, and their surgical residents love going there due to autonomy, so more surgery means more interns needed to round on the floor</t>
  </si>
  <si>
    <t>&lt;i guess they not wtching the election do you even wanna go there &lt;this was a joke btw</t>
  </si>
  <si>
    <t>Mather Hospital II 8PM</t>
  </si>
  <si>
    <t>Santa Clara Prelim II out! Would have preferred the TY but what can ya do &lt;nvm one interview counts for both programs &lt; yup just have to interview once and will be considered for both! &lt; Was this stated on their website? I can't seem to find it</t>
  </si>
  <si>
    <t>Stats? &lt; step1 249, no step 2, oos no ties, many pubs&lt; this is stanford right? &lt; Not officially, I think Stanford faculty rotate through?</t>
  </si>
  <si>
    <t>Had a TY interview and it was SO chill it was awkard. No interview questions. No tell me about yourself. Just how u doin' &lt; pretty good, wbu</t>
  </si>
  <si>
    <t>LOLLLLLL &lt; i hope this is your #1 now lol &lt; where was it?</t>
  </si>
  <si>
    <t>Bruh i need that in my life right now</t>
  </si>
  <si>
    <t>any tips on good questions to ask for prelim interviews?</t>
  </si>
  <si>
    <t>How many buttcheeks do you see in a day? Odd number = better program</t>
  </si>
  <si>
    <t>I have a theory that bethe TY's/Prelims are all filtering based on Step 2 and those who have only take Step 1 even if they got good scores are being mostly filtered out. If you look at the Applicant Information tab, you will see that those who didn't take Step 2 are consistently not getting any interview invites or very little, or if they do get its b/c they applied to like 70 programs. Anyone agree? &lt; that's what i was afraid of, i'm taking it next week. the step 2 scores come back quick right?? &lt;&lt; it took about 3 weeks for my step 2 score to come back&lt; T.T *sobs &lt;&lt; i took it in august though i feel like maybe it might come back faster now depending on how many people are taking it, im not sure how that works&lt;who cares that much about step 2? &lt; maybe the programs are starting to since step 1 will be p/f soon? &lt; i doubt it, bad (below) average step 1 no step 2 and applied to 10 prelims/10 TY = 4 interviews</t>
  </si>
  <si>
    <t>I'm seeing the same trend and it's concerning since I won't have step 2 in until next week &lt; I have 12 interviews, took step 2 and did NOT do well, but did apply to 50 programs &lt; have not taken step 2, 25x step 1, applied to ~50 prelim/TY and I have 11 invites. It could also be a numbers game? &lt; It could be your right. I have a 256 step1 all honors in all clerkships and only have 3 interviews. how long is it taking for step 2 scores to come back? &lt; How many prelim/TY did you apply to? &lt;i applied to 20 TY and 20 prelims, i think its purely a numbers game tha tthe ppl who didnt take step 2 but have more interviews are because they applied to a ton of programs, but who knows? &lt; I also took step 2 did real bad (below average) and am getting quite a few IIs but i also applied to like ~50 programs, AOA, i think its a numbers game</t>
  </si>
  <si>
    <t>25x step 2 score - only 2 prelim/TY IIs... &lt; yup 26x step 2, only 2 (and 1 is home lool), im not saying its for sure that if have both get it, but im saying if don't have both not getting it     &lt;&lt;&lt; dont have step 2, step 1 260+ all H sitting on 12 prelim/TYs (applied to 40) also suggest firing off a couple TY/prelims if you feel like you need more I got more II by sending post-ERAS but n=1</t>
  </si>
  <si>
    <t>got a lower step 2 than step 1, so far getting decent TYs don't have any prelims yet though</t>
  </si>
  <si>
    <t>have step 2 score, it isnt helping.x5</t>
  </si>
  <si>
    <t>have 23x step 1 with no step 2 and have about 5 ii. not sure \_(&gt;.&lt;)_/</t>
  </si>
  <si>
    <t>University of Colorado Prelim II</t>
  </si>
  <si>
    <t>dang it, looks like i will have to apply to more tonight &gt; there may be more waves! That's what I'm hoping at least &gt; im pretty sure there will be more</t>
  </si>
  <si>
    <t>did anyone get a waitlist or reject from this program? referencing the email they sent right after apps were submitted saying they would let everyone know either way the first week of nov? x2</t>
  </si>
  <si>
    <t>Abrazo Health TY II; anyone know anything about this program? &lt; Rotates at Abrazo arrowhead, goodyear, and Arizona heart</t>
  </si>
  <si>
    <t xml:space="preserve">West Suburban Medical Center II prelim? anyone heard anything lol </t>
  </si>
  <si>
    <t>&lt; why does the email say "categorical IM" lol uhh</t>
  </si>
  <si>
    <t>Does BI have both a prelim and TY program? Which is better/what are the differences?</t>
  </si>
  <si>
    <t>Beth Israel Boston is a prelim with all of the implications of being a prelim program. The BI affiliated TY is in Brockton. They have separate PDs but BI provides some infrastructural support for Brockton</t>
  </si>
  <si>
    <t>Anyone know anything about Mountain Area Health Education Center Transtional Year program?</t>
  </si>
  <si>
    <t>how late in the season do prelim/TY II's go out? Feeling discouraged not being a part of the first wave x3</t>
  </si>
  <si>
    <t xml:space="preserve">General consensus from past application spreadsheets is until the beginning of January. </t>
  </si>
  <si>
    <t>Does anyone know what time the northside Gwinnett Prelim interview starts if it says PM?</t>
  </si>
  <si>
    <t>I'm wondering if they will be staggered since the entire interview experience is 90 minutes? Maybe we'll find out our time slot at a later point? But yes, it was weird putting "PM" on my calendar as my time haha</t>
  </si>
  <si>
    <t>AMITA Hlth/Saint Francis Pgm II</t>
  </si>
  <si>
    <t xml:space="preserve">anyone get confirmation for interview being scheduled? </t>
  </si>
  <si>
    <t>VCU IM prelim II +1</t>
  </si>
  <si>
    <t>lol was only for internal applicants sorry to scare!</t>
  </si>
  <si>
    <t xml:space="preserve">Should I be concerned that others in my same state are getting II from prelim&amp;TY and I'm not? &lt; i thought i was a good applicant but now im accepting that im trash.// Lol IMG here, getting competitive advanced programs but getting ghosted by prelims is something else </t>
  </si>
  <si>
    <t>I thought prelim's would be relatively easy compared to the compeitive categoricals - but am now realizing that we're all applying derm, rad onc, optho and rads so we're all hella competitive and fighting for the same spots with an even bigger applicant pool lol // yeah TYs (especially desirable ones) are ultra competitive. prelim medicine is a little less competitive, but still not a walk in the park for good programs</t>
  </si>
  <si>
    <t>&lt;it hasn't been a walk in the park for not-good programs for me either lol &lt; It has been a tough mating season for birdperson &lt; x2 and also lmfao</t>
  </si>
  <si>
    <t>Largo TY +1</t>
  </si>
  <si>
    <t>Hofstra surg prelim &lt;which hofstra? &gt; NHP</t>
  </si>
  <si>
    <t>Case Western Prelim medicine came in this morning</t>
  </si>
  <si>
    <t>Second round! x2 &lt; stats/in-state?</t>
  </si>
  <si>
    <t xml:space="preserve">Genuinely curious - Why is surgery prelim less desirable than prelim IM? I understand that fun time in the OR is limited as an intern, but I found floor work managing post-op patients during the gen surg rotation to be much more chill than the complex med issues on the core IM rotation. Is it because of high patient load or work hours? </t>
  </si>
  <si>
    <t xml:space="preserve">High patient load, atrocious hours, super toxic environment. I can only speak to my home rotation but many of these traits are consistent accross the specialty &lt; yep same with my institution. The least happy people in the hospital are the surgery interns, and who can blame them when they consistently exceed duty hours </t>
  </si>
  <si>
    <t>any thoughts on texas health presbyterian prelim?</t>
  </si>
  <si>
    <t>I've heard it's VERY chill x3 &lt; call q5, cap is very reasonable (can't remember exact number)</t>
  </si>
  <si>
    <t>any thoughts on carilion virginia tech prelim?x3 :( anyone?</t>
  </si>
  <si>
    <t>kinda a boring day &lt; probs gonna be quiet until after the election? x2</t>
  </si>
  <si>
    <t>I am going, I feel it may be a little rude to not go if they're going through the trouble of setting it up// yeah defnitely going</t>
  </si>
  <si>
    <t>Riverside Community Prelim II &lt; theyre asking for a 30 sec video statement?? &lt;The TY in CA? Where does it say that? x2 &lt; I got it for the prelim-MEDICINE, and it was just a link in the email when i confirmed my interview to upload my photo and a 30sec personal intro</t>
  </si>
  <si>
    <t xml:space="preserve">&lt;did it mention when they want the 30 sec intro uploaded by? </t>
  </si>
  <si>
    <t xml:space="preserve">
Alameda Health System - Highland Hospital loving this no interview we will rank you &lt;3 &lt; also, the virtual visit is not even required either lol</t>
  </si>
  <si>
    <t>I applied to UW b/c their website says "Twelve positions are available to all applicants seeking a one-year internal medicine training experience" but it looks like all their prelims are in neuro or ophthalmology. Does anyone know if they take people going into other specialties?</t>
  </si>
  <si>
    <t xml:space="preserve">Kaiser LA website says interviews conclude on 11/11. Can we assume that if we didn't hear from them then we likely won't get an interview? &lt; do they mean they finish reviewing apps or they will finish all the interviews &lt; it says that is the end date for their "interview time frame" so I assume that means concluding interviews </t>
  </si>
  <si>
    <t>I'm guessing we could hear from them this week but I'll lose hope if not by Friday</t>
  </si>
  <si>
    <t>Kaiser has gotten my hopes up twice today...so annoying x6</t>
  </si>
  <si>
    <t>Thoughts on HCA Prelims / TY Programs?</t>
  </si>
  <si>
    <t xml:space="preserve">Personal thoughts, residency is residency. I've heard of great, cush, chill HCA residencies and some that are more grueling. &lt;Depends what you're looking for, most are community hospitals so will not provide that big academic experience if that is something you want. Otherwise, I echo the above^^ </t>
  </si>
  <si>
    <t>&lt;- They are TY/Prelims, working for HCA for one year will not kill you, you have to get through prelim/TY year before categorical regardless, if it is chill who cares if it is HCA</t>
  </si>
  <si>
    <t xml:space="preserve">Virginia Mason II, everything was full with only november dates. But online says they have 3 other december dates? &lt; stats/in-state vs OOS? OOS x3 &lt; Was this virginia mason TY Or prelim? I am confused what I applied to even LOL </t>
  </si>
  <si>
    <t>Hopefully those December dates will be listed eventually. Think the times they list are PST? &lt; yeah i think so PST</t>
  </si>
  <si>
    <t>November spots filled up insanely fast? FML</t>
  </si>
  <si>
    <t>Legacy Health Program II x2</t>
  </si>
  <si>
    <t>How many prelim/TY II's should we be shooting for?</t>
  </si>
  <si>
    <t>i heard 8-10! // depends of course though--if you want to match in the same place as your advanced you need more &lt; and if you just want to match, you need fewer haha</t>
  </si>
  <si>
    <t>my dean recommended no more than 10</t>
  </si>
  <si>
    <t xml:space="preserve">UConn IM Prelim II </t>
  </si>
  <si>
    <t>Today not as popping as Friday right?? Or did they just realize i actually suck &lt; def not as poppin so far</t>
  </si>
  <si>
    <t>they weren't poppin on friday for me neither x4 &lt; what's an interview</t>
  </si>
  <si>
    <t>Was anyone able to schedule interview for Harnett Health/Campbell? Logged onto thalamus ~30 sec after II, but only waitlist available // same</t>
  </si>
  <si>
    <t>Damn Scripps Mercy be sending out invites like every day...but still not to me lol &lt; same x5</t>
  </si>
  <si>
    <t>MCW TY +2 // did you just reply in ERAS your top 3 and not in scheduler as it doesnt pop up there? &lt; Yeah, I just replied to the message in the ERAS message section. Took a hot sec to figure that one out lol &gt; Anyone hear back from this person? I sent November 4th as a date and havent heard anything &lt; Still haven't heard anything (11/5) any thoughts on messaging them again?</t>
  </si>
  <si>
    <t>You mind throwing this in the old II tab? &lt; Yeet, gotchu &lt; thanks!!!</t>
  </si>
  <si>
    <t>What does it mean when a date is listed as "expired" or "invited" but there's no ability to schedule that date in the ERAS system?</t>
  </si>
  <si>
    <t>Cambridge Health Alliance TY ii  x 7</t>
  </si>
  <si>
    <t>&lt; Location and stats? &lt; New England, &gt;250 &lt;anyone know if this program is cushy? &lt;Steps 24x 24x, home program</t>
  </si>
  <si>
    <t>250s/270s wesr coast, no ties</t>
  </si>
  <si>
    <t>You mind throwing this in the old II tab? &lt; the tab is a bit confusing right now, can we go back to having it sort alphaberically and use filters? &gt; Date is bestx3&lt; high key prefer date</t>
  </si>
  <si>
    <t>Does anyone know if programs interview prelims before categorical?</t>
  </si>
  <si>
    <t>I think those early november prelim interviews are before or same time with their catigorical, eg Mount Sinai West</t>
  </si>
  <si>
    <t>Stony brook TY ii  &gt; southampton?</t>
  </si>
  <si>
    <t xml:space="preserve"> Zucker School of Medicine at Hofstra/Northwell Prelim II</t>
  </si>
  <si>
    <t>2AM hhhh // was their schedule a typo and meant 2 PM instead??</t>
  </si>
  <si>
    <t xml:space="preserve">Are you all going to the virtual meet and greets the evening prior to interviews?  Do you think it looks bad if  we don't go to them for TY or Prelims? </t>
  </si>
  <si>
    <t>Hey why did the sort by date filter go away? It's super helpful to see which programs have released their II without having to scroll through the entire state list x4</t>
  </si>
  <si>
    <t>Im pretty sure the people have spoken and majority prefer by date first, so why do we keep switching to by state... x5</t>
  </si>
  <si>
    <t>&lt;idk how to fix this, i kept making state and date filter views but i guess ppl keep messing with them &amp; now its protected</t>
  </si>
  <si>
    <t>Did Michigan just get added or did they really not release the interview invites yet?</t>
  </si>
  <si>
    <t>most programs in MI haven't released II yet x2</t>
  </si>
  <si>
    <t>Anyone else want to start a name and shame tab? I want to shame a program I interviewed at last week, but don't want to be the only one to post lol./ roast them here I want to read some drama</t>
  </si>
  <si>
    <t>&lt; so guys this is important &lt; please do! the tab already exists!</t>
  </si>
  <si>
    <t>&lt;DO IT!!!!</t>
  </si>
  <si>
    <t>Has anyone else NOT gotten any prelim/TY ii yet? I'm starting to get worried. x2 &lt;OP adding: no advanced yet (coordinated release later this month) and otherwise a strong applicant. Wondering if I applied to too many "reach" Prelim/TY programs :-/</t>
  </si>
  <si>
    <t>Only gotten 1. I'm going to start getting worried if there's nothing out in the next 2 weeks. &gt; same only have 1 .// IMG here with 4 advanced interviews and 0 prelims despite applying to more than 90 programs :/ &lt;bracing myself for another silent day tomorrow</t>
  </si>
  <si>
    <t>can anyone whos interviewed tell me if I need to prepare for a prelim interview at all?</t>
  </si>
  <si>
    <t>I've only had TY and  it was pretty chill, mostly get to know you type questions, why'd you pick "x" specailty, what will you bring to our program, etc&lt;"what will you bring to our program" doesn't sounds too chill lol &lt; I mean, it's still an interview...</t>
  </si>
  <si>
    <t xml:space="preserve">                          </t>
  </si>
  <si>
    <t>People who got invites to Greenwich hospital- were there any open IV dates left or were they all full?</t>
  </si>
  <si>
    <t>Haven't been able to get in contact with their coordinator for some reason</t>
  </si>
  <si>
    <t>Anyone has the link of last year's spreadsheet?</t>
  </si>
  <si>
    <t>anybody know how the pre-interview dinners would be replaced this year?</t>
  </si>
  <si>
    <t>My home institution did a Q&amp;A with residents the night before. Have heard of some specialty programs giving a grub hub gift card so you can eat on zoom with the residents lol</t>
  </si>
  <si>
    <t xml:space="preserve">Good questions to ask during interview?/ </t>
  </si>
  <si>
    <t>Is it just me or is the NE very quiet until now?</t>
  </si>
  <si>
    <t>&lt;-- hopefully not just you bc I have 1 NYC</t>
  </si>
  <si>
    <t>if there are no available dates on the thalamus scheduler, does that mean slots are already full? or that the program coordinator has not inputted their available interview dates onto the system yet? (cos I clicked the scheduling link like after 30 mins, would think there should be slots left?)</t>
  </si>
  <si>
    <t>Could be either, but probably the former to be honest. 30 minutes is pretty long to wait. &lt;I would vote the former. I've had programs fill up very quickly.</t>
  </si>
  <si>
    <t>the latter</t>
  </si>
  <si>
    <t>Did anyone schedule an interview after Nov. 3rd? I had a med school interview the day after the election in 2016... it was rough</t>
  </si>
  <si>
    <t>I have one on 11/4 lol x3 &lt; you'll definitely have things to talk about &lt; yeah and it's in a swing state too haha +3</t>
  </si>
  <si>
    <t>Anyone receive an email from Loma Linda TY coordinator a few days ago offering a II asking you to reply to confirm II date... but never received a follow-up email?</t>
  </si>
  <si>
    <t>Anyone know the chillest prelim/TY in the NE? Please don't say MGH, Brigham, etc.&lt;you're just guaranteeing somebody will respond with that now &lt; if MGH are not cush, why do ppl apply to them</t>
  </si>
  <si>
    <t>Can we sort by state in alphabetical order on the II tab&lt; boooo by date gang</t>
  </si>
  <si>
    <t>Sorted by state now.</t>
  </si>
  <si>
    <t>Anyone hear anything about Santa Clara Valley Med Center? I don't see it on the list here</t>
  </si>
  <si>
    <t>Not yet...that one sounds really amazing though!!</t>
  </si>
  <si>
    <t>For those of you who got UC Riverside(California) TY invite, have you received a confirmation email for your IV date?&lt;riverside community? &lt; yes that one &lt;  i did, came through eras +3&lt; ok thanks</t>
  </si>
  <si>
    <t>I have not received any confirmation yet and I sent my date preference almost immediately after getting the invite &lt; I emailed the PC and he/she confirmed</t>
  </si>
  <si>
    <t>If ERAS is closed for maintenance for a few days, does that mean we dont have to worry about any invites during this time or could we still get them through email?</t>
  </si>
  <si>
    <t>Still could get with Interview Broker or Thalamus :/</t>
  </si>
  <si>
    <t>If y'all got nothing else to do tonight, watch the movie Insidious &lt; Mandalorian S2E1/ watch sinister, its spookier &lt; MANDO</t>
  </si>
  <si>
    <t>Borat 2, yekshemesh wawaweewa &lt; x69 was so good!</t>
  </si>
  <si>
    <t>my IG feed is pretty damn scary with all these fools going to bars maskless</t>
  </si>
  <si>
    <t>Anybody gotten invites from UHawaii Prelim IM? &lt;oooh i hope i get an II from there+3</t>
  </si>
  <si>
    <t>Cedars-Sinai Prelim II +3</t>
  </si>
  <si>
    <t>Is it kosher to join more than one waitlist for a program on thalamus? Felt bad so cancelled my second waitlist date for a program &lt; is this for UCSD? i just joined the waitlist for 10+ dates &lt; hahaha cool I'm only on for 2 but maybe I'll add a 3rd now!</t>
  </si>
  <si>
    <t>when we talk on interviews do we mention a program is our top choice if we match in X town( like the prelim is in denver saying if I match into rads in denver this will be my #1)</t>
  </si>
  <si>
    <t>can someone answer this question :D &lt; Totally a good thing to say if it's true! Prelims interview a lot because they understand we have different top programs for each region, would be helpful to say that they're the top program for this city/area. I tried this on an interview last week, and the PD responded very favorably!</t>
  </si>
  <si>
    <t xml:space="preserve">Seems like it's okay to say that but it may imply that if you matched into rads somewhere else then it wouldn't be your top choice </t>
  </si>
  <si>
    <t>Anyone hear anything about Flushing Hospital IM Prelim? &lt;&lt; I received a rejection a week ago</t>
  </si>
  <si>
    <t>Today has been silent for me :( // Sorry to hear that :/</t>
  </si>
  <si>
    <t>Would y'all think that it might be quiet on Monday since ERAS is on maintenance this weekend?</t>
  </si>
  <si>
    <t>Not sure, I would guess they can download the applications and be able to look at them offline</t>
  </si>
  <si>
    <t xml:space="preserve">Just made a thalamus account because i got II to Providence. Noticed Zucker Peconic was available to schedule but never got ERAS message or E-mail. Anyone have this happen as well with Peconic or other programs? </t>
  </si>
  <si>
    <t>&lt; yup happened to me with Peconic and no dates available now</t>
  </si>
  <si>
    <t>UChicago Prelim</t>
  </si>
  <si>
    <t>Atlantic Health Morristown Prelim II (in-state) +1</t>
  </si>
  <si>
    <t xml:space="preserve">anyone OOS get this II? One of my tops, but OOS applicant. </t>
  </si>
  <si>
    <t>New Hanover Wilmington ii (in state)</t>
  </si>
  <si>
    <t>Providence St. Vincent II +4</t>
  </si>
  <si>
    <t>Any info on this program?</t>
  </si>
  <si>
    <t>So got an interview to an advanced program. I applied to the programs prelim IM year as well, how should I reach out requessting an interview for the prelim program? // send a nice email to the PC. However, I would wait a few weeks before you do this. still very early and they may not be done with reviewing apps. // thats good advice. Thanks.</t>
  </si>
  <si>
    <t>st joseph chicago/ anyone tell me anything about this program?</t>
  </si>
  <si>
    <t>how many damn st. joseph's are there?/ seriously &lt; lol</t>
  </si>
  <si>
    <t>&lt; That hospital has a DOPE cafeteria. Lots of IMGs who really know their stuff. I don't like the North Side, but you can't deny that the views are great. Good coffee shops around too (if they're still open that is)</t>
  </si>
  <si>
    <t>Yeah fuck you Todd</t>
  </si>
  <si>
    <t>st joseph denver &lt; They still exist? &lt; I don't see available interview dates in their message? &lt;same / will someone tell me if this place is desirable/cushy? x4/ looks like 2 elective months</t>
  </si>
  <si>
    <t>looks busy as fuck was my impression</t>
  </si>
  <si>
    <t>St. Joseph Mercy Ann Arbor  II -- OOS, no ties +1 &lt; Fudge! I wrote them a personalized letter and everything</t>
  </si>
  <si>
    <t>&lt; OOS no ties, couples match, both invites // what is this two day interview please wut</t>
  </si>
  <si>
    <t>&lt;is this place cush?</t>
  </si>
  <si>
    <t>Okay talked to my home program (panicking lol) and need to share this because I'm really glad I now know: home program released interviews for all dates and they filled up super quickly, but they are not even close to finished with reviewing apps. The way they do it (and apparently is common for many programs) is that when they release a wave of interviews, they open like 2 spots per date, so that the applicants interviewing on each date is random (to adjust for specific faculty preferences etc because some faculty finish reviewing earlier). Then when the next faculty bunch finish picking people, they open another 2 spots per date etc throughout the season. We good fam. Also my PD said explicitly to not send out interest emails, because it is so early in the season, obviously no program is done reviewing apps, so it looks entitled. We're a large program in a large city, so may be different for middle-of-nowhere programs.</t>
  </si>
  <si>
    <t>Thank you!! &lt; but i want to get picked first! :P &lt;&lt; i love the we good fam part, i would love to be friends with you homie &lt;Ditto bro, tell ur PDs because ya boy desperate  &lt; Thank you so much and wish it were clearer on a public platform! &lt; I know right! My program said something similar but was being so vague. I don't see how this info is bad for us to know. &lt; Illusion of scarcity, you want their program more</t>
  </si>
  <si>
    <t>Anybody hear back from the lady at Newport News Riverside TY?</t>
  </si>
  <si>
    <t>No not yet &lt; lol she just messaged me&lt;same!x4&lt;still nope for me :(</t>
  </si>
  <si>
    <t>When can you start emailing places that have sent out invites over more than one day and you didn't get invited? Don't want to come off as a psycho but also don't want to go unmatched...#anxiety &gt; same I'm freaking out, have zero interviews</t>
  </si>
  <si>
    <t>I think it's really institution-dependent and wouldn't worry about 0 interviews just yet!!! DO NOT LOSE HOPE WE ARE THE BEST &lt;3 x2 &lt; There will def. be more interviews. People will drop spots once conflicts start building</t>
  </si>
  <si>
    <t>For the people who got invites, did you send 3 or 4 letters?</t>
  </si>
  <si>
    <t>I sent 4 x 6 (and I have 6 interviews)&lt;sent 3 x5 &lt;thank you!&gt;</t>
  </si>
  <si>
    <t>Is it time to panic if you havent received a prelim/TY interview? :(</t>
  </si>
  <si>
    <t>most of my places haven't even sent any! Don't panic. &lt;heart&gt; x2</t>
  </si>
  <si>
    <t>Loma Linda prelim II/ how is loma linda prelim?</t>
  </si>
  <si>
    <t>How many interview dates are still available if any? Trying to gauge if they're likely to have another wave of invites go out&lt;4 dates in january available to schedule. rest are available to waitlist/ 4 dates in nov all waitlisted atm</t>
  </si>
  <si>
    <t>M</t>
  </si>
  <si>
    <t>How many transitional year interviews do you think it will take to match a TY position?</t>
  </si>
  <si>
    <t>I've heard 5-10 is a good goal x3</t>
  </si>
  <si>
    <t>Mmkmama</t>
  </si>
  <si>
    <t>Sorry if this has been addressed previously - How many PGY1 interviews on average are needed to match? Thx!</t>
  </si>
  <si>
    <t>I was advised by my school about 9-10 &lt; Same &lt; I was told 7-8 if applying to combo of TY and prelim medicine</t>
  </si>
  <si>
    <t>I was told "no more than 10"</t>
  </si>
  <si>
    <t>This is sick because I applied to 20 and am so far 1/8 that have come out. Honsest assessment am I fucked? &lt; No, it's been 1 week. My home program lets home students schedule their prelim interview whatever day they want, so we got to see the entire schedule, and they're interviewing into February. Programs are going to be sending out A LOT more interviews!!! &lt; thank you!</t>
  </si>
  <si>
    <t>Do you guys think it's too late to apply to a few more TY programs?</t>
  </si>
  <si>
    <t>You can always try!! No harm aside from your wallet! It's still early</t>
  </si>
  <si>
    <t>riverside CA TY II +5</t>
  </si>
  <si>
    <t>Did you respond in ERAS or via email? &lt;I did both. +1 &lt; Thanks! &lt; ERAS only. Don't want to clog up their inbox &lt; too late &lt; I just wish ERAS reply was more clear in "who" is getting the response &lt; Did yall get a response back yet from them? Havent heard anything since I gave them my date preferences &lt; I responded in ERAS only and received confirmation today (10/30) &lt; I responded about five min after getting the II yesterday (10/29) via ERAS message but still haven't received confirmation yet (10/30)... has anyone else not received confirmation?</t>
  </si>
  <si>
    <t>Anyone know what this program is like?</t>
  </si>
  <si>
    <t>MountainView (Las Vegas) II +1</t>
  </si>
  <si>
    <t>So how does waitlist on ERAS even work? Like they automatically add you or it emails all the people on the waitlist when it opens up and then it's first come first served like thalamus?</t>
  </si>
  <si>
    <t>I believe the latter---how does thalamus work? do i create an account? &lt; see the link in the cell to the right for instructions</t>
  </si>
  <si>
    <t>https://customercare.thalamusgme.com/hc/en-us/articles/360056348313-How-to-Schedule-Your-Interview-with-a-Program</t>
  </si>
  <si>
    <t>ECU Vidant ii, in-state</t>
  </si>
  <si>
    <t>Same here. In-state +2</t>
  </si>
  <si>
    <t>Scripps SD TY II -- lots of possible dates. I am OOS, no ties. x 2  &lt; Congrats!! But omg I'm so sad haha &lt; why is this TY so popular? // great location, traditionally one of the "cush" TYs (even though probably not true anymore), very good training &lt;how did y'all find out about "cush" TYs?? // google? other students who have done them&lt; gotcha, i was just lazy &lt; home student, can confirm v cush and lots of free food &lt; omg lots of free food?? please please please please send me an invite</t>
  </si>
  <si>
    <t>&lt; damn I applied there in state 26x/27x no ty wth +1 &lt;Lotta that goin around so far. Either we're impatient or this is just luck of the draw and it sucks x2 / I feel you, every rejection I get is going to make me wonder if a LOR I have is bad or if its my low class med school &lt; you're not getting rejected though, you just haven't gotten an II yet... // i got an II and im from a low / mid-tier med school OOS...</t>
  </si>
  <si>
    <t>does it seem like there's still open interview spots? // yes, this is OP. There were ~32 interview spots, there will be more waves</t>
  </si>
  <si>
    <t>I think they interview ~150 applicants per year, so I'm sure more are coming!</t>
  </si>
  <si>
    <t xml:space="preserve">wow 150 seems like a lot, no? &lt; that’s what is listed on residency explorer </t>
  </si>
  <si>
    <t xml:space="preserve">Hey All, TY resident here who has been helping out with Meet and Greets for my program. If any of yall have participated in meet and greets was there anything you liked that was done, or was there anything done poorly that we as residents should avoid? thanks! </t>
  </si>
  <si>
    <t xml:space="preserve">&lt; send us booze in the mail for virtual happy hour &lt; or an ubereats coupon </t>
  </si>
  <si>
    <t xml:space="preserve">One ty program sent us a video where a different resident discussed each block of training including hours and team set up. I thought it was really valuable. </t>
  </si>
  <si>
    <t>Riverside Regional in VA II +4</t>
  </si>
  <si>
    <t xml:space="preserve">did you reply via email or eras &lt; email &lt; whew same thanks &lt; I did thru eras should I also email &lt; one or the other is probably fine, email may be easier for them to reply to but not sure if double emailing is appropriate &lt;I just did ERAS, let me know if y'all hear back. </t>
  </si>
  <si>
    <t>interview on MLK day? smh</t>
  </si>
  <si>
    <t>got my first invite and all the intervew spots are taken (on busy inpatient service and didnt get to sign into thalamus right away). anything I can do other than join waitlists and hope for the best?</t>
  </si>
  <si>
    <t>same happened to me, signed up for waitlists and the program released a bunch of new spots on most dates. hope that happens for you as well!</t>
  </si>
  <si>
    <t>Quiet day on the western front so far x4</t>
  </si>
  <si>
    <t>yes &lt; send me another one dammit!</t>
  </si>
  <si>
    <t>WellStar Kennestone TY ll +2</t>
  </si>
  <si>
    <t>Anyone get an email response for date confirmation? No not yet&gt; also no &gt; Just confirmed (10/30)</t>
  </si>
  <si>
    <t>Does anyone know much about this program? From previous spreadsheet seemed the schedule was tougher than most TYs</t>
  </si>
  <si>
    <t>Can someone freeze the first two columns of the interview invites sheet so it's easier to see which comments correspond with which programs? Cells are protected and won't let me edit</t>
  </si>
  <si>
    <t xml:space="preserve">If you want to search by state, just ctrl F and find it </t>
  </si>
  <si>
    <t xml:space="preserve">Someone messed up the interview tab again and now the filters dont work. Whoever initially made the date/state filters, would you please try again?! Thank you SO much! </t>
  </si>
  <si>
    <t>lol ppl keep sorting the interviews tab &gt; COME ON PEOPLE.&lt;OMG I accidentally sorted by state- someone fix it fml sorry</t>
  </si>
  <si>
    <t>Someone said that HCA Orlando TY was bad on the dates page. Can someone please elaborate? Thank you!</t>
  </si>
  <si>
    <t>They are trolling. I am familiar with the program through friends and classmates who have complete the programthere. Its pretty chill...free food...attendings understand you're a TY and not there to be a medicine god.  x2</t>
  </si>
  <si>
    <t xml:space="preserve">&lt; I'm just gonna go ahead and delete that comment. Maybe they're just jealous! Thanks for the info </t>
  </si>
  <si>
    <t>Any IMGs get any interviews yet?</t>
  </si>
  <si>
    <t>Yup! University at Buffalo IM (im from Niagara Canada so have obvious ties to area). &gt; IMG too (my ties are in CA though)</t>
  </si>
  <si>
    <t>Also Montefiore Albert Einstein Wakefield Campus</t>
  </si>
  <si>
    <t>Is someone who has done an interview this year willing to volunteer some info on how it went/tips? Many thanks ahead of time!!!</t>
  </si>
  <si>
    <t>About to do my first- will update y'all! &lt; omg thank you and sending you all the good luck vibes!!! +100</t>
  </si>
  <si>
    <t>Just completed an interview at a TY. Super conversational, 30 minutes with the PD. Did ask about location/feeling out if I would want to live there. Then 30 minutes q/a with the  coordinator</t>
  </si>
  <si>
    <t>Thoughts on whether invites are rolling or in major waves? ie should I cry myself to sleep after my top choices ignored me</t>
  </si>
  <si>
    <t>The concensus so far is waves</t>
  </si>
  <si>
    <t>Anyone out of state who got MUSC TY? &gt; i did 26x/26x AOA, South</t>
  </si>
  <si>
    <t xml:space="preserve">Is it reasonable to ask for an MUSC TY interview if you have an advanced program interview at MUSC but didn't apply for a MUSC TY year? &lt; Can't hurt, but may not work if its past their application deadline &lt;don't know about MUSC, but I know somebody who did this for UCSF (post-advanced program interview) two years ago &gt; lmao that's not the wAy this works </t>
  </si>
  <si>
    <t>Thoughts on Saint Vincent in MA?</t>
  </si>
  <si>
    <t>Any resource for common TY/Prelim interview questions?</t>
  </si>
  <si>
    <t>Almost all TY I interviewed at last year were super conversational and most of the "harder" questions were like "why this place/program"</t>
  </si>
  <si>
    <t xml:space="preserve">Buttcheeks II: Electric Buttplug &gt; stats? aoa? </t>
  </si>
  <si>
    <t>Ugh really wanted an II from here! x2</t>
  </si>
  <si>
    <t>Brookwood Baptist TY ll</t>
  </si>
  <si>
    <t>Is there a spreadsheet that lists interview dates for each program?</t>
  </si>
  <si>
    <t xml:space="preserve">When should I start freaking out about not having prelim II? &lt; someone below said thanksgiving &lt; if i don't have one by the time ERAS goes down this weekend there's the potential i go off the deep end, this process is killing my nerves &lt; i think it also depends on how many you applied to. if you only applied to 5 programs then maybe it might be hard </t>
  </si>
  <si>
    <t>&lt; applied to 30 ty, 30 prelim with a mid 240s step score and have zero &lt; oof &lt; soap time for you</t>
  </si>
  <si>
    <t>Fuck uworld, sorry just had to get that out there. feel free to delete &gt;&gt; LMAOOO I feel your pain brother  x2</t>
  </si>
  <si>
    <t>All these HCA programs are for-profit, shit places, right? &lt; not necessarily, I've spoken with residents at HCA programs in my state -- many of whom really like their program, at least for their TY &lt; i heard the opposite, that since they are for profit, they have more room to be flexible with their residents hours/expectations/benefits etc &lt;-- Last year as well people liked to Shit on HCA programs, but I don't know why. Many of the HCA TY's I interviewed at seemed super chill and the one I'm at right now is GREAT</t>
  </si>
  <si>
    <t xml:space="preserve">Why the animosity &lt; Right, I'd only heard bad things and now I'm regretting not applying for more &gt; HCA is shitty in the sense that for-profit hospitals seem like a scam. But you're there for one year as a 5th year medical student. You have 6 months of prelim level work obligations and then 6 months more chill. The for-profit part is a bit over blown too - look how much your non profit hospital wastes on capital improvement projects to maintain their non profit status </t>
  </si>
  <si>
    <t>UCF/HCA Healthcare GME (Gainesville) ll x3</t>
  </si>
  <si>
    <t>Programs that invite more applicants than spots available are suss x2 &lt; I think they hope you will join the waitlist for a date, which will automatically schedule you (i think?) if someone cancels</t>
  </si>
  <si>
    <t>If I have an inteview to schedule but received an email/notification...should i just schedule?</t>
  </si>
  <si>
    <t>&lt; Anyone?</t>
  </si>
  <si>
    <t>Friendly request to close the spreadsheet if you're not actively viewing, it will make things load faster x1</t>
  </si>
  <si>
    <t>no</t>
  </si>
  <si>
    <t xml:space="preserve">Does anyone know how waitlist works on ERAS system? Do they email you if you get off the waitlist? </t>
  </si>
  <si>
    <t>The system is garbage. Why cant you have a scheduled interview and be placed on a waitlist at the same time &lt; +2</t>
  </si>
  <si>
    <t>I havent gotten any interview invites and I know some programs close their app on the 30th, is it worth it to apply to more or is it just a waste of money at this point? I'm probs just unnecessarily panicking</t>
  </si>
  <si>
    <t>I feel you, I'm feeling the same way. I think most programs havent sent out interviews yet and the ones that have I doubt are finished. I'm not going to panic apply just because like 15 i applied to havent sent any invitations out and i figure absolute worst case there are always TY/Prelim SOAP spots - though I HIGHLY doubt that'll be necessary. x3</t>
  </si>
  <si>
    <t>One thing I am confused about is the interview invites that come after the first invitation date. Will these continue to come throughout the interview cycle? Also, how do you know if you are not going to get an interview from them? For example, I noticed that Texas Health Resources sent out an invitaiton on 10/28 after the first 10/26 invite. Does that mean that they are still reviewing applications?</t>
  </si>
  <si>
    <t xml:space="preserve">Yes invites for prelim programs come in waves throughout the interview cycle. You will know if you don't get an interview if you receive a rejection, or it hits about mid-Jan (programs interviewing into Feb this year). And it has literally been 1 week so yes safe to say all programs are still reviewing apps haha </t>
  </si>
  <si>
    <t>What if youreally want an interview at a prelim program but didn't get an invite? Do you email the program and express interest? &lt;curious about this as well because I'm interested in programs out of my region</t>
  </si>
  <si>
    <r>
      <rPr>
        <sz val="24"/>
        <color theme="1"/>
        <rFont val="Arial"/>
      </rPr>
      <t xml:space="preserve">I made 2 Filter Views that affect only how </t>
    </r>
    <r>
      <rPr>
        <b/>
        <sz val="24"/>
        <color theme="1"/>
        <rFont val="Arial"/>
      </rPr>
      <t>YOU and YOU ONLY</t>
    </r>
    <r>
      <rPr>
        <sz val="24"/>
        <color theme="1"/>
        <rFont val="Arial"/>
      </rPr>
      <t xml:space="preserve"> see the data in the Interview Invites tab &lt; the goat 
</t>
    </r>
    <r>
      <rPr>
        <b/>
        <sz val="24"/>
        <color theme="1"/>
        <rFont val="Arial"/>
      </rPr>
      <t>Data &gt; Filter views &gt; "DATE" or "STATE" pick your poison</t>
    </r>
  </si>
  <si>
    <t>Shows amazing initiative, very driven and hardworking. Grade: 3/5&lt;lmao lolololol &lt; &lt; wowow sending so much good ERAS karma your way x3 &lt; thank you whoever did this!! x2</t>
  </si>
  <si>
    <t>&lt; just updated my CV thank you &lt; thank you so much!! &lt; no prob! for the record i'm on team DATE &lt; lolol I love you &lt; #TeamDate, team state wears socks with sandals &lt; LMAO</t>
  </si>
  <si>
    <t>team DATE rise up. Team STATE sucks! x3 &lt; I like both depending on how neurotic I'm being-- date view if I'm checking the spreadsheet daily, but state view if I haven't checked it in a while lol</t>
  </si>
  <si>
    <t>&lt; I'm always neurotic. Team Date.</t>
  </si>
  <si>
    <t>Range may need to be updated.  currently cutting off at row 72.&lt; Thank you!</t>
  </si>
  <si>
    <t>Is it safe to assume no interviews will occur during thanksgiving week or...? Trying to figure out if I can travel to visit relatives &gt; COVID would say don't travel plz x3 // omg just go visit your family. if youre safe at home and drive its fine</t>
  </si>
  <si>
    <t xml:space="preserve">One of the interviews I scheduled had options for thanksgiving week on the Monday before, but nothing the rest of the week. Doesn't seem like a problem to visit family as long as CDC guidelines are followed IMO </t>
  </si>
  <si>
    <t>Metro Health/Case Western Reserve University Internal/PY II +2</t>
  </si>
  <si>
    <t>Loma Linda prelim</t>
  </si>
  <si>
    <t>Ya'll are driving me nuts with changing format of the interview invites! Can we settle on by date vs. by state pleeeaaase?!?</t>
  </si>
  <si>
    <t>Lets vote:  by date x8 or by state x100</t>
  </si>
  <si>
    <t xml:space="preserve">I tried this earlier lol good luck&lt; someone from state squad keeps editing the results lol &lt; they done did it again &lt; by date makes absolutely zero sense </t>
  </si>
  <si>
    <t>UCSD Prelim II/ im jelly &lt; same :-( neighbor state no love</t>
  </si>
  <si>
    <t>Is there a such thing as screening out overqualified applicants for TY or prelims? Or is this just me trying to rationalize being a terrible applicant?//T_T  &lt; I feel the same man, so discouraged rn</t>
  </si>
  <si>
    <t>Maybe overqualified, maybe location but I definitely think its a big "are they actually interested or are we one of dozens for them" but obviously just speculation</t>
  </si>
  <si>
    <t>Does not having taken Step 2 hurt my chances of getting an invite? &lt; Somebody must've restored an old version. Anyways, my step 1 is 250s, step 2 is nonexistent. my one II is from a program listed on here. I just saw an II go out to another program i've applied to and I have not received an II yet. I agree with the other poster, I think it's too soon to really know if not having step 2 will hurt us, but it's not out of the realm of possibility. I really hope not though. //i feel like wiht your step 1 score it shouldnt be an issue</t>
  </si>
  <si>
    <t xml:space="preserve">I hope step 2 isn't required to get an interview.  Like do they not remember that covid caused mass cancellations and delays at prometric? </t>
  </si>
  <si>
    <t>Northside Hospital Gwinnett Transitional Year ll</t>
  </si>
  <si>
    <t>Did anyone else just mostly randomly selected prelims/TYs or was it just me? +3</t>
  </si>
  <si>
    <t>I thought I had some rationale behind mine, but now I have no idea what I was thinking when I selected some of these programs and overlooked others  x4</t>
  </si>
  <si>
    <t>Beaumont Dearborn &amp; Taylor (MI) just decided even though they've had our apps since the 21st that they're not taking any unlinked TYs at all this year lol wtaf// what does that mean unlinked TYs? x1 &lt; that you didn't also apply to one of their categorical programs at Dearborn or Taylor</t>
  </si>
  <si>
    <t>ikr? like can I have my money back at least? That $20 spends...</t>
  </si>
  <si>
    <t>So annoying.. and I didn't apply to derm at Beaumont bc they are historically DO programs and doubt they would take me, an MD applicant x2</t>
  </si>
  <si>
    <t>Anyone have a interview scheduled for Naples (NCH) tomorrow but not heard from the PC with interview times/instrctions? She didn't list email.&lt;she responded, all clear.</t>
  </si>
  <si>
    <t xml:space="preserve">&lt; I have one later this week, but havent gotten an email from her yet.. </t>
  </si>
  <si>
    <t>Panicking about not getting any IVs- should I apply to more programs? Did 10 prelim, 10 TYs. USMD 250s/260s. :(  &lt; exact same stats and apps haha x3. Talked to a resident friend in a cush categorical medicine program where I applied prelim, she said they're just coming out in random waves based on what faculty have gone through their assigned apps. Annoying, but we'll be okay! Also she said that reaching out now is a bad look because it looks super impatient/entitled.// But I am super impatient/entitled. &lt; I really want this to be truee</t>
  </si>
  <si>
    <t>&lt; I applied to the same number. no invites yet. asked my dean if I should be concerned and apply to more - consensus at my school is still too early &lt;also want this to be true</t>
  </si>
  <si>
    <t xml:space="preserve">Can someone link the 2019-2020 sheet or put the IV review from that year on here pls? </t>
  </si>
  <si>
    <t>For those that got an interview at Texas Health Resources, do you know if they have only sent invites so far to students who attend medical school in Dallas? &lt; go to school elsewhere in state and got one</t>
  </si>
  <si>
    <t>DO NOT DELETE THINGS! Someone fucked up the interview invites tab and I had to restore a version from last night. Be respectful y'all  x6</t>
  </si>
  <si>
    <t>How many interviews per spot do prelim programs do? Is it about 10?x2 &lt; Anyone know about this?</t>
  </si>
  <si>
    <t>Interview invites by date gang wya</t>
  </si>
  <si>
    <t>Lol someone deleted all the support from this comment - sick move bud</t>
  </si>
  <si>
    <t xml:space="preserve">Is it too late to apply to TY programs.. slightly regretting only applying to pre-lim &gt;&gt; i just apply to a few </t>
  </si>
  <si>
    <t xml:space="preserve">Technically it's not too late because many TYs havent sent put IIs, but dont expect many of them to show you love (you might get lucky though) </t>
  </si>
  <si>
    <t>Yo wtf just happened to the invites tab?</t>
  </si>
  <si>
    <t>someone had just filtered it, no biggie.</t>
  </si>
  <si>
    <t>I remember Mount Sinai Elmhurst was on the list but isn't there any more...can whoever added it please readd it? Thank you! +1</t>
  </si>
  <si>
    <t>UM Mercy Prelim Medicine II +4</t>
  </si>
  <si>
    <t>What's the diff between UM Mercy and UM?  +2</t>
  </si>
  <si>
    <t>Pretty sure Mercy doesnt have any other residents other than prelims?? otherwise its just attendings and mid level support. Relatively good quality of life, good benefits, everyone i know who complted the year had good things to say. A little chiller than UM</t>
  </si>
  <si>
    <t xml:space="preserve">&lt; Mercy has a lot of prelims that only go to Mercy and then one month at VA. The seniors and PGY2s in the medicine teams come from U Maryland. Mercy has a reputation as the chillest program in Baltimore </t>
  </si>
  <si>
    <t>Just got invite for HCA Houston -- I am OOS &gt;&gt; is that for TY? // yes its TY</t>
  </si>
  <si>
    <t>&lt;&lt;&lt; What's the deal with "upload a selfie + 30 second personal intro video" ???? // i image to save time with introductions</t>
  </si>
  <si>
    <t>&lt;&lt;what are people putting for personal intro/personal statement video? just like general info of school, what you are applying to??</t>
  </si>
  <si>
    <t>yall got any more of them II s x3</t>
  </si>
  <si>
    <t>Invite and only 1 date offered (Nov) and available on ERAS, Friend same Invite, multiple dates offered (Jan) and available...does this mean anything lol?</t>
  </si>
  <si>
    <t>That's really strange
&lt; NYC program? If so, I also only got 1 date offered (Nov)...let me know if you find out what it means haha</t>
  </si>
  <si>
    <t>Memorial Healthcare System (FL) Prelim Medicine II +1</t>
  </si>
  <si>
    <t>So what are we thinking - when do we start to panic apply to more programs because you haven't gotten any TY interviews? Like 2 more weeks?</t>
  </si>
  <si>
    <t>I'm trying my best to relax for now, it hasn't even been 1 week. Close friend last year panic applied to a ton of programs after not hearing back right after MSPE release, and ended up eventually hearing from all her orignial places and matched at her top. Only heard from 1 of her many panic applications even though the added programs were way below her tier &gt; i hope youre not lying and this is a true story &lt; I promise I'm dead serious, telling myself it everyday to keep sane haha</t>
  </si>
  <si>
    <t>Seeing as how very few have actually gone out...a while &lt; ...that's actually a really good point haha // please DO NOT panic apply yet. it literally is less than a week. Image youre a PD and you have literal hunreds of apps to review...takes a while + people cancel and spots open up. a lot of the first interviews will just to go to in state applicants (bc PDs think they are more likely to go to their program) but the invites will come</t>
  </si>
  <si>
    <t xml:space="preserve">Do people know if interviews are typically sent out in one batch or more like waves? I'm just wondering if I haven't heard from a program that sent out interviews if that basically equates to a rejection. &lt; looks like waves </t>
  </si>
  <si>
    <t>UCF (Orlando) TY ll</t>
  </si>
  <si>
    <t>are you from the area? I'm from Alabama &gt; what are your step scores? they seemed high on residency expolorer IIRC &gt; I'm 240s/260 &lt;Got one too, OOS 230/250. But I did undergrad in FL. My gf 251/248 didn't get invite... yet. not from the area, have 240/253 and got invite</t>
  </si>
  <si>
    <t>Kaiser Oakland II Sunday evening (In-state applicant)</t>
  </si>
  <si>
    <t>&lt;y'all scared me into applying for 10 more prelim programs just now x1</t>
  </si>
  <si>
    <t>When should we be reaching out to programs not in our region asking for an interview? +1</t>
  </si>
  <si>
    <t>IMHO wait until first wave interviews go out (not just regional or home program). If that's happened, then I'd email a sincere statement of interest. x3 I agree, not being able to wait more than a week looks really impatient haha &lt; How do you tell when it's considered the first wave? &lt; around their first interview date &lt; how does one find this out?</t>
  </si>
  <si>
    <t>For Harbor-UCLA, is there only one prelim position that derm applicants can get? I was confused on that point</t>
  </si>
  <si>
    <t xml:space="preserve">Where did you see this? Anyone know how cushy this place is I got an interview  &lt; it says 1 position on the link I'll post </t>
  </si>
  <si>
    <t>https://www.harbor-ucla.org/internal-medicine/im-education/simulation-center/</t>
  </si>
  <si>
    <t xml:space="preserve">&lt; Not sure I'd call the program cush, I think it's pretty standard work hours, and it's UCLA in name only. Lots of scut per previous interns. </t>
  </si>
  <si>
    <t>Anyone else still not heard back from any prelims or am i just terrible lol</t>
  </si>
  <si>
    <t>There are a lot of us who haven't heard a peep, I think it's just dependent on where we applied tbh +1</t>
  </si>
  <si>
    <t>Haven't heard back from my home state schools (I go to med school OOS but would rly like to go back home..) that have already given out IVs to in-state students...</t>
  </si>
  <si>
    <t>Yes!&gt;thank u</t>
  </si>
  <si>
    <t>Anybody recieved UT Health San Antonio surgery prelim test?</t>
  </si>
  <si>
    <t>what is this? +1 &gt; it's a set of 18 questions that test your judgment as a surgery residents</t>
  </si>
  <si>
    <t xml:space="preserve">You guys think Sundays are safe? Can I stop stalking this spreadsheet? </t>
  </si>
  <si>
    <t>Nah just got one today lol, adding to the list</t>
  </si>
  <si>
    <t>got two today as well</t>
  </si>
  <si>
    <t xml:space="preserve">What's the best way to sort the interview invites? I keep seeing them switched around lol. By state then by date? By date then by state? Ascending or descending date? </t>
  </si>
  <si>
    <t>Why sort by first time interview date was offered? By state makes so much more sense x7</t>
  </si>
  <si>
    <t>I like by date cause I can see if I missed any new ones x11</t>
  </si>
  <si>
    <t>I'm fine with either honestly lol x2</t>
  </si>
  <si>
    <t xml:space="preserve">How did y'all express where your home region was when applying to prelims/TYs? Customized PS? </t>
  </si>
  <si>
    <t>I specifically stated it toward the end of the PS. "xyz state/city, where I was raised and where I have family" something along those lines. I tried to spell it out clearly for them lol x2</t>
  </si>
  <si>
    <t>Didn't do this, just filled out my home town, they definitely look</t>
  </si>
  <si>
    <t>I didn't. Just applied. I'm only there for a year, why ya'll care where I'm from XD</t>
  </si>
  <si>
    <t>What's the chillest TY/prelim programs you've heard of? x3</t>
  </si>
  <si>
    <t xml:space="preserve">I HIGHLY doubt anyone is gunna share this info &gt; I only know non-chill ones where i had friends go this year&lt; Boooo the first person. Boo i say! +1 &lt; what are the non-chill programs? </t>
  </si>
  <si>
    <t>MGH x3 &lt; lol</t>
  </si>
  <si>
    <t>I know for New York - Sinai Beth Israel, St. Lukes ( a little less chill), and Montefiore New Rochelle (not in NYC) are p chill &lt; idk if you are trolling but for the sake of everyone else's mental health, no programs in NYC are chill. It's not stopping people from going because people want to be in NYC, but they do work you exceptionally hard and the nurses are all unionized. So apply if you want to be there, but don't apply because you think it's chill.&lt;thank you! x2</t>
  </si>
  <si>
    <t>&lt;Wait I can't agree with this enough. I have a friend who did a "chill" program in the city and they didn't do too well for many reasons and was asked to stay behind for an extra month. They ended up loosing their advanced spot.... &lt;&lt; shieeet either we're thinking of the same person or there is more than one person who sunk during a NYC intern yr and lost their advanced spot. imho good applicant too, what was your friend's pgy2 specialty? &lt; but why that happened whathe did wrong?</t>
  </si>
  <si>
    <t>New Rochelle is not in NYC but 30 min from midtown by train. Ideal situation since you dont deal with the BS of NYC internal medicine / unions</t>
  </si>
  <si>
    <t>Beaumont deerborn in michigan is notoriously chill. I think that they look more for DO's though</t>
  </si>
  <si>
    <t>Non-New Yorker here: can someone explain what's the issue with the nurse union in NYC with respect to the PGY1 experience?</t>
  </si>
  <si>
    <t>https://www.reddit.com/r/medicalschool/comments/fpfeor/serious_do_not_go_to_a_residency_in_new_york_city/</t>
  </si>
  <si>
    <t>You're basically responsible for a lot of nursing duties, because the nursing unions are extremely strong so nurses will not lift a finger to anything more than the bare minimum. They only have to draw blood at two specified hours during the day, so you'll be doing almost all blood draws. They also can't draw blood for cultures. You will also be transporting your patients, placing IVs, foleys, push contrast for any imaging, etc. The joke is: what is the difference between a gun and an NYC nurse? A gun can be fired.</t>
  </si>
  <si>
    <t>&lt; all this being said, have still heard MSKCC is pretty cush for TY, just very hard to get into &lt; Despite it being a TY, I have heard it is extremely not cush, it's literally the least cush TY in the nation haha</t>
  </si>
  <si>
    <t>Anyone know if there are spots still open at NYU Winthrop?</t>
  </si>
  <si>
    <t xml:space="preserve">Quinnipiac prelim II +1 </t>
  </si>
  <si>
    <t>Are you in-state or out-of-state? Also were there interview dates left?</t>
  </si>
  <si>
    <t>Out of state, but new england +1 - yes, multiple interview dates left.</t>
  </si>
  <si>
    <t>Will invites come in over the weekend? Can I put my phone away?</t>
  </si>
  <si>
    <t>Based on the old 2017/2018 spreadsheets, seems like programs will rarely send out invites over the weekend (but it's possible). &lt; helpful, thanks!&gt; Just got one today so seems like they can go out on weekends// yeah def got an invite saturday</t>
  </si>
  <si>
    <t>&lt; yes I got one 15 min ago and it filled up immediatly, on WL now. &lt; Yep even as early as 830! I have to set an alarm</t>
  </si>
  <si>
    <t>what happens if you're on WL? Do you get re-invited in the second wave or what? x2</t>
  </si>
  <si>
    <t>Just checking to make sure, but you guys are all getting your interview invites through ERAS and I'm just  a trash applicant right? Like I'm not somehow missing something// either ERAS or through your email associated with ERAS!!!</t>
  </si>
  <si>
    <t>I've only heard from two programs (both non-home but I did send personalized statements) and both were actually through email &lt; dope dope dope, thanks! &lt; what state? &lt; one midwest, one CA &lt; thank you!</t>
  </si>
  <si>
    <t>I'm 260 + AOA and no invites :( starting to think I did something wrong on ERAS and didn't actually submit or something x5 &lt;&lt; Same, I double checked all my documents bc I'm so scared</t>
  </si>
  <si>
    <t>Only 1 and within region, probably less competitive TY overalll</t>
  </si>
  <si>
    <t>Was the Kaiser LA message just a confirmation of application acceptance or an interview invite with dates? &lt;&lt; It says interviews start Oct 27 so assuming invites are going out now</t>
  </si>
  <si>
    <t xml:space="preserve">just general application received x3. </t>
  </si>
  <si>
    <t xml:space="preserve">both &lt; apparently... // I honestly doubt that, but I am willing to be wrong. Can someone chime in and say if they got an interview &lt; Yes, got an interview. In-state.// awesome congrats, what are you going into/stats? </t>
  </si>
  <si>
    <t>UCLA and UCI prelims out // olive🐺 view or UCLA main ?</t>
  </si>
  <si>
    <t>Olive View is out.</t>
  </si>
  <si>
    <t>Flushing Hospital rejection.</t>
  </si>
  <si>
    <t>Wow a little quick for "holistic review" they promised us! +3</t>
  </si>
  <si>
    <t>Are interviews offered to in-state students first?</t>
  </si>
  <si>
    <t xml:space="preserve">Perhaps? All my TYs so far have been in-state. I'm in FL, btw. I'm assuming this is a geographic + step score filter for first invites. Haven't heard anything from out of state prelims yet. Trying to match a prelim in the same state as my advanced sooo I threw a lot of apps out there. &gt; same lol </t>
  </si>
  <si>
    <t>Thank you for sharing!! +1</t>
  </si>
  <si>
    <t>N=2 mine was an out of state offer but within region</t>
  </si>
  <si>
    <t>Training Name</t>
  </si>
  <si>
    <t>Wait what is thalamus and do i need to get it? &lt; a website that some programs use to schedule interviews. You aren't able to register until you get your first invite from a program that uses it&lt; dope, thank you</t>
  </si>
  <si>
    <t>NRMP Program Code</t>
  </si>
  <si>
    <t>Training Type</t>
  </si>
  <si>
    <t>Tbh I'd be asking about vacation days, call schedules, and months on floors. Hoping to learn a lot in my TY year but also hoping to enjoy my life a little.</t>
  </si>
  <si>
    <t>One of the prelims I'm interested in (same state, diff school) released invites but I didn't get one -- is it worth emailing the PC to express interest?</t>
  </si>
  <si>
    <t>I think some programs are doing multiple rounds of invites, &gt; for sure i would wait a month or so // definitely wait...this is the first three days and there will be mult. rounds</t>
  </si>
  <si>
    <t>I feel like this year will be multiple small bursts instead of 1-2 big waves since they are so crunched for time</t>
  </si>
  <si>
    <t>my home prog says rolling</t>
  </si>
  <si>
    <t>You mean TY? They fund them themselves since they're a for-profit hospital system but since they're TY and community many are more Cush than prelims</t>
  </si>
  <si>
    <t>It still does depend on program. I'm at one of the Florida HCA TY programs and it is mostly pretty cush. We have like 4-5 months 4 week rotations that are more intense hours wise, but the rest are electives or chill required rotations &gt; which one? I'm interested in all the HCA TYs, do you know the scoop on any of em?  &lt;-- I know that the ones in North FL (Gainesville, Ocala) are super chill &lt;- I'm at the Ocala TY and I have had a great experience so far. Only 5 of the 4 week rotations are "difficult" while the rest have all weekends off, and many of the electives are super chill and offer a good work life balance. Definitely would recommend &lt; How do you like living in Ocala? &lt;-- I personally like it a lot.. Most everything you need is in Ocala in terms of groceries and that kind of thing and there are some amazing state parks w/ crystal clear streams within like 20-45 minutes and the beach is abou 1.5 hours away. Gainesville is 45 minutes away and has most everything else you would need, including nightlife, which I think isn't really big in Ocala (I'm a homebody so that stuff doesnt interest me). Also orlando is like 1 hour and 15 minutes away so the parks and things are there to go to if you dont have any form of pandemic getting in the way &lt; Nice! thanks for your response!</t>
  </si>
  <si>
    <t>Do most programs require Step 2 CK? &lt; not this year</t>
  </si>
  <si>
    <t>That's debatable. I'd say most probably still do &lt; prior to interview invites or rank list submissions? &lt; prior to rank list submission</t>
  </si>
  <si>
    <t xml:space="preserve">prior to invites for some probably too </t>
  </si>
  <si>
    <t xml:space="preserve">How are interview invites coming out so early? </t>
  </si>
  <si>
    <t>My guess would be they're just going off of super basic screens like Step score and geographic location</t>
  </si>
  <si>
    <t>MSPE was released on the same day this year too</t>
  </si>
  <si>
    <t>For people who got the Lenox Hill interview, are all dates available to schedule? Hoping more invites will come out</t>
  </si>
  <si>
    <t>They gave a bunch of dates Nov-Jan and has us choose. I got an IV but not confirmed. wondering if anyone is in same boat? +1 10/27 still no confirmation</t>
  </si>
  <si>
    <t xml:space="preserve">Someone deleted my questions, but I just asked if there would be multiple batches of interviews </t>
  </si>
  <si>
    <t>There definitely will be, I got an invite for a program that had dates in October and November to schedule, but on the website says they will interview through January. +1</t>
  </si>
  <si>
    <t>Lincoln Hospital TY II +2- How do you get the Zoom link after signing up for the slot on ERAS???</t>
  </si>
  <si>
    <t>I'm assumming they will send it after the "lock in" date when you can't make anymore changes (other than cancel)</t>
  </si>
  <si>
    <t>Um. BU Medicine Prelim just got cancelled as of 10/22. Can I get my money back...</t>
  </si>
  <si>
    <t xml:space="preserve">where are people finding this info? </t>
  </si>
  <si>
    <t xml:space="preserve">On ERAS, under programs applied to, there's a message under BU that says the prelim is no longer being offered </t>
  </si>
  <si>
    <t>do we get a refund?? they just pulled out the rug from under us x2 &lt; pasting in info from the ERAS website: ERAS does not offer refunds for any reason. Refunds will not be given for applications sent to nonparticipating programs.
Although we make every effort to ensure that our data is up-to-date, programs may not always communicate to ERAS their intention to accept applications; or a program's status may change. Therefore, it is your responsibility to confirm that you meet all eligibility requirements and program deadlines before applying by contacting programs directly</t>
  </si>
  <si>
    <t>&lt; wow seriously...1 day after they collected as much money as they could</t>
  </si>
  <si>
    <t>BU schemed us hard smh &lt; BU is the shadiest</t>
  </si>
  <si>
    <t>NYU Winthrop Prelim II &gt;+1</t>
  </si>
  <si>
    <t>aww did not get an interview :(</t>
  </si>
  <si>
    <t>Did anyone get an email from HonorHealth about the derm program? What are you supposed to do? Are they saying you have to apply to their prelim?</t>
  </si>
  <si>
    <t xml:space="preserve">got the email - have same doubt as you. </t>
  </si>
  <si>
    <t>I'm confused about this?? I was like do I add their prelim program? confused</t>
  </si>
  <si>
    <t>Where can one find some info/scoop on TY programs, interview questions, interview day stuff?  +5</t>
  </si>
  <si>
    <t>So how do prelim/TY interviews work? Is it just a phone call or we have to sit around all day and interview with multiple people like advanced programs?</t>
  </si>
  <si>
    <t>I don't think they're as long. NCH TY in Fl is only 1 hr (brief intro and 3 interviews) &gt; 3 interviews is still a lot it seems. I wonder what kind of questions they ask&gt; so sorry, I read it wrong, it's two 20 min interviews*</t>
  </si>
  <si>
    <t>Apparently the Boston university medicine prelim is no longer being offered. Do we all get a refund or what? &lt; I don't see anything on their site about this? Am I blind? This is so annoying though if true.</t>
  </si>
  <si>
    <t>Nope, pretty sure I saw a line saying it was up to the applicant to contact and make sure programs were accepting applications before paying x2 rude..&lt; ugh</t>
  </si>
  <si>
    <t>sounds about right</t>
  </si>
  <si>
    <t>that's a BS move by BU. why did they have the option of selecting prelim medicine when searching for programs then? x3</t>
  </si>
  <si>
    <t xml:space="preserve">It's private, and the copy somebody made is uneditable lol </t>
  </si>
  <si>
    <r>
      <t xml:space="preserve">I happened to have the old spreadsheet open, and never closed the window. It's telling me to sign in, but luckily I could still just copy-paste everything onto a new spreadsheet! I believe it is the most recent version before the sheet got locked:  </t>
    </r>
    <r>
      <rPr>
        <u/>
        <sz val="10"/>
        <color rgb="FF1155CC"/>
        <rFont val="Arial"/>
      </rPr>
      <t>https://docs.google.com/spreadsheets/d/1WMGjGjogrVChBIIfz-SSQ3s0fFKZij4D2GztnvU-0ek/edit#gid=0</t>
    </r>
  </si>
  <si>
    <t xml:space="preserve">omg!!! thank you!! </t>
  </si>
  <si>
    <t>Champ right here x2</t>
  </si>
  <si>
    <t>Papa bless!</t>
  </si>
  <si>
    <t>Does anyone know how to comment on the derm spreadsheet, the copy isn't able to be edited on my end &lt; are you on your phone? &lt; Oh its working now! I think I just didn't refresh d'oh</t>
  </si>
  <si>
    <t>So from what I understood based on previous answers, there is only one rank list for advanced and prelim/TY programs? Not two separate lists?</t>
  </si>
  <si>
    <t>You rank each advanced spot and for each one theres a mini-supplemental rank list where you rank all your prelims. So you can have a different prelim rank list for each advanced program. If you put the prelim on your main rank list at the end, your match there instead of going unmatched</t>
  </si>
  <si>
    <t>Very interesting. So the "mini-supplemental" list is prioritized (and handy if you are hoping to match in similar areas for prelim and advanced), but including a prelim on the bottom of your main list can also act as a safety net? Am I interpreting that correctly? &lt; that's my understanding</t>
  </si>
  <si>
    <t>So do prelim interview invites come out after categorical invites?</t>
  </si>
  <si>
    <t>Typically, yes, is my understanding (per my IM dept) &lt; argh &lt; but thank you for letting us know!</t>
  </si>
  <si>
    <t>Will we submit a prelim rank list for each program we rank? How does that work? &lt; curious to know as well.</t>
  </si>
  <si>
    <t>I think it's a nested list. So you rank your advanced program first from say 1-10, then for rank #1, you rank prelims, then for rank #2 same, then #3, etc. Can anyone confirm? &lt; yup but it's way less work! You can make multiple prelim rank lists, and you can just assign a list to each advanced program. So you can make a list for programs on the west coast and assign that to all west coast programs, and have a 2nd list for east coast, and ssign that to all east coast programs etc. &lt; thank you!!</t>
  </si>
  <si>
    <t>Say you have applied to a program that has both advanced and categorical positions and you rank the advanced spot above the categorical. What if you don’t match into one of your prelims or TYs you listed on the supplemental ROL but you do match to the advanced spot. Would you have to SOAP or will it go to the categorical spot you ranked below it?</t>
  </si>
  <si>
    <t>you would have to soap for a prelim/TY spot</t>
  </si>
  <si>
    <t>Do you think it matters if I didn't fill in the section to indicate my PGY-2 specialty interest?</t>
  </si>
  <si>
    <t>Someone said a program emailed them today to ask which specialty they're applying to, so possibly?</t>
  </si>
  <si>
    <r>
      <rPr>
        <sz val="10"/>
        <color theme="1"/>
        <rFont val="Arial"/>
      </rPr>
      <t xml:space="preserve">So any invites yet? None for me </t>
    </r>
    <r>
      <rPr>
        <b/>
        <sz val="10"/>
        <color theme="1"/>
        <rFont val="Arial"/>
      </rPr>
      <t>x22</t>
    </r>
  </si>
  <si>
    <t>Got one from my home program in 18 minutes lol</t>
  </si>
  <si>
    <t>&lt;&lt; what state/region?</t>
  </si>
  <si>
    <t>are we all ophtho or are other specialties reppin here?</t>
  </si>
  <si>
    <t>PM&amp;R here too! x7 &lt; and Anesthesia! &gt; radzzz</t>
  </si>
  <si>
    <t>DR &lt; rad squaaaad &lt; ayyyeee &lt; fixed this cell for us rads homies &lt;lmao&lt; dark room gang unite. YEET. Ayyyyyy</t>
  </si>
  <si>
    <t>Skin lover x7</t>
  </si>
  <si>
    <t>wire boi (IR) &lt;lol</t>
  </si>
  <si>
    <t>Anesthesia! x3</t>
  </si>
  <si>
    <t xml:space="preserve">&lt; wait... I thought GAS and ophtho were all categorical this year or something? &lt;majority of ophtho programs are integrated/joint this year but there's ~15% that are still traditional that require a separate prelim/TY </t>
  </si>
  <si>
    <t>Is Emory prelim IM reserved only for rad onc?</t>
  </si>
  <si>
    <t xml:space="preserve">From what I recall on their website, yes it seems they have specific preferences X2 </t>
  </si>
  <si>
    <t>RIP $16...</t>
  </si>
  <si>
    <t xml:space="preserve">Sup y'all! </t>
  </si>
  <si>
    <t xml:space="preserve">Hey! Good luck to everyone! </t>
  </si>
  <si>
    <t xml:space="preserve">You too! </t>
  </si>
  <si>
    <t>what up what up</t>
  </si>
  <si>
    <t>Feel free to edit or change whatever. I copied most of this from last years spreadsheet</t>
  </si>
  <si>
    <t xml:space="preserve">CROZER CHESTER MEDICAL CENTER IS NOT CUSH.  The program initially seemed pretty attractive with relaxed months mixed with difficult months. Slowly the program has made changes to make the slower months much more difficult and busy. The program is relatively malignant and does not listen to their residents. Additionally the work flow is extraordinarily slowed a cumbersome EMR and PAPER CHARTS.  I would strongly suggest you look elsewhere if you are looking for a cush year without headaches. Example: having residents admit patients to the Hospitalist service, covering patients that should be seen by Hospitalist service while the teaching service is capped. The teaching at this place is virtually nonexistent, so your hard work is not rewarded with any more learning than you can extract on your own. </t>
  </si>
  <si>
    <t>Program A</t>
  </si>
  <si>
    <t>Program B</t>
  </si>
  <si>
    <t>Program C</t>
  </si>
  <si>
    <t>Program D</t>
  </si>
  <si>
    <t>Discussion</t>
  </si>
  <si>
    <t>UNC</t>
  </si>
  <si>
    <t xml:space="preserve">Duke </t>
  </si>
  <si>
    <t>Culture and schedule?</t>
  </si>
  <si>
    <t xml:space="preserve">Wake </t>
  </si>
  <si>
    <t>Carolinas Medical Center</t>
  </si>
  <si>
    <t>Laid back?</t>
  </si>
  <si>
    <t>Pennsylvania Hospital</t>
  </si>
  <si>
    <t>Lankenau Hospital</t>
  </si>
  <si>
    <t>Miami Jackson</t>
  </si>
  <si>
    <t>Broward HEalth</t>
  </si>
  <si>
    <t>Miami Holy Cross</t>
  </si>
  <si>
    <t xml:space="preserve">Ocean medical center </t>
  </si>
  <si>
    <t>baptist arkansas</t>
  </si>
  <si>
    <t>lewisgale</t>
  </si>
  <si>
    <t>Not OP but for real does anyone know what the curriculum is for lewis Gale?&gt; @ OP, I think baptist is the most chill and has the best track record, categorical people at U Arkansas rotate there for some of their 1st year rotations and it's supposed to be nice</t>
  </si>
  <si>
    <t>OP here, appreciate it. and sorry i dont know lewisgale curric</t>
  </si>
  <si>
    <t>Baptist Arkansas, Little Rock</t>
  </si>
  <si>
    <t>Mercer (macon GA)</t>
  </si>
  <si>
    <t>Help? &gt; not familiar with the arkansas one, but mercer coliseum sounds so chill. i mean 6 electives? hard to come by</t>
  </si>
  <si>
    <t>Loyola TY</t>
  </si>
  <si>
    <t>St Joe Ann Arbor TY</t>
  </si>
  <si>
    <t>I'd like to hear thoughts on the Loyola TY</t>
  </si>
  <si>
    <t>Mercy Ann Arbor TY</t>
  </si>
  <si>
    <t>MSUCHM TY</t>
  </si>
  <si>
    <t>Ball Memorial TY</t>
  </si>
  <si>
    <t>Steward Carney TY</t>
  </si>
  <si>
    <t>UIC prelim</t>
  </si>
  <si>
    <t>UChicago prelim</t>
  </si>
  <si>
    <t>Loyola prelim</t>
  </si>
  <si>
    <t>help pls they all sound bad</t>
  </si>
  <si>
    <t>Virginia Mason</t>
  </si>
  <si>
    <t xml:space="preserve">Providence Portland </t>
  </si>
  <si>
    <t>Didn't interview at providence portland but virginia mason sounded like a lot of work to me lol</t>
  </si>
  <si>
    <t>Lemuel Shattuck/Tufts</t>
  </si>
  <si>
    <t>Chill program in hometown but feeling like I'm doing a 5th year of med school</t>
  </si>
  <si>
    <t>omg anyplace &gt;&gt;&gt;&gt; shattuck</t>
  </si>
  <si>
    <t>st marys san francisco</t>
  </si>
  <si>
    <t>alameda highland</t>
  </si>
  <si>
    <t>santa clara valley</t>
  </si>
  <si>
    <t>santa clara valley &gt; alameda highland &gt; st marys san francisco &gt; based off what? cushiness? TY! &gt; quality, none of them are known to be particularly cushy</t>
  </si>
  <si>
    <t>Jersey Shore</t>
  </si>
  <si>
    <t>Overlook</t>
  </si>
  <si>
    <t>MUSC TY</t>
  </si>
  <si>
    <t>Spartanburg TY</t>
  </si>
  <si>
    <t xml:space="preserve">musc &lt; Charleston probably better location imo </t>
  </si>
  <si>
    <t>st agnes fresno</t>
  </si>
  <si>
    <t>st joseph stockton</t>
  </si>
  <si>
    <t>mgh</t>
  </si>
  <si>
    <t>chill program</t>
  </si>
  <si>
    <t>mgh &lt; great discussion &lt; I'd go to the chill program, who cares where you do your prelim year? &lt; I think I would agree, unless you plan on MGH for your advanced training and want to do everything at one institution &lt; but you could tell everyone you go to HARVARD +2</t>
  </si>
  <si>
    <t>MGH</t>
  </si>
  <si>
    <t>BWH</t>
  </si>
  <si>
    <t>BIDMC</t>
  </si>
  <si>
    <t>If anyone can contrast these programs, it would be immensely helpful! x5 &lt; One of the residents said the patient population does not really differ at all between the 3. BMC is the safety net hospital of Boston. &lt;Agreed patient population is similar, with a mix across socioeconomic spectrum of Boston/greater New England. All huge tertiary hospitals with excellent medicine teaching faculty and residents - you will learn medicine very well at any of these places. I think the main distinction will come down to how much elective time you want and in-patient vs. ambulatory. MGH has the Bigelow which is a true q4 call. BWH and BIDMC have Twilight instead. BI has 4+2 in-patient/out-patient while BWH has more elective time</t>
  </si>
  <si>
    <t>Newton Wellesley</t>
  </si>
  <si>
    <t>Carney</t>
  </si>
  <si>
    <t>Cambridge Health Alliance</t>
  </si>
  <si>
    <t>Brockton / BIDMC</t>
  </si>
  <si>
    <t>Would be super helpful!!! x2 &lt; From what Ive heard Brockton is the most chill followed by Carney. Carney and CHA have mostly underserved patients. Newton Wellesley is in one of the wealthiest Boston suburbs with a good amount of surgery. CHA is closest to Boston itself being in Cambridge, and Brockton the farthest probably being a 30-40 min drive &lt;&lt; this is what i've heard too, just wanted to add Brockton is basically as underserved as Carney and CHA,  Carney has more surgery than NWH, and NWH probably has best teaching/didactics &lt; Carney surgery is a joke though, the residents said their census is max 3-4 patients and you're out by 2-4p every day with no calls or weekends</t>
  </si>
  <si>
    <t>HCA West Houston</t>
  </si>
  <si>
    <t>Used to work for HCA and it was the worst. They live by their name by having a heavily CORPORATE mindset when it comes to how they treat their employees. I would say JPS (take better care of their residents) unless you are planning on staying in Houston for residency/currently live there and don't want to make the effort of moving to another city just for a year. In which case, it may be worth it to just suck it up and deal with HCA for a year to avoid a logistical nightmare (moving, s/o finding another job if you aren't single, etc.)</t>
  </si>
  <si>
    <t>I heard HCA TY programs had a lot of perks. can any1 speak to that?</t>
  </si>
  <si>
    <t>im a resident at the other HCA in kingwood and i agree that they treat you like crap but hours and workload are pretty chill compared to academic programs</t>
  </si>
  <si>
    <t xml:space="preserve">&lt; HCA West tho is much worse. heard really bad things </t>
  </si>
  <si>
    <t>Spokane Teaching Health Center</t>
  </si>
  <si>
    <t>Intermountain</t>
  </si>
  <si>
    <t>Scripps TY</t>
  </si>
  <si>
    <t>CPMC IM</t>
  </si>
  <si>
    <t>Obvious contrast is that VM is in Seattle itself while Spokane is in a much smaller city. All have fun outdoorsy things to do though. &lt; Spokane seemed very friendly and all the residents seemed very relaxed, not stressed at all. on a scale of cushiest to NY surgery prelim its definitely on the cushier side. the residents emphasized there's time to explore the city and enjoy the outdoors. Also theres a ski patrol 2 week elective, dope. And they said theres so much free food. Cost of living is significantly cheaper than Seattle</t>
  </si>
  <si>
    <t>MSK TY</t>
  </si>
  <si>
    <t>Any other NY prelim/TY</t>
  </si>
  <si>
    <t>Lincoln is supposed to be chill. MSKCC is known to be a pretty rough year x2 || MSK!</t>
  </si>
  <si>
    <t>Cedars Sinai</t>
  </si>
  <si>
    <t xml:space="preserve">Santa Barbara Cottage </t>
  </si>
  <si>
    <t xml:space="preserve">cedars better IM program. living wise, Santa Barbara is one of the best places to live.  </t>
  </si>
  <si>
    <t xml:space="preserve">ECHN </t>
  </si>
  <si>
    <t>MWMC</t>
  </si>
  <si>
    <t>Lincoln Hospital TY</t>
  </si>
  <si>
    <t>If you are okay with the commute (extremely reasonable depending on where you want to live), Lincoln TY is super chill. Lenox Hill has a lot of scut work (AND IS Q3 CALL) because of private doctors with admitting privileges, but you may have the chance to be on TV. MS Beth Israel is chill and good location but is shutting down/moving soon. The programs on Long Island are chilllll and many are close to beautiful beaches, plus that northwell salary is A+. The Westchester one is super awesome and very commutable to the city if you are okay with that type of commute. And the Monte ones are decent as well. Another hidden gem is Coney Island TY, sounds out of the way but it's like a 15 min drive from many cool parts of Brooklyn. Awesome program (in terms of chillness) too. Maimonidies is also great in Brooklyn, and if you are okay with many IMGs, Brooklyn Methodist is awesome (great schedule, great community) and seriously bomb location. SUNY Brooklyn is kind of a shit show, Elmhurst is definitely a shit show. NYU will work you very hard, it's a mediocre medicine program to begin with, and now with their covid drama, it has kind of become a pariah. &gt; But NYU has a 4+2 system. isn't that better than most prelim medicine schedules?</t>
  </si>
  <si>
    <t>&gt; what do u mean MS Beth Israel is shutting down and moving soon?!  &lt; The hospital is literally being dissembled haha. Check out IM categorical spreadsheet for more details</t>
  </si>
  <si>
    <t>Why is Elmhurst a shit show?</t>
  </si>
  <si>
    <t xml:space="preserve">North Florida Regional </t>
  </si>
  <si>
    <t>Ocala</t>
  </si>
  <si>
    <t>I interviewed at both last year and ranked Ocala over Gainesville for a number of reasons. Gainesvilles positives are that you dont have to work nights the entire year and the location is arguably better than Ocala. From what I have gathered the culture seems much better at Ocala, i.e. when I interviewed in Ocala residents actively took the time to meet applicants and spoke to us, while at Gainesville we ran into a lot of categorical residents that seemed super annoyed that we were in the way. Also at the pre-interview dinner the Gainesville residents spoke very poorly about the categorical IM residents which I found to be a huge turn off to the program.         Also, Ocala has 19 weeks electives + 2 weeks of QI which is a VERY chill quality improvement rotation while Gainesville has one less elective rotation. I Also MUCH preferred the PD and faculty I interviewed with at Ocala as the ones at North Florida grilled me with super difficult behavioural questions and were less friendly seeming. Can't speak for how chil the  electives at North Florida are as I havent done them, but as a current Ocala TY I can say most of the electives here are VERY chill and some of the required rotations arent bad either</t>
  </si>
  <si>
    <t>Legacy Health Oregon</t>
  </si>
  <si>
    <t>Providence Health Oregon</t>
  </si>
  <si>
    <t xml:space="preserve">Providence St. Vincent </t>
  </si>
  <si>
    <t>Loyola MacNeal TY</t>
  </si>
  <si>
    <t>AMITA St. Francis Prelim</t>
  </si>
  <si>
    <t>Brown IM</t>
  </si>
  <si>
    <t>Yale Waterbury IM</t>
  </si>
  <si>
    <t>Yale New Haven IM</t>
  </si>
  <si>
    <t>MedStar Washington</t>
  </si>
  <si>
    <t>Medstar Georgetown</t>
  </si>
  <si>
    <t xml:space="preserve">Mt Sinai Beth Israel </t>
  </si>
  <si>
    <t xml:space="preserve">MUSC </t>
  </si>
  <si>
    <t>UPenn</t>
  </si>
  <si>
    <t xml:space="preserve">MSBI is downsizing if that matters to you; Brown IM is a brutal year, was told by advanced residents to avoid at all costs. </t>
  </si>
  <si>
    <t>Crozer</t>
  </si>
  <si>
    <t>Pennsy</t>
  </si>
  <si>
    <t>Crozer is a TY so it's definitely going to be much chiller. That being said, the hospital is not doing well financially and it's definitely unstable. Personally, I'd be really on the fence since Pennsy is great and strong program but Crozer is chiller. I'd probably still rank Crozer #1</t>
  </si>
  <si>
    <t>Lenox Hill</t>
  </si>
  <si>
    <t>Staten Island</t>
  </si>
  <si>
    <t>MSW</t>
  </si>
  <si>
    <t>Maimo</t>
  </si>
  <si>
    <t>Maimo&gt;&gt;SIUH</t>
  </si>
  <si>
    <t xml:space="preserve">Sinai West </t>
  </si>
  <si>
    <t>MSKCC TY</t>
  </si>
  <si>
    <t>MSBI</t>
  </si>
  <si>
    <t>MSBI is downsizing if that matters to you</t>
  </si>
  <si>
    <t xml:space="preserve">CPMC </t>
  </si>
  <si>
    <t>MSKCC</t>
  </si>
  <si>
    <t>Northwell/LIJ</t>
  </si>
  <si>
    <t>Lenox Hill has a unique didactics curriculum</t>
  </si>
  <si>
    <t>Amita St Francis TY</t>
  </si>
  <si>
    <t>Amita St Joseph TY</t>
  </si>
  <si>
    <t>plz</t>
  </si>
  <si>
    <t>Lincoln Hospital IM Prelim</t>
  </si>
  <si>
    <t>Flushing IM Prelim</t>
  </si>
  <si>
    <t>Lincoln for location + hospital system. Flushing for food :P</t>
  </si>
  <si>
    <t>NYU</t>
  </si>
  <si>
    <t>Mercy Baltimore</t>
  </si>
  <si>
    <t>Other baltimore prelims (sinai, midtown, UMD etc</t>
  </si>
  <si>
    <t>Greater Orlando TY</t>
  </si>
  <si>
    <t>USF/Oak Hill TY</t>
  </si>
  <si>
    <t>Oak hill seems a lot more chill ( 2 months "executive/leadership" time, no required surgery) &lt; Thank you</t>
  </si>
  <si>
    <t>UT Houston</t>
  </si>
  <si>
    <t xml:space="preserve">Tulane </t>
  </si>
  <si>
    <t xml:space="preserve">Santa Clara Valley </t>
  </si>
  <si>
    <t xml:space="preserve">UC Irvine </t>
  </si>
  <si>
    <t>is UCI really as bad as everyone says it is??</t>
  </si>
  <si>
    <t>Lincoln Memorial</t>
  </si>
  <si>
    <t>Elmhurst</t>
  </si>
  <si>
    <t>Forest Hills</t>
  </si>
  <si>
    <t>Elmhurst has the Sinai affiliation</t>
  </si>
  <si>
    <t>Rutgers NJMS</t>
  </si>
  <si>
    <t>plz help. my only 2 prelim invites</t>
  </si>
  <si>
    <t>UConn</t>
  </si>
  <si>
    <t>Yale-Waterbury</t>
  </si>
  <si>
    <t>waterbury seems to have more outpatient / elective but also more ICU, much smaller program too but i liked the community aspect of it</t>
  </si>
  <si>
    <t>Zucker Peconic Bay TY</t>
  </si>
  <si>
    <t>Elmhurst Prelim</t>
  </si>
  <si>
    <t>State</t>
  </si>
  <si>
    <t>Program</t>
  </si>
  <si>
    <t>Shame</t>
  </si>
  <si>
    <t>More Shame</t>
  </si>
  <si>
    <t>CA</t>
  </si>
  <si>
    <t>Adventist Health White Memorial</t>
  </si>
  <si>
    <t xml:space="preserve">Saw this on the IM spreadsheet and looked up the link to see if it was true. Welp. "Terrible support from PD and Faculty. Faculty are sexist. Also in 2020 name and shame: PD and Program named in lawsuit for resident harrassment, sexism and racism (https://caselaw.findlaw.com/ca-court-of-appeal/1891674.html)." </t>
  </si>
  <si>
    <t>FL</t>
  </si>
  <si>
    <t>Oak Hill TY</t>
  </si>
  <si>
    <t xml:space="preserve">Straight up changed the interview time friday before interview day, this happened twice so I had to reschedule twice. One of the faculty cut me off to take a phonecall. </t>
  </si>
  <si>
    <t>I was scheduled and confirmed for interview via ERAS scheduler. The program said they would send a future email with the zoom information. That email never came, so I was not able to attend the interview. The GME office was unresponsive to emails and voicemails that I sent inquiring about the zoom information. The PD never responded to my email either.</t>
  </si>
  <si>
    <t>UCF North Florida Gainesville TY</t>
  </si>
  <si>
    <t xml:space="preserve">Panel interview with two residents and another candidate. SUPER awkward. Clearly hesitant to answer what the cap is for interns // to be fair, that wasn't part of the interview. It was just talking to residents </t>
  </si>
  <si>
    <t xml:space="preserve">One of the interviewers (the IM PD) asked a super weird question. He asked what I would do in a hypothetical situation: If I was an upper level resident and I was attracted to an intern who was married but her relationship was on the rocks. She asks if I could help her out and have a drink at her place?... Like what?! I told him I would not put myself in that situation and that I have a significant other. And he was like “but she needs help”. So I told him that I would have another upper level talk to her or something ... He basically said that you need to interact with all kinds of people and sometimes you may be attracted to them. What a weirdo </t>
  </si>
  <si>
    <t>&lt;lol sounds like he's projecting</t>
  </si>
  <si>
    <t>GA</t>
  </si>
  <si>
    <t>Piedmont Athens Regional Medical Center</t>
  </si>
  <si>
    <t>Very malignant IMG program. TY program gets roped into the IM PD's crazy shit. Average ward hours 70-90/week. A ton of resident-lead presentations that take up a lot of your time. Hostile conferences. A lot of the 4 months of electives are inpatient with shit hours. They took away half of the GME fund for residents citing COVID. Highly recommend against interviewing or ranking this program. Very poor support from adminstration. Residents are literal note slaves at this program.</t>
  </si>
  <si>
    <t>IL</t>
  </si>
  <si>
    <t>Weiss Memorial</t>
  </si>
  <si>
    <r>
      <rPr>
        <sz val="10"/>
        <color theme="1"/>
        <rFont val="Arial"/>
      </rPr>
      <t xml:space="preserve">&lt; I have an interview at Weiss Memorial for TY this month and can confirm that it's not in person, definitely virtual through zoom &lt; </t>
    </r>
    <r>
      <rPr>
        <b/>
        <sz val="10"/>
        <color theme="1"/>
        <rFont val="Arial"/>
      </rPr>
      <t>all applicants in IL were only given an in-person option. had i known that there were out-of-state applicants doing Zoom interviews, I would have lied and told them I wasn't in Chicago</t>
    </r>
  </si>
  <si>
    <t>In-person interviews... &lt; Wait what? Can you elaborate? &lt; Prematch program, interview confirmation said to show up 20mins at the hospital before your interview time</t>
  </si>
  <si>
    <t xml:space="preserve">&lt; I have an interview at Weiss Memorial for TY this month and can confirm that it's not in person, definitely virtual </t>
  </si>
  <si>
    <t>Advocate Health Care (Advocate Illinois Masonic Medical Center) Chicago</t>
  </si>
  <si>
    <t xml:space="preserve">Program seems extremely unorgnaized. </t>
  </si>
  <si>
    <t>wow what the heck</t>
  </si>
  <si>
    <t>MD</t>
  </si>
  <si>
    <t>Mercy Maryland</t>
  </si>
  <si>
    <t xml:space="preserve">Had to triage a patient and was RELENTLESSLY pimped...during the interview!  </t>
  </si>
  <si>
    <t>x3 // just interviewed there, it wasn't a pimp session this time around. filled out a post interview impression</t>
  </si>
  <si>
    <t>MO</t>
  </si>
  <si>
    <t>WashU prelim</t>
  </si>
  <si>
    <t xml:space="preserve">Emailed saying they would have a decision by a certain date. Date came and went. Got another email saying "Your application is still under review, and you will be notified of the final status on a later date." Never got another email. Like I don't care if you ghost me from the start, but don't tell me TWICE that you'll email me with a decision, and then ghost me... like damn
</t>
  </si>
  <si>
    <t>NV</t>
  </si>
  <si>
    <t>Sunrise- Southern Hills</t>
  </si>
  <si>
    <t>Interviewer made some inappropriate comments packaged as "constructive criticism" but just seemed like he wanted to be rude. Overall bad impression.</t>
  </si>
  <si>
    <t>NY</t>
  </si>
  <si>
    <t>Mount Sinai Beth Israel</t>
  </si>
  <si>
    <t>Someone post this yesterday in the prelim/TY spreadsheet about Mount Sinai Beth Israel's prelim: "Mt sinai beth israel-current prelim--&gt; here to say this program is not everything it promises to be on interview day--&gt; they added more floor months for prelims bc ophtho prelims have protected ophtho months. Also if you're prelim, you are not guaranteed an elective break after every weeks of floors so you can end up unlucky and get 4 months of icu/floors back to back. If you talk to the chiefs noone cares about changing your shcedule around. PD IS BULLSHIT/ASSHOLE. just came out of meeting with him where i wanted to meet to dscuss unfair process where only interns are being called in for additional floors teams to cover increasing patients 2/2 covid. He basically said, sorry not sorry. And then suggested I speak with a therapist" and "fyi happened with another intern as well today, she left crying after her meeting with him"</t>
  </si>
  <si>
    <t xml:space="preserve">NY </t>
  </si>
  <si>
    <t>Stony Brook Southampton</t>
  </si>
  <si>
    <t>Used TYs dispropotionately to cross cover weekends all year long. During Covid surge, reassigned TYs to ICU and floors. Their own categorical IM interns were overwhelmingly assigned to easier units or plainly given extra respite.</t>
  </si>
  <si>
    <t>PA</t>
  </si>
  <si>
    <t>Einstein</t>
  </si>
  <si>
    <t xml:space="preserve">There were resident meet sessions to ask them questions, and one of the residents just kept talking about how busy the program was and how it's not at all cush for prelims / TYs (good for his honesty) and someone finally just asked him if she was happy at that program....and he didn't answer for like 10 seconds, then finally said "well...you have to know what you're getting yourself into." I get that it's a demanding and very busy program, but it's pretty sucky that the residents don't feel comfortable saying that they are happy there. Definitely would not go here as a prelim since it's a VERY intense program where the residents aren't that happy. </t>
  </si>
  <si>
    <t xml:space="preserve">St Lukes - Bethlehem </t>
  </si>
  <si>
    <t xml:space="preserve">Residents continually spoke about how they receive little procedural experience since the PAs and PA students often do them. They said there is a robust PA program and you will be fighting for patients/procedures. Residents also said when consulting specialists you will often be dealing with their PA and will not work with the Attendings directly. </t>
  </si>
  <si>
    <t>&lt; Have heard about little access to procedures during my interview as well.</t>
  </si>
  <si>
    <t>Major yikes</t>
  </si>
  <si>
    <t>s</t>
  </si>
  <si>
    <t>Mount Sinai Morningside/West (previously called St. Lukes, was rebranded earlier this year)</t>
  </si>
  <si>
    <t>https://www.refinery29.com/en-us/2018/02/192118/mount-sinai-st-lukes-hospital-physician-suicides-rent-increase</t>
  </si>
  <si>
    <t>They pretended this didn't happen. At least if you go, I would avoid the building the residents jumped off of. // um elaborate?! x1 &lt;&lt; have they addressed this since?...&lt; They rebranded...against the wishes of the original family's wishes (St. Lukes/Roosevelt) lol</t>
  </si>
  <si>
    <t>&lt;&lt; these two boxes are not re: Mercy, could someone look into moving cells around to reflect correct information? &lt; fixed</t>
  </si>
  <si>
    <t>&lt; but which mt sinai is this? beth israel or the other one in nyc?</t>
  </si>
  <si>
    <t>WI</t>
  </si>
  <si>
    <t>Aurora TY</t>
  </si>
  <si>
    <t xml:space="preserve">They sent and email saying to go read the PDF in ERAS. I opened the email and PDF within minutes of receiving it. By the time I finished reading the PDF (which said they sent out 100 invites for 72 spots), all dates are gone in ERAS. And this all happened within 10 minutes of receiving the email. Could barely even get a waitlist spot. </t>
  </si>
  <si>
    <t>MCW/St Joseph TY</t>
  </si>
  <si>
    <t>Didn't assign time slots or applicant order for interviews and instead stuck all the applicants in a different breakout room to wait for their turn to interview with the PD. The PD jumped into whatever room he felt like next. So basically if your interview hadn't come yet, you were staring at a blank zoom screen for an indeterminate amount of time until the PD appeared. Just didn't feel very respectful of our time +3&gt; have been waiting in a breakout for more than an hour &gt; how was the interview/PD? &gt; Fine but felt super short. He just wanted to know why that TY, what you will bring to the program &lt; thank you!!</t>
  </si>
  <si>
    <t>The resident literally described the program as "hood medicine" and that it was all drug or social issues; asked about their open ICU format that they kept highlighting and the resident said he "f'ing hates it" &lt;&lt; I've done rotations here as a student, can confirm all your patients will be on drugs. I learned more about cocaine than I knew was possible. At the same time, if that doesn't bother you, it's a pretty chill atmosphere with nice and supportive people and there's tons of free food. I'm a fan of the place overall.</t>
  </si>
  <si>
    <t>St Agnes Fresno</t>
  </si>
  <si>
    <r>
      <t xml:space="preserve">PD sued for racist remarks regarding patient: </t>
    </r>
    <r>
      <rPr>
        <u/>
        <sz val="10"/>
        <color rgb="FF1155CC"/>
        <rFont val="Arial"/>
      </rPr>
      <t>http://www.outpatientsurgery.net/news/2011/04/06/anesthesiologists-alleged-racist-comments-protected-by-law-court-rules</t>
    </r>
  </si>
  <si>
    <t>Positive (hit ctrl/cmd + enter to start new line in cell)</t>
  </si>
  <si>
    <t>Negative (hit ctrl/cmd + enter to start new line in cell)</t>
  </si>
  <si>
    <t>AL</t>
  </si>
  <si>
    <t>Prelim</t>
  </si>
  <si>
    <t>Univ South Alabama</t>
  </si>
  <si>
    <t>UAB</t>
  </si>
  <si>
    <t>UAB Huntsville</t>
  </si>
  <si>
    <t>UAB Montgomery</t>
  </si>
  <si>
    <t>AR</t>
  </si>
  <si>
    <t>Baptist Jonesboro</t>
  </si>
  <si>
    <t>St Bernards Jonesboro</t>
  </si>
  <si>
    <t>U Arkansas Fayetteville</t>
  </si>
  <si>
    <t>UAMS Little Rock</t>
  </si>
  <si>
    <t>Unity Searcy</t>
  </si>
  <si>
    <t>White River</t>
  </si>
  <si>
    <t>AZ</t>
  </si>
  <si>
    <t>Creighton Univ SOM/Maricopa Medical Center (Phoenix)</t>
  </si>
  <si>
    <t>Mayo AZ</t>
  </si>
  <si>
    <t>Midwestern Univ - Cottonwood</t>
  </si>
  <si>
    <t>Midwestern Univ - Sierra Vista</t>
  </si>
  <si>
    <t>Creighton St Joseph's Phoenix</t>
  </si>
  <si>
    <t>U Arizona - Tucson</t>
  </si>
  <si>
    <t>U Arizona - South</t>
  </si>
  <si>
    <t>UA Phoenix</t>
  </si>
  <si>
    <t>Adventist Health White Mem</t>
  </si>
  <si>
    <t>Saw this on the general internal medicine spreadsheet and looked up the link. "Terrible support from PD and Faculty. Faculty are sexist. Also in 2020 name and shame: PD and Program named in lawsuit for resident harrassment, sexism and racism (https://caselaw.findlaw.com/ca-court-of-appeal/1891674.html)."</t>
  </si>
  <si>
    <t>Alameda - Highland</t>
  </si>
  <si>
    <t>Interns and residents seem happy. PD said that it was probably a busier prelim year than some are looking for, but culture was very chill, consistent with what you'd expect in Oakland. Big emphasis on underserved populations</t>
  </si>
  <si>
    <t>Weird 'interview' structure that was just a Q&amp;A with residents, no 1-on-1 interviews, pre-rank is most certainly a thing
Yes, I agree with person above. I didn't realize it was like that until it started and it was like wtf? All 20 applicants in one zoom room went around and just said our name, where we are from, and a fun fact lmfaooo. The residents looked very tired and disheveled in my personal opinion +1. Only two weeks of electives all year and almost exclusively inpatient
The prelims at my Q&amp;A sessions all but straight up said they were miserable. They looked tired, it took 30 full seconds for anyone to unmute and answer when someone asked a question, and said they work as little as possible. They just seemed so unhappy.</t>
  </si>
  <si>
    <t>&lt;Did they talk about safety at all? It's not the greatest area I think?</t>
  </si>
  <si>
    <t>&lt; They didn't talk about safety, but I lived in Berkeley. Oakland is undergoing gentrificaiton, border of Berks/Oakland is safe including business/downtown areas.</t>
  </si>
  <si>
    <t>&lt;&lt; Oakland isn't THAT bad, and if you are concerned about safety, honestly you should go somewhere else because you won't enjoy your time there &lt; Yeah, def not that bad, but this person is needlessly PA.</t>
  </si>
  <si>
    <t>1/2 your patients are wealthy and rich, 1/2 are saftey net patients</t>
  </si>
  <si>
    <t>CPMC</t>
  </si>
  <si>
    <t>Very family feel
Administrative coordinator is the best!
Brand new facilities</t>
  </si>
  <si>
    <t xml:space="preserve">Sounds like residents work pretty hard, mentioned not to come if you want a kush prelim lol &lt; not Cush not an easy year BUT very nice faculty and the residents seem to really get along with each other. They were constantly laughing with each other and definitely not malignant. Seems like a good place for a solid medicine foundation minus the personalities that may come with a highly academic place. Clinical &gt;&gt;&gt; research/academia </t>
  </si>
  <si>
    <t>Olive View-UCLA</t>
  </si>
  <si>
    <t>x+y schedule</t>
  </si>
  <si>
    <t>no electives</t>
  </si>
  <si>
    <t>Harbor-UCLA/County</t>
  </si>
  <si>
    <t>2 elective months</t>
  </si>
  <si>
    <t>2 surgery months (1 trauma, 1 ENT/urology/etc)</t>
  </si>
  <si>
    <t>Huntington Memorial</t>
  </si>
  <si>
    <t>Kaiser Fontana</t>
  </si>
  <si>
    <t xml:space="preserve">Family like culture, no call, wellness retreats, food stipend, PD seems really nice </t>
  </si>
  <si>
    <t>Location, would be the first class of prelims in a traditionally categorical residency</t>
  </si>
  <si>
    <t>Kaiser LA</t>
  </si>
  <si>
    <t>Residents seem super happy!</t>
  </si>
  <si>
    <t>Kaiser Oakland</t>
  </si>
  <si>
    <t>15 wks of electives, get mentors as a prelim
Close-knit residents</t>
  </si>
  <si>
    <t>Kaiser Santa Clara</t>
  </si>
  <si>
    <t>Kaiser SF</t>
  </si>
  <si>
    <t>PD and APD were friendly and seemed very supportive. Didn't get much time with residents though so can't assess how residents feel.</t>
  </si>
  <si>
    <t xml:space="preserve">Very ICU heavy (could be pro for neuro or anesthesia people) </t>
  </si>
  <si>
    <t>Loma Linda</t>
  </si>
  <si>
    <t xml:space="preserve">Very friendly and appears supportive of their residents. Emphasized looking at residents holistically and interviewers are given applications without board scores. </t>
  </si>
  <si>
    <t xml:space="preserve">Not much; did not show information/video on the facilities. Also obviously is affiliated with 7th day adventists so there may be prayers done before rounds that I heard. </t>
  </si>
  <si>
    <t>Riverside Community Hospital</t>
  </si>
  <si>
    <t>San Joaquin Gen</t>
  </si>
  <si>
    <t>Santa Barbara Cottage Hospital</t>
  </si>
  <si>
    <t>Santa Clara Valley MC</t>
  </si>
  <si>
    <t>Good food. Prelim/TYs are all chill and sound super smart. Focused on the underserved. Good diversity of pathology.</t>
  </si>
  <si>
    <t xml:space="preserve">Thought the PD/APDs were really trying to pick people apart rather than getting to know them. It felt like a much more intense interview experience than was necessary. Didn't seem very flexible with schedule for protecting prelim/TY interests. A poor interview experience for me personally, though this is just a gut feeling and I'm sure others will find this program more suitable. &lt;agree with this &lt; I had this experiene as well x3 &lt; i had a conversational interview here x4 &lt; APD was super easy going and enthusiastic during my interview </t>
  </si>
  <si>
    <t>St Mary LB</t>
  </si>
  <si>
    <t>strong procedural training</t>
  </si>
  <si>
    <t xml:space="preserve">Only four weeks of electives, 4-5 blocks of wards and 4-5 ICU, no UCLA rotations for prelims. Was so unimpressed by the resident meet &amp; greet that I decided to cancel my interview. &lt; PC also seemed extremely intense and called roll during meet &amp; greet, also so so so so unimpressed &lt; yeah agreed, PC and PD were asking  interview-esque questions in front of everyone. Almost felt like a group interview at one point. PD also showed up in a t shirt, looked like he just woke up. 
Interns also lost elective time because they had to worked on wards/ICU for COVID. Doesn't seem that the program has sufficient back up. 
Not a good turnout of residents either; only 2 showed up. &lt;PD no-showed on interview day and PC didn't know why - IM spreadsheet is full of rumors that the program is under ACMGE investigation and might get cancelled. We had no residents on the interview, no meet and greet. Q and A session was basically group interview with an attending. </t>
  </si>
  <si>
    <t>Program currently under investigation by ACGME for work hour violations per current resident there. Very little support. PD absent, and only shows up to berate interns or make politically incorrect speeches. Regularly covering patients for private (non-GME) hospitalists and attendings. Prelims have at least 5-6 months of ICU throughout the year.</t>
  </si>
  <si>
    <t>St Marys SF</t>
  </si>
  <si>
    <t>Input anyone?</t>
  </si>
  <si>
    <t>soo... they lied about their schedule? the website and their materials say you do 1-2mo of night float, but residents at meet and greet say it is almost universally 3mo... not a good look</t>
  </si>
  <si>
    <t>UC Irvine</t>
  </si>
  <si>
    <t>PD will try to guess every applicant's high school mascot. It's impressive. Faculty are generally kind and easy to work with. Pretty good location. Minimal nights (6-10 weekend nights on floor, MICU night coverage for 1 week per ICU rotation at long beach)</t>
  </si>
  <si>
    <r>
      <rPr>
        <sz val="10"/>
        <color theme="1"/>
        <rFont val="Arial"/>
      </rPr>
      <t>May change 4+2 schedule to 3+1 but couldn't give us an idea of if this would be happening for our year;</t>
    </r>
    <r>
      <rPr>
        <b/>
        <sz val="10"/>
        <color theme="1"/>
        <rFont val="Arial"/>
      </rPr>
      <t xml:space="preserve"> residents brought up duty hour violations multiple time</t>
    </r>
    <r>
      <rPr>
        <sz val="10"/>
        <color theme="1"/>
        <rFont val="Arial"/>
      </rPr>
      <t xml:space="preserve">s. Prelims make up nearly all backup. Very busy winters (interns often at ACGME caps). Almost nobody from UCI-SOM stays here (0-1 per year in both prelim and categorical). 4+ months of ICU. </t>
    </r>
  </si>
  <si>
    <t>PD seemed super nice but there will new PD starting in 2021</t>
  </si>
  <si>
    <t>UC Riverside</t>
  </si>
  <si>
    <t>UCSD</t>
  </si>
  <si>
    <t xml:space="preserve">HCA los robles </t>
  </si>
  <si>
    <t>New program, we would be first residents in hospital</t>
  </si>
  <si>
    <t>UCSF/Fresno</t>
  </si>
  <si>
    <t>CO</t>
  </si>
  <si>
    <t>LoneTree</t>
  </si>
  <si>
    <t>St Joseph Denver</t>
  </si>
  <si>
    <t>everyone seemed nice</t>
  </si>
  <si>
    <t xml:space="preserve">2-3 months of night float? the fuck&lt; that is so rough </t>
  </si>
  <si>
    <t>UColorado</t>
  </si>
  <si>
    <t xml:space="preserve">4+4 scheduling is a nice wellness initiative </t>
  </si>
  <si>
    <t>CT</t>
  </si>
  <si>
    <t>Conn Insitute - Danbury</t>
  </si>
  <si>
    <t>Danbury Hosp</t>
  </si>
  <si>
    <t xml:space="preserve">                                                            </t>
  </si>
  <si>
    <t>Griffin</t>
  </si>
  <si>
    <t>St Vincent's (Quinnipiac)</t>
  </si>
  <si>
    <t>St. Mary's</t>
  </si>
  <si>
    <t>Stamford</t>
  </si>
  <si>
    <t xml:space="preserve">           </t>
  </si>
  <si>
    <t>UConn - New Britain</t>
  </si>
  <si>
    <t>Yale</t>
  </si>
  <si>
    <t>no interviews</t>
  </si>
  <si>
    <t>Yale - Primary Care</t>
  </si>
  <si>
    <t>Yale/Bridgeport</t>
  </si>
  <si>
    <t>Yale/Norwalk</t>
  </si>
  <si>
    <t>Yale/Waterbury</t>
  </si>
  <si>
    <t xml:space="preserve">location, it is about 30 minutes from new haven in a blue collar town. some of the more sick patients will get siphoned off to new haven, though this can be made up for by electives in new haven and the 10 weeks of required icu (which sounded more like a step down situation and residents spoke highly of the icu experience), admitted that the transplant exposure specifically at waterbury is a relative weakness (could make this up at new haven if important to you). lot of imgs in the small categorial program and very few are from local, could be a plus or a minus but as someone from the region i definitely felt a little out of place. </t>
  </si>
  <si>
    <t>seems like the true Yale prelim bc i believe new haven has only 4 prelim spots that aren't designated for advanced yale residents, and these spots often go to yale students.</t>
  </si>
  <si>
    <t>Greenwich</t>
  </si>
  <si>
    <t>Yale-New Haven Hospital Program</t>
  </si>
  <si>
    <t>DC</t>
  </si>
  <si>
    <t>Howard</t>
  </si>
  <si>
    <t>George Washington</t>
  </si>
  <si>
    <t>Georgetown</t>
  </si>
  <si>
    <t>Washington Hospital Center</t>
  </si>
  <si>
    <t>Providence Hosp</t>
  </si>
  <si>
    <t>DE</t>
  </si>
  <si>
    <t>Christiana</t>
  </si>
  <si>
    <t>Orlando Health</t>
  </si>
  <si>
    <t>Aventura</t>
  </si>
  <si>
    <t>Broward</t>
  </si>
  <si>
    <t>Brandon Regional</t>
  </si>
  <si>
    <t>Blake Medical Center</t>
  </si>
  <si>
    <t>Cleveland Clinic FL</t>
  </si>
  <si>
    <t>Florida Atlantic University</t>
  </si>
  <si>
    <t>Florida Hospital</t>
  </si>
  <si>
    <t>FSU Tallahassee</t>
  </si>
  <si>
    <t>FSU Sarasota</t>
  </si>
  <si>
    <t>Jackson Memorial (UMiami)</t>
  </si>
  <si>
    <t>Kendall Regional</t>
  </si>
  <si>
    <t>Memorial</t>
  </si>
  <si>
    <t>residents seem chill, PD seemed engaged and genuine. all meals provided. 4+ 2 schedule &lt; 4 +2 only for categorical. No clinic for prelims but we get Night Float and ER. Also sounds like you only work two Saturdays out of the month during floor. Chill hours for the electives as well.</t>
  </si>
  <si>
    <t>interview day ran more than hour late -.-</t>
  </si>
  <si>
    <t>Manatee Memorial</t>
  </si>
  <si>
    <t>Mayo FL</t>
  </si>
  <si>
    <t>Miami - Holy Cross Ft. Laud</t>
  </si>
  <si>
    <t>Medical center of Trinity</t>
  </si>
  <si>
    <t>Mount Sinai Florida</t>
  </si>
  <si>
    <t>NCH Healthcare System</t>
  </si>
  <si>
    <t>OPMC</t>
  </si>
  <si>
    <t>Palm Beach</t>
  </si>
  <si>
    <t>Regional Med Center - Bayonet Point</t>
  </si>
  <si>
    <t>U Florida</t>
  </si>
  <si>
    <t>U Florida - Jacksonville</t>
  </si>
  <si>
    <t>U South Florida</t>
  </si>
  <si>
    <t>UCF Gainesville</t>
  </si>
  <si>
    <t>UCF Greater Orlando</t>
  </si>
  <si>
    <t>Mercer Macon</t>
  </si>
  <si>
    <t>Mercer Savannah</t>
  </si>
  <si>
    <t>Morehouse</t>
  </si>
  <si>
    <t>NGMC</t>
  </si>
  <si>
    <t>Piedmont Athens Regional</t>
  </si>
  <si>
    <t>Medical College of Georgia</t>
  </si>
  <si>
    <t>Redmond</t>
  </si>
  <si>
    <t>WellStar Atlanta</t>
  </si>
  <si>
    <t>Wellstar Kennestone</t>
  </si>
  <si>
    <t>HI</t>
  </si>
  <si>
    <t>Kaiser Hawaii</t>
  </si>
  <si>
    <t>U Hawaii</t>
  </si>
  <si>
    <t>IA</t>
  </si>
  <si>
    <t>Iowa</t>
  </si>
  <si>
    <t>U Iowa Des Moines</t>
  </si>
  <si>
    <t>PD was super chill and seems very supportive of the residents. Program is pretty individualized and integrated into the categorical program.+1</t>
  </si>
  <si>
    <t>$150/mo for food but cafeteria closes at 2pm :( &gt; they do open the cafeteria from 2am-4am when you're on overnights tho</t>
  </si>
  <si>
    <t>Iowa Medical Education Collaborative</t>
  </si>
  <si>
    <t>ID</t>
  </si>
  <si>
    <t>UW Boise</t>
  </si>
  <si>
    <t>Advocate Christ</t>
  </si>
  <si>
    <t>No fellows, get a lot of procedural experience</t>
  </si>
  <si>
    <t>Advocate Lutheran</t>
  </si>
  <si>
    <t xml:space="preserve">Friendly, appeared supportive of residents
 and try to provide particular mentorship within
 your advanced program and specific electives, 
residents were chill and interview was pretty chill </t>
  </si>
  <si>
    <t>Advocate Masonic</t>
  </si>
  <si>
    <t>2mo required electives, 4mo electives of your choice. 4mo inpatient medicine.  PD super nice and supportive of residents, feedback seems to be taken seriously.  Residents, including prelims, are all friends and do a lot of things together.  Chill interview day but kind of awkward with no one asking questions so resident had to carry the conversation.  $500 twice a year food stipend.  $500 education stipend which covers cost of UW but not Step 3 itself.</t>
  </si>
  <si>
    <t>No physical pagers, so pages go to your phone. Admits based on patient's PCP, which is confusing per resident. q4 call on floor, q2 call as hospitalist (?).</t>
  </si>
  <si>
    <t>Cook County</t>
  </si>
  <si>
    <t>Loyola</t>
  </si>
  <si>
    <t>Mt Sinai Chicago</t>
  </si>
  <si>
    <t>Northwestern</t>
  </si>
  <si>
    <t>AMITA St Francis</t>
  </si>
  <si>
    <t xml:space="preserve">7 floor months but more chill hours 630-330, no required ICU, 3 weeks of vacation but have to take them in a 2 week + 1 week blocks of vacation, no ambulatory (good and bad but basically means no chill rotations), 3 electives </t>
  </si>
  <si>
    <t>Interview day includes morning report and hour presentation with the categorical IM candidates so a ton of non-pertinent information- felt a bit like they werent respecting our time..  PD brought up politics multiple times even after saying he felt it was inappropriate to talk about politics</t>
  </si>
  <si>
    <t>Prescence St Joseph</t>
  </si>
  <si>
    <t>Southern Illinois</t>
  </si>
  <si>
    <t>U Chicago</t>
  </si>
  <si>
    <t>U Chicago Northshore</t>
  </si>
  <si>
    <t>U Illinois - Chicago</t>
  </si>
  <si>
    <t>Interview start time at 10am CST, holiday time ensuring 3 days off for a holiday of your choice, 2 wellness days, hazard pay if on covid team, large team so usually can get whatever electives or days off you want, quarantine/isolation does not take your sick days/ vacay time, sick days can be used for educational conferences, intern year ends in june so time to move for advanced training, stipend for parking, meal tickets for call/night float shifts</t>
  </si>
  <si>
    <t>10 wards months is insane, the interview day was also unncessarily long</t>
  </si>
  <si>
    <t>U Illinois - Peoria</t>
  </si>
  <si>
    <t>West Suburban</t>
  </si>
  <si>
    <t>IN</t>
  </si>
  <si>
    <t>Indiana U</t>
  </si>
  <si>
    <t>Southwest Indiana</t>
  </si>
  <si>
    <t>St. Vincents</t>
  </si>
  <si>
    <t>KS</t>
  </si>
  <si>
    <t>Overland Park</t>
  </si>
  <si>
    <t>U Kansas Wichita</t>
  </si>
  <si>
    <t>U Kansas Kansas City</t>
  </si>
  <si>
    <t>University of Missouri-Kansas City</t>
  </si>
  <si>
    <t>Appalachian - Lake Cumberland</t>
  </si>
  <si>
    <t>KY</t>
  </si>
  <si>
    <t>U Kentucky</t>
  </si>
  <si>
    <t>U Kentucky Bowling Green</t>
  </si>
  <si>
    <t>LA</t>
  </si>
  <si>
    <t>Baton Rouge Gen</t>
  </si>
  <si>
    <t>Leonard Chabert</t>
  </si>
  <si>
    <t>LSU Baton Rouge</t>
  </si>
  <si>
    <t>LSU New Orleans</t>
  </si>
  <si>
    <t>LSU Shreveport</t>
  </si>
  <si>
    <t>LSU- Lafayette</t>
  </si>
  <si>
    <t>Ochsner</t>
  </si>
  <si>
    <t>Tulane</t>
  </si>
  <si>
    <t>MA</t>
  </si>
  <si>
    <t>Berkshire</t>
  </si>
  <si>
    <t>Nice IMG friendly program. Wards are busy - 6 days a week/12 h days. All STEMI pts go to Albany med so not so much cardio expirience. Safe area, population is mostly white</t>
  </si>
  <si>
    <t>Beth Israel/HMS</t>
  </si>
  <si>
    <t>Administration seemed really nice, residents were nice and friendly</t>
  </si>
  <si>
    <t>They showed wrong info in video for PY --- applies to categorical PGY2/3</t>
  </si>
  <si>
    <t>Boston U</t>
  </si>
  <si>
    <t>Brigham &amp; Women's</t>
  </si>
  <si>
    <t>Lahey Clinic</t>
  </si>
  <si>
    <t>Mass Gen Hospital</t>
  </si>
  <si>
    <t>Really pleasantly surprised, seems like the faculty/resident relationship is very strong</t>
  </si>
  <si>
    <t>Mt Auburn</t>
  </si>
  <si>
    <t>NSMC</t>
  </si>
  <si>
    <t>Salem Hospital</t>
  </si>
  <si>
    <t>St Elizabeths</t>
  </si>
  <si>
    <t>Friendly residents, 4+2 schedule (+2 is only for IM categoricals, during continuity clinic for categorical, prelims do inpatient elective time)</t>
  </si>
  <si>
    <t xml:space="preserve">No parking/food/education stipend, personally had 
one interviewer who clearly wasn't listening to a 
word I said x2 &lt;both my interviewers talked at me for about 20 minutes and then only asked if I had other questions. APD seemed full of himself. </t>
  </si>
  <si>
    <t>St Vincent's - Worcester</t>
  </si>
  <si>
    <t>Steward Carney</t>
  </si>
  <si>
    <t>Tufts (surgery year)</t>
  </si>
  <si>
    <t>This IV was a disaster</t>
  </si>
  <si>
    <t>No longer actually affiliated with Tufts. Old facilities. Many hospitals to cover. Disorganized IV day. &gt; are you talking about shattuck? this is for the prelim, not TY</t>
  </si>
  <si>
    <t>U Mass</t>
  </si>
  <si>
    <t>UMMS-Baystate</t>
  </si>
  <si>
    <t>GBMC (Greater Baltimore Medical Center)</t>
  </si>
  <si>
    <t>My interviewers were really nice but i heard from friend of a friend that the pd makes everyone feel awkward and the place is malignant</t>
  </si>
  <si>
    <t>Johns Hopkins</t>
  </si>
  <si>
    <t>Johns Hopkins Bayview</t>
  </si>
  <si>
    <t>MedStar Baltimore</t>
  </si>
  <si>
    <t>Sinai</t>
  </si>
  <si>
    <t>St. Agnes</t>
  </si>
  <si>
    <t>Nice faculties and residents. IMG friendly, 2 month elective, which could be chill research electives</t>
  </si>
  <si>
    <t>Video presentation for the categorical program with really bad sound. I could barely understand what they were saying.Busy wards rotations,  unsafe areas around the hospital, definetly resident driven program</t>
  </si>
  <si>
    <t>U Maryland</t>
  </si>
  <si>
    <t>Mercy</t>
  </si>
  <si>
    <t>Honestly, even though they ended up on the name and shame for pimping, that might have just been that specific morning conference. My interview was not like that. Regardless, seems like a nice program. Residents are mainly from UM or JHU, wanted to stay in the area. They all seem happy and really satisfied with their choice to train at Mercy. Residents get pretty good food perks, parking, etc. and the team structure (one attending, one senior, 2 interns + med students) makes it pretty informal and an easy place to learn. Residents said they felt supported and will often just text consultants or attendings their opinions on management. I would rank it 6.5 on the cush scale (where 1 is the MOST cush and 10 is the least). Residents said they worked ~60 hrs/week but the program really cared about their QOL--felt as though they get good IM training but without working themselves to death. Lots of pretty chill and flexible electives (e.g., a "reading" elective for studying for step 3, a research block, or an IV placement team where you just place PICCs and go home).</t>
  </si>
  <si>
    <t>6 months of wards (however, broken into 2 week blocks). There is an "admitting/cross covering" team, and another team that just deals with the admitted floor patients, which may be a turn off to some (Although many consider this an advantage). if youre not from Baltimore, you may think the city sucks (it doesnt). The interview day was somewhat short and felt a little disorganized. They do "blind interviews" where they don't read your application before interviewing you--some may see this as a positive.</t>
  </si>
  <si>
    <t>MI</t>
  </si>
  <si>
    <t>Ascension Prov/MSUCHM</t>
  </si>
  <si>
    <t>DMC/Detroit Receiving</t>
  </si>
  <si>
    <t>DMC/Huron Valley Sinai</t>
  </si>
  <si>
    <t>DMC/Sinai Grace</t>
  </si>
  <si>
    <t>Diverse patient population, wide range of pathologies</t>
  </si>
  <si>
    <t>Dr. B (previous PD) conducts group interviews. He is an older white gentleman with no filter and will say very controversial things x3 // I actually think the group interview would have worked better in-person. Virtual just dosen't cut it. "Listening between the lines" it sounds like there are troubles with balancing didactics and service obligations but this is my interpretation // There is no respect for interview timing. If they say your interview starts at 1:30, anticipate it starting at 2:15. Don't expect a lunch unless you are scheduled later because guarantee the PD and PC will continue talking through it. You also have call/weekly.&lt;also i have some friends in the detroit area who have heard DMC is a malignant program</t>
  </si>
  <si>
    <t>DMC/Wayne State</t>
  </si>
  <si>
    <t>Genesys</t>
  </si>
  <si>
    <t>Henry Ford (Detroit)</t>
  </si>
  <si>
    <t>Henry Ford Allegiance</t>
  </si>
  <si>
    <t>Residents seemed happy during the meet and greet. Lots of positives about the program, COL, attendings. NIce 15 min interview with the PD with 4 standard questions.</t>
  </si>
  <si>
    <t>PC was present in the meet and greet.</t>
  </si>
  <si>
    <t>Henry Ford Macomb</t>
  </si>
  <si>
    <t>Henry Ford Wyandotte</t>
  </si>
  <si>
    <t>Hurley Flint</t>
  </si>
  <si>
    <t>Lakeland Health</t>
  </si>
  <si>
    <t>McLaren Oakland</t>
  </si>
  <si>
    <t>Mercy Health</t>
  </si>
  <si>
    <t>Michigan State U</t>
  </si>
  <si>
    <t>Spectrum Health</t>
  </si>
  <si>
    <t>St John</t>
  </si>
  <si>
    <t>St John Macomb-Oakland</t>
  </si>
  <si>
    <t>St Joseph Mercy - Ann Arbor</t>
  </si>
  <si>
    <t>St Mary Mercy</t>
  </si>
  <si>
    <t>Western Michigan U</t>
  </si>
  <si>
    <t>William Beaumont</t>
  </si>
  <si>
    <t>MN</t>
  </si>
  <si>
    <t>Abbott Northwestern</t>
  </si>
  <si>
    <t>Hennepin</t>
  </si>
  <si>
    <t>Mayo Rochester</t>
  </si>
  <si>
    <t>U Minnesota</t>
  </si>
  <si>
    <t>SLU</t>
  </si>
  <si>
    <t>U Missouri - Kansas City</t>
  </si>
  <si>
    <t>U Missouri- Columbia</t>
  </si>
  <si>
    <t>Wash U</t>
  </si>
  <si>
    <t>Chill, very chill. More like a friendly conversation than an interview.</t>
  </si>
  <si>
    <t>MS</t>
  </si>
  <si>
    <t>U Mississippi</t>
  </si>
  <si>
    <t>MT</t>
  </si>
  <si>
    <t>Billings Clinic</t>
  </si>
  <si>
    <t>NC</t>
  </si>
  <si>
    <t>Campbell/Cape Fear</t>
  </si>
  <si>
    <t>Campbell/Harnett</t>
  </si>
  <si>
    <t>These residents seemed miserable. This is definitely going on bottom of rank list, but to credit them, at least they will get a rank. &lt; second this. odd vibe all around. supposed to get a Q&amp;A session to ask residents questions but they just complained the whole time lol</t>
  </si>
  <si>
    <t>Carolinas Med center</t>
  </si>
  <si>
    <t>Cone Health</t>
  </si>
  <si>
    <t>Duke</t>
  </si>
  <si>
    <t>East Carolina U</t>
  </si>
  <si>
    <t xml:space="preserve">Residents seem happy and seem to like each other. There seems to be a great support system from the administration. PD is very warm, sincere and insightful. Seem very open to changes and willing to modify schedule according your interests. Really enjoyed all my conversations with faculty and residents during my interview day. </t>
  </si>
  <si>
    <t xml:space="preserve">Inpatient heavy if this is not your thing.
</t>
  </si>
  <si>
    <t>Wake Forest</t>
  </si>
  <si>
    <t>New Hanover</t>
  </si>
  <si>
    <t>ND</t>
  </si>
  <si>
    <t>U North Dakota</t>
  </si>
  <si>
    <t>NE</t>
  </si>
  <si>
    <t>Creighton</t>
  </si>
  <si>
    <t>U Nebraska</t>
  </si>
  <si>
    <t>Residents seemed happy and there seemed to be strong support from the faculty. Nice hospital and facilitites. They send you a Yeti mug as a thank you for interviewing</t>
  </si>
  <si>
    <t>24 hr call (interns only do 12 hr shifts tho)</t>
  </si>
  <si>
    <t>NH</t>
  </si>
  <si>
    <t>Mary Hitchcock Memorial</t>
  </si>
  <si>
    <t>NJ</t>
  </si>
  <si>
    <t>Atlantic Health (Morristown)</t>
  </si>
  <si>
    <t>The PDs were very warm and welcoming, seems like they really care. Residents seemed happy. Has subsidized housing.</t>
  </si>
  <si>
    <t>Atlantic Health (Overlook)</t>
  </si>
  <si>
    <t>Only 2 Prelim spots</t>
  </si>
  <si>
    <t>AtlantiCare</t>
  </si>
  <si>
    <t>Cooper Med School Rowan</t>
  </si>
  <si>
    <t>Hackensack</t>
  </si>
  <si>
    <t>Inspira</t>
  </si>
  <si>
    <t>3 months ICU/CCU
only 2 weeks elective</t>
  </si>
  <si>
    <t>Jersey Shore Perth Amboy</t>
  </si>
  <si>
    <t>Newark Beth Israel</t>
  </si>
  <si>
    <t>NYMC at St Joseph's Regional</t>
  </si>
  <si>
    <t>Rutgers Robert Wood Johnson</t>
  </si>
  <si>
    <t>Seton Hall</t>
  </si>
  <si>
    <t>St Michaels</t>
  </si>
  <si>
    <t>NM</t>
  </si>
  <si>
    <t>U New Mexico</t>
  </si>
  <si>
    <t>Coming from a student who attends here -- it is extremely non-malignant. Attendings are ALL funny and nice and brilliant. I have never seen anyone get yelled at or sighed at. Residents joke around a lot while I was on clerkship and brought food and donuts every day. Large program so easy to get days off you want. You get really sick, diverse, and vulnerable population patients as UNM is the only level one trauma center in the entire state. Medical students are around pretty much year round so you can make them take like half your list ;) (capped at 8 patients on the wards) I will most likely end up matching here because most other places seem similar at best, and I know the program here firsthand is really good to its residents (parking, food etc all comes with). PD/APD are the coolest attendings everrrrr</t>
  </si>
  <si>
    <t>It's New Mexico, so there isn't a big metro lifestyle here. It is very outdoorsy with the mountains, ski valleys, trails, and the river in the center of the city. Good food, but not great shopping or indoor activities. It has been expanding a lot, so there will be stuff by the time you come, but it's no NY/LA/Chicago. Lots of breweries but only one decent club. Downtown area is very small and sketchy. You don't just "walk around" like in other big cities. If you are single and looking to mingle, not the best place for you lol (main reason I am leaving), but if just for one year, then it is a nice easy lifestyle in a really cheap cost of living</t>
  </si>
  <si>
    <t xml:space="preserve">Mountain View </t>
  </si>
  <si>
    <t>Sunrise Health Southern Hills</t>
  </si>
  <si>
    <t>Seems quite malignant 
^Agreed, had some big red flags from one of the interviews who made some really inappropriate comments</t>
  </si>
  <si>
    <t>UNLV</t>
  </si>
  <si>
    <t>University of Nevada Reno</t>
  </si>
  <si>
    <t>Valley Hospital Las Vegas</t>
  </si>
  <si>
    <t>Albany Med Center</t>
  </si>
  <si>
    <t>Arnot Ogden Med Center</t>
  </si>
  <si>
    <t>BronxCare Hospital</t>
  </si>
  <si>
    <t>Columbia, New York Presbyterian</t>
  </si>
  <si>
    <t>Coney Island</t>
  </si>
  <si>
    <t>Very busy program, understaffed with nurses, some scutwork. They seemed to be friendly though</t>
  </si>
  <si>
    <t>Cornell, New York Presbyterian</t>
  </si>
  <si>
    <t>Flushing</t>
  </si>
  <si>
    <t>Good Samaritan Hospital</t>
  </si>
  <si>
    <t>Hofstra Forest Hills</t>
  </si>
  <si>
    <t>Hofstra Lenox Hill</t>
  </si>
  <si>
    <t>Hofstra LIJ</t>
  </si>
  <si>
    <t>Hofstra Staten Island</t>
  </si>
  <si>
    <t>Jacobi</t>
  </si>
  <si>
    <t>Kingsbrook Jewish</t>
  </si>
  <si>
    <t>Lincoln Medical &amp; Mental Health</t>
  </si>
  <si>
    <t>Maimonides</t>
  </si>
  <si>
    <t>Montefiore New Rochelle</t>
  </si>
  <si>
    <t>v chill when not on floors. On Floors call q4, goldens averaging 2 a month. NO ADMISSIONS as an intern. You just get patients signed out to you by admitting resident</t>
  </si>
  <si>
    <t>Montefiore Wakefield</t>
  </si>
  <si>
    <t xml:space="preserve">Residents seem happy and enthusiastic about the program. Many IMG
</t>
  </si>
  <si>
    <t>Montefiore/ Albert Einstein</t>
  </si>
  <si>
    <t>Mount Sinai</t>
  </si>
  <si>
    <t>Mount Sinai Queens Hosp</t>
  </si>
  <si>
    <t>Resident well-being seems to be prioritized by the department; golden weekend at least every other weekend; 3 months of flexible electives
^ LOL Not true - see right -&gt;</t>
  </si>
  <si>
    <t>Copy-pasting this from the chat: "Mt sinai beth israel-current prelim--&gt; here to say this program is not everything it promises to be on interview day--&gt; they added more floor months for prelims bc ophtho prelims have protected ophtho months. Also if you're prelim, you are not guaranteed an elective break after every weeks of floors so you can end up unlucky and get 4 months of icu/floors back to back. If you talk to the chiefs noone cares about changing your shcedule around. PD IS BULLSHIT/ASSHOLE. just came out of meeting with him where i wanted to meet to dscuss unfair process where only interns are being called in for additional floors teams to cover increasing patients 2/2 covid. He basically said, sorry not sorry. And then suggested I speak with a therapist" and "fyi happened with another intern as well today, she left crying after her meeting with him" &gt; welcome to ny</t>
  </si>
  <si>
    <t>Mount Sinai Bronx</t>
  </si>
  <si>
    <t>Mount Sinai Elmhurst</t>
  </si>
  <si>
    <t>Mount Sinai St Luke's Roosevelt</t>
  </si>
  <si>
    <t>Nassau</t>
  </si>
  <si>
    <t>New York Presbyterian Queens</t>
  </si>
  <si>
    <t>the pd makes everyone unmute for his presentation</t>
  </si>
  <si>
    <t>NYPres Brooklyn Methodist</t>
  </si>
  <si>
    <t>NYU SOM</t>
  </si>
  <si>
    <t>NYU Winthrop - Long Island</t>
  </si>
  <si>
    <t>6+2 system</t>
  </si>
  <si>
    <t>Orange Medical</t>
  </si>
  <si>
    <t>Richmond Staten Island</t>
  </si>
  <si>
    <t>Rochester General</t>
  </si>
  <si>
    <t>St Barnabas</t>
  </si>
  <si>
    <t>St. John's Riverside</t>
  </si>
  <si>
    <t>Medical education officer was so offputting and literally said "NO CRYING, IF YOU NEED TO CRY, STOP BY THE COORDINATORS OFFICE FIRST, COMPOSE YOURSELF THEN YOU CAN COME TALK TO ME".... just a weird thing to say</t>
  </si>
  <si>
    <t>Stony Brook</t>
  </si>
  <si>
    <t>SUNY Brooklyn</t>
  </si>
  <si>
    <t xml:space="preserve">The Chair just rambled on for 30 minutes on random stuff. Doesnt seem all there lmao &lt; Home MS4 here, he means well but I think his touch of narcicism often comes out as rambles </t>
  </si>
  <si>
    <t>SUNY Upstate</t>
  </si>
  <si>
    <t>PD is a straight shooter who does seem to care about his residents.</t>
  </si>
  <si>
    <t xml:space="preserve">Definitely seems like nobody looked at my CV. No lunch break during interview, smh. Painfully long resident Q&amp;A sesh. Residents pretty meh about the food. </t>
  </si>
  <si>
    <t>Big program with a ton of residents.</t>
  </si>
  <si>
    <t>U at Buffalo Catholic Health Systems</t>
  </si>
  <si>
    <t>Low CoL area with great amenities, super close to Toronto. PD is a nice guy.</t>
  </si>
  <si>
    <t>Categoricals are mostly IMG. Not the most glamorous hospital system in the area.</t>
  </si>
  <si>
    <t>U at Buffalo</t>
  </si>
  <si>
    <t>Only one prelim spot! Good luck competing against all of the local applicants.</t>
  </si>
  <si>
    <t>U Rochester</t>
  </si>
  <si>
    <t>https://www.youtube.com/watch?v=q3_VId0GJXc</t>
  </si>
  <si>
    <t>8 weeks ICU</t>
  </si>
  <si>
    <t>United Health Services Hospitals Program</t>
  </si>
  <si>
    <t>Westchester Medical Center</t>
  </si>
  <si>
    <t xml:space="preserve">Woodhull Hospital </t>
  </si>
  <si>
    <t>Wyckoff Heights</t>
  </si>
  <si>
    <t>OH</t>
  </si>
  <si>
    <t>Akron General</t>
  </si>
  <si>
    <t>Case Western University Hospitals (UH) - Cleveland</t>
  </si>
  <si>
    <t>Case Western MetroHealth</t>
  </si>
  <si>
    <t>CCF Fairview</t>
  </si>
  <si>
    <t>Christ Hospital</t>
  </si>
  <si>
    <t>Really tight knit group,, ltos of opportunities for electives. Benefits seem great, especially for the low COL in Cincy. This was surprisingly a great interview. surprisingly chill hours for a prelim med year. 645-3 if not on 1/week 7pm call +2</t>
  </si>
  <si>
    <t>Cleveland Clinic</t>
  </si>
  <si>
    <t>Doctors Hospital</t>
  </si>
  <si>
    <t>Jewish Hosp Cincinnati Mercy</t>
  </si>
  <si>
    <t>Kettering Medical Center</t>
  </si>
  <si>
    <t>Memorial Health</t>
  </si>
  <si>
    <t>Mercy St Elizabeths</t>
  </si>
  <si>
    <t>Mercy St Ritas</t>
  </si>
  <si>
    <t>Mercy St Vincent</t>
  </si>
  <si>
    <t>Ohio State</t>
  </si>
  <si>
    <t>Riverside</t>
  </si>
  <si>
    <t xml:space="preserve">Has TY, med prelim, AND surg prelim programs. If you apply to the TY and med, you only do one interview. Seems like a nice group of people, nice hospital, and very receptive to feedback. Something unique is their ultrasound curriculum, which seems pretty comprehensive and honestly pretty cool. </t>
  </si>
  <si>
    <t xml:space="preserve">TY and med prelims train together w/ almost exactly same schedule (can be positive of negative). TY is described as pretty intense for a TY. </t>
  </si>
  <si>
    <t>St Elizabeth Boardman</t>
  </si>
  <si>
    <t>Summa Health System/NEOMED</t>
  </si>
  <si>
    <t>U Cincinnati</t>
  </si>
  <si>
    <t>Really impressed w/ their dedication to epistemology, learning, feedback, and improvement. Seems like tight-knit group that really cares for patients and resident health. Their attitudes toward burnout, evidence-based learning, and challenging the status quo seem to be where I personally wish other programs were.</t>
  </si>
  <si>
    <t>U Toledo</t>
  </si>
  <si>
    <t>Western Reserve</t>
  </si>
  <si>
    <t>Wright State</t>
  </si>
  <si>
    <t>OK</t>
  </si>
  <si>
    <t>Integris</t>
  </si>
  <si>
    <t>U Oklahoma</t>
  </si>
  <si>
    <t>U Oklahoma - Tulsa</t>
  </si>
  <si>
    <t>OR</t>
  </si>
  <si>
    <t>Legacy</t>
  </si>
  <si>
    <t>Providence St. Vincent</t>
  </si>
  <si>
    <t>Providence Medical Center</t>
  </si>
  <si>
    <t>Super friendly and relaxed, 6 months of electives. Interviewers know your application and are excited to get to know you. Beautiful area, small-ish program</t>
  </si>
  <si>
    <t>Abington Memorial</t>
  </si>
  <si>
    <t>Sub-I'd here. Good relationship between residents and faculty</t>
  </si>
  <si>
    <t xml:space="preserve">~3-4 months ICU time which is a bit excessive for me &gt; but 5 patient cap and residents said there was a lot of down time to do Uworld </t>
  </si>
  <si>
    <t>Albert Einstein</t>
  </si>
  <si>
    <t xml:space="preserve">Good program, rough neighborhood, lots of indigenous population being treated here. Food and education funds for prelims. Lots of students and fellows around. Can live nicely in center city without a car. </t>
  </si>
  <si>
    <t xml:space="preserve">I had a different experience. It's a rough program. Great training if you're going into IM but it's very work intensive, very long hours - for example sign out starts at 5pm and you have to wait in line for all teams to be done before sign out so it can finish 6 or later on bad days. Overall, very long hours, very sick patients, lots of 'social work' time wasted. A med student asked the resident if they like being there and he didn't answer - he just said well you have to know what to expect when you're choosing this program. It's not a malignant program at all - the people are great, great training - but just a grind of a program for someone doing a prelim who won't be doing IM ever again and it doesn't matter. </t>
  </si>
  <si>
    <t>Allegheny</t>
  </si>
  <si>
    <t>Super friendly and relaxed. Residents seem
happy. Interviewers know your application
really well. They have you attend morning 
report and you talk about diff dx with some
residents. Seemed nervewracking at first
but turned out to be very chill.</t>
  </si>
  <si>
    <t>Conemaugh</t>
  </si>
  <si>
    <t>Had an interview scheduled here, program canceled it because I didn't respond to an email confirming the interview, all within less than one business day.  After I had previously confirmed the interview. //wtf</t>
  </si>
  <si>
    <t>Crozer-Chester</t>
  </si>
  <si>
    <t>Geisinger</t>
  </si>
  <si>
    <t>Lankenau Medical Center</t>
  </si>
  <si>
    <t>Lehigh Valley</t>
  </si>
  <si>
    <t>Mercy Catholic</t>
  </si>
  <si>
    <t>Nazareth</t>
  </si>
  <si>
    <t>Penn State Hershey</t>
  </si>
  <si>
    <t>Pretty amazing progam. Electives at HUP, cool folks to work with. Food at education  events and prelims get funding to go to conferences too.</t>
  </si>
  <si>
    <t>Reading Hospital</t>
  </si>
  <si>
    <t>Robert Packer/Guthrie</t>
  </si>
  <si>
    <t>St Luke's</t>
  </si>
  <si>
    <t>St Luke's Anderson</t>
  </si>
  <si>
    <t>Suburban</t>
  </si>
  <si>
    <t>Temple U</t>
  </si>
  <si>
    <t>Thomas Jefferson</t>
  </si>
  <si>
    <t>UPMC</t>
  </si>
  <si>
    <t>UPMC Erie</t>
  </si>
  <si>
    <t>UPMC Mercy</t>
  </si>
  <si>
    <t>Wright Center GME</t>
  </si>
  <si>
    <t>York Hospital</t>
  </si>
  <si>
    <t>Lakenau Main Line Health</t>
  </si>
  <si>
    <t>PR</t>
  </si>
  <si>
    <t>Ponce</t>
  </si>
  <si>
    <t>U of Puerto Rico</t>
  </si>
  <si>
    <t>VA Caribbean Health</t>
  </si>
  <si>
    <t>RI</t>
  </si>
  <si>
    <t>Kent</t>
  </si>
  <si>
    <t>Roger Williams Medical Center</t>
  </si>
  <si>
    <t>Brown</t>
  </si>
  <si>
    <t>SC</t>
  </si>
  <si>
    <t>Med U South Carolina</t>
  </si>
  <si>
    <t>Palmetto/ U South Carolina</t>
  </si>
  <si>
    <t>SD</t>
  </si>
  <si>
    <t>U So Dakota Sanford</t>
  </si>
  <si>
    <t>TN</t>
  </si>
  <si>
    <t>East Tenn State</t>
  </si>
  <si>
    <t>Meharry</t>
  </si>
  <si>
    <t>U Tennessee Chattanooga</t>
  </si>
  <si>
    <t>U Tennessee Knoxville</t>
  </si>
  <si>
    <t>U Tennessee Memphis</t>
  </si>
  <si>
    <t>U Tennessee Nashville</t>
  </si>
  <si>
    <t>dope</t>
  </si>
  <si>
    <t>Vanderbilt</t>
  </si>
  <si>
    <t>TX</t>
  </si>
  <si>
    <t>Baylor Scott and White</t>
  </si>
  <si>
    <t>Baylor College of Medicine</t>
  </si>
  <si>
    <t>Friendly residents, seem to get along. Prelims are integrated well with the categoricals and no one is treated differently.  A "tougher" prelim program, but you will have a very robust medicine foundation once finished</t>
  </si>
  <si>
    <t>More wards than categoricals bc prelims don't have continuity clinic. A "tougher" prelim program. I've heard on nights you basically are running the whole hospital and its exhausting but need confirmation- only 1 intern is usually night float to my knowledge, but upper levels are admitting overnight and available to answer questions</t>
  </si>
  <si>
    <t>Medical City North Texas Consortium Graduate Medical Education</t>
  </si>
  <si>
    <t>Methodist Dallas</t>
  </si>
  <si>
    <t>Methodist Houston</t>
  </si>
  <si>
    <t>Texas A&amp;M</t>
  </si>
  <si>
    <t>Texas Health Presby</t>
  </si>
  <si>
    <t>Texas Tech - Lubbock</t>
  </si>
  <si>
    <t>Texas Tech - Amarillo</t>
  </si>
  <si>
    <t>Texas Tech - El Paso</t>
  </si>
  <si>
    <t>UT Dell (Austin)</t>
  </si>
  <si>
    <t>UT MB</t>
  </si>
  <si>
    <t>UT San Antonio</t>
  </si>
  <si>
    <t>UT Southwestern</t>
  </si>
  <si>
    <t>UT</t>
  </si>
  <si>
    <t>U Utah</t>
  </si>
  <si>
    <t>VA</t>
  </si>
  <si>
    <t>Eastern Virginia</t>
  </si>
  <si>
    <t>Johnston Memorial</t>
  </si>
  <si>
    <t>Sovah Health</t>
  </si>
  <si>
    <t>U Virginia</t>
  </si>
  <si>
    <t>Virginia Commonwealth</t>
  </si>
  <si>
    <t>Carilion Clinic</t>
  </si>
  <si>
    <t>VT</t>
  </si>
  <si>
    <t>U Vermont</t>
  </si>
  <si>
    <t>WA</t>
  </si>
  <si>
    <t>Spokane</t>
  </si>
  <si>
    <t>Huge food stipend, NO overnight call, strict duty hour enforcement (No greater than 12 hr shifts), adequate parking w/o additional fees, people here seem very happy and chill</t>
  </si>
  <si>
    <t xml:space="preserve">Lots of ICU months if prelim and surgery months of TY </t>
  </si>
  <si>
    <t>Aurora Health</t>
  </si>
  <si>
    <t>Gundersen</t>
  </si>
  <si>
    <t>Marshfield</t>
  </si>
  <si>
    <t>MCW</t>
  </si>
  <si>
    <t>U Wisconsin</t>
  </si>
  <si>
    <t>WV</t>
  </si>
  <si>
    <t>Marshall</t>
  </si>
  <si>
    <t>GVMC</t>
  </si>
  <si>
    <t xml:space="preserve"> WI</t>
  </si>
  <si>
    <t>Gundersen Lutheran Medical Foundation Program</t>
  </si>
  <si>
    <t>Best TY program in the WI/MN/IA/ND/SD area. 5 elective months plus chill EM and ambulatory months (5 months of wards, don't have to do ICU). Cheap resident housing (within walking distance) with utilities, health insurance &amp; life insurance paid for, $1000 GME fund, $1800 of food money, time off for step 3 + 5 days for conferences, and 4 wellness days. Free parking and gym access. Attracts competent med students from good schools so your coresidents will be smart.</t>
  </si>
  <si>
    <t>Brookwood Baptist Health Program</t>
  </si>
  <si>
    <t>University of Arkansas College of Medicine Program</t>
  </si>
  <si>
    <t>Unity Health-White County Medical Center Program</t>
  </si>
  <si>
    <t>Tucson Hospitals Medical Education Program</t>
  </si>
  <si>
    <t xml:space="preserve">Chill PD, chill coordinator, chill residents. Everybody gets along. PD is very friendly and very invested in all his residents. Tucson is a great place to live. Only four true months of inpatient. You are allowed to take vacations during your critical care month AND get weekends off. Never work overnight shifts. $180 meal stipend per month. You only have to work 14 of 28 days during your EM month. </t>
  </si>
  <si>
    <t>2 of your 4 inpatient medicine months are with the VA and it can apparently be quite miserable (especially if it's your first rotation) because the VA depends on residents.</t>
  </si>
  <si>
    <t>Very friendly staff. Interviews were very conversational and relaxed</t>
  </si>
  <si>
    <t>New program, take what you will from that</t>
  </si>
  <si>
    <t>20 weeks of IM. GG</t>
  </si>
  <si>
    <t>Thought it was weird that no interview was scheduled with the PD.</t>
  </si>
  <si>
    <t>Kaweah Delta Health Care District (KDHCD) Program</t>
  </si>
  <si>
    <t>Everyone was super nice. 
Very chill interviews, mostly just a conversation
Residents seemed to like the program
PD seems very supportive &lt;&lt; any other benefits?</t>
  </si>
  <si>
    <t>Lots of long breaks without anything to do during that time
Only got to meet with one resident informally, when asking what the vibe/culture is multiple people said "we want to the be the very best at what we do"-- wrong answer for me
The resident who interviewed me was a little condescending/self-important and mostly lectured me about the application process rather than discuss the program or offer to answer any of my questions</t>
  </si>
  <si>
    <t xml:space="preserve">Interviewed a few weeks ago and I got negative vibes.. that the residents work a lot and they sort of have a kind of "stockholm syndrome" where they are fake smiling and telling us how happy they are but when we ask about the hours, it sounds gruesome. </t>
  </si>
  <si>
    <t>KPC Health Program</t>
  </si>
  <si>
    <t>OPTI West Program</t>
  </si>
  <si>
    <t>Loma Linda University Health Education Consortium Program</t>
  </si>
  <si>
    <t>Supportive program, relatable admin and former resident, schedule nice with 5 elective months</t>
  </si>
  <si>
    <t>Program confusingly has former TY interns going into preventative med, occupational med; 2 spots for DDS going to into surg;  didn't appreciate the rapid-fire behavioral q's</t>
  </si>
  <si>
    <t>Questionable facilities? &lt; They have a newly built main hospital opening 2021</t>
  </si>
  <si>
    <t>Riverside Community Hospital/University of California Riverside School of Medicine Program</t>
  </si>
  <si>
    <t>Family like culture, emphasis on reisdent wellness, engaging faculty and residents, easy to get along with x2</t>
  </si>
  <si>
    <t xml:space="preserve">Quite possibly the most desirable TY in the country so good luck landing this one </t>
  </si>
  <si>
    <t>Scripps Mercy Hospital Program</t>
  </si>
  <si>
    <t>San Diego is a beautiful place to live. Everybody seems genuinely happy and Scripps has consistently been rated one of the best places to work in the US.</t>
  </si>
  <si>
    <r>
      <rPr>
        <sz val="10"/>
        <color theme="1"/>
        <rFont val="Arial"/>
      </rPr>
      <t xml:space="preserve">difficult ICU rotation? x2 Definitely seems to be catered favorably for anesthesia applicants (hence their TY/Anesthesia program) with all the crit care experience.
Great place to live but the administration caters toward the IM program at the hospital, and does not care as much about TY program. Ignores concerns from TYs. They have made several negative changes to the program this year. </t>
    </r>
    <r>
      <rPr>
        <b/>
        <sz val="10"/>
        <color theme="1"/>
        <rFont val="Arial"/>
      </rPr>
      <t>&lt; such as? x3</t>
    </r>
  </si>
  <si>
    <t>Getting new PD.</t>
  </si>
  <si>
    <t>Santa Clara Valley Medical Center Program</t>
  </si>
  <si>
    <t xml:space="preserve">PD seems great. TYs work hard but have a lot of variety. Can do peds/obgyn/surgery. Learn to work with underserved populations. Get to work with Stanford and Dartmouth medical students. Sounds like the facilities are beautiful. Salary increasing next year. Also, did not have experience listed above in prelim impression--PD just seemed like she wanted to get to know me and was really nice. Passionate about working at Valley and caring for this patient population. Relaxed interview for me. </t>
  </si>
  <si>
    <t xml:space="preserve">High cost of living. No housing stipend. Med-low chill year, it seems. &lt; as in, this is a hard year? </t>
  </si>
  <si>
    <t>HealthONE Program</t>
  </si>
  <si>
    <t>Small program, lots of support from the PD &lt; is this "Sky Ridge HCA" ?</t>
  </si>
  <si>
    <t>absolute trash vacation.. so little that i looked up the ACGME's guidelines on it</t>
  </si>
  <si>
    <t>Eastern Connecticut Health Network Program</t>
  </si>
  <si>
    <t>one-on-one with incredible, young PD with high enthusiasm for the program</t>
  </si>
  <si>
    <t>Christiana Care Health Services Program</t>
  </si>
  <si>
    <t>HCA West Florida GME Consortium/Blake Medical Center Program</t>
  </si>
  <si>
    <t>HCA West Florida GME Consortium/Oak Hill Hospital Program</t>
  </si>
  <si>
    <t xml:space="preserve">Seems very chill/cush, the admin electives are super chill and unique to the program. There is a decent amount of electives available. Get free 6 month UWorld. </t>
  </si>
  <si>
    <t xml:space="preserve">Limited didactics, Brooksville is 45 mins north of Tampa. </t>
  </si>
  <si>
    <t>Broward Health Program</t>
  </si>
  <si>
    <t>Aventura Hospital and Medical Center Program</t>
  </si>
  <si>
    <t>awesome PD</t>
  </si>
  <si>
    <t>HCA West Florida GME Consortium/Brandon Regional Hospital Program</t>
  </si>
  <si>
    <t xml:space="preserve">Seems very chill, 4 electives, solid benefits </t>
  </si>
  <si>
    <t>University of Miami Hospital and Clinics Program</t>
  </si>
  <si>
    <t>University of Central Florida/HCA GME Consortium Program</t>
  </si>
  <si>
    <t>this review is for the NORTH FLORIDA program.&lt; my experience was overall positive, interviewers were pleasant and nice. Standard questions &lt; i def have nothing positive to say except the PD seemed cool, everyone else sucked (except Travis the coordinator, he is probably cool)</t>
  </si>
  <si>
    <t>Obgyn and gen surg required, only "3-4 elective months", no resident meet and greet (what are you trying to hide?), interview felt rushed &lt; agree with wanting a resident meet and greet, otherwise I thought the interview was okay &lt; i almost just left this interview, people effing suck so much except the PD. They have a RESIDENT INTERVIEW where you are with another applicat!! What a joke, the residents had very poor social skills. They have 9-5 electives. Def ranking this one very low.</t>
  </si>
  <si>
    <t xml:space="preserve">Did not like the IM PD's attitude at all +2 Allegedly is condescending to residents as well. </t>
  </si>
  <si>
    <t>HCA West Florida GME Consortium/Regional Medical Center Bayonet Point Program</t>
  </si>
  <si>
    <t>HCA West Florida GME Consortium/Largo Medical Center Program</t>
  </si>
  <si>
    <t>One 20 minute interview with the PD, that's it.  // wow</t>
  </si>
  <si>
    <t>Kendall Regional Medical Center Program</t>
  </si>
  <si>
    <t xml:space="preserve">This is the Ocala TY. The residents at the meet and greet made it sound like it is a super chill program. 19 weeks of elective time + 2 weeks of QI project weeks that sounded really really laid back. Sounds like a pretty good culture in the hospital there and the PD was super nice during interview. Free food in the resident lounge and sounds like there will be a generous stipend for food starting next year (was totally free up until next year).  Only 2 months of true IM floors. </t>
  </si>
  <si>
    <t>Have a trauma month that sounds intense, 4 weeks of nights split into 2 weeks at a time, sound like not too bad.</t>
  </si>
  <si>
    <t>Orange Park Medical Center Program</t>
  </si>
  <si>
    <t>Friendly, they read our entire application, PD is super nice and meets with residents monthly. // PD and application team reads everyone's full application and knows you well. additionally the residents all seem to get along and the PD really advocates for them to have a good QOL. I'd argue this is one of the chillest/cush TYs in the country (wards and ICU are of course hard) but residents would tout working 25 hrs/week during electives or even less. I rank it a 9 on the cush-o-meter (where 1 is super intense and 10 is ultra cush). &gt; Some residents told us it wasn't as cush as they were led to believe this year +1</t>
  </si>
  <si>
    <t xml:space="preserve">Community hospital if you dont like that... not a lot of room/resources for residents within the hospital.  jacksonville aint the best? all subjective stuff tbh // the culture is very "bro" (at least this year), mainly dudes going into rads. &lt; </t>
  </si>
  <si>
    <t>this hospital is not really in jacksonville and you'll be about 45 mins away from the beach/bars</t>
  </si>
  <si>
    <t>University of Central Florida/HCA GME Consortium (Greater Orlando) Program</t>
  </si>
  <si>
    <t>Awesome PD, very chill program. All residents are very happy and friendly, even despite starting during covid. PD cares a lot about resident health (openly said he doesn't want residents endangering themselves, if they feel uncomfortable with treating certain COVID patients). Lots of free food, energy drinks, etc. PD and attendings realize that you are there for 1 year and you're not here to be an IM doc. Seems middle tier cush x1 (you will actually probably learn a decent amount, but schedule is chill, attendings seems to be good teachers, schedule is reasonable). Lots of elective time. &lt; the faculty and PD emphasized they are very receptive to feedback and open to change. UCF Universal studios discount. The hospital staff treats you with respect and knows you are the "doctor" &lt; UCF med student here, having rotated here for IM I can confirm all this is correct</t>
  </si>
  <si>
    <t>Pretty subjective I guess--if you're not from FL or from a big city, Orlando has a large populus but is pretty spread out and isnt a traditional large city. If you want lots of research/academic hospital lifestyle, this isnt for you. x1 not heavily research focused, its possible if you really want it, but for just 1 year is not realistic here</t>
  </si>
  <si>
    <t>HCA West Florida GME Consortium Program</t>
  </si>
  <si>
    <t>Naples Community Hospital Healthcare System</t>
  </si>
  <si>
    <t>Gwinnett Medical Center Program</t>
  </si>
  <si>
    <t>Coliseum Medical Centers Program</t>
  </si>
  <si>
    <t>Fairly sure this is in the top 10 cushiest TYs as far as hours and overall work life balance +1 &gt; This place was dope. Chill and useful TY. Easily best in GA but not quite as good as some in Florida.</t>
  </si>
  <si>
    <t>WellStar Kennestone Regional Medical Center Program</t>
  </si>
  <si>
    <t>Actual Atlanta location unlike all the other programs in GA. Near Airport. Decent training.</t>
  </si>
  <si>
    <t>Residents seemed tired &lt; +1 I wonder if we talked to the same resident. He said the IM wards and consult rotations were brutal due to the culture of the department</t>
  </si>
  <si>
    <t>Location is best of GA TYs by far.</t>
  </si>
  <si>
    <t>Piedmont Athens Regional Program</t>
  </si>
  <si>
    <t>Awesome place to live. Seriously, you will have a great time here for a year.</t>
  </si>
  <si>
    <t>Electives aren't as cush as some programs I don't think</t>
  </si>
  <si>
    <t>Emory University School of Medicine Program</t>
  </si>
  <si>
    <t>The Medical Center Program</t>
  </si>
  <si>
    <t>Redmond Regional Medical Center Program</t>
  </si>
  <si>
    <t>Very chill and cheap place. Social work is great at this place.</t>
  </si>
  <si>
    <t>A little far from the airport if that matters. Hospital isn't impressive.</t>
  </si>
  <si>
    <t>University of Hawaii Program</t>
  </si>
  <si>
    <t>Broadlawns Medical Center</t>
  </si>
  <si>
    <t xml:space="preserve">integrated with the family medicine residency. residents seem enthusiastic +1. schedule is on their website which includes an OB rotation. Housing stipend (500/month) and nice housing available right next to the hospital. </t>
  </si>
  <si>
    <t>hospital and housing in bad part of town / when on night float, have to take care of entire hospital</t>
  </si>
  <si>
    <t>Central Iowa Health System (Iowa Methodist Medical Center) Program</t>
  </si>
  <si>
    <t>PD is soooo nice and will do just about anything for his residents. Seems like a really happy and supportive program. current TYs literally couldn't think of a negative of the program other than they wish their hours on Peds were shorter (still &lt;12)</t>
  </si>
  <si>
    <t>Gen surg and Peds rotation</t>
  </si>
  <si>
    <t>Loyola Medicine MacNeal Hospital ProgramOsteopathic Recognized!</t>
  </si>
  <si>
    <t>tbh this interview was really weird and did not feel warm</t>
  </si>
  <si>
    <t>holy behavioral questions batman +3 &gt; such an annoying TY interview &gt; how did you feel it went? I don't feel good. It was so aggressive.</t>
  </si>
  <si>
    <t>Presence Saint Francis Hospital Program</t>
  </si>
  <si>
    <t>Louis A Weiss Memorial Hospital Program</t>
  </si>
  <si>
    <t>very weird interview day, seemed pretty disorganized</t>
  </si>
  <si>
    <t>Presence (AMITA) Resurrection Medical Center Program</t>
  </si>
  <si>
    <t xml:space="preserve">5 electives, 15 days vacation and
ambulatory/ER months you only have to 
work 15 shifts so you can take vacation then,
$200 per month food allowance including 
cafeteria and Starbucks, 5 days CME and 
$1500 for ed stuff, only 1-2 months of ICU 
or surgery, everyone seems really nice, 
seems very chill, the PD 'interview' was 
basically him recruiting you to come to this 
TY, TY residents are really happy and seem
 like they like to hang out together
PD willing to work with you to create new electives </t>
  </si>
  <si>
    <t>Community program, maybe lots of traffic depending
 on time of day. work a decent number of nights, required pulmonary service has been heavy bc of COVID</t>
  </si>
  <si>
    <t>University of Chicago (NorthShore) Program</t>
  </si>
  <si>
    <t>University of Illinois College of Medicine at Peoria Program</t>
  </si>
  <si>
    <t xml:space="preserve">Unlimited free food! Residents seem chill. Getting 
rid of the required surgery month which should
 make it easier. </t>
  </si>
  <si>
    <t>Indiana University Health Ball Memorial Hospital Program</t>
  </si>
  <si>
    <t>For those of you looking for the chillest of chill, the team patient cap on wards is 10 patients (5 per intern) for TYs.</t>
  </si>
  <si>
    <t>&lt;For those of you who want to learn medicine... you probably won't</t>
  </si>
  <si>
    <t>Indiana University School of Medicine/Methodist Hospital Program</t>
  </si>
  <si>
    <t>St Vincent Hospital and Health Care Center Program</t>
  </si>
  <si>
    <t>University of Kentucky College of Medicine (Bowling Green) Program</t>
  </si>
  <si>
    <t>Beth Israel Deaconess Medical Center Program</t>
  </si>
  <si>
    <t>Cambridge Health Alliance Program</t>
  </si>
  <si>
    <t>PD asks to tell him if we gonna rank it #1</t>
  </si>
  <si>
    <t>&lt; Shame&lt; he wasn't a nice person to interview with</t>
  </si>
  <si>
    <t>Steward Carney Hospital Program</t>
  </si>
  <si>
    <t xml:space="preserve">4 months of surgery, WTF? apparently pretty chill surgery blocks though, no weekends and get out at 4ish if not on call &lt; no call for surgery blocks either. It's the chillest months of their year according to current residents </t>
  </si>
  <si>
    <t>sout</t>
  </si>
  <si>
    <t>MetroWest Medical Center Program</t>
  </si>
  <si>
    <t>Chill residents</t>
  </si>
  <si>
    <t>Tufts Medical Center/Lemuel Shattuck Hospital Program</t>
  </si>
  <si>
    <t>JP Licks?</t>
  </si>
  <si>
    <t xml:space="preserve">Informed on interview day that Tufts will no longer be apart of this program and it will shift to St. Elizabeth's. This program has a deal with the state prisons and a large percentage of the patient here are prisoners, and the 8th floor is apparently its own prison ward. Resident said that you have to take ALL of your vacation during one specific elective month only (uhhh yikes?). Hospital has few resources (was told they can get MRI's once a week and have to literally send patients out for stat head CT's). Was also told if your patient is crashing you literally have to call 911 and have them transferred to another facility. Interviewing ~140 people for 6 TY spots. // This was an incredibly disorganized interview day. Had to reach out for Zoom link. Had no clue who I was intervewing with, how many interviews I had, or for how long. Also was told the day would end at 11am, and they suprised us with a Q&amp;A starting at noon... x2
</t>
  </si>
  <si>
    <t>worst interview experience all season by far x3</t>
  </si>
  <si>
    <t>PD super full of himself , never answered a question about why they lost affilation to Tufts.  Questions about other interviews in this season</t>
  </si>
  <si>
    <t>Newton-Wellesley Hospital Program</t>
  </si>
  <si>
    <t>PD/APD both seem really nice and strong advocates for the TY residents; happy residents who stressed a good balance between difficult ICU/ surgery/ wards rotations and chill rotations; strong emphasis on teaching</t>
  </si>
  <si>
    <t>MedStar Health/Harbor Hospital Program</t>
  </si>
  <si>
    <t>University of Maryland Medical Center Midtown Campus Program</t>
  </si>
  <si>
    <t>ProMedica Monroe Regional Hosptial Program</t>
  </si>
  <si>
    <t>Chill program, family feel.  Residents seemed happy</t>
  </si>
  <si>
    <t>Hurley Medical Center/Michigan State University Program</t>
  </si>
  <si>
    <t>Spectrum Health/Michigan State University Program</t>
  </si>
  <si>
    <t>Beaumont Health (Dearborn &amp; Taylor) Program</t>
  </si>
  <si>
    <t>Detroit Medical Center/Wayne State University (Sinai-Grace) Program</t>
  </si>
  <si>
    <t>Henry Ford Hospital/Wayne State University Program</t>
  </si>
  <si>
    <t>Mercy Health Grand Rapids Program</t>
  </si>
  <si>
    <t xml:space="preserve">Very nice PD and PC. Residents seemed very happy here. </t>
  </si>
  <si>
    <t>Henry Ford Allegiance Health Program</t>
  </si>
  <si>
    <t>Residents seemed happy. Chill program with elective flexibility (pre-covid). Waiting to hear back from a resident about specific questions. PD was quite nice, happy at the program and tries to build a culture there. Interview was 4 standard Qs then conversational after.</t>
  </si>
  <si>
    <t>A few posts on sdn from a disgruntled intern, but the residents I talked to seemed happy and PD was nice</t>
  </si>
  <si>
    <t>St Mary Mercy Hospital Program</t>
  </si>
  <si>
    <t>Seemed like a chill year overall</t>
  </si>
  <si>
    <t>McLaren Health Care/Oakland/MSU Program</t>
  </si>
  <si>
    <t>St Joseph Mercy-Oakland Program</t>
  </si>
  <si>
    <t>Wayne State University School of Medicine Program</t>
  </si>
  <si>
    <t>Ascension Providence/MSUCHM Program</t>
  </si>
  <si>
    <t>Residents were clear that this is a chill TY. They all seemed well off, personable and happy/close knit. PD was also super nice.</t>
  </si>
  <si>
    <t>Ascension Macomb-Oakland Hospital ProgramOsteopathic Recognized!</t>
  </si>
  <si>
    <t>St Joseph Mercy Ann Arbor Program</t>
  </si>
  <si>
    <t>The PD is so freaking friendly and nice. Very chill interview. Mostly talked about unique things on my CV. X3</t>
  </si>
  <si>
    <t>Didn't interview with PD but my interviewer was awesome +1.  I really liked this program so I hope it doesn't affect my chances to match here.</t>
  </si>
  <si>
    <t>Hennepin Healthcare Program</t>
  </si>
  <si>
    <t>Friendly PD and PC. Food money. Free parking.</t>
  </si>
  <si>
    <t>3 month Medicine floor/unit + 3 month Surgery floor/unit + 2 month ED + Abusive patients</t>
  </si>
  <si>
    <t>Mercy Hospital (St Louis) Program</t>
  </si>
  <si>
    <t xml:space="preserve">18$/day for food when you are in the hospital.
Extra day off for a therapy visit
free parking
$1000 moving stipend
</t>
  </si>
  <si>
    <t xml:space="preserve">3 ICU rotations &gt; long hours
</t>
  </si>
  <si>
    <t>Merit Health Wesley Program</t>
  </si>
  <si>
    <t>PC was in interview, the schedule is insane. Essentially a harder prelim.</t>
  </si>
  <si>
    <t>Campbell University Program</t>
  </si>
  <si>
    <t>Campbell University/Cape Fear Valley Medical Center Program</t>
  </si>
  <si>
    <t xml:space="preserve">PD and faculty were nice; only 4 months of inpatient medicine </t>
  </si>
  <si>
    <t>Interview way too long imo; location not ideal and pay is terrible</t>
  </si>
  <si>
    <t>Campbell University/Harnett Health Program</t>
  </si>
  <si>
    <t>Odd vibe overall. Would not recommend.</t>
  </si>
  <si>
    <t>Mountain Area Health Education Center Program</t>
  </si>
  <si>
    <t>sucks its a new program and you will work hard as hell</t>
  </si>
  <si>
    <t>University of North Dakota Program</t>
  </si>
  <si>
    <t>Hoboken University Medical Center Program</t>
  </si>
  <si>
    <t>Hackensack University Medical Center ProgramNew Program!</t>
  </si>
  <si>
    <t>Is this in respect to Hackensack Meridian @ Palisades TY program? --&gt; not sure, i thought there was only 1 hackensack TY year in NJ</t>
  </si>
  <si>
    <t>Anyone have any comments? Does not seem like a good place. Looks like an IMG factory. &gt; Yeah this one is horrible, should've cancelled tbh, they're just looking for anyone with a pulse -- so I can only imagine the working conditions. It honestly seemed like the residents were instructed to "sell" the program as much as possible because their answers were so discordant and off ... I mean the PC was literally monitoring the resident Q/A session ... just bad all around lol &lt; thx for the info</t>
  </si>
  <si>
    <t>Inspira Health Network Program</t>
  </si>
  <si>
    <t>Mountain View Regional Medical Center Program</t>
  </si>
  <si>
    <r>
      <rPr>
        <sz val="10"/>
        <color theme="1"/>
        <rFont val="Arial"/>
      </rPr>
      <t xml:space="preserve">Only two months of general inpatient </t>
    </r>
    <r>
      <rPr>
        <b/>
        <sz val="10"/>
        <color theme="1"/>
        <rFont val="Arial"/>
      </rPr>
      <t>and</t>
    </r>
    <r>
      <rPr>
        <sz val="10"/>
        <color theme="1"/>
        <rFont val="Arial"/>
      </rPr>
      <t xml:space="preserve"> the PD personalizes it to your specialty/career goals (i.e. can do one of those months on a heme/onc inpatient consult service instead of general medicine). PD meets with you after match to create a personalized TY schedule/experience for your career goals, advanced specialty, etc. For example, one of the residents is going into diagnostic rads and wants to work in a rural setting so he set her up for a 1 month rotation in rural NM with all living expenses paid. Another resident took a one month Step 3 studying "elective". For radonc focused route, you can do heme/onc inpatient, surg onc surgery, and get sent to El Paso pedi onc for your pedi rotation. In other words, each resident has their own individualized TY experience. Las Cruces is a lovely part of the SW US with low COL and NM itself is a hidden gem!</t>
    </r>
  </si>
  <si>
    <t xml:space="preserve">Small hospital, small patient volume (which doesn't bother me, but may bother others). </t>
  </si>
  <si>
    <t>Lots of DOs &lt;3 There is also an osteopathic residency so you have the opportunity to learn from DOs about osteopathic manipulation. They do service trips in Juarez as well (pre-covid) for kids with disabilities.  &lt;-- if you are a DO and dont ever want to do OMM again then this might not be the place for you lol</t>
  </si>
  <si>
    <t>Sunrise Health GME Consortium Program (MountainView)</t>
  </si>
  <si>
    <t>Sunrise Health GME Consortium Program (SouthernHills)</t>
  </si>
  <si>
    <t>Lincoln Medical and Mental Health Center Program</t>
  </si>
  <si>
    <t>Sneaky chill program...12 weeks of inpatient medicine total! Get to see wild gunshot/stabbing traumas, feel like a real doctor. &gt; 12 weeks is deceptive, there's also 8 weeks of surgery wards/ICU which are just as tough = 20 weeks.</t>
  </si>
  <si>
    <t>Bronx (but barely the Bronx, very commutable). Have to transport your patients, draw your own labs, nusing staff sucks like crazy, abusive/demanding patients in both inpatient and ED, risk of assault from ED patients, 70% spanish speaking (con if you don't speak it, will make history 5x longer), lots of gang violence.</t>
  </si>
  <si>
    <t>Zucker School of Medicine at Hofstra/Northwell at Peconic Med Center</t>
  </si>
  <si>
    <t>middle of nowhere far out on long island, very far from city, 8 weeks of nights, 24 hour shifts required on obgyn rotation</t>
  </si>
  <si>
    <t>Zucker School of Medicine at Hofstra/Northwell at Mather Hospital Program</t>
  </si>
  <si>
    <r>
      <rPr>
        <sz val="10"/>
        <color theme="1"/>
        <rFont val="Arial"/>
      </rPr>
      <t xml:space="preserve">family feel, amazing PD (Dr. Ng). lots of electives (4 months), required months include 1 each of ED, ambulatory, and radiology (cited as chill non-inpatient months). </t>
    </r>
    <r>
      <rPr>
        <b/>
        <sz val="10"/>
        <color theme="1"/>
        <rFont val="Arial"/>
      </rPr>
      <t>Person on the right is trying to increase their own chances (gunner), have heard from actual previous TY residents that this place is VERY nice and chill.</t>
    </r>
  </si>
  <si>
    <t>a bit far from NYC if that matters. rent is not cheap in Port Jeff. &lt; very far from NYC tbh &lt; Call is Q2/Q3 (in 2 week block, 5 days are long call). Will carry 8 pt all the time</t>
  </si>
  <si>
    <t>hofstra salary $$$$</t>
  </si>
  <si>
    <t>Previous resident here: hard AF program don't come here &lt; do you know anything about the plainview program? &lt; plainview program is not a chill TY and only 10 weeks of electives (even less elective time than many prelims offer)</t>
  </si>
  <si>
    <t>Call is Q2/Q3 (in 2 week block, 5 days are long call). Will carry 8 pt all the time</t>
  </si>
  <si>
    <t>BronxCare Health System Program</t>
  </si>
  <si>
    <t>Coney Island Hospital Program</t>
  </si>
  <si>
    <t>Introduction powerpoint by one of the PGY1 TY interns, presentation was very well done. At the end, we were also joined by the PGY3 IM Chief who helped answer questions with the intern. Lasted an hour. After this you come back for your scheduled 30 minute time-slot with the PD + PGY1 TY Intern. Very casual interview, mainly got a chance to ask questions. PD asked specific questions about application, seems very nice and looks like she took the time to read applications.</t>
  </si>
  <si>
    <t xml:space="preserve">Nice interview expierince, but it is definitely very busy program+a lot of scutwork. A lot of Russian speaking population. </t>
  </si>
  <si>
    <t>Bassett Medical Center Program</t>
  </si>
  <si>
    <t>Very nice attendings, subsidized housing. Dank kayaking on the lake/river. Brewery Ommegang is great.</t>
  </si>
  <si>
    <t>Remote location.
Apparently hard to find housing.</t>
  </si>
  <si>
    <t>Flushing Hospital Medical Center Program</t>
  </si>
  <si>
    <t>NYCOMEC Program</t>
  </si>
  <si>
    <t>Memorial Sloan Kettering Cancer Center Program</t>
  </si>
  <si>
    <t>Location (upper East side of Manhattan -- also has highest salary of any PY/TY program at ~72k), get really good at caring for patients with cancer, housing, good ancillary support // ugh this program rocks if you're into Onc - would see complex cancer patients // co-residents would be excellent and competent &lt; no ICU &lt; gen surg rotation is chill, low expectations &lt; electives are chill too</t>
  </si>
  <si>
    <t>Def not a chill year. Most rotations are 6 days on 1 day off. Only 2 electives. &lt; is the rest wards and ICU?&lt; also 4 wks gen surg  &lt; 26 weeks of inpatient &lt; call q4 &lt; total of 6 weeks of night float (3 two-week blocks), supposedly difficult with 50-60 patients covered</t>
  </si>
  <si>
    <t>Icahn School of Medicine at Mount Sinai (South Nassau) Program</t>
  </si>
  <si>
    <t>Amazing PD; residents seemed happy; great location
Typically carry very few pts on wards</t>
  </si>
  <si>
    <t>24 hour call
1 of the interviews was weirdly intense</t>
  </si>
  <si>
    <t>Zucker School of Medicine at Hofstra/Northwell at Plainview Hospital Program</t>
  </si>
  <si>
    <t>Resident seemed happy, not too far from nyc</t>
  </si>
  <si>
    <t>only 10 weeks of elective time, not a great location, rapid fire behavioral q's, FM-based not IM</t>
  </si>
  <si>
    <t>&lt; 10 weeks + 1 week path + 1 week rads so really more like 12 weeks electives</t>
  </si>
  <si>
    <t>Health Quest Program</t>
  </si>
  <si>
    <t>If you love surgery but don't want to do a surgery prelim, this program is it. 3mo mandatory surgery here. PD is a surgeon. You can take the metro north to NYC if you don't mind an hours long train ride. You make a lot of money here, $67500 plus a couple thousand in stipends, and I can't imagine CoL is that bad here.</t>
  </si>
  <si>
    <t>If you are on a health quest for a cush TY, this ain't it chief. 3mo medicine wards, 3mo surgery</t>
  </si>
  <si>
    <t>PD's ppt was 90% memes, not particularly dank ones though.</t>
  </si>
  <si>
    <t>Stony Brook Medicine Program</t>
  </si>
  <si>
    <t>St Joseph's Hospital Health Center Program</t>
  </si>
  <si>
    <t>Summa Health System/NEOMED Program</t>
  </si>
  <si>
    <t>Mount Carmel Health System Program</t>
  </si>
  <si>
    <t>The PD seems like everyone's dad/grandpa, he really cares about the residents</t>
  </si>
  <si>
    <t>Kettering Health Network Program</t>
  </si>
  <si>
    <t>University Hospitals Osteopathic Consortium (UHOC) Program</t>
  </si>
  <si>
    <t>Firelands Regional Medical Center ProgramOsteopathic Recognized!</t>
  </si>
  <si>
    <t>Mercy St Vincent Medical Center/Mercy Health Partners Program</t>
  </si>
  <si>
    <t>St Elizabeth Youngstown Hospital Program</t>
  </si>
  <si>
    <t>St Anthony Hospital Program</t>
  </si>
  <si>
    <t>Nazareth Hospital ProgramOsteopathic Recognized!</t>
  </si>
  <si>
    <t>Lehigh Valley Health Network/University of South Florida College of Medicine Program</t>
  </si>
  <si>
    <t>St Luke's Hospital Program</t>
  </si>
  <si>
    <t>Reading Hospital Program</t>
  </si>
  <si>
    <t>UPMC Medical Education (Altoona) ProgramOsteopathic Recognized!</t>
  </si>
  <si>
    <t>Geisinger Health System Program</t>
  </si>
  <si>
    <t>Clarion Hospital Program</t>
  </si>
  <si>
    <t>Mercy Catholic Medical Center ProgramOsteopathic Recognized!</t>
  </si>
  <si>
    <t>Disorganized interview day, not the most pleasant convo with PD (just came across as condescending)</t>
  </si>
  <si>
    <t>Suburban Community Hospital ProgramOsteopathic Recognized!</t>
  </si>
  <si>
    <t>Bro, this place is brutal, I actually left mid-lecture. Very little elctive time, and for all rotations, you still take 5-10pm call for inpatient medicine! This place is used to get IMGs placed into internal medicine residency programs. &lt; ez avoid</t>
  </si>
  <si>
    <t>St Luke’s Hospital – Anderson Campus Program</t>
  </si>
  <si>
    <t>Lake Erie College of Osteopathic Medicine Program</t>
  </si>
  <si>
    <t>UPMC Medical Education (Mercy) Program</t>
  </si>
  <si>
    <t>UPMC Medical Education Program</t>
  </si>
  <si>
    <t>Crozer-Chester Medical Center Program</t>
  </si>
  <si>
    <t>Soooo chilllllllax &lt; in what way OP?, the interview or the program in general?</t>
  </si>
  <si>
    <t>No EMR. Basically anything you want to do as an elective, you can do as an elective, but because of that, some of the elective experiences seem less formal &lt; What do you mean no EMR? How do you chart? &lt; Unsure what OP meant, but from my interview they said it will be 100% Cerner next year, sounded like they had some outpatient straggler EMRs but not totally sure and won't be relevant for us &lt; they've been talking about Cerner for years apparently. Unlikely to happen now due to COVID &lt; Is it at least a good EMR like Beth Israel? &lt; Not at all. A bunch of piecemeal softwares &lt; Oh no.</t>
  </si>
  <si>
    <t>Damas Hospital Program</t>
  </si>
  <si>
    <t>Hospital Episcopal San Lucas/Ponce School of Medicine Program</t>
  </si>
  <si>
    <t>San Juan City Hospital Program</t>
  </si>
  <si>
    <t>University of Puerto Rico School of Medicine Program</t>
  </si>
  <si>
    <t>Trident Medical Center/Medical University of South Carolina Program</t>
  </si>
  <si>
    <t>Grand Strand Regional Medical Center Program</t>
  </si>
  <si>
    <t>very nice, I like &lt; lmao can you give more pls 
PD is very nice. Program is flexible and will tailor the year towards your career interests (ex. derm specific track). Seems very chill and PD understands that the end of the program you will need time for transition. They are also considering adding a business in medicine rotation to talk about insurance, coding, etc. which IMO is super useful. Overall, super nice program and I really have no negative things to say about it. Plus, interview is basically a 20 mins zoom call with the PD because they want to "respect the applicant's time". How great is that! &lt; yes, I can give more so sorry. Very nice program is great successful prestigious program. &lt;wawaweewa &lt;WTF&lt;lol its Borat have you never watched a movie before?</t>
  </si>
  <si>
    <t>Spartanburg Regional Healthcare System Program</t>
  </si>
  <si>
    <t>I love this place. PD and PC are awesome people. free food 24/7 and super supportive faculty x2</t>
  </si>
  <si>
    <t>University of South Dakota Program</t>
  </si>
  <si>
    <t>a joke of an intern year, can average working 25ish hours per week through the whole year</t>
  </si>
  <si>
    <t>location</t>
  </si>
  <si>
    <t>University of Tennessee Medical Center at Knoxville Program</t>
  </si>
  <si>
    <t>University of Texas at Austin Dell Medical School Program</t>
  </si>
  <si>
    <t>Amazing program - incredibly well thought out TY; beautiful hospital; new PD seems really enthusiastic, free food, opportunity to do 2 months of research (one of which is scheduled at the end of the year so that you can prep to move), psych/neuro exposure; Austin!</t>
  </si>
  <si>
    <t>Surgery rotation sounds really tough, but only 4 weeks</t>
  </si>
  <si>
    <t>University of Texas Rio Grande Valley Program</t>
  </si>
  <si>
    <t>Las Palmas del Sol Healthcare Program</t>
  </si>
  <si>
    <t xml:space="preserve">Very friendly faculty, asked standard interview questions; Program seems very tight-knit; food stipends, good parking, low cost of living in El Paso </t>
  </si>
  <si>
    <t xml:space="preserve">More formal interview than other programs; Newer program, dealing w/ hospitalists and other staff who worked w/residents in the past                                                                                              Just from the resident's words a good chunk of the year sounds like you are worked pretty hard. ICU especially one mentioned they went over 80hrs. </t>
  </si>
  <si>
    <t>John Peter Smith Hospital (Tarrant County Hospital District) Program</t>
  </si>
  <si>
    <t>Really not an interview. Just chated with the PD, it was really tight lol. (// Forewarning my 25 minute interview with him turned into mostly him rambling for a total of 55 minutes so plan you schedule accordingly!). Said he likes students with ties to the area. He also hand picks all of the interviewees himself. 6 months of rotations are chill, other 6 months can be brutal.</t>
  </si>
  <si>
    <t>Gen Surg call is killer, but for only 2 months.</t>
  </si>
  <si>
    <t>Intermountain Medical Center Program</t>
  </si>
  <si>
    <t>electives give basically 3 months off, slc has lots of cool outdoor activities within 20 min</t>
  </si>
  <si>
    <r>
      <rPr>
        <sz val="10"/>
        <color theme="1"/>
        <rFont val="Arial"/>
      </rPr>
      <t xml:space="preserve">work their interns really hard// true but def seemed better than prelim med/surg still &gt; I did </t>
    </r>
    <r>
      <rPr>
        <i/>
        <sz val="10"/>
        <color theme="1"/>
        <rFont val="Arial"/>
      </rPr>
      <t xml:space="preserve">not </t>
    </r>
    <r>
      <rPr>
        <sz val="10"/>
        <color theme="1"/>
        <rFont val="Arial"/>
      </rPr>
      <t>think this place seems chiller than a prelim med, for sure easier than prelim surg though &gt; what prelim med structure would be better than getting 3 months of elective and a couple chill on service months &gt;interns told me they work 70 hrs/week on medicine and surgery so not chill at all &gt; still tho most prelim med years have similar hours for more months of the year, they dont sell this place as a cakewalk</t>
    </r>
  </si>
  <si>
    <t>VCOM/LGHM GME Consortium Program</t>
  </si>
  <si>
    <t>Riverside Regional Medical Center Program</t>
  </si>
  <si>
    <t xml:space="preserve">6 months of electives. Residents seem happy. Beach nearby. </t>
  </si>
  <si>
    <t>Interns capped at 7 patients, I've seen lower elsewhere. &lt;&lt; Lol 7 is low +1
Very little vacation time. Run down area with bad traffic.</t>
  </si>
  <si>
    <t>PD won't hesitate to bust your balls.</t>
  </si>
  <si>
    <t>PD was very very odd +1</t>
  </si>
  <si>
    <t>He's kind of a weirdo but I liked him haha</t>
  </si>
  <si>
    <t>Virginia Mason Medical Center Program</t>
  </si>
  <si>
    <t>Residents are very happy</t>
  </si>
  <si>
    <t>Spokane Teaching Health Center Program</t>
  </si>
  <si>
    <r>
      <rPr>
        <sz val="10"/>
        <color theme="1"/>
        <rFont val="Arial"/>
      </rPr>
      <t xml:space="preserve">Lovely PD/PC, 4 12-min interviews (all </t>
    </r>
    <r>
      <rPr>
        <i/>
        <sz val="10"/>
        <color theme="1"/>
        <rFont val="Arial"/>
      </rPr>
      <t>extremely</t>
    </r>
    <r>
      <rPr>
        <sz val="10"/>
        <color theme="1"/>
        <rFont val="Arial"/>
      </rPr>
      <t xml:space="preserve"> conversational); residents all seem to have a great work-life balance and really take advantage of the awesome hiking/ skiing/ biking/ climbing in the area; food stipends, Step 3 covered, parking; low COL in Spokane</t>
    </r>
  </si>
  <si>
    <t>Medical College of Wisconsin Affiliated Hospitals Program</t>
  </si>
  <si>
    <t>faculty were really down to earth and easy to talk to. We have two 30 minute interviews and the other time was spent in breakout rooms with either PGY1-2 or another breakout room with chiefs. &lt;&lt; I think this was written for the prelim, not the TY, because this was not the structure of the TY interview day at all</t>
  </si>
  <si>
    <t>was stuck sitting in a break out room waiting for my interview with the PD with no indicaiton of timing.... so literally just had to stare at zoom in case he came in to the room &gt; super unimpressed by some of the PGY1/2s. &lt; second this, was really unimpressed by the PD who clearly had not read my app, asked two questions then the rest of the time was for me to ask him bullshit questions</t>
  </si>
  <si>
    <t>Aurora Health Care Program</t>
  </si>
  <si>
    <t>West Virginia University Program</t>
  </si>
  <si>
    <t>very very chill program, great PD. really cares/easy to talk to. free parking, $1200 total in meal cards, use EPIC. residents say they get great support</t>
  </si>
  <si>
    <t>location: morgantown more college-y town, red state (really phenomenal program otherwise). i got the gist that the residents had low energy..enthusiastic words didnt match their demeanor at all but may be from weird zoom platform, can't tell. can anyone add more to this?
I agree the residents looked disinterested. There was a solid 45 second silence during our Q&amp;A. I also thought it wasn't organized great, the itinerary emailed to us didn't match the actual intinerary (only showed 1 interview slot but we had 2). Otherwise super chill program and the PD was so sweet</t>
  </si>
  <si>
    <t>The residents on the wards looked drained but another one was full of energy</t>
  </si>
  <si>
    <t>Southeast Health</t>
  </si>
  <si>
    <t>Please delete your request once a trade occurs or you no longer want it. Highly recomend that you use an anonymous email for the contact info or a reddit username that someone can message you on via reddit chat.</t>
  </si>
  <si>
    <t>Sorted by date offered, grayed out as date passed</t>
  </si>
  <si>
    <t>Date(s) Wanted</t>
  </si>
  <si>
    <t>Date Offered</t>
  </si>
  <si>
    <t xml:space="preserve">Contact Info </t>
  </si>
  <si>
    <t>Example Program</t>
  </si>
  <si>
    <t>reddit_user or anon@email</t>
  </si>
  <si>
    <t>Ocala TY</t>
  </si>
  <si>
    <t xml:space="preserve">reddit = oznefu  </t>
  </si>
  <si>
    <t>NYU Winthrop</t>
  </si>
  <si>
    <t>reddit = NotAUsername_0120</t>
  </si>
  <si>
    <t>&lt; is this the right reddit username?</t>
  </si>
  <si>
    <t>I have 11/16 and can swap for dec date. Txt at 408-772-1522</t>
  </si>
  <si>
    <t>MetroWest Medical Center (MA)</t>
  </si>
  <si>
    <t>November AM time slot</t>
  </si>
  <si>
    <t>11/19 PM</t>
  </si>
  <si>
    <t>text 7147120543. reddit = tensorfasciaelatte</t>
  </si>
  <si>
    <t>UVA Prelim IM</t>
  </si>
  <si>
    <t>12/11 AM</t>
  </si>
  <si>
    <t>atlinde@emory.edu</t>
  </si>
  <si>
    <t>Would be very thankful if you're able to switch!</t>
  </si>
  <si>
    <t>Masonic Prelim - Chicago</t>
  </si>
  <si>
    <t>12/18 or any other</t>
  </si>
  <si>
    <t xml:space="preserve">Einstein Prelim - Philadelphia </t>
  </si>
  <si>
    <t>12/11; 01/06</t>
  </si>
  <si>
    <t>most likely 12/2</t>
  </si>
  <si>
    <t>215-360-3521</t>
  </si>
  <si>
    <t xml:space="preserve">conflicts with a different interview </t>
  </si>
  <si>
    <t>I currently have 12/7/2020</t>
  </si>
  <si>
    <t>text 617-877-0233.</t>
  </si>
  <si>
    <t>Scheduling conflict, please text if you can switch with me. Thank you!</t>
  </si>
  <si>
    <t>Mt Sinai Morningside/West IM prelim</t>
  </si>
  <si>
    <t>Any date that is not 12/7</t>
  </si>
  <si>
    <t>text 732-735-0310</t>
  </si>
  <si>
    <t xml:space="preserve">Scheduling conflict, please let me know if you are willing to switch for any other date! </t>
  </si>
  <si>
    <t>UNC IM Prelim</t>
  </si>
  <si>
    <t>11/17, 11/24, 12/19</t>
  </si>
  <si>
    <t>text 816 592 4116</t>
  </si>
  <si>
    <t>347-346-2248</t>
  </si>
  <si>
    <t>St Vincent Prelim (Oregon)</t>
  </si>
  <si>
    <t>1/13 or 1/20</t>
  </si>
  <si>
    <t>text 503 577 5433</t>
  </si>
  <si>
    <t>AMITA Ressurection</t>
  </si>
  <si>
    <t xml:space="preserve">12/17 or 12/21 </t>
  </si>
  <si>
    <t>simraneras@gmail.com</t>
  </si>
  <si>
    <t>Cleveland Clinic Foundation Prelim</t>
  </si>
  <si>
    <t>aan28@mail.aub.edu</t>
  </si>
  <si>
    <t>Cedars Sinai IM</t>
  </si>
  <si>
    <t>12/07, 12/11, 12/15, 12/16, 12/21, 12/22, any Jan</t>
  </si>
  <si>
    <t>text 972-639-8962</t>
  </si>
  <si>
    <t>any December (preferred) or Jan dates</t>
  </si>
  <si>
    <t>scheduling conflict</t>
  </si>
  <si>
    <t>Suburban Community Hospital Program Transitional Year</t>
  </si>
  <si>
    <t>jan or feb</t>
  </si>
  <si>
    <t xml:space="preserve">text 6109558824 </t>
  </si>
  <si>
    <t xml:space="preserve">UChicago Northshore TY </t>
  </si>
  <si>
    <t>11/23, 12/14</t>
  </si>
  <si>
    <t>text (224) 374-5429</t>
  </si>
  <si>
    <t>This is great program, unfortunately I have a scheduling conflict.  Please let me know if you want to trade!</t>
  </si>
  <si>
    <t>LVHN</t>
  </si>
  <si>
    <t>12/22, 12/28,12/29</t>
  </si>
  <si>
    <t>text 4073404827</t>
  </si>
  <si>
    <t>12/16; 12/18; 12/22</t>
  </si>
  <si>
    <t>MetroHealth Cleveland</t>
  </si>
  <si>
    <t>ophtho1106@gmail.com</t>
  </si>
  <si>
    <t>anything except 12/8</t>
  </si>
  <si>
    <t>text 9106195832</t>
  </si>
  <si>
    <t>Brockton</t>
  </si>
  <si>
    <t>most dates in December would work</t>
  </si>
  <si>
    <t>most likely 1/21 or 1/28</t>
  </si>
  <si>
    <t>University of Iowa</t>
  </si>
  <si>
    <t>Text (503) 622-9369</t>
  </si>
  <si>
    <t>Conflicts with another interview, please let me know if you can switch or if I can provide another date!</t>
  </si>
  <si>
    <t>Medical College of Wisconsin</t>
  </si>
  <si>
    <t>Almost any date</t>
  </si>
  <si>
    <t xml:space="preserve">Loyola </t>
  </si>
  <si>
    <t>anything</t>
  </si>
  <si>
    <t>Text (972) 467 8015</t>
  </si>
  <si>
    <t>Central Iowa Methodist</t>
  </si>
  <si>
    <t>text: 2158399548</t>
  </si>
  <si>
    <t>Conflict with another interview</t>
  </si>
  <si>
    <t>HCA Healthcare/USF Morsani</t>
  </si>
  <si>
    <t>Text: (515)7243160</t>
  </si>
  <si>
    <t>AMITA Resurrection</t>
  </si>
  <si>
    <t>Pretty much anything</t>
  </si>
  <si>
    <t>Broward TY (FL)</t>
  </si>
  <si>
    <t>Any other date</t>
  </si>
  <si>
    <t>Text (954) 643-4600</t>
  </si>
  <si>
    <t>Aventura TY (FL)</t>
  </si>
  <si>
    <t>Same as above</t>
  </si>
  <si>
    <t>Santa Clara Valley</t>
  </si>
  <si>
    <t xml:space="preserve">12/3/2020 or 12/2 AM time slot </t>
  </si>
  <si>
    <t>Text (408)772-1522</t>
  </si>
  <si>
    <t>Crozer TY PA</t>
  </si>
  <si>
    <t>any other date/almost any other date</t>
  </si>
  <si>
    <t>text 908-346-0292</t>
  </si>
  <si>
    <t>St. Mary's Prelim (CT)</t>
  </si>
  <si>
    <t>text (860) 874-2649</t>
  </si>
  <si>
    <t>Aurora Health Care Program/ St. luke</t>
  </si>
  <si>
    <t>almost any other date</t>
  </si>
  <si>
    <t>text 708-263-3212</t>
  </si>
  <si>
    <t>conflict with step reschedule d/t covid :&lt;</t>
  </si>
  <si>
    <t>Memorial Sloan Kettering Cancer Center</t>
  </si>
  <si>
    <t>12/18; 12/22; 1/13</t>
  </si>
  <si>
    <t>Milwaukee Aurora Health Care Program/ St. luke TY</t>
  </si>
  <si>
    <t xml:space="preserve">1/6, 1/13, 1/19 </t>
  </si>
  <si>
    <t>text 414-207-9740</t>
  </si>
  <si>
    <t>Kaiser Permanente SF Prelim</t>
  </si>
  <si>
    <t>12/17 (12 - 4:30), 12/22, 1/7, 1/14 (12-4:30), 1/21</t>
  </si>
  <si>
    <t>12/17 (8:45-1 PST)</t>
  </si>
  <si>
    <t>text 214-517-6860</t>
  </si>
  <si>
    <t>12/14, 12/18, 12/21, 1/11, 1/15, 1/22, 1/27</t>
  </si>
  <si>
    <t>Icahn School of Medicine at Mount Sinai (Beth Israel) Program Internal Medicine</t>
  </si>
  <si>
    <t>Any date that is not 1/13</t>
  </si>
  <si>
    <t>text 856-381-1827</t>
  </si>
  <si>
    <t>Conflict with another interview and couples matching!!</t>
  </si>
  <si>
    <t>Scripps (San Diego)</t>
  </si>
  <si>
    <t>Anything not 12/8</t>
  </si>
  <si>
    <t>text 404-345-4661</t>
  </si>
  <si>
    <t>conflict with another interview!! please reach out!</t>
  </si>
  <si>
    <t>St Vincent Medical Center Program</t>
  </si>
  <si>
    <t>text 360.333.7299</t>
  </si>
  <si>
    <t>MSK Cancer Center TY</t>
  </si>
  <si>
    <t>Any date other than 1/14</t>
  </si>
  <si>
    <t>Text 773-504-1226</t>
  </si>
  <si>
    <t>Conflict with advanced interview. Thank you!!!</t>
  </si>
  <si>
    <t xml:space="preserve">Kettering Dayton Ohio </t>
  </si>
  <si>
    <t>Virtual dates</t>
  </si>
  <si>
    <t>1/6 in person</t>
  </si>
  <si>
    <t>Text 4843373989</t>
  </si>
  <si>
    <t xml:space="preserve">Can't travel that far due to Covid </t>
  </si>
  <si>
    <t>Milwaukee Aurora Health TY</t>
  </si>
  <si>
    <t>12/15, 1/6, 1/12, 1/19</t>
  </si>
  <si>
    <t>Text 605-505-0515</t>
  </si>
  <si>
    <t xml:space="preserve">Conflict with another interview </t>
  </si>
  <si>
    <t>Brown IM (Alpert Medical School)</t>
  </si>
  <si>
    <t>Any date other than 1/12</t>
  </si>
  <si>
    <t>Text 856-381-1827</t>
  </si>
  <si>
    <t>Conflict with another interview.. would be so thankful!!!</t>
  </si>
  <si>
    <t>St Agnes Baltimore</t>
  </si>
  <si>
    <t xml:space="preserve">any </t>
  </si>
  <si>
    <t>whatsup +4915752912349</t>
  </si>
  <si>
    <t>Conflict with another iv</t>
  </si>
  <si>
    <t>Brandon Regional Hospital TY</t>
  </si>
  <si>
    <t>Text 617-877-0233</t>
  </si>
  <si>
    <t>Would be so thankful!</t>
  </si>
  <si>
    <t>Anything other than 1/8</t>
  </si>
  <si>
    <t>404-345-4661</t>
  </si>
  <si>
    <t>DMC/WSU (Sinai Grace Hospital) TY</t>
  </si>
  <si>
    <t>Anything other than 12/22</t>
  </si>
  <si>
    <t>Text 713-560-8794</t>
  </si>
  <si>
    <t>Huntington Prelim (CA)</t>
  </si>
  <si>
    <t>Anything other than 1/22</t>
  </si>
  <si>
    <t>Text 408-966-1557</t>
  </si>
  <si>
    <t xml:space="preserve">Conflict with another interview pleaseeeee help a girl out </t>
  </si>
  <si>
    <t>1/6 pm</t>
  </si>
  <si>
    <t>email auntminne@gmail.com</t>
  </si>
  <si>
    <t xml:space="preserve">Conflict with another interview   </t>
  </si>
  <si>
    <t>Riverside Community Hospital Prelim (CA)</t>
  </si>
  <si>
    <t>1/19, 1/26</t>
  </si>
  <si>
    <t>Text 858-405-8444</t>
  </si>
  <si>
    <t>UT Austin Dell TY</t>
  </si>
  <si>
    <t>Text 847-840-7034</t>
  </si>
  <si>
    <t>Question</t>
  </si>
  <si>
    <t>Attending or Resident?</t>
  </si>
  <si>
    <t>Can you describe the how the TYs integrate with the other interns? How are they treated, part or the team or are they treated differently?</t>
  </si>
  <si>
    <t>Resident or attendings</t>
  </si>
  <si>
    <t>What is the teaching culture like here?</t>
  </si>
  <si>
    <t>Attending</t>
  </si>
  <si>
    <t>How do faculty support residents, knowing that they will only be here training for one year?</t>
  </si>
  <si>
    <t>What specific aspects of your program do you think would best prepare me for my advanced career in ________</t>
  </si>
  <si>
    <t>Why did you choose this TY/prelim over other places you interviewed at?</t>
  </si>
  <si>
    <t>Resident</t>
  </si>
  <si>
    <t>Does anyone in your class have children and were they supported through the process?</t>
  </si>
  <si>
    <t>How are you evaluated after each rotation? Is it informal, formal, written, verbal? Do they have an impact on your standing in residency?</t>
  </si>
  <si>
    <t>How much supervision do you have? Did you feel like you have a good support system when you first started in July?</t>
  </si>
  <si>
    <t>"What would you want to change about the program?"</t>
  </si>
  <si>
    <t>"What does a normal work week look like in terms of duty hours? "</t>
  </si>
  <si>
    <t>Do you get a food stipend? How's the cafeteria food? free parking? etc ask about other perks</t>
  </si>
  <si>
    <t xml:space="preserve">What is your patient demographic? </t>
  </si>
  <si>
    <t>Attendings</t>
  </si>
  <si>
    <t>Men, women, or both?</t>
  </si>
  <si>
    <t>Anyone</t>
  </si>
  <si>
    <t>&lt; high yield Q</t>
  </si>
  <si>
    <t>Boxers or briefs?</t>
  </si>
  <si>
    <t xml:space="preserve">Which rotations are your heaviest and lightest? </t>
  </si>
  <si>
    <t>Does the program pay for STEP 3 or any resources? Do they give you time off to study?</t>
  </si>
  <si>
    <t xml:space="preserve">    </t>
  </si>
  <si>
    <t>In case I have to move to a different city after intern year, does the program support me in making my move? (aka time off to move)</t>
  </si>
  <si>
    <t>Resident, maybe attending</t>
  </si>
  <si>
    <t xml:space="preserve">PD, PC, faculty, residents </t>
  </si>
  <si>
    <t>hhahahahha</t>
  </si>
  <si>
    <t>Are we about to kiss right now?!</t>
  </si>
  <si>
    <t>Pro tip: look at the camera when you do it</t>
  </si>
  <si>
    <t>&lt;&lt;&lt; hahax3 &lt; lmao</t>
  </si>
  <si>
    <t>Blue and black, or white and gold?</t>
  </si>
  <si>
    <t>Resident, attending, PC</t>
  </si>
  <si>
    <t>Initial Invite date</t>
  </si>
  <si>
    <t>Further invite dates</t>
  </si>
  <si>
    <t>Home</t>
  </si>
  <si>
    <t>IS</t>
  </si>
  <si>
    <t>OOS</t>
  </si>
  <si>
    <t>Comments</t>
  </si>
  <si>
    <t>Brookwood Baptist TY</t>
  </si>
  <si>
    <t>OOS w/ ties to Bham + AL; Originally in-state but don't live there</t>
  </si>
  <si>
    <t>University of Alabama - Montgomery (IM Prelim)</t>
  </si>
  <si>
    <t>UA Banner - Phoenix Prelim IM</t>
  </si>
  <si>
    <t>anyone able to get the link to work? x2</t>
  </si>
  <si>
    <t>Abrazo TY</t>
  </si>
  <si>
    <t>11/3, 11/6</t>
  </si>
  <si>
    <t>OOS w/ ties x2, OOS no ties x3</t>
  </si>
  <si>
    <t>Does anyone know what time these interviews are being scheduled for?</t>
  </si>
  <si>
    <t>Tucson HME TY</t>
  </si>
  <si>
    <t>10/25, 11/12</t>
  </si>
  <si>
    <t>In State &lt; same; OOS, no ties</t>
  </si>
  <si>
    <t>Scheduling AM or PM. 1 hr for two interviews</t>
  </si>
  <si>
    <t>St. Mary LB</t>
  </si>
  <si>
    <t>Received an invite after LOI &lt; Gas? &lt;Ophtho</t>
  </si>
  <si>
    <t>"4-5 blocks ICU" chill?</t>
  </si>
  <si>
    <t>Sierra View Medical Center - Preliminary</t>
  </si>
  <si>
    <t>CA Resident</t>
  </si>
  <si>
    <t>Kaiser Permanente Fontana IM Prelim</t>
  </si>
  <si>
    <t>Via ERAS Interview Scheduler</t>
  </si>
  <si>
    <t>&lt;actually this came out on 11/5. They had a set of interviews on 11/9,10, and 11</t>
  </si>
  <si>
    <t>Huntington Hospital Gen Surg Prelim</t>
  </si>
  <si>
    <t>stats, ties? &lt; 25x/25x IS &lt; 23x/24x OOS with ties</t>
  </si>
  <si>
    <t>Did they seem to offer all dates? &lt; they only had two dates (Dec and Jan) so I think they'll release more invites  &lt; awesome, thanks! &lt; I got two dates in Feb today (11.16) also&lt; just to clarifiy, this is just for gen surg? &lt; Idk why someone changed there should be 2 entries &lt;&lt; I think both Surg and Medicine released invites this day, I got surg and can see 2 dates in feb</t>
  </si>
  <si>
    <t>can someone confirm they received a medicine prelim II? &lt; yes x1</t>
  </si>
  <si>
    <t>Aurora St. Luke TY</t>
  </si>
  <si>
    <t>CPMC IM prelim</t>
  </si>
  <si>
    <t>IMG, OOS no ties, OOS ties, interview day is gonna be long af</t>
  </si>
  <si>
    <t>St. Mary's SF</t>
  </si>
  <si>
    <t>Los Robles Health System</t>
  </si>
  <si>
    <t>how many spots left?</t>
  </si>
  <si>
    <t>Santa Clara Valley Medical Center</t>
  </si>
  <si>
    <t>how many spots left?&lt; stats? 260s/270s/GHHS(no AOA); 250s/260s/T10/OOS &lt;+1
&lt;I really wanted this, congrats! Any updates on how many spots are left for TY and/or IM?</t>
  </si>
  <si>
    <t>Is this TY or IM? &lt; Both; anybody get a TY interview yet? &lt; yes</t>
  </si>
  <si>
    <t>Still a couple days open as of 11/10</t>
  </si>
  <si>
    <t>Riverside Community Hospital Prelim</t>
  </si>
  <si>
    <t>only 3 spots available when i got the II on 11/3 (and logged on immediately so kinda confused how it filled up so fast since it seems like this was the first release date?) but sent text message to lmk i got an II which was nice &lt;I got an invite on Monday 11/2, that might be why &lt; ah that makes sense! I'll update the initial II release date then, thanks!</t>
  </si>
  <si>
    <t>Alameda</t>
  </si>
  <si>
    <t>OOS with ties</t>
  </si>
  <si>
    <t>Cedars Sinai Prelim</t>
  </si>
  <si>
    <t xml:space="preserve">Anyone wanna swap for my 12/18? will take any other dec date. Shelf exam conflict. &lt; there are Jan dates available. </t>
  </si>
  <si>
    <t>nov filled up so fast :( x2 &lt; i would click a date, says not available anymore like 3 times &lt; same, ended up panic picking a date without even looking at it</t>
  </si>
  <si>
    <t>If anyone is willing to trade a november date for 1/19 please tell me in this box, would love you forever</t>
  </si>
  <si>
    <t>i'm in dec and may be dropping - can post here beforehand if that would help.  &lt; would appreaciate</t>
  </si>
  <si>
    <t>Kaiser SF Prelim</t>
  </si>
  <si>
    <t>OOS w/ ties, OOS no ties</t>
  </si>
  <si>
    <t xml:space="preserve">&lt;how many spots did they seem to have available or left? </t>
  </si>
  <si>
    <t>&lt; somone just mentioned to me that all spots are full, can anyone corroborate? did they have very few spots to begin with / seem like any chance they're adding more ?</t>
  </si>
  <si>
    <t>Riverside Community Hospital TY</t>
  </si>
  <si>
    <t>11 interview days with up to 12 applicants per interview day to fill our 20 positions</t>
  </si>
  <si>
    <t>Special interview day for Ophthalmology applicants post-match (2/10/2021). Super helpful!  &lt;so incredible!!!</t>
  </si>
  <si>
    <t>Scripps Mercy Hospital San Diego (TY)</t>
  </si>
  <si>
    <t>10/29; 10/30; 11/2; 11/3; 11/4; 11/10; 11/11; 12/15</t>
  </si>
  <si>
    <t>OOS x2, no ties &lt;ties? &lt; Any details welcome! x3 &lt; no ties - born in Cali but did not list it as hometown &lt; stats? // not OP but I got II OOS...255/266, AOA/GHHS, lots and lots of research. hope that helps, tons of II dates so you can still get one!! &lt; Thank you for sharing!! // I am the OP and have almost the exact same stats (though probably not "lots and lots" of research... probably average there) but 256/267, AOA, GHHS, and LOTS of volunteerism - I also second that there are tons of interview dates, for sure still a good chance of II;
IS and local, 268/273, GHHS but no AOA chapter, lots of research. Lots of dates still! // on 11/4 still lots of spots??? As of 11/13, there were lots of dates left but seems as though the TY interview dates are combined with the categorical IM  &lt; Thank you guys for the update!! Hoping this is a good sign that they are still rolling out invites!!</t>
  </si>
  <si>
    <t>&lt; Thank you for sharing! Sad to hear I just suck but also helpful haha &lt; bro/broette don't worry--there are more interviews to come...this is just first wave &lt; I second this, even despite this interview I have yet to receive invites for the programs I applied to in my own state - reddit data is helpful, but it can also be dangerous in that it causes us to start comparing ourselves - don't let yourself become convinced that you are anything less than amazing &lt;3 x2!</t>
  </si>
  <si>
    <t>Thank you, you guys are marvelous people and I appreciate it! &lt;3</t>
  </si>
  <si>
    <t xml:space="preserve">As of 10/30 still lots of dates left! &lt; any east coasters w/o ties getting II? &lt;east coaster with no ties II on 10/30 &lt; same 11/9 </t>
  </si>
  <si>
    <t>damn ya'll stats are wild! x1</t>
  </si>
  <si>
    <t>Still sending out invites as of 11/11 - seems like it must be rolling. MW no ties</t>
  </si>
  <si>
    <t>Kaweah</t>
  </si>
  <si>
    <t>UC San Diego Prelim</t>
  </si>
  <si>
    <t>OOS with ties + 3 &lt; are they still sending out invites or just had the two release dates? any idea of how many spots left open?</t>
  </si>
  <si>
    <t>Stats? &lt;&lt; OOS 250s/260s AOA</t>
  </si>
  <si>
    <t>St Agnes TY (Fresno)</t>
  </si>
  <si>
    <t>OOS no ties+1, OOS with ties</t>
  </si>
  <si>
    <t>interview slots filled up before I could schedule like 4 hrs after invite?!</t>
  </si>
  <si>
    <t>Are these inperson? The thalamas confirmation said interview location at the actual hospital.</t>
  </si>
  <si>
    <t>10/28, 11/11</t>
  </si>
  <si>
    <t>&lt;&lt; any sense of how many spots are left for interviews? &lt;There was only one interview day in Jan available for me to schedule and it looked like 10 ppl per day. One other date in Dec was already full. So looks like they do small bursts of II with one avail date at a time &lt; thank you!</t>
  </si>
  <si>
    <t>St. Joseph's Stockton  TY</t>
  </si>
  <si>
    <t>11/9, 11/25</t>
  </si>
  <si>
    <t>Kaiser Permanente Oakland</t>
  </si>
  <si>
    <t>in state</t>
  </si>
  <si>
    <t xml:space="preserve">&lt;&lt; any sense of spots left? </t>
  </si>
  <si>
    <t>UC Irvine Prelim Medicine</t>
  </si>
  <si>
    <t>10/26, 10/30,  11/6</t>
  </si>
  <si>
    <t>In state</t>
  </si>
  <si>
    <t>OOS &lt; +3 with ties &lt; OOS med school but from SoCal, OOS no ties</t>
  </si>
  <si>
    <t>UCLA Olive View</t>
  </si>
  <si>
    <t>In state +3</t>
  </si>
  <si>
    <t>OOS &lt; +1 with ties &lt; where did you mention your ties? +1 &lt; i guess i meant to say OOS med school but from cali</t>
  </si>
  <si>
    <t>Kaiser Permanente Los Angeles</t>
  </si>
  <si>
    <t>in state +3</t>
  </si>
  <si>
    <t>is this for medicine or surgery? &lt; IM</t>
  </si>
  <si>
    <t>SkyRidge Lone Tree TY</t>
  </si>
  <si>
    <t>Interview dates in Nov and Dec, will release more dates soon</t>
  </si>
  <si>
    <t>University of Colorado Prelim</t>
  </si>
  <si>
    <t>st joseph denver</t>
  </si>
  <si>
    <t>&lt;are there spots available/left?</t>
  </si>
  <si>
    <t>Yale Waterbury IM prelim</t>
  </si>
  <si>
    <t>regional ties but OOS&lt; how many spots left? &lt; 1 for next Tues as of Wed 11/11 at 3:43pm</t>
  </si>
  <si>
    <t xml:space="preserve">St. Mary's </t>
  </si>
  <si>
    <t xml:space="preserve">University of Connecticut  IM Prelim </t>
  </si>
  <si>
    <t>I really wanted this one :( Did it look like they would send a second round based on the number of available slots? Unlikely. All spots were available from 11/9-Feb but should be some movement if ppl drop (I got one and likely dropping once more come out) &lt; I think you'll have a chance , they had soo many intervie dates listed</t>
  </si>
  <si>
    <t>Greenwich Hospital</t>
  </si>
  <si>
    <t>Anyone have issues getting in contact with them? They haven't responded to any of my emails to schedule date</t>
  </si>
  <si>
    <t>Eastern Connecticut Health Network Program Transitional Year</t>
  </si>
  <si>
    <t>From area</t>
  </si>
  <si>
    <t>my eras message didn't have any interview date options... --&gt; go to IV scheduler, 20ish slots, AM and PM - 30 min IV &lt; thx. why can't all programs use one system -_-</t>
  </si>
  <si>
    <t>Quinnipiac</t>
  </si>
  <si>
    <t>11/29, 12/17</t>
  </si>
  <si>
    <t>Nearby state +2, home-state</t>
  </si>
  <si>
    <t>7:30 am - 11:30 am</t>
  </si>
  <si>
    <t>MedStar Washington Hospital Center Prelim IM</t>
  </si>
  <si>
    <t>10/30, 11/3</t>
  </si>
  <si>
    <t>ties to gtown? when is your date? &lt;OOS no ties +4 &lt; any virginia applicants getting any love?</t>
  </si>
  <si>
    <t>Lol they have a 6AM EST interview start time on Mondays &lt;&lt; seems like that is to accommodate IMGs</t>
  </si>
  <si>
    <t>Anyone got the zoom link yet for II 11/19?</t>
  </si>
  <si>
    <t>Tulane University IM Prelim</t>
  </si>
  <si>
    <t>From south FL</t>
  </si>
  <si>
    <t>IV dates full immediately :(</t>
  </si>
  <si>
    <t>University of Miami Hospital and Clinics/Holy Cross Hospital Program Prelim</t>
  </si>
  <si>
    <t>Kendall Regional Medical Center, Miam (Prelim Surgery)</t>
  </si>
  <si>
    <t>University of Miami Hospital and Clinics/Holy Cross Hospital Program TY</t>
  </si>
  <si>
    <t>Apparent # of spots?&lt; 7 interview dates, unsure of # of spots per date &lt; thank you! &lt; please report if you received an II!</t>
  </si>
  <si>
    <t xml:space="preserve">HCA/USF Brandon Regional Hospital </t>
  </si>
  <si>
    <t>OOS w/ ties</t>
  </si>
  <si>
    <t>Largo Medical Center TY</t>
  </si>
  <si>
    <t>is this the HCA/USF Largo program you are referring to? // yes</t>
  </si>
  <si>
    <t xml:space="preserve">UCF/HCA Gainesville Transitional Year </t>
  </si>
  <si>
    <t>OOS but from south GA</t>
  </si>
  <si>
    <t>dates already full 8min after i got the invite email??&lt; I logged on less than a minute after the email and there was only 1 left, rest were waitlist &lt; WTF how does this work then...do some people just not end up getting to interview? // yep -- pretty shitty of the program. ill cancel if i get more soon.&lt; Join the waitlist, people will eventually cancel</t>
  </si>
  <si>
    <t xml:space="preserve">HCA/USF Oak Hill Hospital Transitional Year </t>
  </si>
  <si>
    <t>Orlando Health Prelim</t>
  </si>
  <si>
    <t>Memorial Healthcare System Prelim Medicine</t>
  </si>
  <si>
    <t>In State &lt; same</t>
  </si>
  <si>
    <t>University of Florida (Gainesville) Preliminary Medicine</t>
  </si>
  <si>
    <t>From FL x6, From AL</t>
  </si>
  <si>
    <t>Does anyone understand how to sign up for the dates? Some spots are only 1 hr vs others are 10-3:30 &gt;&gt; I would like to know as well &gt; i called the coordinator. 1 hr for prelims, 5.5 for the categorical. Sunday and Thursday evenings are happy hour &gt; thanks! &gt; oh awkward I didn't see this and was so confused and emailed the program director...oops</t>
  </si>
  <si>
    <t>Who can do prelim MED at Florida? Is it open to all?</t>
  </si>
  <si>
    <t xml:space="preserve">Stats? FL and didn't receive &gt; might be rolling but 26x --&gt; Received </t>
  </si>
  <si>
    <t>HCA Healthcare: Blake Medical Center Transitional Year (Bradenton)  x2</t>
  </si>
  <si>
    <t>From Fla</t>
  </si>
  <si>
    <t xml:space="preserve">x6 </t>
  </si>
  <si>
    <t>University of Central Florida/HCA (Greater Orlando) Program Transitional Year x4</t>
  </si>
  <si>
    <t>10/23, 10/26, 10/27</t>
  </si>
  <si>
    <t>HCA/East Florida Division GME: Aventura Hospital Transitional Year</t>
  </si>
  <si>
    <t xml:space="preserve">Naples Community Hospital Healthcare System Transitional Year </t>
  </si>
  <si>
    <t>From Fla?</t>
  </si>
  <si>
    <t>from Naples</t>
  </si>
  <si>
    <t>from Miami</t>
  </si>
  <si>
    <t>from Orlando</t>
  </si>
  <si>
    <t>University of Central Florida/HCA Ocala) Program Transitional Year xx3</t>
  </si>
  <si>
    <t>10/22, 11/30</t>
  </si>
  <si>
    <t>lmao what x2 updoot</t>
  </si>
  <si>
    <t>1+ not FL MS4</t>
  </si>
  <si>
    <t>I have a 10/30 date i would like to switch with any of the other listed dates. please let me know if you are willing to trade! (reddit = oznefu)</t>
  </si>
  <si>
    <t>what</t>
  </si>
  <si>
    <t>Just want to point out that just because a program has SOAPed spots as a TY does not mean it isn't a pretty cush/chill TY program &lt; truth // agreed. Im a home student of this program and they SOAPed last year but the program is chill AF (if you're OK with HCA)</t>
  </si>
  <si>
    <t>interview was chill. nice PD!</t>
  </si>
  <si>
    <t xml:space="preserve">FL </t>
  </si>
  <si>
    <t>HCA Bayonet Point- Hudson, FL</t>
  </si>
  <si>
    <t xml:space="preserve">Broward Health Medical Center  - Transitional Year </t>
  </si>
  <si>
    <t>10/27, 11/9</t>
  </si>
  <si>
    <t xml:space="preserve">Not in state </t>
  </si>
  <si>
    <t>Orange Park Medical Center Transitional Year Residency Program x4</t>
  </si>
  <si>
    <t>not home student&lt;1+not home</t>
  </si>
  <si>
    <t>I scheduled on ERAS but have not received the confirmation email yet. Anyone else on the same boat? &lt; yup, haven't heard back (10/26) - ok same here &lt; confirmation received 10/27 &lt; same, thanks for the update</t>
  </si>
  <si>
    <t>&lt;still no confirmation&lt; same no confirmation yet..</t>
  </si>
  <si>
    <t>Dates open?</t>
  </si>
  <si>
    <t>Medical College of Georgia at Augusta IM Prelim</t>
  </si>
  <si>
    <t>Via Thalamus</t>
  </si>
  <si>
    <t>Piedmont Athens TY</t>
  </si>
  <si>
    <t>Thalamus</t>
  </si>
  <si>
    <t xml:space="preserve">Wellstar Kennestone - TY </t>
  </si>
  <si>
    <t>OOS w/ ties; OOS w/o ties but personalized PS, OOS (FL) no ties</t>
  </si>
  <si>
    <t xml:space="preserve">I got assigned 12/1 but it overlaps with another date, please let me know if you want to trade dates! </t>
  </si>
  <si>
    <t>HCA Healthcare Redmond Regional Transitional Year</t>
  </si>
  <si>
    <t>Northside Hospital Gwinnett Transitional Year</t>
  </si>
  <si>
    <t>OOS no ties +1 &lt; OOS now but from GA +1</t>
  </si>
  <si>
    <t>HCA Healthcare/Mercer University/Coliseum Transitional Year</t>
  </si>
  <si>
    <t>not GA x5</t>
  </si>
  <si>
    <t xml:space="preserve">Morehouse School of Medicine </t>
  </si>
  <si>
    <t xml:space="preserve">When is GA gonna show its residents some love? </t>
  </si>
  <si>
    <t xml:space="preserve">GA </t>
  </si>
  <si>
    <t>Northside Hospital Gwinnett IM Prelim</t>
  </si>
  <si>
    <t>Broadlawns TY</t>
  </si>
  <si>
    <t>Central Iowa Health System TY</t>
  </si>
  <si>
    <t xml:space="preserve">Is this the same as Iowa Methodist? </t>
  </si>
  <si>
    <t>University of Washington - Boise</t>
  </si>
  <si>
    <t>out of state</t>
  </si>
  <si>
    <t xml:space="preserve">AMITA Health/St Francis </t>
  </si>
  <si>
    <t>11/9, 11/12, 12/8 (TY)</t>
  </si>
  <si>
    <t>Unsure if for prelim or TY lol &lt; It says Prelim in the email subject for me &lt; stats? &lt;26x 27x IS &lt;beast!&lt; Has your date been confirmed? &lt;yes mine was just confirmed</t>
  </si>
  <si>
    <t>West Suburban Medical Center Prelim</t>
  </si>
  <si>
    <t>AMITA Health/Resurrection Medical Center Program Transitional Year</t>
  </si>
  <si>
    <t>nearby state</t>
  </si>
  <si>
    <t>Guess I'm trash :/ &lt; lol same, dw fam we'll thrive just wait &lt; :( x4</t>
  </si>
  <si>
    <t>Advocate Christ Medical Center IM Prelim</t>
  </si>
  <si>
    <t>anyone see anything besides the 4 dates available for next week only?</t>
  </si>
  <si>
    <t>&lt;that's all I see, kinda odd lol</t>
  </si>
  <si>
    <t>University of Chicago</t>
  </si>
  <si>
    <t>University of Chicago (Northshore) TY/Prelim</t>
  </si>
  <si>
    <t>Is this the less competitive one or is it more competitive since its a TY?</t>
  </si>
  <si>
    <t>University of Illinois College of Medicine at Chicago (UIH) Prelim IM</t>
  </si>
  <si>
    <t>10/29, 11/2, 11/9</t>
  </si>
  <si>
    <t>OOS no ties +4</t>
  </si>
  <si>
    <t>came out this week (IM prelim)</t>
  </si>
  <si>
    <t>Loyola Medicine MacNeal Hospital Program - TY</t>
  </si>
  <si>
    <t>10/25, 10/27, 10/28, 11/5, 11/10, 11/11; 11/20, 11/25</t>
  </si>
  <si>
    <t>from PA</t>
  </si>
  <si>
    <t>stats? 24x/25x&lt; I must be a trash applicant because I am getting no love&lt;lol same&lt;x10</t>
  </si>
  <si>
    <t xml:space="preserve">Advocate Lutheran </t>
  </si>
  <si>
    <t>10/27 (spots full till January)</t>
  </si>
  <si>
    <t>dang I did not get one x6</t>
  </si>
  <si>
    <t>any II slots left?</t>
  </si>
  <si>
    <t>Really doubt programs are sending ALL their invites before they can even download the app data</t>
  </si>
  <si>
    <t>Amita St. Francis TY</t>
  </si>
  <si>
    <t>St joseph chicago ty</t>
  </si>
  <si>
    <t>&lt;when did these go out?</t>
  </si>
  <si>
    <t>St  Vincent's Prelim/TY</t>
  </si>
  <si>
    <t>ERAS</t>
  </si>
  <si>
    <t>IUSM/Methodist TY</t>
  </si>
  <si>
    <t>Southwest Indiana (Vincennes)</t>
  </si>
  <si>
    <t>10/25, 11/9</t>
  </si>
  <si>
    <t>In state&lt; OOS</t>
  </si>
  <si>
    <t>Indiana University Health Ball Memorial TY</t>
  </si>
  <si>
    <t>In region</t>
  </si>
  <si>
    <t>&lt;- anyone else email them with top interview dates and not hear back?</t>
  </si>
  <si>
    <t>Yes, was told I would hear back Friday or Monday for information and haven't heard anything</t>
  </si>
  <si>
    <t>didn't hear back, but then got info today about the interview for friday. That is when I realized I double booked myself. The confirmation would have been nice! scrambling to reschedule the other one now.</t>
  </si>
  <si>
    <t>University of Louisville IM Prelim</t>
  </si>
  <si>
    <t>Didn't have an IM department letter (website wants one), still got invite x3, nearby state x6</t>
  </si>
  <si>
    <t>I didn't even have a pure IM letter (all online b/c COVID), got one with just a geri letter</t>
  </si>
  <si>
    <t>Via ERAS</t>
  </si>
  <si>
    <t xml:space="preserve">LSU Baton Rouge </t>
  </si>
  <si>
    <t>From AL</t>
  </si>
  <si>
    <t>Tufts / Lemuel Shattuck</t>
  </si>
  <si>
    <t>17 dates all open 12/11</t>
  </si>
  <si>
    <t>Signature Brockton/BIDMC TY</t>
  </si>
  <si>
    <t xml:space="preserve">Scheduling via email with PC </t>
  </si>
  <si>
    <t>they interview 50 people apparently</t>
  </si>
  <si>
    <t>there were 3 days left when i signed up</t>
  </si>
  <si>
    <t>Brigham &amp; Women's Hospital IM Prelim</t>
  </si>
  <si>
    <t>Direct Thalamus invite</t>
  </si>
  <si>
    <t>Mt Auburn IM Prelim</t>
  </si>
  <si>
    <t>Scheduled via Thalamus, still looks like some spots open early December</t>
  </si>
  <si>
    <t>MetroWest Medical Center TY</t>
  </si>
  <si>
    <t>IMG</t>
  </si>
  <si>
    <t>invitation via personal email, scheduling via PC. || looking for interview timeswap: I'm looking for November AM timeslot for MetroWest Medical Center TY (MA). I currently have a November PM timeslot. Thanks!!!</t>
  </si>
  <si>
    <t>MGH Internal Medicine Prelim</t>
  </si>
  <si>
    <t>waitlist interviewed 11/10</t>
  </si>
  <si>
    <t>Beth Israel Deaconess Medical Center IM Prelim</t>
  </si>
  <si>
    <t>any dates still available or does it seem completely full?</t>
  </si>
  <si>
    <t>20 spots on Jan 19th, all other dates full &gt;&gt; thank you!</t>
  </si>
  <si>
    <t>is this still up to date??? I am really hoping for an interview here</t>
  </si>
  <si>
    <t>Carney Hospital</t>
  </si>
  <si>
    <t>11/10, 11/13</t>
  </si>
  <si>
    <t xml:space="preserve">Lots of open spots, likely will send out more II </t>
  </si>
  <si>
    <t>Newton Wellesley TY</t>
  </si>
  <si>
    <t>All slots up and filled</t>
  </si>
  <si>
    <t>Cambridge Health Alliance TY</t>
  </si>
  <si>
    <r>
      <rPr>
        <sz val="10"/>
        <color theme="1"/>
        <rFont val="Arial"/>
      </rPr>
      <t>Does it seem like there are available slots? x2 They said theres only 4 IV days and they are all full, sorry bros &lt; wait only 4 days total? or only 4 days that they've opened up so far &lt; " *</t>
    </r>
    <r>
      <rPr>
        <b/>
        <sz val="10"/>
        <color theme="1"/>
        <rFont val="Arial"/>
      </rPr>
      <t xml:space="preserve">Note, we offer </t>
    </r>
    <r>
      <rPr>
        <b/>
        <u/>
        <sz val="10"/>
        <color theme="1"/>
        <rFont val="Arial"/>
      </rPr>
      <t>only</t>
    </r>
    <r>
      <rPr>
        <b/>
        <sz val="10"/>
        <color theme="1"/>
        <rFont val="Arial"/>
      </rPr>
      <t xml:space="preserve"> four interview dates</t>
    </r>
    <r>
      <rPr>
        <sz val="10"/>
        <color theme="1"/>
        <rFont val="Arial"/>
      </rPr>
      <t>" thats the quote from the email</t>
    </r>
  </si>
  <si>
    <t>UMass IM Prelim</t>
  </si>
  <si>
    <t>St. Vincent's (IM prelim)</t>
  </si>
  <si>
    <t>North Shore Medical Center (Salem Hospital)</t>
  </si>
  <si>
    <t>St. Elizabeth's</t>
  </si>
  <si>
    <t>Berkshire Medical Center Prelim Medicine</t>
  </si>
  <si>
    <t>From area x2</t>
  </si>
  <si>
    <t>University of Maryland Prelim</t>
  </si>
  <si>
    <t>12/7/2020,12/21</t>
  </si>
  <si>
    <t>ERAS, 1-2 dates; regional MD; Applied after I had an invite to DR program +1</t>
  </si>
  <si>
    <t>University of Maryland Medical Center Midtown Campus TY</t>
  </si>
  <si>
    <t>UM Mercy Prelim Medicine</t>
  </si>
  <si>
    <t>OOS ties to MD +1; nearby state x4; UM home student</t>
  </si>
  <si>
    <t>many many interview dates (30+)</t>
  </si>
  <si>
    <t>sma &lt;what is this?</t>
  </si>
  <si>
    <t>state ties</t>
  </si>
  <si>
    <t>IV dates?</t>
  </si>
  <si>
    <t>Sinai Hospital of Baltimore</t>
  </si>
  <si>
    <t>10/27/2020(x1)</t>
  </si>
  <si>
    <t xml:space="preserve">Same-city student, neighboring state&gt; not from same state, but did rotation in baltimore </t>
  </si>
  <si>
    <t>University of Maryland</t>
  </si>
  <si>
    <t>home student</t>
  </si>
  <si>
    <t>Wayne State University SOM/Rochester TY</t>
  </si>
  <si>
    <t>Henry Ford Allegiance Health TY</t>
  </si>
  <si>
    <t>IS or OOS? &gt;&gt; OOS here, IS</t>
  </si>
  <si>
    <t>Hurley Medical Center/MSU</t>
  </si>
  <si>
    <t>In-state address OOS MS</t>
  </si>
  <si>
    <t>McLaren Health Care/Oakland/MSU TY</t>
  </si>
  <si>
    <t>Sinai-Grace Hospital/DMC TY</t>
  </si>
  <si>
    <t>11/9, 11/12, 11/13</t>
  </si>
  <si>
    <t xml:space="preserve">OOS MS, IS address x2 // </t>
  </si>
  <si>
    <t>Spectrum Health TY</t>
  </si>
  <si>
    <t>St Joseph Mercy-Ann Arbor</t>
  </si>
  <si>
    <t>OOS not in regionx4</t>
  </si>
  <si>
    <t>Many spots left?&lt; you have to email coordinator the times you want so unsure. they had like 4 days in november and 4 in december though &lt; thank you for answering!</t>
  </si>
  <si>
    <t>Just got II via ERAS</t>
  </si>
  <si>
    <t>Mercy Health Grand Rapids Program Transitional Year</t>
  </si>
  <si>
    <t>St Joseph Mercy-Oakland TY</t>
  </si>
  <si>
    <t>ProMedica Monroe TY Program</t>
  </si>
  <si>
    <t>Interview dates: 11/16, 11/20, 12/3, 12/14, 1/15</t>
  </si>
  <si>
    <t>Anyone know anything about this program?</t>
  </si>
  <si>
    <t>Henry Ford Hospital/Wayne State University</t>
  </si>
  <si>
    <t>date?</t>
  </si>
  <si>
    <t>I actually don't think that these interviews have come out yet // they have, dont know the dates though &lt; the date that they released the interview? like the date that you were invited? i was not personally invited but several friends of mine were, happened early somepoint last week</t>
  </si>
  <si>
    <t>Ascension Providence/MSUCHM TY</t>
  </si>
  <si>
    <t>In-state address OOS MS, IMG with west coast ties</t>
  </si>
  <si>
    <t>II's will come in waves over the next few weeks</t>
  </si>
  <si>
    <t>Mercy St. Louis TY</t>
  </si>
  <si>
    <t>OOS no ties+1, neighboring state</t>
  </si>
  <si>
    <t>Washington University/BJC Internal Medicine</t>
  </si>
  <si>
    <t>11/18/2020, 12/4</t>
  </si>
  <si>
    <t>St. Louis Children's Hospital</t>
  </si>
  <si>
    <t>University of Missouri - Kansas City</t>
  </si>
  <si>
    <t>Home student</t>
  </si>
  <si>
    <t>Any word on when more II's will go out? Interviewed DR here so was hoping to hear from the prelim IM</t>
  </si>
  <si>
    <t>Billings Clinic IM Prelim</t>
  </si>
  <si>
    <t>Hometown in state</t>
  </si>
  <si>
    <t>Wake Forest Prelim</t>
  </si>
  <si>
    <t>ERAS, 5 dates</t>
  </si>
  <si>
    <t>Cone Health IM Prelim</t>
  </si>
  <si>
    <t>Campbell University / Cape Fear Valley Medical Center TY</t>
  </si>
  <si>
    <t>Do they interview mostly MDs or DOs? Thanks! &lt; I think mainly DOs (DO school and PD)</t>
  </si>
  <si>
    <t>Program?</t>
  </si>
  <si>
    <t>Campbell University / Harnett Health Program TY</t>
  </si>
  <si>
    <t>ECU Vidant</t>
  </si>
  <si>
    <t>In state, no other ties +1</t>
  </si>
  <si>
    <t>Mountain Area Health Education Center Transtional Year program</t>
  </si>
  <si>
    <t>In-state, no other ties</t>
  </si>
  <si>
    <t>New Hanover Regional Medical Center</t>
  </si>
  <si>
    <t>so sad I didn't get this one :(</t>
  </si>
  <si>
    <t>University of North Carolina Internal Medicine Preliminary</t>
  </si>
  <si>
    <t>10/29, 11/13</t>
  </si>
  <si>
    <t>Home institution&lt; 10/29, OOS did undergrad instate x2, OOS no ties (east coast tho), OOS from SE</t>
  </si>
  <si>
    <t xml:space="preserve">NE med school, still a NC resident </t>
  </si>
  <si>
    <t>11/3, 11/16</t>
  </si>
  <si>
    <t>Same state &lt; OOS with ties&lt;OOS in region</t>
  </si>
  <si>
    <t>Were you able to sign up? &lt; Yes, were you not? &lt; It says 0 spots available + 0 waitlist &lt; that's very odd. Are you looking in the interviews tab on ERAS? I would contact the program coordinator.</t>
  </si>
  <si>
    <t>How many spots do they have for prelim? They have so many interview dates... &gt; I think 7 &gt; how many students do they interview for prelim per day &gt; i don't think it's really possible to tell</t>
  </si>
  <si>
    <t>Merged 1 IS and 2 OOS into this tab from 11/16</t>
  </si>
  <si>
    <t>Duke University Internal Medicine Preliminary</t>
  </si>
  <si>
    <t>Home student; only 1 date offered (November 9)</t>
  </si>
  <si>
    <t>University of North Dakota TY</t>
  </si>
  <si>
    <t>Neighboring state</t>
  </si>
  <si>
    <t>University of Nebraska Prelim</t>
  </si>
  <si>
    <t>neighboring state  x1</t>
  </si>
  <si>
    <t>Hackensack University Medical Center/Englewood Hospital prelim</t>
  </si>
  <si>
    <t>Hackensack TY</t>
  </si>
  <si>
    <t>Tristate area</t>
  </si>
  <si>
    <t>Atlantic Health (Morristown) Prelim</t>
  </si>
  <si>
    <t>OOS w/ tiesx1</t>
  </si>
  <si>
    <t>Rutgers NJMS Prelim Medicine</t>
  </si>
  <si>
    <t>Mountain View Regional Medical Center TY</t>
  </si>
  <si>
    <t>OOS, no ties x 3</t>
  </si>
  <si>
    <t>HCA Sunrise Mountainview TY</t>
  </si>
  <si>
    <t>many dates offered nov-jan</t>
  </si>
  <si>
    <t>Memorial-Sloan Kettering Cancer Center TY</t>
  </si>
  <si>
    <t>University of Rochester IM Prelim</t>
  </si>
  <si>
    <t>bummed i didnt get an invite here. stats if youre willing to share? step 1: 25x AOA; 25X/24X/AOA</t>
  </si>
  <si>
    <t>Why is this program so popular?</t>
  </si>
  <si>
    <t xml:space="preserve">Hofstra/ Northwell Plainview TY </t>
  </si>
  <si>
    <t>11/28, 12/18</t>
  </si>
  <si>
    <t xml:space="preserve">Montefiore (Einstein) New Rochelle IM Prelim </t>
  </si>
  <si>
    <t>Alot of dates in January and beginning of feb</t>
  </si>
  <si>
    <t>Metropolitan Hospital IM Prelim</t>
  </si>
  <si>
    <t>New York Presbyterian- Brooklyn (Prelim Surgery)</t>
  </si>
  <si>
    <t>Unity Hospital IM prelim</t>
  </si>
  <si>
    <t>NYP Brooklyn Methodist IM Prelim</t>
  </si>
  <si>
    <t>Zucker Staten Island IM</t>
  </si>
  <si>
    <t>Mather Hospital</t>
  </si>
  <si>
    <t>IS hometown but OOS for med school &lt; Can anyone take my 11/12 spot for another date?</t>
  </si>
  <si>
    <t>Zucker School of Medicine at Hofstra/Northwell Prelim</t>
  </si>
  <si>
    <t>11/10, 12/8</t>
  </si>
  <si>
    <t>interview will not be with a faculty member but instead they are doing webinar</t>
  </si>
  <si>
    <t>&lt;&lt; what does this mean? How will they rank us if we don't interview with anyone?</t>
  </si>
  <si>
    <t>St Joseph's TY (Syracuse)</t>
  </si>
  <si>
    <t>Icahn School of Medicine at Mount Sinai (Beth Israel Program) Prelim</t>
  </si>
  <si>
    <t>11/9, 11/19(x1)</t>
  </si>
  <si>
    <t>Buffalo Catholic</t>
  </si>
  <si>
    <t>OOS with ties, IMG but from 30 minutes away in Canada, IMG with west coast ties, canadian IMG &lt;anyone with info on the interview dates/if there will be a second wave?</t>
  </si>
  <si>
    <t>Flushing Hospital Medical Center Prelim Medicine</t>
  </si>
  <si>
    <t>Montefiore Albert Einstein Wakefield Campus - IM Prelim</t>
  </si>
  <si>
    <t>Icahn School of Medicine at Mt. Sinai (Elmhurst) IM Prelim</t>
  </si>
  <si>
    <t>OOS w/ ties x1</t>
  </si>
  <si>
    <t>interviews available post Ophtho match!</t>
  </si>
  <si>
    <t>Icahn School of Medicine at Mount Sinai Peds Prelim</t>
  </si>
  <si>
    <t>St. Johns Riverside (Yonkers) IM Prelim</t>
  </si>
  <si>
    <t>Upstate Medical University</t>
  </si>
  <si>
    <t>Mount Sinai Morningside/West Prelim Medicine</t>
  </si>
  <si>
    <t>10/27, 10/29</t>
  </si>
  <si>
    <t>In NE; Interview date: 11/11</t>
  </si>
  <si>
    <t>MD from NY</t>
  </si>
  <si>
    <t>NYC Health &amp; Hospitals at Lincoln - Internal Medicine Preliminary</t>
  </si>
  <si>
    <t>Interview dates: 11/18, 11/25, 11/27, 12/02, 12/04, 12/07-12/09, 12/16, 12/23</t>
  </si>
  <si>
    <t>OOS but hometown in state</t>
  </si>
  <si>
    <t>Coney Island Hospital - Transitional Year</t>
  </si>
  <si>
    <t>UHS Hospitals - Internal Medicine Preliminary</t>
  </si>
  <si>
    <t>Valhalla WestChester Prelim Surgery</t>
  </si>
  <si>
    <t>10/28, 10/29</t>
  </si>
  <si>
    <t>From NY &lt; anyone not from NY? &lt; if youre not, cant hurt to send them an email if you'd actually go</t>
  </si>
  <si>
    <t>NYC Health &amp; Hospitals at Lincoln - Transitional Year Program</t>
  </si>
  <si>
    <t>me too, NE student +1</t>
  </si>
  <si>
    <t xml:space="preserve">DO from NE </t>
  </si>
  <si>
    <t>In MD but from NY</t>
  </si>
  <si>
    <t>MD from NE</t>
  </si>
  <si>
    <t>MD in PA</t>
  </si>
  <si>
    <t>MD from VA</t>
  </si>
  <si>
    <t>MD in NY</t>
  </si>
  <si>
    <t>Lenox Hill IM Prelim</t>
  </si>
  <si>
    <t>10/26, 11/6, 11/8</t>
  </si>
  <si>
    <t>Are you from NY?</t>
  </si>
  <si>
    <t>yes from NY. Anyone have a confirmed date yet?  - Not yet???? &lt;--just confirmed</t>
  </si>
  <si>
    <t>10/27 still no confirmation. anyone got confirmed? when? &lt;&lt; still no confirmation (emailed 10/26) &lt;&lt; still no confirmation 11/3</t>
  </si>
  <si>
    <t>Summa Health TY</t>
  </si>
  <si>
    <t>Case Western Reserve University/University Hospitals Cleveland Medical Center</t>
  </si>
  <si>
    <t>Fireland Regional TY</t>
  </si>
  <si>
    <t xml:space="preserve">   </t>
  </si>
  <si>
    <t>Future interview dates 12/9 &amp; 12/11 (AM)
1/6/21 (AM)
and 1/20 (AM)</t>
  </si>
  <si>
    <t xml:space="preserve">Cush or nah? &lt; literally the most cush. Not joking. </t>
  </si>
  <si>
    <t xml:space="preserve">University Hospitals TY Osteopathic </t>
  </si>
  <si>
    <t xml:space="preserve">Email, only sent out 1 date </t>
  </si>
  <si>
    <t>St. Elizabeth Youngstown TY</t>
  </si>
  <si>
    <t>The Christ Hospital Prelim</t>
  </si>
  <si>
    <t>Heard anything about this program?</t>
  </si>
  <si>
    <t>11/3, 11/5</t>
  </si>
  <si>
    <t>lorado</t>
  </si>
  <si>
    <t>Is this for medicine or TY? prelim</t>
  </si>
  <si>
    <t>Mercy St. Vincents/Mercy Health Partners TY</t>
  </si>
  <si>
    <t>TY in Toledo, OH</t>
  </si>
  <si>
    <t>Kettering Medical Center (Dayton, OH) - different from Soin/Kettering</t>
  </si>
  <si>
    <t>Soin/Kettering TY</t>
  </si>
  <si>
    <t>I think there are 2 ketterings in OH, but only MSK in NY. So just making sure this is for OH? &gt; there are 2 kettering TYs in Ohio. Both have sent out invites</t>
  </si>
  <si>
    <t>Have an II here but there were no spots available when I went to schedule? Tried reaching out to the PC. Thoughts? -- they opened more spots but those filled up too, I'm also waitlisted</t>
  </si>
  <si>
    <t>Metro Health/ Case Western Reserve University</t>
  </si>
  <si>
    <t>Internal/PY/LMEP</t>
  </si>
  <si>
    <t>Is this medicine or TY?</t>
  </si>
  <si>
    <t>University of Toledo College of Medicine</t>
  </si>
  <si>
    <t>University of Cincinnati Preliminary Medicine</t>
  </si>
  <si>
    <t>Same statex3; OOS, with ties</t>
  </si>
  <si>
    <t>nearby state +1</t>
  </si>
  <si>
    <t>OOS, ties to Ohio</t>
  </si>
  <si>
    <t>Riverside Methodist Hospital (OhioHealth)</t>
  </si>
  <si>
    <t>In statex3 &lt; II received 10/29 but no spots on Thalamus  &lt; OOS</t>
  </si>
  <si>
    <t>the spots are a little weird theres some that start at 9:30 and some that start at 10:45 but they both finish at 1</t>
  </si>
  <si>
    <t>Did you have local ties? I really want to match here, no II yet :( &gt;  I did! x2 &gt; Can I ask what you know about it that you feel so strongly about it?</t>
  </si>
  <si>
    <t xml:space="preserve">OH </t>
  </si>
  <si>
    <t>Mount Carmel TY Program</t>
  </si>
  <si>
    <t>In state &lt; OOS, Thalamus calendar is fully booked</t>
  </si>
  <si>
    <t>why???</t>
  </si>
  <si>
    <t>OU Tulsa School of Community Medicine</t>
  </si>
  <si>
    <t>Legacy Health System</t>
  </si>
  <si>
    <t>Email; only offered me 2 dates</t>
  </si>
  <si>
    <t xml:space="preserve">Providence Health &amp; Services Oregon/St Vincent Medical Center </t>
  </si>
  <si>
    <t>OOS through thalamus</t>
  </si>
  <si>
    <t>Away Rotator with OHSU advanced program</t>
  </si>
  <si>
    <t>Albert Einstein- Philadelphia</t>
  </si>
  <si>
    <t>Any word on when more II's might go out? Interviewed there for DR and really liked it; would love to do the IM prelim</t>
  </si>
  <si>
    <t>LECOM TY</t>
  </si>
  <si>
    <t>Pennsylvania Hospital IM prelim</t>
  </si>
  <si>
    <t>jealous! congrats! How many spots left? &lt; Definitely will be more sent out, 5 dates still available to schedule</t>
  </si>
  <si>
    <t>UPMC Altoona</t>
  </si>
  <si>
    <t>Lehigh TY</t>
  </si>
  <si>
    <t>11/11; 11/16</t>
  </si>
  <si>
    <t>From area, OOS no ties X2</t>
  </si>
  <si>
    <t>Crozer-Chester Medical Center Transitional Year</t>
  </si>
  <si>
    <t>friverside</t>
  </si>
  <si>
    <t>Geisinger TY</t>
  </si>
  <si>
    <t>Suburban TY</t>
  </si>
  <si>
    <t>all booked</t>
  </si>
  <si>
    <t>Can anyone trade 2/12 for a different date? reddit: nananana-catgal</t>
  </si>
  <si>
    <t>Abington Hospital Preliminary Year</t>
  </si>
  <si>
    <t>Texas Health Resources Program Prelim Medicine</t>
  </si>
  <si>
    <t>Allegheny Health Network Preliminary Year</t>
  </si>
  <si>
    <t>Brown University IM Prelim</t>
  </si>
  <si>
    <t>via thalamus, 1 interview date remaining w 10 available spots 11/24</t>
  </si>
  <si>
    <t>Spartanburg Regional TY</t>
  </si>
  <si>
    <t>Via ERAS, Interview through Microsoft Teams</t>
  </si>
  <si>
    <t>Medical University of South Carolina - TY</t>
  </si>
  <si>
    <t>HCA Healthcare Grand Strand Regional Medical Center Program - TY</t>
  </si>
  <si>
    <t>For my OOSer's what were your stats?</t>
  </si>
  <si>
    <t xml:space="preserve">Also is this technically a TY or a IM prelim? </t>
  </si>
  <si>
    <t>I think TY &gt; it's 100% a TY</t>
  </si>
  <si>
    <t>University of South Dakota TY</t>
  </si>
  <si>
    <t>fic</t>
  </si>
  <si>
    <t>Neighboring state, home program &gt; I'm home state, neighboring program lol</t>
  </si>
  <si>
    <t>University of TN - Knoxville TY</t>
  </si>
  <si>
    <t>UT Austin Dell Internal Medicine</t>
  </si>
  <si>
    <t>Interview broker</t>
  </si>
  <si>
    <t>Chill program? Didn't get the invite for the TY</t>
  </si>
  <si>
    <t>What are your stats, if you don't mind sharing? IS students: is Dell your home institution? Was hoping to interview here, but nothing... it's my hometown and also have reasons for matching in Austin.</t>
  </si>
  <si>
    <t>OOS no ties 25x/25x/AOA &lt;&lt; damn my stats are literally 25X/26X/AOA and I'm IS *cry* (but also congrats to you!)  &lt; 26x/26x no II :,( &lt; got prelim not TY, thoughts?</t>
  </si>
  <si>
    <t xml:space="preserve">Only interviewing AOA </t>
  </si>
  <si>
    <t>UT Austin Dell Surgery prelim</t>
  </si>
  <si>
    <t>UT San Antonio IM Prelim</t>
  </si>
  <si>
    <t>SA just let out derm today too and they were all instate invites..jelly!</t>
  </si>
  <si>
    <t>HCA Houston (Kingwood) - Transitional Year</t>
  </si>
  <si>
    <t>11/12, 12/3</t>
  </si>
  <si>
    <t>Looks like im trash. &lt; Still 16 slots open, so another round will probably go out</t>
  </si>
  <si>
    <t>Stats please? &lt; IS 25X/26X &lt;OOS with no ties 249/255</t>
  </si>
  <si>
    <t>BUMC (Dallas) IM Prelim</t>
  </si>
  <si>
    <t>HCA Las Palmas Del Sol - Transitional Year</t>
  </si>
  <si>
    <t>Baylor College of Medicine (IM Prelim)</t>
  </si>
  <si>
    <t>10/29, 11/17, 12/7, 1/8</t>
  </si>
  <si>
    <t xml:space="preserve">TX dont love OOS )': &lt; OOS, no ties </t>
  </si>
  <si>
    <t>Methodist Dallas Medical Center (Surgery Prelim)</t>
  </si>
  <si>
    <t>UTMB at Galveston (IM Prelim)</t>
  </si>
  <si>
    <t>Texas Health Resources Program Prelim Medicine (Dallas)</t>
  </si>
  <si>
    <t>10/28, 11/2</t>
  </si>
  <si>
    <t>)</t>
  </si>
  <si>
    <t>In state, Full on ERAS</t>
  </si>
  <si>
    <t>John Peter Smith Hospital - Transitional Year</t>
  </si>
  <si>
    <t>In state/TCOM</t>
  </si>
  <si>
    <t>UT Rio Grande Valley - TY</t>
  </si>
  <si>
    <t>In state x5</t>
  </si>
  <si>
    <t>UTSW Prelim</t>
  </si>
  <si>
    <t>home program</t>
  </si>
  <si>
    <t>HCA Healthcare Houston West Medical Center - Transitional Year</t>
  </si>
  <si>
    <t>10/23, 10/26, 12/22</t>
  </si>
  <si>
    <t>Stats please?</t>
  </si>
  <si>
    <t>10/27, 10/29,11/24</t>
  </si>
  <si>
    <t>OOS w/ ties +2, OOS no ties+3</t>
  </si>
  <si>
    <t>stats?&lt; AOA 250's, 260's +2&lt; no AOA, 240s/250s &lt; OOS DO, 25x/25x &lt;OOS MD 25x, 27x, no AOA</t>
  </si>
  <si>
    <t>what dates area available for intermountain? &lt;1/20 available; 7 to waitlist</t>
  </si>
  <si>
    <t>Virginia Commonwealth University Prelim</t>
  </si>
  <si>
    <t>Think this was just for internal prelims sry for false alarm</t>
  </si>
  <si>
    <t>Riverside Regional Medical Center TY</t>
  </si>
  <si>
    <t>OOS no ties+2</t>
  </si>
  <si>
    <t>can someone update when they get interview confirmation plz? &gt;Got confirmation just now</t>
  </si>
  <si>
    <t>Virginia Tech Carilion School of Medicine (Internal medicine preliminary)</t>
  </si>
  <si>
    <t>Home student?</t>
  </si>
  <si>
    <t>same state x2, different state</t>
  </si>
  <si>
    <t>Spokane Teaching Health Center TY</t>
  </si>
  <si>
    <t>11/5, 12/2</t>
  </si>
  <si>
    <t>Virginia Mason TY</t>
  </si>
  <si>
    <t>it was all full tho? &lt;-- all empty to start, now all full &lt; dang i was napping and checked 10 min after the email lol.</t>
  </si>
  <si>
    <t>Was this for just TY or both TY and prelim? &lt;TY technically but offered both combined interview</t>
  </si>
  <si>
    <t>Just got offered Prelim but all of the dates were full</t>
  </si>
  <si>
    <t>anyone able to schedule this on ERAS? // When I logged in after about 8 min they were all waitlist only &lt; logged in like 20 minutes after and I think the waitlist is now full lol &lt; i did but i literally happened to be on email when it came through and noticed it filled up mad fast &lt; invite PDF says they invited ~100 for 72 spots</t>
  </si>
  <si>
    <t>Medical College of Wisconsin Internal Med Prelim</t>
  </si>
  <si>
    <t>MCW Affiliated Hospitals - St. Joseph Transitional Year Program</t>
  </si>
  <si>
    <t>has anyone gotten a response back about their interview date? Nopex2</t>
  </si>
  <si>
    <t>Gundersen Lutheran TY</t>
  </si>
  <si>
    <t>Nearby state x8</t>
  </si>
  <si>
    <t>east coast statex2</t>
  </si>
  <si>
    <t>MCW Peds Prelim</t>
  </si>
  <si>
    <t>Enough dates for all invited but need to respond within 48 hrs</t>
  </si>
  <si>
    <t>West Virginia University Transitional Year</t>
  </si>
  <si>
    <t>Non-home student +4</t>
  </si>
  <si>
    <t>Non home student</t>
  </si>
  <si>
    <t>FLUSHING HOSPITAL +1</t>
  </si>
  <si>
    <t>Southern Illinois (prelim)</t>
  </si>
  <si>
    <t>Beaumont Dearborn (IM)</t>
  </si>
  <si>
    <t>Lincoln Med Mental Hlth Pgm +2</t>
  </si>
  <si>
    <t>Santa Clara Valley Medical Center Internal Med</t>
  </si>
  <si>
    <t>UCSD (IM) +1</t>
  </si>
  <si>
    <t>Kaiser Los Angeles IM +2</t>
  </si>
  <si>
    <t>New Hanover Regional Medical Center IM</t>
  </si>
  <si>
    <t>santa barbara cottage IM +2</t>
  </si>
  <si>
    <t>U Washington IM</t>
  </si>
  <si>
    <t>Jacobi/einstein</t>
  </si>
  <si>
    <t>UNC IM +5</t>
  </si>
  <si>
    <t>U Maryland IM +2</t>
  </si>
  <si>
    <t>Colorado IM +2</t>
  </si>
  <si>
    <t>MGH IM +2</t>
  </si>
  <si>
    <t>Johns Hopkins IM +2</t>
  </si>
  <si>
    <t>Salem</t>
  </si>
  <si>
    <t>CCF (Surgery)+1</t>
  </si>
  <si>
    <t>Orlando Health +1</t>
  </si>
  <si>
    <t>BCM IM</t>
  </si>
  <si>
    <t>BU IM</t>
  </si>
  <si>
    <t>Alameda highland hospital</t>
  </si>
  <si>
    <t>Cornell IM Prelim</t>
  </si>
  <si>
    <t>BIDMC IM</t>
  </si>
  <si>
    <t>MGH surgery prelim</t>
  </si>
  <si>
    <t>1/12 and 1/14</t>
  </si>
  <si>
    <t>Memorial Sloan Kettering Cancer Center TY</t>
  </si>
  <si>
    <t>anyone able to get the link to work?</t>
  </si>
  <si>
    <t>Alameda Health System - Highland Hospital</t>
  </si>
  <si>
    <t>OOS w/ties +2, OOS no ties +4</t>
  </si>
  <si>
    <t>Anyone wanna swap for my 12/18? will take any other dec date. Shelf exam conflict. &lt; there are Jan dates available</t>
  </si>
  <si>
    <t>If anyone is willing to trade a november date for 1/19 please tell me in this box &lt;3 &lt;3 &lt;3 I would love you forever</t>
  </si>
  <si>
    <t>10/29/2020 and 10/30/20</t>
  </si>
  <si>
    <t xml:space="preserve">OOS x2, no ties &lt;ties? &lt; Any details welcome! x3 &lt; no ties - born in Cali but did not list it as hometown &lt; stats? // not OP but I got II OOS...255/266, AOA/GHHS, lots and lots of research. hope that helps, tons of II dates so you can still get one!! &lt; Thank you for sharing!! // I am the OP and have almost the exact same stats (though probably not "lots and lots" of research... probably average there) but 256/267, AOA, GHHS, and LOTS of volunteerism - I also second that there are tons of interview dates, for sure still a good chance of II;
IS and local, 268/273, GHHS but no AOA chapter, lots of research. Lots of dates still! </t>
  </si>
  <si>
    <t>As of 10/30 still lots of dates left! &lt; any east coasters w/o ties getting II? &lt;east coaster with no ties II on 10/30</t>
  </si>
  <si>
    <t xml:space="preserve">damn ya'll stats are wild! </t>
  </si>
  <si>
    <t>OOS with ties + 3</t>
  </si>
  <si>
    <t>10/26/2020, 10/30</t>
  </si>
  <si>
    <t>ties to gtown? when is your date? &lt;OOS no ties +2</t>
  </si>
  <si>
    <t>deets plz? // lmao what a troll. do you like free food and chilling? then this is the program for you, literally so chill.</t>
  </si>
  <si>
    <t>Just wanted to mention that you can be overqualified for some FL TY program invites since there are so many and some SOAP lots of their class &lt; bruh why you gotta put us down like that, just let us be happy with our IIs</t>
  </si>
  <si>
    <t>I got assigned 12/1 but it overlaps with another date, please let me know if you want to trade dates!</t>
  </si>
  <si>
    <t>not GA x4</t>
  </si>
  <si>
    <t>OOS no ties +1</t>
  </si>
  <si>
    <t>10/25, 10/27, 10/28</t>
  </si>
  <si>
    <t>10/27/2020 (spots full till January)</t>
  </si>
  <si>
    <t>CAMBRIDGE HEALTH ALLIANCE PROGRAM Transitional Year</t>
  </si>
  <si>
    <t>only four interview dates:  November 16, December 7, 9, and January 6</t>
  </si>
  <si>
    <t xml:space="preserve">Medstar Baltimore </t>
  </si>
  <si>
    <t>Same-city student, neighboring state</t>
  </si>
  <si>
    <t>how many dates were there?</t>
  </si>
  <si>
    <t>St Mary Mercy Hospital TY</t>
  </si>
  <si>
    <t>Hackensack Englewood prelim</t>
  </si>
  <si>
    <t>Buffalo Catholic Preliminary Year</t>
  </si>
  <si>
    <t>OOS with ties, IMG but from 30 minutes away in Canada, IMG with west coast ties, canadian IMG</t>
  </si>
  <si>
    <t>10/28/2020, 10/29/2020</t>
  </si>
  <si>
    <t>10/27 still no confirmation. anyone got confirmed? when?</t>
  </si>
  <si>
    <t>Home program</t>
  </si>
  <si>
    <t>Did you have local ties? I really want to match here, no II yet :( &gt;  I did! x2</t>
  </si>
  <si>
    <t>Same statex3</t>
  </si>
  <si>
    <t xml:space="preserve">Go to school in state </t>
  </si>
  <si>
    <t>From area, OOS no ties</t>
  </si>
  <si>
    <t>Reading Hospital TY</t>
  </si>
  <si>
    <t>Neighboring state, home program</t>
  </si>
  <si>
    <t>10/23, 10/26</t>
  </si>
  <si>
    <t>10/27/2020, 10/29/2020</t>
  </si>
  <si>
    <t>OOS w/ ties +1, OOS no ties+3</t>
  </si>
  <si>
    <t>stats?&lt; AOA 250's, 260's +2&lt; no AOA, 240s/250s &lt; OOS DO, 25x/25x</t>
  </si>
  <si>
    <t>***Please try and keep it sorted by state if adding a program to the list***</t>
  </si>
  <si>
    <t>If you want to filter, create your own separate sheet. Everything you do is visible to everyone else trying to view. Thank you!</t>
  </si>
  <si>
    <r>
      <rPr>
        <sz val="12"/>
        <color theme="1"/>
        <rFont val="Arial"/>
      </rPr>
      <t xml:space="preserve">2 Filter Views that affect only how </t>
    </r>
    <r>
      <rPr>
        <b/>
        <sz val="12"/>
        <color theme="1"/>
        <rFont val="Arial"/>
      </rPr>
      <t>YOU and YOU ONLY</t>
    </r>
    <r>
      <rPr>
        <sz val="12"/>
        <color theme="1"/>
        <rFont val="Arial"/>
      </rPr>
      <t xml:space="preserve"> see the data
</t>
    </r>
    <r>
      <rPr>
        <b/>
        <sz val="12"/>
        <color theme="1"/>
        <rFont val="Arial"/>
      </rPr>
      <t>Data &gt; Filter views &gt; "DATE" or "STATE" pick your poison</t>
    </r>
  </si>
  <si>
    <t>Hometown Region</t>
  </si>
  <si>
    <t>Medschool Region</t>
  </si>
  <si>
    <t>Degree (MD/DO/IMG)</t>
  </si>
  <si>
    <t>Step 1</t>
  </si>
  <si>
    <t>Step 2 CK</t>
  </si>
  <si>
    <t>COMLEX</t>
  </si>
  <si>
    <t>Advanced Specialty?</t>
  </si>
  <si>
    <t>AOA</t>
  </si>
  <si>
    <t>Class Rank</t>
  </si>
  <si>
    <t># IM Prelim Applications</t>
  </si>
  <si>
    <t># TY Applications</t>
  </si>
  <si>
    <t>Interviews Received</t>
  </si>
  <si>
    <t>MW</t>
  </si>
  <si>
    <t>245-250</t>
  </si>
  <si>
    <t>255-260</t>
  </si>
  <si>
    <t>n/a</t>
  </si>
  <si>
    <t>radonc</t>
  </si>
  <si>
    <t>1st quartile</t>
  </si>
  <si>
    <t>DO</t>
  </si>
  <si>
    <t>225 -230</t>
  </si>
  <si>
    <t>rads</t>
  </si>
  <si>
    <t>5 IS, 6 regional</t>
  </si>
  <si>
    <t>N/A</t>
  </si>
  <si>
    <t>Rads</t>
  </si>
  <si>
    <t>3rd</t>
  </si>
  <si>
    <t>7 IS, 1 OOS</t>
  </si>
  <si>
    <t>ophtho</t>
  </si>
  <si>
    <t>2nd quartile</t>
  </si>
  <si>
    <t>all in state</t>
  </si>
  <si>
    <t>na</t>
  </si>
  <si>
    <t>pmr</t>
  </si>
  <si>
    <t>none</t>
  </si>
  <si>
    <t>5 IS : 1 OOS</t>
  </si>
  <si>
    <t>275-280</t>
  </si>
  <si>
    <t>700s</t>
  </si>
  <si>
    <t>6 MW</t>
  </si>
  <si>
    <t>220-225</t>
  </si>
  <si>
    <t>235-240</t>
  </si>
  <si>
    <t>550-600</t>
  </si>
  <si>
    <t>PMR</t>
  </si>
  <si>
    <t xml:space="preserve">3rd quartile </t>
  </si>
  <si>
    <t>3 IS, 2 regional, 1 out of region</t>
  </si>
  <si>
    <t>250-255</t>
  </si>
  <si>
    <t>260-265</t>
  </si>
  <si>
    <t>10 OOS</t>
  </si>
  <si>
    <t>haven't taken</t>
  </si>
  <si>
    <t>derm</t>
  </si>
  <si>
    <t>unknown</t>
  </si>
  <si>
    <t>2 IS, 3 regional, 7 OOS</t>
  </si>
  <si>
    <t>265-270</t>
  </si>
  <si>
    <t>2 OOS 1 IS</t>
  </si>
  <si>
    <t>240-245</t>
  </si>
  <si>
    <t>1 IS, 1 regional, 1 out of region</t>
  </si>
  <si>
    <t>27x</t>
  </si>
  <si>
    <t>4 OOS</t>
  </si>
  <si>
    <t>1st</t>
  </si>
  <si>
    <t>3 IS</t>
  </si>
  <si>
    <t>600-650</t>
  </si>
  <si>
    <t>radz</t>
  </si>
  <si>
    <t>top 1/3</t>
  </si>
  <si>
    <t>3 IS, 3 regional, 1 home</t>
  </si>
  <si>
    <t xml:space="preserve">nyc </t>
  </si>
  <si>
    <t>230-235</t>
  </si>
  <si>
    <t>S</t>
  </si>
  <si>
    <t>home institution</t>
  </si>
  <si>
    <t>SW</t>
  </si>
  <si>
    <t>3rd quartile</t>
  </si>
  <si>
    <t>3 IS : 4 OOS</t>
  </si>
  <si>
    <t>W</t>
  </si>
  <si>
    <t>Derm</t>
  </si>
  <si>
    <t>no class rank</t>
  </si>
  <si>
    <t>2 IS 5 OOS</t>
  </si>
  <si>
    <t>hometown</t>
  </si>
  <si>
    <t>nah</t>
  </si>
  <si>
    <t>2nd?</t>
  </si>
  <si>
    <t>1PNW, 3MW</t>
  </si>
  <si>
    <t>3 instate, 4 OOS</t>
  </si>
  <si>
    <t>270-275</t>
  </si>
  <si>
    <t>4 IS, 4 regional, 1 out of region</t>
  </si>
  <si>
    <t>9 OOS, will start declining</t>
  </si>
  <si>
    <t>anesthesia</t>
  </si>
  <si>
    <t>All in state</t>
  </si>
  <si>
    <t>top third</t>
  </si>
  <si>
    <t>2 in state, 1 OOS</t>
  </si>
  <si>
    <t>PNW</t>
  </si>
  <si>
    <t>All in region/state</t>
  </si>
  <si>
    <t>SE</t>
  </si>
  <si>
    <t>600s</t>
  </si>
  <si>
    <t>mostly TY in home state</t>
  </si>
  <si>
    <t>bottom 3rd</t>
  </si>
  <si>
    <t>4 IS and 1 in city I have a connection to</t>
  </si>
  <si>
    <t>(all OOS)</t>
  </si>
  <si>
    <t>260-270</t>
  </si>
  <si>
    <t>10 IS 2 OOS</t>
  </si>
  <si>
    <t>havent taken</t>
  </si>
  <si>
    <t>4 IS; 4 OOS</t>
  </si>
  <si>
    <t>230-240</t>
  </si>
  <si>
    <t>235-245</t>
  </si>
  <si>
    <t>cancelling plenty</t>
  </si>
  <si>
    <t>240-250</t>
  </si>
  <si>
    <t>18 regional, 2 IS; declined lots</t>
  </si>
  <si>
    <t>4 IS, 2 regional</t>
  </si>
  <si>
    <t>2 regional</t>
  </si>
  <si>
    <t>3 IS 11 OOS, will start declining</t>
  </si>
  <si>
    <t>2 in state, 10 OOS</t>
  </si>
  <si>
    <t>RADONC</t>
  </si>
  <si>
    <t>Top 1/3</t>
  </si>
  <si>
    <t>All in-state (Keep the faith!)</t>
  </si>
  <si>
    <t>22x</t>
  </si>
  <si>
    <t>24x</t>
  </si>
  <si>
    <t>Anesthesiology</t>
  </si>
  <si>
    <t>4th quartile</t>
  </si>
  <si>
    <t>7 IS, 3 OOS // 8 IM, 2 TY</t>
  </si>
  <si>
    <t>(In state)</t>
  </si>
  <si>
    <t>Overseas</t>
  </si>
  <si>
    <t>5 IS, 6 OOS</t>
  </si>
  <si>
    <t>5 OOS</t>
  </si>
  <si>
    <t>All OOS, 9 regional</t>
  </si>
  <si>
    <t>24X</t>
  </si>
  <si>
    <t>military/derm</t>
  </si>
  <si>
    <t>Top 10</t>
  </si>
  <si>
    <t xml:space="preserve">All OOS, FL, NY, GA, TX. </t>
  </si>
  <si>
    <t>IR</t>
  </si>
  <si>
    <t>2IS (CA), 1OOS (NYC)</t>
  </si>
  <si>
    <t>top 20%</t>
  </si>
  <si>
    <t>9 OOS, 1 IS</t>
  </si>
  <si>
    <t>Mid-Atlantic</t>
  </si>
  <si>
    <t>205-225</t>
  </si>
  <si>
    <t>231-257</t>
  </si>
  <si>
    <t>4 IMs, 4 TYs</t>
  </si>
  <si>
    <t>Foreigner (currently in South)</t>
  </si>
  <si>
    <t>Foreigner</t>
  </si>
  <si>
    <t>6 IM, 1 TY (all out of state)</t>
  </si>
  <si>
    <t>Neuro</t>
  </si>
  <si>
    <t>lol no</t>
  </si>
  <si>
    <t>in state or neighboring states</t>
  </si>
  <si>
    <t>ne</t>
  </si>
  <si>
    <t>230s</t>
  </si>
  <si>
    <t>250s</t>
  </si>
  <si>
    <t>??</t>
  </si>
  <si>
    <t xml:space="preserve">Foreigner </t>
  </si>
  <si>
    <t>245+</t>
  </si>
  <si>
    <t>250+</t>
  </si>
  <si>
    <t>?</t>
  </si>
  <si>
    <t>3 TY, 6 IM prelims (with quite a hustle - multiple letters of interest, connections)</t>
  </si>
  <si>
    <t>Average</t>
  </si>
  <si>
    <t>Type</t>
  </si>
  <si>
    <t>Total ranks</t>
  </si>
  <si>
    <t>% #1 ranks</t>
  </si>
  <si>
    <t>Ranking #1</t>
  </si>
  <si>
    <t>Ranking #2</t>
  </si>
  <si>
    <t>Ranking #3</t>
  </si>
  <si>
    <t>Ranking #4</t>
  </si>
  <si>
    <t>Ranking #5</t>
  </si>
  <si>
    <t>Ranking #6</t>
  </si>
  <si>
    <t>Ranking #7</t>
  </si>
  <si>
    <t>Ranking #8</t>
  </si>
  <si>
    <t>Ranking #9</t>
  </si>
  <si>
    <t>Ranking #10</t>
  </si>
  <si>
    <t>Ranking #11</t>
  </si>
  <si>
    <t>Ranking #12</t>
  </si>
  <si>
    <t>Ranking #13</t>
  </si>
  <si>
    <t>Ranking #14</t>
  </si>
  <si>
    <t>Ranking #15</t>
  </si>
  <si>
    <t>Ranking #16</t>
  </si>
  <si>
    <t>Ranking #17</t>
  </si>
  <si>
    <t>Ranking #18</t>
  </si>
  <si>
    <t>Ranking #19</t>
  </si>
  <si>
    <t>Ranking #20</t>
  </si>
  <si>
    <t>Kingwood</t>
  </si>
  <si>
    <t xml:space="preserve">not ranking </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</si>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</sst>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m/dd"/>
    <numFmt numFmtId="165" formatCode="&quot;$&quot;#,##0.00"/>
    <numFmt numFmtId="166" formatCode="m/d"/>
    <numFmt numFmtId="167" formatCode="m\-d"/>
    <numFmt numFmtId="168" formatCode="m/d/yy"/>
    <numFmt numFmtId="169" formatCode="0.0"/>
  </numFmts>
  <fonts count="87">
    <font>
      <sz val="10"/>
      <color rgb="FF000000"/>
      <name val="Arial"/>
    </font>
    <font>
      <b/>
      <sz val="10"/>
      <color theme="1"/>
      <name val="Arial"/>
    </font>
    <font>
      <b/>
      <sz val="10"/>
      <color rgb="FF000000"/>
      <name val="Arial"/>
    </font>
    <font>
      <sz val="10"/>
      <color theme="1"/>
      <name val="Arial"/>
    </font>
    <font>
      <sz val="10"/>
      <color rgb="FF000000"/>
      <name val="Arial"/>
    </font>
    <font>
      <sz val="10"/>
      <color rgb="FF1A1A1A"/>
      <name val="Arial"/>
    </font>
    <font>
      <sz val="10"/>
      <color rgb="FF000000"/>
      <name val="Verdana"/>
    </font>
    <font>
      <sz val="10"/>
      <color theme="1"/>
      <name val="Arial"/>
    </font>
    <font>
      <sz val="12"/>
      <color rgb="FF007BC7"/>
      <name val="&quot;Open sans&quot;"/>
    </font>
    <font>
      <sz val="10"/>
      <color rgb="FF000000"/>
      <name val="Arial"/>
    </font>
    <font>
      <u/>
      <sz val="10"/>
      <color rgb="FF1155CC"/>
      <name val="Arial"/>
    </font>
    <font>
      <b/>
      <sz val="10"/>
      <color rgb="FFFF00FF"/>
      <name val="Arial"/>
    </font>
    <font>
      <sz val="10"/>
      <color rgb="FF000000"/>
      <name val="Roboto"/>
    </font>
    <font>
      <u/>
      <sz val="10"/>
      <color rgb="FF1155CC"/>
      <name val="Arial"/>
    </font>
    <font>
      <u/>
      <sz val="10"/>
      <color rgb="FF1155CC"/>
      <name val="Arial"/>
    </font>
    <font>
      <b/>
      <sz val="12"/>
      <color rgb="FF000000"/>
      <name val="Arial"/>
    </font>
    <font>
      <sz val="9"/>
      <color theme="1"/>
      <name val="Arial"/>
    </font>
    <font>
      <sz val="10"/>
      <color rgb="FF1A1A1A"/>
      <name val="Verdana"/>
    </font>
    <font>
      <u/>
      <sz val="10"/>
      <color rgb="FFDCA10D"/>
      <name val="&quot;Helvetica Neue&quot;"/>
    </font>
    <font>
      <b/>
      <sz val="10"/>
      <color rgb="FF1A1A1A"/>
      <name val="Verdana"/>
    </font>
    <font>
      <sz val="10"/>
      <color rgb="FF333333"/>
      <name val="Arial"/>
    </font>
    <font>
      <sz val="12"/>
      <color rgb="FF007BC7"/>
      <name val="Arial"/>
    </font>
    <font>
      <b/>
      <sz val="9"/>
      <color theme="1"/>
      <name val="Arial"/>
    </font>
    <font>
      <u/>
      <sz val="10"/>
      <color rgb="FF000000"/>
      <name val="Arial"/>
    </font>
    <font>
      <sz val="11"/>
      <color rgb="FF3C4043"/>
      <name val="Roboto"/>
    </font>
    <font>
      <b/>
      <i/>
      <sz val="10"/>
      <color rgb="FFFF00FF"/>
      <name val="Arial"/>
    </font>
    <font>
      <u/>
      <sz val="10"/>
      <color rgb="FF1155CC"/>
      <name val="Arial"/>
    </font>
    <font>
      <u/>
      <sz val="10"/>
      <color rgb="FF000000"/>
      <name val="Arial"/>
    </font>
    <font>
      <i/>
      <sz val="10"/>
      <color rgb="FF000000"/>
      <name val="Arial"/>
    </font>
    <font>
      <b/>
      <i/>
      <sz val="10"/>
      <color rgb="FF000000"/>
      <name val="Arial"/>
    </font>
    <font>
      <sz val="12"/>
      <color rgb="FF000000"/>
      <name val="Arial"/>
    </font>
    <font>
      <u/>
      <sz val="12"/>
      <color rgb="FF007BC7"/>
      <name val="&quot;Open sans&quot;"/>
    </font>
    <font>
      <b/>
      <sz val="10"/>
      <color rgb="FF000000"/>
      <name val="Arial"/>
    </font>
    <font>
      <sz val="10"/>
      <color theme="1"/>
      <name val="Inherit"/>
    </font>
    <font>
      <sz val="11"/>
      <color rgb="FF000000"/>
      <name val="Arial"/>
    </font>
    <font>
      <u/>
      <sz val="10"/>
      <color rgb="FF0000FF"/>
      <name val="Arial"/>
    </font>
    <font>
      <sz val="10"/>
      <color rgb="FF000000"/>
      <name val="&quot;docs-Roboto&quot;"/>
    </font>
    <font>
      <u/>
      <sz val="10"/>
      <color rgb="FF1155CC"/>
      <name val="Arial"/>
    </font>
    <font>
      <sz val="24"/>
      <color theme="1"/>
      <name val="Arial"/>
    </font>
    <font>
      <sz val="10"/>
      <color rgb="FF404040"/>
      <name val="Arial"/>
    </font>
    <font>
      <u/>
      <sz val="10"/>
      <color rgb="FF404040"/>
      <name val="Arial"/>
    </font>
    <font>
      <u/>
      <sz val="10"/>
      <color rgb="FF1155CC"/>
      <name val="Arial"/>
    </font>
    <font>
      <i/>
      <sz val="11"/>
      <color rgb="FF3C4043"/>
      <name val="Roboto"/>
    </font>
    <font>
      <u/>
      <sz val="10"/>
      <color rgb="FF0000FF"/>
      <name val="Arial"/>
    </font>
    <font>
      <sz val="11"/>
      <color theme="1"/>
      <name val="Arial"/>
    </font>
    <font>
      <sz val="10"/>
      <color rgb="FFFFFFFF"/>
      <name val="Arial"/>
    </font>
    <font>
      <b/>
      <i/>
      <sz val="10"/>
      <color theme="1"/>
      <name val="Arial"/>
    </font>
    <font>
      <b/>
      <sz val="14"/>
      <color rgb="FF000000"/>
      <name val="Arial"/>
    </font>
    <font>
      <b/>
      <sz val="12"/>
      <color rgb="FFFFFFFF"/>
      <name val="Arial"/>
    </font>
    <font>
      <b/>
      <sz val="10"/>
      <color rgb="FFFFFFFF"/>
      <name val="Arial"/>
    </font>
    <font>
      <b/>
      <sz val="10"/>
      <color rgb="FF000000"/>
      <name val="&quot;Arial&quot;"/>
    </font>
    <font>
      <strike/>
      <sz val="10"/>
      <color rgb="FF000000"/>
      <name val="Arial"/>
    </font>
    <font>
      <strike/>
      <sz val="10"/>
      <color theme="1"/>
      <name val="Arial"/>
    </font>
    <font>
      <sz val="8"/>
      <color rgb="FF000000"/>
      <name val="Geneva"/>
    </font>
    <font>
      <sz val="8"/>
      <color rgb="FF000000"/>
      <name val="Arial"/>
    </font>
    <font>
      <sz val="12"/>
      <color theme="1"/>
      <name val="Arial"/>
    </font>
    <font>
      <u/>
      <sz val="10"/>
      <color rgb="FF1155CC"/>
      <name val="Arial"/>
    </font>
    <font>
      <sz val="10"/>
      <color rgb="FF000000"/>
      <name val="&quot;Arial&quot;"/>
    </font>
    <font>
      <strike/>
      <sz val="8"/>
      <color rgb="FF000000"/>
      <name val="Arial"/>
    </font>
    <font>
      <sz val="10"/>
      <color rgb="FF000000"/>
      <name val="Geneva"/>
    </font>
    <font>
      <sz val="10"/>
      <color rgb="FF000000"/>
      <name val="Geneva"/>
    </font>
    <font>
      <sz val="18"/>
      <color theme="1"/>
      <name val="Arial"/>
    </font>
    <font>
      <b/>
      <sz val="12"/>
      <color theme="1"/>
      <name val="Arial"/>
    </font>
    <font>
      <i/>
      <sz val="10"/>
      <color rgb="FFB7B7B7"/>
      <name val="Arial"/>
    </font>
    <font>
      <sz val="10"/>
      <color rgb="FFB7B7B7"/>
      <name val="Arial"/>
    </font>
    <font>
      <sz val="10"/>
      <color rgb="FFD9D9D9"/>
      <name val="Arial"/>
    </font>
    <font>
      <sz val="10"/>
      <color rgb="FFCCCCCC"/>
      <name val="Arial"/>
    </font>
    <font>
      <sz val="9"/>
      <color rgb="FF000000"/>
      <name val="Arial"/>
    </font>
    <font>
      <sz val="9"/>
      <color rgb="FF555555"/>
      <name val="&quot;Open Sans&quot;"/>
    </font>
    <font>
      <sz val="10"/>
      <color rgb="FF484A4C"/>
      <name val="Proxima-nova"/>
    </font>
    <font>
      <sz val="11"/>
      <color rgb="FF555555"/>
      <name val="Arial"/>
    </font>
    <font>
      <b/>
      <sz val="10"/>
      <color theme="1"/>
      <name val="Arial"/>
    </font>
    <font>
      <sz val="9"/>
      <color rgb="FF000000"/>
      <name val="Helvetica"/>
    </font>
    <font>
      <sz val="10"/>
      <color rgb="FF555555"/>
      <name val="Arial"/>
    </font>
    <font>
      <b/>
      <sz val="18"/>
      <color theme="1"/>
      <name val="Arial"/>
    </font>
    <font>
      <b/>
      <sz val="8"/>
      <color rgb="FF000000"/>
      <name val="Arial"/>
    </font>
    <font>
      <b/>
      <i/>
      <sz val="8"/>
      <color theme="1"/>
      <name val="Arial"/>
    </font>
    <font>
      <b/>
      <sz val="8"/>
      <color theme="1"/>
      <name val="Arial"/>
    </font>
    <font>
      <sz val="8"/>
      <color theme="1"/>
      <name val="Arial"/>
    </font>
    <font>
      <sz val="10"/>
      <color rgb="FFCC0000"/>
      <name val="Arial"/>
    </font>
    <font>
      <sz val="10"/>
      <color rgb="FF333333"/>
      <name val="Arial, Helvetica, sans-serif"/>
    </font>
    <font>
      <b/>
      <sz val="10"/>
      <color rgb="FFFF0000"/>
      <name val="Arial, Helvetica, sans-serif"/>
    </font>
    <font>
      <b/>
      <i/>
      <sz val="10"/>
      <color rgb="FF00FF00"/>
      <name val="Arial"/>
    </font>
    <font>
      <b/>
      <sz val="10"/>
      <color rgb="FFFF0000"/>
      <name val="Arial"/>
    </font>
    <font>
      <b/>
      <sz val="24"/>
      <color theme="1"/>
      <name val="Arial"/>
    </font>
    <font>
      <i/>
      <sz val="10"/>
      <color theme="1"/>
      <name val="Arial"/>
    </font>
    <font>
      <b/>
      <u/>
      <sz val="10"/>
      <color theme="1"/>
      <name val="Arial"/>
    </font>
  </fonts>
  <fills count="2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8F8F8"/>
        <bgColor rgb="FFF8F8F8"/>
      </patternFill>
    </fill>
    <fill>
      <patternFill patternType="solid">
        <fgColor rgb="FFFCE5CD"/>
        <bgColor rgb="FFFCE5CD"/>
      </patternFill>
    </fill>
    <fill>
      <patternFill patternType="solid">
        <fgColor rgb="FF4C1130"/>
        <bgColor rgb="FF4C1130"/>
      </patternFill>
    </fill>
    <fill>
      <patternFill patternType="solid">
        <fgColor rgb="FFFFFF00"/>
        <bgColor rgb="FFFFFF00"/>
      </patternFill>
    </fill>
    <fill>
      <patternFill patternType="solid">
        <fgColor rgb="FFEFEFEF"/>
        <bgColor rgb="FFEFEFEF"/>
      </patternFill>
    </fill>
    <fill>
      <patternFill patternType="solid">
        <fgColor rgb="FF000000"/>
        <bgColor rgb="FF000000"/>
      </patternFill>
    </fill>
    <fill>
      <patternFill patternType="solid">
        <fgColor rgb="FFC9DAF8"/>
        <bgColor rgb="FFC9DAF8"/>
      </patternFill>
    </fill>
    <fill>
      <patternFill patternType="solid">
        <fgColor rgb="FF3C78D8"/>
        <bgColor rgb="FF3C78D8"/>
      </patternFill>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E0F7FA"/>
        <bgColor rgb="FFE0F7FA"/>
      </patternFill>
    </fill>
    <fill>
      <patternFill patternType="solid">
        <fgColor rgb="FF4DD0E1"/>
        <bgColor rgb="FF4DD0E1"/>
      </patternFill>
    </fill>
    <fill>
      <patternFill patternType="solid">
        <fgColor rgb="FFD5A6BD"/>
        <bgColor rgb="FFD5A6BD"/>
      </patternFill>
    </fill>
  </fills>
  <borders count="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89">
    <xf numFmtId="0" fontId="0" fillId="0" borderId="0" xfId="0" applyFont="1" applyAlignment="1"/>
    <xf numFmtId="0" fontId="1" fillId="0" borderId="0" xfId="0" applyFont="1" applyAlignment="1">
      <alignment wrapText="1"/>
    </xf>
    <xf numFmtId="0" fontId="2" fillId="2" borderId="0" xfId="0" applyFont="1" applyFill="1" applyAlignment="1">
      <alignment horizontal="left" wrapText="1"/>
    </xf>
    <xf numFmtId="0" fontId="3" fillId="0" borderId="0" xfId="0" applyFont="1" applyAlignment="1">
      <alignment horizontal="left" wrapText="1"/>
    </xf>
    <xf numFmtId="0" fontId="3" fillId="0" borderId="0" xfId="0" applyFont="1" applyAlignment="1">
      <alignment wrapText="1"/>
    </xf>
    <xf numFmtId="0" fontId="3" fillId="0" borderId="0" xfId="0" applyFont="1" applyAlignment="1">
      <alignment wrapText="1"/>
    </xf>
    <xf numFmtId="0" fontId="4" fillId="2" borderId="0" xfId="0" applyFont="1" applyFill="1" applyAlignment="1">
      <alignment horizontal="left" wrapText="1"/>
    </xf>
    <xf numFmtId="0" fontId="5" fillId="3" borderId="0" xfId="0" applyFont="1" applyFill="1" applyAlignment="1">
      <alignment horizontal="left" wrapText="1"/>
    </xf>
    <xf numFmtId="164" fontId="1" fillId="0" borderId="0" xfId="0" applyNumberFormat="1" applyFont="1" applyAlignment="1">
      <alignment wrapText="1"/>
    </xf>
    <xf numFmtId="0" fontId="3" fillId="0" borderId="0" xfId="0" applyFont="1" applyAlignment="1">
      <alignment horizontal="center" wrapText="1"/>
    </xf>
    <xf numFmtId="165" fontId="6" fillId="3" borderId="0" xfId="0" applyNumberFormat="1" applyFont="1" applyFill="1" applyAlignment="1">
      <alignment horizontal="left" wrapText="1"/>
    </xf>
    <xf numFmtId="0" fontId="5" fillId="3" borderId="0" xfId="0" applyFont="1" applyFill="1" applyAlignment="1">
      <alignment horizontal="left" wrapText="1"/>
    </xf>
    <xf numFmtId="0" fontId="7" fillId="0" borderId="0" xfId="0" applyFont="1" applyAlignment="1">
      <alignment horizontal="center" vertical="center" wrapText="1"/>
    </xf>
    <xf numFmtId="0" fontId="0" fillId="0" borderId="0" xfId="0" applyFont="1" applyAlignment="1">
      <alignment wrapText="1"/>
    </xf>
    <xf numFmtId="0" fontId="4" fillId="0" borderId="0" xfId="0" applyFont="1" applyAlignment="1">
      <alignment vertical="center" wrapText="1"/>
    </xf>
    <xf numFmtId="0" fontId="8" fillId="3" borderId="0" xfId="0" applyFont="1" applyFill="1" applyAlignment="1"/>
    <xf numFmtId="166" fontId="1" fillId="0" borderId="0" xfId="0" applyNumberFormat="1" applyFont="1" applyAlignment="1"/>
    <xf numFmtId="0" fontId="9" fillId="0" borderId="0" xfId="0" applyFont="1" applyAlignment="1">
      <alignment wrapText="1"/>
    </xf>
    <xf numFmtId="0" fontId="10" fillId="0" borderId="0" xfId="0" applyFont="1" applyAlignment="1">
      <alignment horizontal="center" vertical="center" wrapText="1"/>
    </xf>
    <xf numFmtId="0" fontId="0" fillId="0" borderId="0" xfId="0" applyFont="1" applyAlignment="1">
      <alignment horizontal="center" vertical="center" wrapText="1"/>
    </xf>
    <xf numFmtId="0" fontId="11" fillId="0" borderId="0" xfId="0" applyFont="1" applyAlignment="1">
      <alignment vertical="center" wrapText="1"/>
    </xf>
    <xf numFmtId="0" fontId="4" fillId="0" borderId="0" xfId="0" applyFont="1" applyAlignment="1">
      <alignment vertical="center" wrapText="1"/>
    </xf>
    <xf numFmtId="0" fontId="12" fillId="3" borderId="0" xfId="0" applyFont="1" applyFill="1" applyAlignment="1">
      <alignment wrapText="1"/>
    </xf>
    <xf numFmtId="0" fontId="0" fillId="0" borderId="0" xfId="0" applyFont="1" applyAlignment="1">
      <alignment wrapText="1"/>
    </xf>
    <xf numFmtId="0" fontId="4" fillId="0" borderId="0" xfId="0" applyFont="1" applyAlignment="1">
      <alignment wrapText="1"/>
    </xf>
    <xf numFmtId="0" fontId="13" fillId="0" borderId="0" xfId="0" applyFont="1" applyAlignment="1">
      <alignment wrapText="1"/>
    </xf>
    <xf numFmtId="0" fontId="4" fillId="0" borderId="0" xfId="0" applyFont="1" applyAlignment="1">
      <alignment wrapText="1"/>
    </xf>
    <xf numFmtId="0" fontId="14" fillId="0" borderId="0" xfId="0" applyFont="1" applyAlignment="1">
      <alignment wrapText="1"/>
    </xf>
    <xf numFmtId="0" fontId="3" fillId="0" borderId="0" xfId="0" applyFont="1" applyAlignment="1">
      <alignment vertical="center" wrapText="1"/>
    </xf>
    <xf numFmtId="0" fontId="15" fillId="0" borderId="0" xfId="0" applyFont="1" applyAlignment="1">
      <alignment wrapText="1"/>
    </xf>
    <xf numFmtId="0" fontId="3" fillId="0" borderId="0" xfId="0" applyFont="1" applyAlignment="1"/>
    <xf numFmtId="0" fontId="4" fillId="4" borderId="0" xfId="0" applyFont="1" applyFill="1" applyAlignment="1">
      <alignment wrapText="1"/>
    </xf>
    <xf numFmtId="0" fontId="16" fillId="0" borderId="0" xfId="0" applyFont="1" applyAlignment="1">
      <alignment wrapText="1"/>
    </xf>
    <xf numFmtId="167" fontId="3" fillId="0" borderId="0" xfId="0" applyNumberFormat="1" applyFont="1" applyAlignment="1">
      <alignment wrapText="1"/>
    </xf>
    <xf numFmtId="0" fontId="17" fillId="0" borderId="0" xfId="0" applyFont="1" applyAlignment="1">
      <alignment horizontal="center" vertical="center" wrapText="1"/>
    </xf>
    <xf numFmtId="0" fontId="18" fillId="0" borderId="0" xfId="0" applyFont="1" applyAlignment="1"/>
    <xf numFmtId="0" fontId="19" fillId="0" borderId="0" xfId="0" applyFont="1" applyAlignment="1">
      <alignment horizontal="center" vertical="center" wrapText="1"/>
    </xf>
    <xf numFmtId="0" fontId="17" fillId="4" borderId="0" xfId="0" applyFont="1" applyFill="1" applyAlignment="1">
      <alignment horizontal="center" vertical="center" wrapText="1"/>
    </xf>
    <xf numFmtId="0" fontId="17" fillId="0" borderId="0" xfId="0" applyFont="1" applyAlignment="1">
      <alignment horizontal="center" vertical="center" wrapText="1"/>
    </xf>
    <xf numFmtId="0" fontId="16" fillId="0" borderId="0" xfId="0" applyFont="1" applyAlignment="1">
      <alignment horizontal="center" wrapText="1"/>
    </xf>
    <xf numFmtId="0" fontId="20" fillId="3" borderId="0" xfId="0" applyFont="1" applyFill="1" applyAlignment="1">
      <alignment horizontal="left" wrapText="1"/>
    </xf>
    <xf numFmtId="0" fontId="2" fillId="0" borderId="0" xfId="0" applyFont="1" applyAlignment="1">
      <alignment vertical="center" wrapText="1"/>
    </xf>
    <xf numFmtId="0" fontId="21" fillId="3" borderId="0" xfId="0" applyFont="1" applyFill="1" applyAlignment="1"/>
    <xf numFmtId="0" fontId="3" fillId="0" borderId="0" xfId="0" applyFont="1" applyAlignment="1">
      <alignment horizontal="left" wrapText="1"/>
    </xf>
    <xf numFmtId="0" fontId="22" fillId="0" borderId="0" xfId="0" applyFont="1" applyAlignment="1">
      <alignment horizontal="center" wrapText="1"/>
    </xf>
    <xf numFmtId="0" fontId="22" fillId="5" borderId="0" xfId="0" applyFont="1" applyFill="1" applyAlignment="1">
      <alignment horizontal="center" wrapText="1"/>
    </xf>
    <xf numFmtId="0" fontId="16" fillId="0" borderId="0" xfId="0" applyFont="1" applyAlignment="1"/>
    <xf numFmtId="0" fontId="4" fillId="3" borderId="0" xfId="0" applyFont="1" applyFill="1" applyAlignment="1">
      <alignment horizontal="center" wrapText="1"/>
    </xf>
    <xf numFmtId="0" fontId="4" fillId="0" borderId="0" xfId="0" applyFont="1" applyAlignment="1">
      <alignment horizontal="center" wrapText="1"/>
    </xf>
    <xf numFmtId="0" fontId="0" fillId="3" borderId="0" xfId="0" applyFont="1" applyFill="1" applyAlignment="1">
      <alignment horizontal="left" vertical="center" wrapText="1"/>
    </xf>
    <xf numFmtId="0" fontId="23" fillId="0" borderId="0" xfId="0" applyFont="1" applyAlignment="1">
      <alignment horizontal="center" wrapText="1"/>
    </xf>
    <xf numFmtId="0" fontId="4" fillId="3" borderId="0" xfId="0" applyFont="1" applyFill="1" applyAlignment="1">
      <alignment horizontal="left" vertical="center" wrapText="1"/>
    </xf>
    <xf numFmtId="0" fontId="4" fillId="0" borderId="0" xfId="0" applyFont="1" applyAlignment="1">
      <alignment horizontal="center" wrapText="1"/>
    </xf>
    <xf numFmtId="0" fontId="24" fillId="3" borderId="0" xfId="0" applyFont="1" applyFill="1" applyAlignment="1">
      <alignment wrapText="1"/>
    </xf>
    <xf numFmtId="0" fontId="12" fillId="6" borderId="0" xfId="0" applyFont="1" applyFill="1" applyAlignment="1">
      <alignment wrapText="1"/>
    </xf>
    <xf numFmtId="0" fontId="4" fillId="5" borderId="0" xfId="0" applyFont="1" applyFill="1" applyAlignment="1">
      <alignment horizontal="center" wrapText="1"/>
    </xf>
    <xf numFmtId="0" fontId="4" fillId="0" borderId="0" xfId="0" applyFont="1" applyAlignment="1">
      <alignment wrapText="1"/>
    </xf>
    <xf numFmtId="0" fontId="25" fillId="0" borderId="0" xfId="0" applyFont="1" applyAlignment="1">
      <alignment wrapText="1"/>
    </xf>
    <xf numFmtId="0" fontId="0" fillId="3" borderId="0" xfId="0" applyFont="1" applyFill="1" applyAlignment="1"/>
    <xf numFmtId="0" fontId="3" fillId="0" borderId="0" xfId="0" applyFont="1" applyAlignment="1"/>
    <xf numFmtId="0" fontId="26" fillId="3" borderId="0" xfId="0" applyFont="1" applyFill="1" applyAlignment="1"/>
    <xf numFmtId="0" fontId="0" fillId="0" borderId="0" xfId="0" applyFont="1" applyAlignment="1">
      <alignment horizontal="left" vertical="center" wrapText="1"/>
    </xf>
    <xf numFmtId="0" fontId="0" fillId="0" borderId="0" xfId="0" applyFont="1" applyAlignment="1">
      <alignment horizontal="left" vertical="center" wrapText="1"/>
    </xf>
    <xf numFmtId="0" fontId="27" fillId="0" borderId="0" xfId="0" applyFont="1" applyAlignment="1">
      <alignment horizontal="left" vertical="center" wrapText="1"/>
    </xf>
    <xf numFmtId="0" fontId="2" fillId="3" borderId="0" xfId="0" applyFont="1" applyFill="1" applyAlignment="1">
      <alignment horizontal="left" vertical="center" wrapText="1"/>
    </xf>
    <xf numFmtId="166" fontId="3" fillId="0" borderId="0" xfId="0" applyNumberFormat="1" applyFont="1" applyAlignment="1"/>
    <xf numFmtId="0" fontId="0" fillId="0" borderId="0" xfId="0" applyFont="1" applyAlignment="1">
      <alignment horizontal="center" vertical="center" wrapText="1"/>
    </xf>
    <xf numFmtId="0" fontId="4" fillId="3" borderId="0" xfId="0" applyFont="1" applyFill="1" applyAlignment="1">
      <alignment horizontal="left"/>
    </xf>
    <xf numFmtId="0" fontId="0" fillId="0" borderId="0" xfId="0" applyFont="1" applyAlignment="1">
      <alignment horizontal="center" vertical="center" wrapText="1"/>
    </xf>
    <xf numFmtId="0" fontId="1" fillId="0" borderId="0" xfId="0" applyFont="1" applyAlignment="1">
      <alignment vertical="center" wrapText="1"/>
    </xf>
    <xf numFmtId="0" fontId="7"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30" fillId="3" borderId="0" xfId="0" applyFont="1" applyFill="1" applyAlignment="1">
      <alignment wrapText="1"/>
    </xf>
    <xf numFmtId="0" fontId="21" fillId="3" borderId="0" xfId="0" applyFont="1" applyFill="1" applyAlignment="1">
      <alignment wrapText="1"/>
    </xf>
    <xf numFmtId="0" fontId="4" fillId="3" borderId="0" xfId="0" applyFont="1" applyFill="1" applyAlignment="1">
      <alignment horizontal="left" vertical="top" wrapText="1"/>
    </xf>
    <xf numFmtId="0" fontId="0" fillId="3" borderId="0" xfId="0" applyFont="1" applyFill="1" applyAlignment="1">
      <alignment horizontal="center" vertical="center" wrapText="1"/>
    </xf>
    <xf numFmtId="0" fontId="4" fillId="3" borderId="0" xfId="0" applyFont="1" applyFill="1" applyAlignment="1">
      <alignment horizontal="left" wrapText="1"/>
    </xf>
    <xf numFmtId="0" fontId="31" fillId="3" borderId="0" xfId="0" applyFont="1" applyFill="1" applyAlignment="1"/>
    <xf numFmtId="0" fontId="32" fillId="0" borderId="0" xfId="0" applyFont="1" applyAlignment="1">
      <alignment horizontal="center" vertical="center" wrapText="1"/>
    </xf>
    <xf numFmtId="0" fontId="7" fillId="3" borderId="0" xfId="0" applyFont="1" applyFill="1" applyAlignment="1">
      <alignment horizontal="left" vertical="center" wrapText="1"/>
    </xf>
    <xf numFmtId="0" fontId="33" fillId="0" borderId="0" xfId="0" applyFont="1" applyAlignment="1">
      <alignment wrapText="1"/>
    </xf>
    <xf numFmtId="0" fontId="3" fillId="3" borderId="0" xfId="0"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4" fillId="3" borderId="0" xfId="0" applyFont="1" applyFill="1" applyAlignment="1">
      <alignment horizontal="center" wrapText="1"/>
    </xf>
    <xf numFmtId="0" fontId="3"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wrapText="1"/>
    </xf>
    <xf numFmtId="166" fontId="1" fillId="0" borderId="0" xfId="0" applyNumberFormat="1" applyFont="1" applyAlignment="1">
      <alignment wrapText="1"/>
    </xf>
    <xf numFmtId="0" fontId="3" fillId="0" borderId="0" xfId="0" applyFont="1" applyAlignment="1">
      <alignment wrapText="1"/>
    </xf>
    <xf numFmtId="0" fontId="3" fillId="0" borderId="0" xfId="0" applyFont="1" applyAlignment="1">
      <alignment horizontal="center" wrapText="1"/>
    </xf>
    <xf numFmtId="0" fontId="1" fillId="0" borderId="0" xfId="0" applyFont="1" applyAlignment="1">
      <alignment wrapText="1"/>
    </xf>
    <xf numFmtId="0" fontId="7" fillId="0" borderId="0" xfId="0" applyFont="1" applyAlignment="1">
      <alignment horizontal="left" wrapText="1"/>
    </xf>
    <xf numFmtId="0" fontId="0" fillId="0" borderId="0" xfId="0" applyFont="1" applyAlignment="1">
      <alignment horizontal="left" wrapText="1"/>
    </xf>
    <xf numFmtId="0" fontId="34" fillId="3" borderId="0" xfId="0" applyFont="1" applyFill="1" applyAlignment="1">
      <alignment wrapText="1"/>
    </xf>
    <xf numFmtId="0" fontId="1" fillId="0" borderId="0" xfId="0" applyFont="1" applyAlignment="1">
      <alignment wrapText="1"/>
    </xf>
    <xf numFmtId="0" fontId="12" fillId="0" borderId="0" xfId="0" applyFont="1" applyAlignment="1">
      <alignment horizontal="center" wrapText="1"/>
    </xf>
    <xf numFmtId="0" fontId="35" fillId="0" borderId="0" xfId="0" applyFont="1" applyAlignment="1">
      <alignment horizontal="left" wrapText="1"/>
    </xf>
    <xf numFmtId="0" fontId="36" fillId="0" borderId="0" xfId="0" applyFont="1" applyAlignment="1"/>
    <xf numFmtId="0" fontId="3" fillId="0" borderId="0" xfId="0" applyFont="1" applyAlignment="1">
      <alignment wrapText="1"/>
    </xf>
    <xf numFmtId="0" fontId="3" fillId="8" borderId="0" xfId="0" applyFont="1" applyFill="1" applyAlignment="1">
      <alignment horizontal="left" wrapText="1"/>
    </xf>
    <xf numFmtId="0" fontId="37" fillId="0" borderId="0" xfId="0" applyFont="1" applyAlignment="1">
      <alignment horizontal="left" wrapText="1"/>
    </xf>
    <xf numFmtId="0" fontId="12" fillId="3" borderId="0" xfId="0" applyFont="1" applyFill="1" applyAlignment="1"/>
    <xf numFmtId="0" fontId="38" fillId="0" borderId="0" xfId="0" applyFont="1" applyAlignment="1">
      <alignment horizontal="left" wrapText="1"/>
    </xf>
    <xf numFmtId="0" fontId="12" fillId="9" borderId="0" xfId="0" applyFont="1" applyFill="1" applyAlignment="1">
      <alignment horizontal="center" wrapText="1"/>
    </xf>
    <xf numFmtId="0" fontId="3" fillId="0" borderId="0" xfId="0" applyFont="1" applyAlignment="1">
      <alignment vertical="top" wrapText="1"/>
    </xf>
    <xf numFmtId="0" fontId="39" fillId="3" borderId="0" xfId="0" applyFont="1" applyFill="1" applyAlignment="1">
      <alignment wrapText="1"/>
    </xf>
    <xf numFmtId="0" fontId="40" fillId="3" borderId="0" xfId="0" applyFont="1" applyFill="1" applyAlignment="1">
      <alignment wrapText="1"/>
    </xf>
    <xf numFmtId="0" fontId="3" fillId="0" borderId="0" xfId="0" applyFont="1" applyAlignment="1">
      <alignment vertical="center" wrapText="1"/>
    </xf>
    <xf numFmtId="0" fontId="41" fillId="0" borderId="0" xfId="0" applyFont="1" applyAlignment="1">
      <alignment horizontal="left"/>
    </xf>
    <xf numFmtId="0" fontId="42" fillId="3" borderId="0" xfId="0" applyFont="1" applyFill="1" applyAlignment="1">
      <alignment wrapText="1"/>
    </xf>
    <xf numFmtId="0" fontId="3" fillId="10" borderId="0" xfId="0" applyFont="1" applyFill="1" applyAlignment="1">
      <alignment wrapText="1"/>
    </xf>
    <xf numFmtId="0" fontId="43" fillId="0" borderId="0" xfId="0" applyFont="1" applyAlignment="1">
      <alignment wrapText="1"/>
    </xf>
    <xf numFmtId="0" fontId="44" fillId="0" borderId="0" xfId="0" applyFont="1" applyAlignment="1">
      <alignment wrapText="1"/>
    </xf>
    <xf numFmtId="0" fontId="7" fillId="3" borderId="0" xfId="0" applyFont="1" applyFill="1" applyAlignment="1">
      <alignment horizontal="left" vertical="center" wrapText="1"/>
    </xf>
    <xf numFmtId="0" fontId="45" fillId="11" borderId="0" xfId="0" applyFont="1" applyFill="1" applyAlignment="1">
      <alignment wrapText="1"/>
    </xf>
    <xf numFmtId="0" fontId="1" fillId="0" borderId="0" xfId="0" applyFont="1"/>
    <xf numFmtId="0" fontId="7" fillId="0" borderId="1" xfId="0" applyFont="1" applyBorder="1" applyAlignment="1">
      <alignment horizontal="left" vertical="center" wrapText="1"/>
    </xf>
    <xf numFmtId="0" fontId="45" fillId="0" borderId="0" xfId="0" applyFont="1" applyAlignment="1">
      <alignment wrapText="1"/>
    </xf>
    <xf numFmtId="0" fontId="1" fillId="0" borderId="0" xfId="0" applyFont="1" applyAlignment="1">
      <alignment wrapText="1"/>
    </xf>
    <xf numFmtId="0" fontId="1" fillId="9" borderId="2" xfId="0" applyFont="1" applyFill="1" applyBorder="1" applyAlignment="1"/>
    <xf numFmtId="0" fontId="3"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wrapText="1"/>
    </xf>
    <xf numFmtId="0" fontId="3" fillId="0" borderId="0" xfId="0" applyFont="1" applyAlignment="1"/>
    <xf numFmtId="0" fontId="46" fillId="12" borderId="0" xfId="0" applyFont="1" applyFill="1" applyAlignment="1"/>
    <xf numFmtId="0" fontId="46" fillId="12" borderId="0" xfId="0" applyFont="1" applyFill="1" applyAlignment="1">
      <alignment wrapText="1"/>
    </xf>
    <xf numFmtId="0" fontId="47" fillId="0" borderId="0" xfId="0" applyFont="1" applyAlignment="1">
      <alignment horizontal="left" vertical="top"/>
    </xf>
    <xf numFmtId="0" fontId="48" fillId="0" borderId="0" xfId="0" applyFont="1" applyAlignment="1">
      <alignment horizontal="center" vertical="center" wrapText="1"/>
    </xf>
    <xf numFmtId="0" fontId="49" fillId="0" borderId="0" xfId="0" applyFont="1" applyAlignment="1">
      <alignment horizontal="center" vertical="center" wrapText="1"/>
    </xf>
    <xf numFmtId="0" fontId="49" fillId="0" borderId="0" xfId="0" applyFont="1" applyAlignment="1">
      <alignment horizontal="center" vertical="center" wrapText="1"/>
    </xf>
    <xf numFmtId="0" fontId="49" fillId="0" borderId="0" xfId="0" applyFont="1" applyAlignment="1">
      <alignment horizontal="center" vertical="center" wrapText="1"/>
    </xf>
    <xf numFmtId="0" fontId="49" fillId="13" borderId="0" xfId="0" applyFont="1" applyFill="1" applyAlignment="1">
      <alignment horizontal="center" vertical="center" wrapText="1"/>
    </xf>
    <xf numFmtId="0" fontId="49" fillId="13" borderId="0" xfId="0" applyFont="1" applyFill="1" applyAlignment="1">
      <alignment horizontal="center" vertical="center" wrapText="1"/>
    </xf>
    <xf numFmtId="0" fontId="49" fillId="13" borderId="0" xfId="0" applyFont="1" applyFill="1" applyAlignment="1">
      <alignment horizontal="center" vertical="center" wrapText="1"/>
    </xf>
    <xf numFmtId="0" fontId="4" fillId="0" borderId="0" xfId="0" applyFont="1" applyAlignment="1">
      <alignment vertical="center"/>
    </xf>
    <xf numFmtId="0" fontId="3" fillId="0" borderId="0" xfId="0" applyFont="1" applyAlignment="1">
      <alignment vertical="center"/>
    </xf>
    <xf numFmtId="0" fontId="4" fillId="3"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4" fillId="3" borderId="0" xfId="0" applyFont="1" applyFill="1" applyAlignment="1">
      <alignment vertical="center" wrapText="1"/>
    </xf>
    <xf numFmtId="0" fontId="4" fillId="0" borderId="0" xfId="0" applyFont="1" applyAlignment="1">
      <alignment vertical="center"/>
    </xf>
    <xf numFmtId="0" fontId="3" fillId="0" borderId="0" xfId="0" applyFont="1" applyAlignment="1">
      <alignment vertical="center"/>
    </xf>
    <xf numFmtId="0" fontId="50" fillId="0" borderId="0" xfId="0" applyFont="1" applyAlignment="1">
      <alignment wrapText="1"/>
    </xf>
    <xf numFmtId="0" fontId="44" fillId="0" borderId="0" xfId="0" applyFont="1" applyAlignment="1">
      <alignment vertical="center" wrapText="1"/>
    </xf>
    <xf numFmtId="0" fontId="51" fillId="0" borderId="0" xfId="0" applyFont="1" applyAlignment="1">
      <alignment vertical="center"/>
    </xf>
    <xf numFmtId="0" fontId="52" fillId="0" borderId="0" xfId="0" applyFont="1" applyAlignment="1">
      <alignment vertical="center"/>
    </xf>
    <xf numFmtId="0" fontId="53" fillId="3" borderId="0" xfId="0" applyFont="1" applyFill="1" applyAlignment="1">
      <alignment vertical="center"/>
    </xf>
    <xf numFmtId="0" fontId="54" fillId="3" borderId="0" xfId="0" applyFont="1" applyFill="1" applyAlignment="1">
      <alignment vertical="center" wrapText="1"/>
    </xf>
    <xf numFmtId="0" fontId="53" fillId="3" borderId="0" xfId="0" applyFont="1" applyFill="1" applyAlignment="1">
      <alignment vertical="center" wrapText="1"/>
    </xf>
    <xf numFmtId="0" fontId="51" fillId="0" borderId="0" xfId="0" applyFont="1" applyAlignment="1">
      <alignment vertical="center"/>
    </xf>
    <xf numFmtId="0" fontId="52" fillId="0" borderId="0" xfId="0" applyFont="1" applyAlignment="1">
      <alignment vertical="center"/>
    </xf>
    <xf numFmtId="0" fontId="51" fillId="3" borderId="0" xfId="0" applyFont="1" applyFill="1" applyAlignment="1">
      <alignment vertical="center" wrapText="1"/>
    </xf>
    <xf numFmtId="0" fontId="52" fillId="0" borderId="0" xfId="0" applyFont="1" applyAlignment="1">
      <alignment vertical="center" wrapText="1"/>
    </xf>
    <xf numFmtId="0" fontId="52" fillId="0" borderId="0" xfId="0" applyFont="1"/>
    <xf numFmtId="0" fontId="55" fillId="0" borderId="0" xfId="0" applyFont="1" applyAlignment="1">
      <alignment vertical="center" wrapText="1"/>
    </xf>
    <xf numFmtId="0" fontId="56" fillId="0" borderId="0" xfId="0" applyFont="1" applyAlignment="1">
      <alignment vertical="center" wrapText="1"/>
    </xf>
    <xf numFmtId="0" fontId="57" fillId="0" borderId="0" xfId="0" applyFont="1" applyAlignment="1"/>
    <xf numFmtId="0" fontId="54" fillId="3" borderId="0" xfId="0" applyFont="1" applyFill="1" applyAlignment="1">
      <alignment vertical="center"/>
    </xf>
    <xf numFmtId="0" fontId="54" fillId="3" borderId="0" xfId="0" applyFont="1" applyFill="1" applyAlignment="1">
      <alignment vertical="center" wrapText="1"/>
    </xf>
    <xf numFmtId="0" fontId="54" fillId="3" borderId="0" xfId="0" applyFont="1" applyFill="1" applyAlignment="1">
      <alignment vertical="center" wrapText="1"/>
    </xf>
    <xf numFmtId="0" fontId="54" fillId="3" borderId="0" xfId="0" applyFont="1" applyFill="1" applyAlignment="1">
      <alignment vertical="center"/>
    </xf>
    <xf numFmtId="0" fontId="54" fillId="3" borderId="0" xfId="0" applyFont="1" applyFill="1" applyAlignment="1">
      <alignment vertical="center" wrapText="1"/>
    </xf>
    <xf numFmtId="0" fontId="58" fillId="3" borderId="0" xfId="0" applyFont="1" applyFill="1" applyAlignment="1">
      <alignment vertical="center"/>
    </xf>
    <xf numFmtId="0" fontId="58" fillId="3" borderId="0" xfId="0" applyFont="1" applyFill="1" applyAlignment="1">
      <alignment vertical="center" wrapText="1"/>
    </xf>
    <xf numFmtId="0" fontId="54" fillId="3" borderId="0" xfId="0" applyFont="1" applyFill="1" applyAlignment="1">
      <alignment vertical="center" wrapText="1"/>
    </xf>
    <xf numFmtId="0" fontId="4" fillId="3" borderId="0" xfId="0" applyFont="1" applyFill="1" applyAlignment="1">
      <alignment horizontal="left" vertical="center"/>
    </xf>
    <xf numFmtId="0" fontId="59" fillId="3" borderId="0" xfId="0" applyFont="1" applyFill="1" applyAlignment="1">
      <alignment vertical="center"/>
    </xf>
    <xf numFmtId="0" fontId="0" fillId="3" borderId="0" xfId="0" applyFont="1" applyFill="1" applyAlignment="1">
      <alignment vertical="center" wrapText="1"/>
    </xf>
    <xf numFmtId="0" fontId="59" fillId="3" borderId="0" xfId="0" applyFont="1" applyFill="1" applyAlignment="1">
      <alignment vertical="center" wrapText="1"/>
    </xf>
    <xf numFmtId="0" fontId="0" fillId="3" borderId="0" xfId="0" applyFont="1" applyFill="1" applyAlignment="1">
      <alignment vertical="center"/>
    </xf>
    <xf numFmtId="0" fontId="0" fillId="3" borderId="0" xfId="0" applyFont="1" applyFill="1" applyAlignment="1">
      <alignment vertical="center" wrapText="1"/>
    </xf>
    <xf numFmtId="0" fontId="42" fillId="3" borderId="0" xfId="0" applyFont="1" applyFill="1" applyAlignment="1"/>
    <xf numFmtId="0" fontId="60" fillId="3" borderId="0" xfId="0" applyFont="1" applyFill="1" applyAlignment="1">
      <alignment vertical="center" wrapText="1"/>
    </xf>
    <xf numFmtId="0" fontId="53" fillId="3" borderId="0" xfId="0" applyFont="1" applyFill="1" applyAlignment="1">
      <alignment horizontal="left" vertical="center"/>
    </xf>
    <xf numFmtId="0" fontId="53" fillId="0" borderId="0" xfId="0" applyFont="1" applyAlignment="1">
      <alignment vertical="center"/>
    </xf>
    <xf numFmtId="0" fontId="60" fillId="3" borderId="0" xfId="0" applyFont="1" applyFill="1" applyAlignment="1">
      <alignment vertical="center"/>
    </xf>
    <xf numFmtId="0" fontId="4" fillId="3" borderId="0" xfId="0" applyFont="1" applyFill="1" applyAlignment="1">
      <alignment vertical="center" wrapText="1"/>
    </xf>
    <xf numFmtId="0" fontId="61" fillId="9" borderId="0" xfId="0" applyFont="1" applyFill="1" applyAlignment="1"/>
    <xf numFmtId="0" fontId="62" fillId="9" borderId="0" xfId="0" applyFont="1" applyFill="1" applyAlignment="1"/>
    <xf numFmtId="0" fontId="62" fillId="9" borderId="0" xfId="0" applyFont="1" applyFill="1" applyAlignment="1"/>
    <xf numFmtId="0" fontId="62" fillId="9" borderId="2" xfId="0" applyFont="1" applyFill="1" applyBorder="1" applyAlignment="1"/>
    <xf numFmtId="0" fontId="63" fillId="3" borderId="0" xfId="0" applyFont="1" applyFill="1" applyAlignment="1"/>
    <xf numFmtId="166" fontId="63" fillId="3" borderId="0" xfId="0" applyNumberFormat="1" applyFont="1" applyFill="1" applyAlignment="1">
      <alignment horizontal="right"/>
    </xf>
    <xf numFmtId="166" fontId="63" fillId="0" borderId="0" xfId="0" applyNumberFormat="1" applyFont="1" applyAlignment="1">
      <alignment horizontal="right"/>
    </xf>
    <xf numFmtId="0" fontId="63" fillId="0" borderId="0" xfId="0" applyFont="1" applyAlignment="1"/>
    <xf numFmtId="0" fontId="64" fillId="0" borderId="0" xfId="0" applyFont="1" applyAlignment="1"/>
    <xf numFmtId="166" fontId="64" fillId="0" borderId="0" xfId="0" applyNumberFormat="1" applyFont="1" applyAlignment="1"/>
    <xf numFmtId="0" fontId="64" fillId="0" borderId="0" xfId="0" applyFont="1"/>
    <xf numFmtId="0" fontId="64" fillId="3" borderId="0" xfId="0" applyFont="1" applyFill="1" applyAlignment="1">
      <alignment horizontal="center"/>
    </xf>
    <xf numFmtId="0" fontId="65" fillId="0" borderId="0" xfId="0" applyFont="1" applyAlignment="1"/>
    <xf numFmtId="166" fontId="65" fillId="0" borderId="0" xfId="0" applyNumberFormat="1" applyFont="1" applyAlignment="1"/>
    <xf numFmtId="0" fontId="66" fillId="0" borderId="0" xfId="0" applyFont="1" applyAlignment="1"/>
    <xf numFmtId="0" fontId="66" fillId="0" borderId="0" xfId="0" applyFont="1"/>
    <xf numFmtId="0" fontId="52" fillId="0" borderId="0" xfId="0" applyFont="1" applyAlignment="1"/>
    <xf numFmtId="166" fontId="52" fillId="0" borderId="0" xfId="0" applyNumberFormat="1" applyFont="1" applyAlignment="1"/>
    <xf numFmtId="166" fontId="66" fillId="0" borderId="0" xfId="0" applyNumberFormat="1" applyFont="1" applyAlignment="1"/>
    <xf numFmtId="14" fontId="66" fillId="0" borderId="0" xfId="0" applyNumberFormat="1" applyFont="1" applyAlignment="1"/>
    <xf numFmtId="164" fontId="66" fillId="0" borderId="0" xfId="0" applyNumberFormat="1" applyFont="1" applyAlignment="1"/>
    <xf numFmtId="168" fontId="66" fillId="0" borderId="0" xfId="0" applyNumberFormat="1" applyFont="1" applyAlignment="1"/>
    <xf numFmtId="0" fontId="52" fillId="0" borderId="0" xfId="0" applyFont="1" applyAlignment="1">
      <alignment wrapText="1"/>
    </xf>
    <xf numFmtId="168" fontId="52" fillId="0" borderId="0" xfId="0" applyNumberFormat="1" applyFont="1" applyAlignment="1"/>
    <xf numFmtId="0" fontId="67" fillId="3" borderId="0" xfId="0" applyFont="1" applyFill="1" applyAlignment="1"/>
    <xf numFmtId="0" fontId="4" fillId="0" borderId="0" xfId="0" applyFont="1" applyAlignment="1"/>
    <xf numFmtId="166" fontId="4" fillId="0" borderId="0" xfId="0" applyNumberFormat="1" applyFont="1" applyAlignment="1"/>
    <xf numFmtId="0" fontId="4" fillId="0" borderId="0" xfId="0" applyFont="1"/>
    <xf numFmtId="0" fontId="68" fillId="3" borderId="0" xfId="0" applyFont="1" applyFill="1" applyAlignment="1"/>
    <xf numFmtId="14" fontId="3" fillId="0" borderId="0" xfId="0" applyNumberFormat="1" applyFont="1" applyAlignment="1"/>
    <xf numFmtId="168" fontId="3" fillId="0" borderId="0" xfId="0" applyNumberFormat="1" applyFont="1" applyAlignment="1"/>
    <xf numFmtId="0" fontId="3" fillId="0" borderId="0" xfId="0" applyFont="1" applyAlignment="1">
      <alignment horizontal="right"/>
    </xf>
    <xf numFmtId="0" fontId="69" fillId="3" borderId="0" xfId="0" applyFont="1" applyFill="1" applyAlignment="1">
      <alignment horizontal="left"/>
    </xf>
    <xf numFmtId="166" fontId="3" fillId="0" borderId="0" xfId="0" applyNumberFormat="1" applyFont="1" applyAlignment="1">
      <alignment horizontal="left"/>
    </xf>
    <xf numFmtId="0" fontId="70" fillId="3" borderId="0" xfId="0" applyFont="1" applyFill="1" applyAlignment="1"/>
    <xf numFmtId="0" fontId="1" fillId="15" borderId="0" xfId="0" applyFont="1" applyFill="1" applyAlignment="1">
      <alignment wrapText="1"/>
    </xf>
    <xf numFmtId="0" fontId="1" fillId="16" borderId="0" xfId="0" applyFont="1" applyFill="1" applyAlignment="1"/>
    <xf numFmtId="0" fontId="7" fillId="0" borderId="0" xfId="0" applyFont="1" applyAlignment="1">
      <alignment wrapText="1"/>
    </xf>
    <xf numFmtId="0" fontId="71" fillId="0" borderId="0" xfId="0" applyFont="1" applyAlignment="1">
      <alignment wrapText="1"/>
    </xf>
    <xf numFmtId="0" fontId="3" fillId="17" borderId="0" xfId="0" applyFont="1" applyFill="1" applyAlignment="1"/>
    <xf numFmtId="0" fontId="3" fillId="17" borderId="0" xfId="0" applyFont="1" applyFill="1" applyAlignment="1">
      <alignment horizontal="right"/>
    </xf>
    <xf numFmtId="0" fontId="3" fillId="0" borderId="0" xfId="0" applyFont="1" applyAlignment="1">
      <alignment horizontal="left"/>
    </xf>
    <xf numFmtId="0" fontId="0" fillId="12" borderId="0" xfId="0" applyFont="1" applyFill="1" applyAlignment="1">
      <alignment horizontal="left"/>
    </xf>
    <xf numFmtId="166" fontId="0" fillId="12" borderId="0" xfId="0" applyNumberFormat="1" applyFont="1" applyFill="1" applyAlignment="1">
      <alignment horizontal="right"/>
    </xf>
    <xf numFmtId="0" fontId="28" fillId="12" borderId="0" xfId="0" applyFont="1" applyFill="1" applyAlignment="1">
      <alignment horizontal="right"/>
    </xf>
    <xf numFmtId="0" fontId="28" fillId="12" borderId="0" xfId="0" applyFont="1" applyFill="1" applyAlignment="1">
      <alignment horizontal="left"/>
    </xf>
    <xf numFmtId="0" fontId="0" fillId="12" borderId="0" xfId="0" applyFont="1" applyFill="1" applyAlignment="1">
      <alignment horizontal="right"/>
    </xf>
    <xf numFmtId="0" fontId="0"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0" fontId="3" fillId="0" borderId="0" xfId="0" applyFont="1" applyAlignment="1"/>
    <xf numFmtId="0" fontId="3" fillId="17" borderId="0" xfId="0" applyFont="1" applyFill="1" applyAlignment="1"/>
    <xf numFmtId="166" fontId="3" fillId="17" borderId="0" xfId="0" applyNumberFormat="1" applyFont="1" applyFill="1" applyAlignment="1">
      <alignment horizontal="right"/>
    </xf>
    <xf numFmtId="166" fontId="3" fillId="17" borderId="0" xfId="0" applyNumberFormat="1" applyFont="1" applyFill="1" applyAlignment="1"/>
    <xf numFmtId="0" fontId="3" fillId="17" borderId="0" xfId="0" applyFont="1" applyFill="1" applyAlignment="1">
      <alignment horizontal="right"/>
    </xf>
    <xf numFmtId="0" fontId="3" fillId="17" borderId="0" xfId="0" applyFont="1" applyFill="1" applyAlignment="1"/>
    <xf numFmtId="0" fontId="3" fillId="0" borderId="0" xfId="0" applyFont="1" applyAlignment="1"/>
    <xf numFmtId="166"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right"/>
    </xf>
    <xf numFmtId="0" fontId="3" fillId="0" borderId="0" xfId="0" applyFont="1" applyAlignment="1"/>
    <xf numFmtId="0" fontId="3" fillId="0" borderId="0" xfId="0" applyFont="1" applyAlignment="1"/>
    <xf numFmtId="0" fontId="0" fillId="3" borderId="0" xfId="0" applyFont="1" applyFill="1" applyAlignment="1"/>
    <xf numFmtId="0" fontId="0" fillId="0" borderId="0" xfId="0" applyFont="1" applyAlignment="1"/>
    <xf numFmtId="166" fontId="0" fillId="0" borderId="0" xfId="0" applyNumberFormat="1" applyFont="1" applyAlignment="1">
      <alignment horizontal="right"/>
    </xf>
    <xf numFmtId="166" fontId="4" fillId="3" borderId="0" xfId="0" applyNumberFormat="1" applyFont="1" applyFill="1" applyAlignment="1">
      <alignment horizontal="right"/>
    </xf>
    <xf numFmtId="0" fontId="4" fillId="3" borderId="0" xfId="0" applyFont="1" applyFill="1" applyAlignment="1">
      <alignment horizontal="right"/>
    </xf>
    <xf numFmtId="0" fontId="0" fillId="0" borderId="0" xfId="0" applyFont="1" applyAlignment="1"/>
    <xf numFmtId="0" fontId="0" fillId="0" borderId="0" xfId="0" applyFont="1" applyAlignment="1"/>
    <xf numFmtId="0" fontId="3" fillId="17" borderId="0" xfId="0" applyFont="1" applyFill="1" applyAlignment="1"/>
    <xf numFmtId="0" fontId="4" fillId="17" borderId="0" xfId="0" applyFont="1" applyFill="1" applyAlignment="1"/>
    <xf numFmtId="166" fontId="3" fillId="0" borderId="0" xfId="0" applyNumberFormat="1" applyFont="1" applyAlignment="1">
      <alignment horizontal="right"/>
    </xf>
    <xf numFmtId="0" fontId="3" fillId="17" borderId="0" xfId="0" applyFont="1" applyFill="1" applyAlignment="1">
      <alignment horizontal="left"/>
    </xf>
    <xf numFmtId="0" fontId="3" fillId="0" borderId="0" xfId="0" applyFont="1" applyAlignment="1"/>
    <xf numFmtId="0" fontId="3" fillId="0" borderId="0" xfId="0" applyFont="1" applyAlignment="1"/>
    <xf numFmtId="0" fontId="0" fillId="0" borderId="0" xfId="0" applyFont="1" applyAlignment="1"/>
    <xf numFmtId="166"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right"/>
    </xf>
    <xf numFmtId="0" fontId="7" fillId="0" borderId="0" xfId="0" applyFont="1" applyAlignment="1"/>
    <xf numFmtId="0" fontId="0" fillId="0" borderId="0" xfId="0" applyFont="1" applyAlignment="1"/>
    <xf numFmtId="166" fontId="0" fillId="3" borderId="0" xfId="0" applyNumberFormat="1" applyFont="1" applyFill="1" applyAlignment="1"/>
    <xf numFmtId="166" fontId="28" fillId="12" borderId="0" xfId="0" applyNumberFormat="1" applyFont="1" applyFill="1" applyAlignment="1">
      <alignment horizontal="right"/>
    </xf>
    <xf numFmtId="0" fontId="0" fillId="3" borderId="0" xfId="0" applyFont="1" applyFill="1" applyAlignment="1"/>
    <xf numFmtId="0" fontId="3" fillId="0" borderId="0" xfId="0" applyFont="1" applyAlignment="1">
      <alignment horizontal="left"/>
    </xf>
    <xf numFmtId="0" fontId="4" fillId="3" borderId="0" xfId="0" applyFont="1" applyFill="1" applyAlignment="1">
      <alignment horizontal="left"/>
    </xf>
    <xf numFmtId="0" fontId="0" fillId="0" borderId="0" xfId="0" applyFont="1" applyAlignment="1">
      <alignment horizontal="left" vertical="top"/>
    </xf>
    <xf numFmtId="166" fontId="0" fillId="0" borderId="0" xfId="0" applyNumberFormat="1" applyFont="1" applyAlignment="1">
      <alignment horizontal="right"/>
    </xf>
    <xf numFmtId="0" fontId="0" fillId="0" borderId="0" xfId="0" applyFont="1" applyAlignment="1"/>
    <xf numFmtId="0" fontId="0" fillId="0" borderId="0" xfId="0" applyFont="1" applyAlignment="1">
      <alignment horizontal="right"/>
    </xf>
    <xf numFmtId="0" fontId="7" fillId="0" borderId="0" xfId="0" applyFont="1" applyAlignment="1">
      <alignment horizontal="left"/>
    </xf>
    <xf numFmtId="0" fontId="0" fillId="0" borderId="0" xfId="0" applyFont="1" applyAlignment="1">
      <alignment horizontal="left"/>
    </xf>
    <xf numFmtId="166" fontId="3" fillId="0" borderId="0" xfId="0" applyNumberFormat="1" applyFont="1" applyAlignment="1"/>
    <xf numFmtId="0" fontId="0" fillId="3" borderId="0" xfId="0" applyFont="1" applyFill="1" applyAlignment="1">
      <alignment horizontal="left"/>
    </xf>
    <xf numFmtId="166" fontId="3" fillId="17" borderId="0" xfId="0" applyNumberFormat="1" applyFont="1" applyFill="1" applyAlignment="1"/>
    <xf numFmtId="0" fontId="0" fillId="3" borderId="0" xfId="0" applyFont="1" applyFill="1" applyAlignment="1"/>
    <xf numFmtId="166" fontId="0" fillId="0" borderId="0" xfId="0" applyNumberFormat="1" applyFont="1" applyAlignment="1"/>
    <xf numFmtId="0" fontId="0" fillId="0" borderId="0" xfId="0" applyFont="1" applyAlignment="1"/>
    <xf numFmtId="0" fontId="0" fillId="0" borderId="0" xfId="0" applyFont="1" applyAlignment="1"/>
    <xf numFmtId="0" fontId="67" fillId="3" borderId="0" xfId="0" applyFont="1" applyFill="1" applyAlignment="1">
      <alignment horizontal="left"/>
    </xf>
    <xf numFmtId="166" fontId="4" fillId="0" borderId="0" xfId="0" applyNumberFormat="1" applyFont="1" applyAlignment="1"/>
    <xf numFmtId="166" fontId="3" fillId="17" borderId="0" xfId="0" applyNumberFormat="1" applyFont="1" applyFill="1" applyAlignment="1">
      <alignment horizontal="right"/>
    </xf>
    <xf numFmtId="166" fontId="0" fillId="0" borderId="0" xfId="0" applyNumberFormat="1" applyFont="1" applyAlignment="1">
      <alignment horizontal="right"/>
    </xf>
    <xf numFmtId="0" fontId="7" fillId="3" borderId="0" xfId="0" applyFont="1" applyFill="1" applyAlignment="1"/>
    <xf numFmtId="0" fontId="3" fillId="2" borderId="0" xfId="0" applyFont="1" applyFill="1" applyAlignment="1"/>
    <xf numFmtId="0" fontId="4" fillId="2" borderId="0" xfId="0" applyFont="1" applyFill="1" applyAlignment="1"/>
    <xf numFmtId="166" fontId="3" fillId="2" borderId="0" xfId="0" applyNumberFormat="1" applyFont="1" applyFill="1" applyAlignment="1"/>
    <xf numFmtId="166" fontId="3" fillId="2" borderId="0" xfId="0" applyNumberFormat="1" applyFont="1" applyFill="1" applyAlignment="1"/>
    <xf numFmtId="0" fontId="3" fillId="2" borderId="0" xfId="0" applyFont="1" applyFill="1" applyAlignment="1">
      <alignment horizontal="left"/>
    </xf>
    <xf numFmtId="0" fontId="3" fillId="2" borderId="0" xfId="0" applyFont="1" applyFill="1" applyAlignment="1"/>
    <xf numFmtId="0" fontId="3" fillId="2" borderId="0" xfId="0" applyFont="1" applyFill="1" applyAlignment="1"/>
    <xf numFmtId="0" fontId="4" fillId="0" borderId="0" xfId="0" applyFont="1" applyAlignment="1"/>
    <xf numFmtId="0" fontId="28" fillId="0" borderId="0" xfId="0" applyFont="1" applyAlignment="1">
      <alignment horizontal="right"/>
    </xf>
    <xf numFmtId="0" fontId="0" fillId="0" borderId="0" xfId="0" applyFont="1" applyAlignment="1">
      <alignment horizontal="right"/>
    </xf>
    <xf numFmtId="0" fontId="3" fillId="2" borderId="0" xfId="0" applyFont="1" applyFill="1" applyAlignment="1"/>
    <xf numFmtId="0" fontId="0" fillId="0" borderId="0" xfId="0" applyFont="1" applyAlignment="1"/>
    <xf numFmtId="0" fontId="0" fillId="0" borderId="0" xfId="0" applyFont="1" applyAlignment="1">
      <alignment horizontal="right"/>
    </xf>
    <xf numFmtId="0" fontId="4" fillId="3" borderId="0" xfId="0" applyFont="1" applyFill="1" applyAlignment="1">
      <alignment horizontal="right"/>
    </xf>
    <xf numFmtId="0" fontId="0" fillId="12" borderId="0" xfId="0" applyFont="1" applyFill="1" applyAlignment="1">
      <alignment horizontal="right"/>
    </xf>
    <xf numFmtId="166" fontId="4" fillId="17" borderId="0" xfId="0" applyNumberFormat="1" applyFont="1" applyFill="1" applyAlignment="1"/>
    <xf numFmtId="0" fontId="7" fillId="0" borderId="0" xfId="0" applyFont="1" applyAlignment="1"/>
    <xf numFmtId="0" fontId="0" fillId="0" borderId="0" xfId="0" applyFont="1" applyAlignment="1">
      <alignment horizontal="right"/>
    </xf>
    <xf numFmtId="0" fontId="3" fillId="0" borderId="0" xfId="0" applyFont="1" applyAlignment="1"/>
    <xf numFmtId="14" fontId="0" fillId="12" borderId="0" xfId="0" applyNumberFormat="1" applyFont="1" applyFill="1" applyAlignment="1">
      <alignment horizontal="right"/>
    </xf>
    <xf numFmtId="0" fontId="0" fillId="17" borderId="0" xfId="0" applyFont="1" applyFill="1" applyAlignment="1">
      <alignment horizontal="left"/>
    </xf>
    <xf numFmtId="0" fontId="4" fillId="17" borderId="0" xfId="0" applyFont="1" applyFill="1" applyAlignment="1"/>
    <xf numFmtId="166" fontId="0" fillId="17" borderId="0" xfId="0" applyNumberFormat="1" applyFont="1" applyFill="1" applyAlignment="1">
      <alignment horizontal="right"/>
    </xf>
    <xf numFmtId="166" fontId="28" fillId="17" borderId="0" xfId="0" applyNumberFormat="1" applyFont="1" applyFill="1" applyAlignment="1">
      <alignment horizontal="right"/>
    </xf>
    <xf numFmtId="0" fontId="28" fillId="17" borderId="0" xfId="0" applyFont="1" applyFill="1" applyAlignment="1">
      <alignment horizontal="left"/>
    </xf>
    <xf numFmtId="0" fontId="0" fillId="17" borderId="0" xfId="0" applyFont="1" applyFill="1" applyAlignment="1">
      <alignment horizontal="right"/>
    </xf>
    <xf numFmtId="0" fontId="0" fillId="17" borderId="0" xfId="0" applyFont="1" applyFill="1" applyAlignment="1">
      <alignment horizontal="left"/>
    </xf>
    <xf numFmtId="0" fontId="3" fillId="17" borderId="0" xfId="0" applyFont="1" applyFill="1" applyAlignment="1">
      <alignment horizontal="left"/>
    </xf>
    <xf numFmtId="0" fontId="3" fillId="17" borderId="0" xfId="0" applyFont="1" applyFill="1" applyAlignment="1"/>
    <xf numFmtId="0" fontId="3" fillId="17" borderId="0" xfId="0" applyFont="1" applyFill="1" applyAlignment="1">
      <alignment horizontal="right"/>
    </xf>
    <xf numFmtId="166" fontId="0" fillId="12" borderId="0" xfId="0" applyNumberFormat="1" applyFont="1" applyFill="1" applyAlignment="1">
      <alignment horizontal="right"/>
    </xf>
    <xf numFmtId="0" fontId="32" fillId="12" borderId="0" xfId="0" applyFont="1" applyFill="1" applyAlignment="1">
      <alignment horizontal="left"/>
    </xf>
    <xf numFmtId="0" fontId="32" fillId="3" borderId="0" xfId="0" applyFont="1" applyFill="1" applyAlignment="1"/>
    <xf numFmtId="166" fontId="3" fillId="0" borderId="0" xfId="0" applyNumberFormat="1" applyFont="1" applyAlignment="1"/>
    <xf numFmtId="0" fontId="29" fillId="12" borderId="0" xfId="0" applyFont="1" applyFill="1" applyAlignment="1">
      <alignment horizontal="right"/>
    </xf>
    <xf numFmtId="14" fontId="3" fillId="0" borderId="0" xfId="0" applyNumberFormat="1" applyFont="1" applyAlignment="1">
      <alignment horizontal="right"/>
    </xf>
    <xf numFmtId="165" fontId="4" fillId="17" borderId="0" xfId="0" applyNumberFormat="1" applyFont="1" applyFill="1" applyAlignment="1"/>
    <xf numFmtId="0" fontId="0" fillId="0" borderId="0" xfId="0" applyFont="1" applyAlignment="1">
      <alignment horizontal="right"/>
    </xf>
    <xf numFmtId="166"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0" fillId="12" borderId="0" xfId="0" applyFont="1" applyFill="1" applyAlignment="1">
      <alignment horizontal="left"/>
    </xf>
    <xf numFmtId="0" fontId="0" fillId="12" borderId="0" xfId="0" applyFont="1" applyFill="1" applyAlignment="1">
      <alignment horizontal="left" wrapText="1"/>
    </xf>
    <xf numFmtId="166" fontId="0" fillId="12" borderId="0" xfId="0" applyNumberFormat="1" applyFont="1" applyFill="1" applyAlignment="1">
      <alignment horizontal="right" wrapText="1"/>
    </xf>
    <xf numFmtId="166" fontId="28" fillId="12" borderId="0" xfId="0" applyNumberFormat="1" applyFont="1" applyFill="1" applyAlignment="1">
      <alignment horizontal="right" wrapText="1"/>
    </xf>
    <xf numFmtId="0" fontId="0" fillId="12" borderId="0" xfId="0" applyFont="1" applyFill="1" applyAlignment="1">
      <alignment horizontal="right" wrapText="1"/>
    </xf>
    <xf numFmtId="0" fontId="0" fillId="0" borderId="0" xfId="0" applyFont="1" applyAlignment="1">
      <alignment horizontal="left" wrapText="1"/>
    </xf>
    <xf numFmtId="0" fontId="0" fillId="0" borderId="0" xfId="0" applyFont="1" applyAlignment="1">
      <alignment horizontal="left"/>
    </xf>
    <xf numFmtId="0" fontId="3" fillId="0" borderId="0" xfId="0" applyFont="1" applyAlignment="1"/>
    <xf numFmtId="166" fontId="3" fillId="0" borderId="0" xfId="0" applyNumberFormat="1" applyFont="1" applyAlignment="1">
      <alignment horizontal="right"/>
    </xf>
    <xf numFmtId="0" fontId="3" fillId="0" borderId="0" xfId="0" applyFont="1"/>
    <xf numFmtId="0" fontId="3" fillId="0" borderId="0" xfId="0" applyFont="1" applyAlignment="1">
      <alignment horizontal="right"/>
    </xf>
    <xf numFmtId="0" fontId="3" fillId="0" borderId="0" xfId="0" applyFont="1" applyAlignment="1">
      <alignment horizontal="right"/>
    </xf>
    <xf numFmtId="0" fontId="3" fillId="0" borderId="0" xfId="0" applyFont="1" applyAlignment="1">
      <alignment horizontal="right" wrapText="1"/>
    </xf>
    <xf numFmtId="0" fontId="3" fillId="0" borderId="0" xfId="0" applyFont="1" applyAlignment="1">
      <alignment wrapText="1"/>
    </xf>
    <xf numFmtId="0" fontId="0" fillId="3" borderId="0" xfId="0" applyFont="1" applyFill="1" applyAlignment="1"/>
    <xf numFmtId="0" fontId="0" fillId="3" borderId="0" xfId="0" applyFont="1" applyFill="1" applyAlignment="1"/>
    <xf numFmtId="166" fontId="0" fillId="0" borderId="0" xfId="0" applyNumberFormat="1" applyFont="1" applyAlignment="1">
      <alignment horizontal="right"/>
    </xf>
    <xf numFmtId="166" fontId="0" fillId="0" borderId="0" xfId="0" applyNumberFormat="1" applyFont="1" applyAlignment="1">
      <alignment horizontal="right" wrapText="1"/>
    </xf>
    <xf numFmtId="166" fontId="0" fillId="0" borderId="0" xfId="0" applyNumberFormat="1"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xf numFmtId="0" fontId="3" fillId="0" borderId="0" xfId="0" applyFont="1" applyAlignment="1">
      <alignment horizontal="right"/>
    </xf>
    <xf numFmtId="0" fontId="3" fillId="0" borderId="0" xfId="0" applyFont="1" applyAlignment="1">
      <alignment horizontal="right" wrapText="1"/>
    </xf>
    <xf numFmtId="164" fontId="3" fillId="0" borderId="0" xfId="0" applyNumberFormat="1" applyFont="1" applyAlignment="1"/>
    <xf numFmtId="0" fontId="0" fillId="18" borderId="0" xfId="0" applyFont="1" applyFill="1" applyAlignment="1">
      <alignment horizontal="left"/>
    </xf>
    <xf numFmtId="0" fontId="0" fillId="18" borderId="0" xfId="0" applyFont="1" applyFill="1" applyAlignment="1"/>
    <xf numFmtId="166" fontId="0" fillId="18" borderId="0" xfId="0" applyNumberFormat="1" applyFont="1" applyFill="1" applyAlignment="1">
      <alignment horizontal="right" wrapText="1"/>
    </xf>
    <xf numFmtId="0" fontId="28" fillId="18" borderId="0" xfId="0" applyFont="1" applyFill="1" applyAlignment="1">
      <alignment horizontal="right" wrapText="1"/>
    </xf>
    <xf numFmtId="0" fontId="28" fillId="18" borderId="0" xfId="0" applyFont="1" applyFill="1" applyAlignment="1">
      <alignment horizontal="left" wrapText="1"/>
    </xf>
    <xf numFmtId="0" fontId="0" fillId="18" borderId="0" xfId="0" applyFont="1" applyFill="1" applyAlignment="1">
      <alignment horizontal="right" wrapText="1"/>
    </xf>
    <xf numFmtId="0" fontId="0" fillId="18" borderId="0" xfId="0" applyFont="1" applyFill="1" applyAlignment="1">
      <alignment horizontal="left" wrapText="1"/>
    </xf>
    <xf numFmtId="0" fontId="0" fillId="0" borderId="0" xfId="0" applyFont="1" applyAlignment="1">
      <alignment horizontal="left" wrapText="1"/>
    </xf>
    <xf numFmtId="0" fontId="3" fillId="3" borderId="0" xfId="0" applyFont="1" applyFill="1" applyAlignment="1"/>
    <xf numFmtId="166" fontId="3" fillId="3" borderId="0" xfId="0" applyNumberFormat="1" applyFont="1" applyFill="1" applyAlignment="1">
      <alignment horizontal="right"/>
    </xf>
    <xf numFmtId="166" fontId="3" fillId="3" borderId="0" xfId="0" applyNumberFormat="1" applyFont="1" applyFill="1" applyAlignment="1"/>
    <xf numFmtId="0" fontId="3" fillId="3" borderId="0" xfId="0" applyFont="1" applyFill="1" applyAlignment="1">
      <alignment horizontal="right"/>
    </xf>
    <xf numFmtId="0" fontId="3" fillId="3" borderId="0" xfId="0" applyFont="1" applyFill="1" applyAlignment="1"/>
    <xf numFmtId="0" fontId="3" fillId="17" borderId="0" xfId="0" applyFont="1" applyFill="1" applyAlignment="1"/>
    <xf numFmtId="166" fontId="3" fillId="17" borderId="0" xfId="0" applyNumberFormat="1" applyFont="1" applyFill="1" applyAlignment="1">
      <alignment horizontal="right"/>
    </xf>
    <xf numFmtId="0" fontId="3" fillId="17" borderId="0" xfId="0" applyFont="1" applyFill="1" applyAlignment="1">
      <alignment horizontal="right" wrapText="1"/>
    </xf>
    <xf numFmtId="0" fontId="3" fillId="17" borderId="0" xfId="0" applyFont="1" applyFill="1" applyAlignment="1">
      <alignment wrapText="1"/>
    </xf>
    <xf numFmtId="0" fontId="3" fillId="17" borderId="0" xfId="0" applyFont="1" applyFill="1" applyAlignment="1">
      <alignment horizontal="right" wrapText="1"/>
    </xf>
    <xf numFmtId="0" fontId="3" fillId="17" borderId="0" xfId="0" applyFont="1" applyFill="1" applyAlignment="1">
      <alignment wrapText="1"/>
    </xf>
    <xf numFmtId="0" fontId="3" fillId="3" borderId="0" xfId="0" applyFont="1" applyFill="1" applyAlignment="1"/>
    <xf numFmtId="166" fontId="3" fillId="3" borderId="0" xfId="0" applyNumberFormat="1" applyFont="1" applyFill="1" applyAlignment="1">
      <alignment horizontal="right"/>
    </xf>
    <xf numFmtId="166" fontId="3" fillId="3" borderId="0" xfId="0" applyNumberFormat="1" applyFont="1" applyFill="1" applyAlignment="1">
      <alignment horizontal="right" wrapText="1"/>
    </xf>
    <xf numFmtId="0" fontId="3" fillId="3" borderId="0" xfId="0" applyFont="1" applyFill="1" applyAlignment="1">
      <alignment horizontal="right" wrapText="1"/>
    </xf>
    <xf numFmtId="0" fontId="3" fillId="3" borderId="0" xfId="0" applyFont="1" applyFill="1" applyAlignment="1"/>
    <xf numFmtId="0" fontId="3" fillId="3" borderId="0" xfId="0" applyFont="1" applyFill="1" applyAlignment="1">
      <alignment horizontal="right"/>
    </xf>
    <xf numFmtId="0" fontId="0" fillId="17" borderId="0" xfId="0" applyFont="1" applyFill="1" applyAlignment="1">
      <alignment horizontal="left"/>
    </xf>
    <xf numFmtId="0" fontId="72" fillId="17" borderId="0" xfId="0" applyFont="1" applyFill="1" applyAlignment="1"/>
    <xf numFmtId="166" fontId="0" fillId="17" borderId="0" xfId="0" applyNumberFormat="1" applyFont="1" applyFill="1" applyAlignment="1">
      <alignment horizontal="right" wrapText="1"/>
    </xf>
    <xf numFmtId="0" fontId="28" fillId="17" borderId="0" xfId="0" applyFont="1" applyFill="1" applyAlignment="1">
      <alignment horizontal="right" wrapText="1"/>
    </xf>
    <xf numFmtId="0" fontId="28" fillId="17" borderId="0" xfId="0" applyFont="1" applyFill="1" applyAlignment="1">
      <alignment horizontal="left" wrapText="1"/>
    </xf>
    <xf numFmtId="0" fontId="0" fillId="17" borderId="0" xfId="0" applyFont="1" applyFill="1" applyAlignment="1">
      <alignment horizontal="right" wrapText="1"/>
    </xf>
    <xf numFmtId="0" fontId="0" fillId="17" borderId="0" xfId="0" applyFont="1" applyFill="1" applyAlignment="1">
      <alignment horizontal="left" wrapText="1"/>
    </xf>
    <xf numFmtId="0" fontId="0" fillId="0" borderId="0" xfId="0" applyFont="1" applyAlignment="1">
      <alignment horizontal="left"/>
    </xf>
    <xf numFmtId="0" fontId="0" fillId="3" borderId="0" xfId="0" applyFont="1" applyFill="1" applyAlignment="1">
      <alignment horizontal="left"/>
    </xf>
    <xf numFmtId="166" fontId="0" fillId="3" borderId="0" xfId="0" applyNumberFormat="1" applyFont="1" applyFill="1" applyAlignment="1">
      <alignment horizontal="right" wrapText="1"/>
    </xf>
    <xf numFmtId="0" fontId="28" fillId="3" borderId="0" xfId="0" applyFont="1" applyFill="1" applyAlignment="1">
      <alignment horizontal="right" wrapText="1"/>
    </xf>
    <xf numFmtId="0" fontId="28" fillId="3" borderId="0" xfId="0" applyFont="1" applyFill="1" applyAlignment="1">
      <alignment horizontal="left" wrapText="1"/>
    </xf>
    <xf numFmtId="0" fontId="0" fillId="3" borderId="0" xfId="0" applyFont="1" applyFill="1" applyAlignment="1">
      <alignment horizontal="right" wrapText="1"/>
    </xf>
    <xf numFmtId="0" fontId="0" fillId="3" borderId="0" xfId="0" applyFont="1" applyFill="1" applyAlignment="1">
      <alignment horizontal="left" wrapText="1"/>
    </xf>
    <xf numFmtId="0" fontId="0" fillId="17" borderId="0" xfId="0" applyFont="1" applyFill="1" applyAlignment="1"/>
    <xf numFmtId="166" fontId="28" fillId="3" borderId="0" xfId="0" applyNumberFormat="1" applyFont="1" applyFill="1" applyAlignment="1">
      <alignment horizontal="right" wrapText="1"/>
    </xf>
    <xf numFmtId="0" fontId="0" fillId="0" borderId="0" xfId="0" applyFont="1" applyAlignment="1">
      <alignment horizontal="left" vertical="top" wrapText="1"/>
    </xf>
    <xf numFmtId="166" fontId="28" fillId="17" borderId="0" xfId="0" applyNumberFormat="1" applyFont="1" applyFill="1" applyAlignment="1">
      <alignment horizontal="right" wrapText="1"/>
    </xf>
    <xf numFmtId="0" fontId="0" fillId="3" borderId="0" xfId="0" applyFont="1" applyFill="1" applyAlignment="1"/>
    <xf numFmtId="166" fontId="0" fillId="3" borderId="0" xfId="0" applyNumberFormat="1" applyFont="1" applyFill="1" applyAlignment="1">
      <alignment horizontal="right"/>
    </xf>
    <xf numFmtId="166" fontId="0" fillId="3" borderId="0" xfId="0" applyNumberFormat="1" applyFont="1" applyFill="1" applyAlignment="1">
      <alignment horizontal="right" wrapText="1"/>
    </xf>
    <xf numFmtId="0" fontId="0" fillId="3" borderId="0" xfId="0" applyFont="1" applyFill="1" applyAlignment="1">
      <alignment wrapText="1"/>
    </xf>
    <xf numFmtId="0" fontId="0" fillId="3" borderId="0" xfId="0" applyFont="1" applyFill="1" applyAlignment="1">
      <alignment horizontal="right" wrapText="1"/>
    </xf>
    <xf numFmtId="0" fontId="0" fillId="17" borderId="0" xfId="0" applyFont="1" applyFill="1" applyAlignment="1">
      <alignment horizontal="left"/>
    </xf>
    <xf numFmtId="0" fontId="0" fillId="3" borderId="0" xfId="0" applyFont="1" applyFill="1" applyAlignment="1">
      <alignment horizontal="left"/>
    </xf>
    <xf numFmtId="166" fontId="0" fillId="3" borderId="0" xfId="0" applyNumberFormat="1" applyFont="1" applyFill="1" applyAlignment="1">
      <alignment wrapText="1"/>
    </xf>
    <xf numFmtId="0" fontId="0" fillId="3" borderId="0" xfId="0" applyFont="1" applyFill="1" applyAlignment="1">
      <alignment wrapText="1"/>
    </xf>
    <xf numFmtId="0" fontId="3" fillId="3" borderId="0" xfId="0" applyFont="1" applyFill="1" applyAlignment="1">
      <alignment wrapText="1"/>
    </xf>
    <xf numFmtId="166" fontId="0" fillId="17" borderId="0" xfId="0" applyNumberFormat="1" applyFont="1" applyFill="1" applyAlignment="1">
      <alignment horizontal="right"/>
    </xf>
    <xf numFmtId="166" fontId="0" fillId="17" borderId="0" xfId="0" applyNumberFormat="1" applyFont="1" applyFill="1" applyAlignment="1">
      <alignment horizontal="right" wrapText="1"/>
    </xf>
    <xf numFmtId="0" fontId="0" fillId="17" borderId="0" xfId="0" applyFont="1" applyFill="1" applyAlignment="1">
      <alignment wrapText="1"/>
    </xf>
    <xf numFmtId="0" fontId="0" fillId="17" borderId="0" xfId="0" applyFont="1" applyFill="1" applyAlignment="1">
      <alignment horizontal="right" wrapText="1"/>
    </xf>
    <xf numFmtId="0" fontId="0" fillId="0" borderId="0" xfId="0" applyFont="1" applyAlignment="1">
      <alignment wrapText="1"/>
    </xf>
    <xf numFmtId="0" fontId="0" fillId="0" borderId="0" xfId="0" applyFont="1" applyAlignment="1"/>
    <xf numFmtId="0" fontId="0" fillId="17" borderId="0" xfId="0" applyFont="1" applyFill="1" applyAlignment="1"/>
    <xf numFmtId="166" fontId="4" fillId="17" borderId="0" xfId="0" applyNumberFormat="1" applyFont="1" applyFill="1" applyAlignment="1">
      <alignment horizontal="right"/>
    </xf>
    <xf numFmtId="0" fontId="0" fillId="17" borderId="0" xfId="0" applyFont="1" applyFill="1" applyAlignment="1">
      <alignment wrapText="1"/>
    </xf>
    <xf numFmtId="166" fontId="3" fillId="17" borderId="0" xfId="0" applyNumberFormat="1" applyFont="1" applyFill="1" applyAlignment="1">
      <alignment horizontal="right" wrapText="1"/>
    </xf>
    <xf numFmtId="0" fontId="3" fillId="3" borderId="0" xfId="0" applyFont="1" applyFill="1" applyAlignment="1">
      <alignment horizontal="right" wrapText="1"/>
    </xf>
    <xf numFmtId="0" fontId="7" fillId="3" borderId="0" xfId="0" applyFont="1" applyFill="1" applyAlignment="1"/>
    <xf numFmtId="0" fontId="4" fillId="0" borderId="0" xfId="0" applyFont="1" applyAlignment="1">
      <alignment wrapText="1"/>
    </xf>
    <xf numFmtId="0" fontId="73" fillId="3" borderId="0" xfId="0" applyFont="1" applyFill="1" applyAlignment="1"/>
    <xf numFmtId="166" fontId="3" fillId="17" borderId="0" xfId="0" applyNumberFormat="1" applyFont="1" applyFill="1" applyAlignment="1">
      <alignment horizontal="right"/>
    </xf>
    <xf numFmtId="0" fontId="3" fillId="17" borderId="0" xfId="0" applyFont="1" applyFill="1" applyAlignment="1">
      <alignment horizontal="right"/>
    </xf>
    <xf numFmtId="0" fontId="0" fillId="17" borderId="0" xfId="0" applyFont="1" applyFill="1" applyAlignment="1">
      <alignment horizontal="right" wrapText="1"/>
    </xf>
    <xf numFmtId="0" fontId="0" fillId="17" borderId="0" xfId="0" applyFont="1" applyFill="1" applyAlignment="1">
      <alignment wrapText="1"/>
    </xf>
    <xf numFmtId="0" fontId="0" fillId="3" borderId="0" xfId="0" applyFont="1" applyFill="1" applyAlignment="1">
      <alignment horizontal="right" wrapText="1"/>
    </xf>
    <xf numFmtId="0" fontId="3" fillId="17" borderId="0" xfId="0" applyFont="1" applyFill="1" applyAlignment="1">
      <alignment horizontal="right"/>
    </xf>
    <xf numFmtId="0" fontId="3" fillId="17" borderId="0" xfId="0" applyFont="1" applyFill="1"/>
    <xf numFmtId="166" fontId="3" fillId="3" borderId="0" xfId="0" applyNumberFormat="1" applyFont="1" applyFill="1" applyAlignment="1">
      <alignment horizontal="right"/>
    </xf>
    <xf numFmtId="0" fontId="3" fillId="3" borderId="0" xfId="0" applyFont="1" applyFill="1"/>
    <xf numFmtId="0" fontId="3" fillId="3" borderId="0" xfId="0" applyFont="1" applyFill="1" applyAlignment="1">
      <alignment horizontal="right"/>
    </xf>
    <xf numFmtId="0" fontId="3" fillId="3" borderId="0" xfId="0" applyFont="1" applyFill="1" applyAlignment="1">
      <alignment horizontal="right"/>
    </xf>
    <xf numFmtId="0" fontId="70" fillId="17" borderId="0" xfId="0" applyFont="1" applyFill="1" applyAlignment="1">
      <alignment horizontal="left"/>
    </xf>
    <xf numFmtId="0" fontId="70" fillId="17" borderId="0" xfId="0" applyFont="1" applyFill="1" applyAlignment="1"/>
    <xf numFmtId="0" fontId="0" fillId="3" borderId="0" xfId="0" applyFont="1" applyFill="1" applyAlignment="1">
      <alignment horizontal="right"/>
    </xf>
    <xf numFmtId="0" fontId="4" fillId="3" borderId="0" xfId="0" applyFont="1" applyFill="1" applyAlignment="1">
      <alignment horizontal="right" wrapText="1"/>
    </xf>
    <xf numFmtId="0" fontId="4" fillId="3" borderId="0" xfId="0" applyFont="1" applyFill="1" applyAlignment="1">
      <alignment horizontal="right" wrapText="1"/>
    </xf>
    <xf numFmtId="0" fontId="3" fillId="17" borderId="0" xfId="0" applyFont="1" applyFill="1" applyAlignment="1"/>
    <xf numFmtId="0" fontId="3" fillId="17" borderId="0" xfId="0" applyFont="1" applyFill="1" applyAlignment="1">
      <alignment horizontal="right"/>
    </xf>
    <xf numFmtId="0" fontId="70" fillId="3" borderId="0" xfId="0" applyFont="1" applyFill="1" applyAlignment="1"/>
    <xf numFmtId="0" fontId="70" fillId="3" borderId="0" xfId="0" applyFont="1" applyFill="1" applyAlignment="1"/>
    <xf numFmtId="0" fontId="0" fillId="3" borderId="0" xfId="0" applyFont="1" applyFill="1" applyAlignment="1">
      <alignment horizontal="right"/>
    </xf>
    <xf numFmtId="0" fontId="0" fillId="17" borderId="0" xfId="0" applyFont="1" applyFill="1" applyAlignment="1">
      <alignment horizontal="right" wrapText="1"/>
    </xf>
    <xf numFmtId="0" fontId="0" fillId="3" borderId="0" xfId="0" applyFont="1" applyFill="1" applyAlignment="1">
      <alignment horizontal="right" wrapText="1"/>
    </xf>
    <xf numFmtId="0" fontId="0" fillId="3" borderId="0" xfId="0" applyFont="1" applyFill="1" applyAlignment="1">
      <alignment wrapText="1"/>
    </xf>
    <xf numFmtId="0" fontId="4" fillId="17" borderId="0" xfId="0" applyFont="1" applyFill="1" applyAlignment="1"/>
    <xf numFmtId="166" fontId="0" fillId="17" borderId="0" xfId="0" applyNumberFormat="1" applyFont="1" applyFill="1" applyAlignment="1">
      <alignment horizontal="right" wrapText="1"/>
    </xf>
    <xf numFmtId="166" fontId="0" fillId="3" borderId="0" xfId="0" applyNumberFormat="1" applyFont="1" applyFill="1" applyAlignment="1">
      <alignment horizontal="right"/>
    </xf>
    <xf numFmtId="166" fontId="0" fillId="17" borderId="0" xfId="0" applyNumberFormat="1" applyFont="1" applyFill="1" applyAlignment="1">
      <alignment wrapText="1"/>
    </xf>
    <xf numFmtId="166" fontId="3" fillId="0" borderId="0" xfId="0" applyNumberFormat="1" applyFont="1" applyAlignment="1">
      <alignment horizontal="right"/>
    </xf>
    <xf numFmtId="0" fontId="74" fillId="0" borderId="0" xfId="0" applyFont="1" applyAlignment="1">
      <alignment horizontal="center" wrapText="1"/>
    </xf>
    <xf numFmtId="0" fontId="30" fillId="12" borderId="0" xfId="0" applyFont="1" applyFill="1" applyAlignment="1">
      <alignment horizontal="center" wrapText="1"/>
    </xf>
    <xf numFmtId="0" fontId="28" fillId="12" borderId="0" xfId="0" applyFont="1" applyFill="1" applyAlignment="1">
      <alignment horizontal="right" wrapText="1"/>
    </xf>
    <xf numFmtId="0" fontId="28" fillId="12" borderId="0" xfId="0" applyFont="1" applyFill="1" applyAlignment="1">
      <alignment horizontal="left" wrapText="1"/>
    </xf>
    <xf numFmtId="0" fontId="75" fillId="12" borderId="0" xfId="0" applyFont="1" applyFill="1" applyAlignment="1">
      <alignment horizontal="center" wrapText="1"/>
    </xf>
    <xf numFmtId="0" fontId="3" fillId="0" borderId="0" xfId="0" applyFont="1" applyAlignment="1">
      <alignment horizontal="right"/>
    </xf>
    <xf numFmtId="0" fontId="3" fillId="19" borderId="0" xfId="0" applyFont="1" applyFill="1" applyAlignment="1">
      <alignment horizontal="center" wrapText="1"/>
    </xf>
    <xf numFmtId="0" fontId="3" fillId="19" borderId="0" xfId="0" applyFont="1" applyFill="1" applyAlignment="1">
      <alignment horizontal="center" wrapText="1"/>
    </xf>
    <xf numFmtId="0" fontId="3" fillId="0" borderId="0" xfId="0" applyFont="1" applyAlignment="1">
      <alignment horizontal="left"/>
    </xf>
    <xf numFmtId="0" fontId="3" fillId="19" borderId="2" xfId="0" applyFont="1" applyFill="1" applyBorder="1" applyAlignment="1">
      <alignment horizontal="center" wrapText="1"/>
    </xf>
    <xf numFmtId="0" fontId="3" fillId="19" borderId="2" xfId="0" applyFont="1" applyFill="1" applyBorder="1" applyAlignment="1">
      <alignment horizontal="center" wrapText="1"/>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3" xfId="0" applyFont="1" applyBorder="1" applyAlignment="1">
      <alignment horizontal="left"/>
    </xf>
    <xf numFmtId="0" fontId="3" fillId="0" borderId="0" xfId="0" applyFont="1" applyAlignment="1">
      <alignment horizontal="center"/>
    </xf>
    <xf numFmtId="169" fontId="3" fillId="0" borderId="0" xfId="0" applyNumberFormat="1" applyFont="1"/>
    <xf numFmtId="0" fontId="75" fillId="3" borderId="0" xfId="0" applyFont="1" applyFill="1" applyAlignment="1">
      <alignment horizontal="center"/>
    </xf>
    <xf numFmtId="0" fontId="75" fillId="3" borderId="0" xfId="0" applyFont="1" applyFill="1" applyAlignment="1">
      <alignment horizontal="center"/>
    </xf>
    <xf numFmtId="0" fontId="76" fillId="0" borderId="0" xfId="0" applyFont="1" applyAlignment="1">
      <alignment horizontal="center"/>
    </xf>
    <xf numFmtId="0" fontId="77" fillId="0" borderId="0" xfId="0" applyFont="1" applyAlignment="1">
      <alignment horizontal="center"/>
    </xf>
    <xf numFmtId="0" fontId="54" fillId="0" borderId="0" xfId="0" applyFont="1" applyAlignment="1">
      <alignment vertical="center"/>
    </xf>
    <xf numFmtId="0" fontId="78" fillId="0" borderId="0" xfId="0" applyFont="1" applyAlignment="1">
      <alignment vertical="center"/>
    </xf>
    <xf numFmtId="0" fontId="54" fillId="3" borderId="0" xfId="0" applyFont="1" applyFill="1" applyAlignment="1">
      <alignment vertical="center"/>
    </xf>
    <xf numFmtId="0" fontId="78" fillId="0" borderId="0" xfId="0" applyFont="1"/>
    <xf numFmtId="10" fontId="78" fillId="0" borderId="0" xfId="0" applyNumberFormat="1" applyFont="1"/>
    <xf numFmtId="0" fontId="54" fillId="0" borderId="0" xfId="0" applyFont="1" applyAlignment="1">
      <alignment vertical="center"/>
    </xf>
    <xf numFmtId="0" fontId="78" fillId="0" borderId="0" xfId="0" applyFont="1" applyAlignment="1">
      <alignment vertical="center"/>
    </xf>
    <xf numFmtId="0" fontId="54" fillId="3" borderId="0" xfId="0" applyFont="1" applyFill="1" applyAlignment="1">
      <alignment vertical="center"/>
    </xf>
    <xf numFmtId="0" fontId="78" fillId="0" borderId="0" xfId="0" applyFont="1" applyAlignment="1"/>
    <xf numFmtId="0" fontId="54" fillId="3" borderId="0" xfId="0" applyFont="1" applyFill="1" applyAlignment="1">
      <alignment vertical="center"/>
    </xf>
    <xf numFmtId="0" fontId="78" fillId="0" borderId="0" xfId="0" applyFont="1" applyAlignment="1">
      <alignment vertical="center"/>
    </xf>
    <xf numFmtId="0" fontId="54" fillId="3" borderId="0" xfId="0" applyFont="1" applyFill="1" applyAlignment="1">
      <alignment horizontal="left" vertical="center"/>
    </xf>
    <xf numFmtId="0" fontId="78" fillId="0" borderId="0" xfId="0" applyFont="1" applyAlignment="1"/>
    <xf numFmtId="0" fontId="1" fillId="0" borderId="0" xfId="0" applyFont="1" applyAlignment="1">
      <alignment horizontal="center" wrapText="1"/>
    </xf>
    <xf numFmtId="0" fontId="0" fillId="0" borderId="0" xfId="0" applyFont="1" applyAlignment="1"/>
    <xf numFmtId="0" fontId="3" fillId="9" borderId="0" xfId="0" applyFont="1" applyFill="1" applyAlignment="1">
      <alignment wrapText="1"/>
    </xf>
    <xf numFmtId="0" fontId="1" fillId="14" borderId="0" xfId="0" applyFont="1" applyFill="1" applyAlignment="1">
      <alignment horizontal="center" wrapText="1"/>
    </xf>
    <xf numFmtId="0" fontId="55" fillId="0" borderId="0" xfId="0" applyFont="1" applyAlignment="1">
      <alignment horizontal="left" wrapText="1"/>
    </xf>
  </cellXfs>
  <cellStyles count="1">
    <cellStyle name="Normal" xfId="0" builtinId="0"/>
  </cellStyles>
  <dxfs count="4">
    <dxf>
      <fill>
        <patternFill patternType="solid">
          <fgColor rgb="FFB7E1CD"/>
          <bgColor rgb="FFB7E1C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Interview Invites-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85725</xdr:colOff>
      <xdr:row>162</xdr:row>
      <xdr:rowOff>9525</xdr:rowOff>
    </xdr:from>
    <xdr:ext cx="3752850" cy="17716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727</xdr:row>
      <xdr:rowOff>0</xdr:rowOff>
    </xdr:from>
    <xdr:ext cx="1685925" cy="2000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1004</xdr:row>
      <xdr:rowOff>0</xdr:rowOff>
    </xdr:from>
    <xdr:ext cx="5067300" cy="3095625"/>
    <xdr:pic>
      <xdr:nvPicPr>
        <xdr:cNvPr id="4" name="image3.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245">
  <tableColumns count="8">
    <tableColumn id="1" xr3:uid="{00000000-0010-0000-0000-000001000000}" name="State"/>
    <tableColumn id="2" xr3:uid="{00000000-0010-0000-0000-000002000000}" name="Program"/>
    <tableColumn id="3" xr3:uid="{00000000-0010-0000-0000-000003000000}" name="Initial Invite date"/>
    <tableColumn id="4" xr3:uid="{00000000-0010-0000-0000-000004000000}" name="Further invite dates"/>
    <tableColumn id="5" xr3:uid="{00000000-0010-0000-0000-000005000000}" name="Home"/>
    <tableColumn id="6" xr3:uid="{00000000-0010-0000-0000-000006000000}" name="IS"/>
    <tableColumn id="7" xr3:uid="{00000000-0010-0000-0000-000007000000}" name="OOS"/>
    <tableColumn id="8" xr3:uid="{00000000-0010-0000-0000-000008000000}" name="Comments"/>
  </tableColumns>
  <tableStyleInfo name="Interview Invi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kristy.braden@vumc.org?subject=To%20Residency%20Program%20Coordinator%20from%20Application%20webpage&amp;" TargetMode="External"/><Relationship Id="rId13" Type="http://schemas.openxmlformats.org/officeDocument/2006/relationships/hyperlink" Target="https://www.reddit.com/r/medicalschool/comments/fpfeor/serious_do_not_go_to_a_residency_in_new_york_city/" TargetMode="External"/><Relationship Id="rId3" Type="http://schemas.openxmlformats.org/officeDocument/2006/relationships/hyperlink" Target="https://docs.google.com/spreadsheets/d/1kcEjbYEG7QQ1SboPPA2GguLpUv19-Ob2tD9waxP7Iuk/edit" TargetMode="External"/><Relationship Id="rId7" Type="http://schemas.openxmlformats.org/officeDocument/2006/relationships/hyperlink" Target="http://teamrads.com/index.php/resources/apps-of-steel" TargetMode="External"/><Relationship Id="rId12" Type="http://schemas.openxmlformats.org/officeDocument/2006/relationships/hyperlink" Target="https://www.harbor-ucla.org/internal-medicine/im-education/simulation-center/" TargetMode="External"/><Relationship Id="rId2" Type="http://schemas.openxmlformats.org/officeDocument/2006/relationships/hyperlink" Target="https://docs.google.com/spreadsheets/d/1Hev7hguZJ4iXzGlzxhOB1VXIHA5pxxMydnlQszHpgmc/edit" TargetMode="External"/><Relationship Id="rId1" Type="http://schemas.openxmlformats.org/officeDocument/2006/relationships/hyperlink" Target="https://bsolomon.us/app/residency-match/" TargetMode="External"/><Relationship Id="rId6" Type="http://schemas.openxmlformats.org/officeDocument/2006/relationships/hyperlink" Target="mailto:ciprianik@mlhs.org" TargetMode="External"/><Relationship Id="rId11" Type="http://schemas.openxmlformats.org/officeDocument/2006/relationships/hyperlink" Target="https://docs.google.com/spreadsheets/d/1kcEjbYEG7QQ1SboPPA2GguLpUv19-Ob2tD9waxP7Iuk/edit" TargetMode="External"/><Relationship Id="rId5" Type="http://schemas.openxmlformats.org/officeDocument/2006/relationships/hyperlink" Target="https://www.reddit.com/r/Residency/comments/kbervr/so_my_senior_is_telling_the_pd_that_im/?utm_source=share&amp;utm_medium=web2x&amp;context=3" TargetMode="External"/><Relationship Id="rId15" Type="http://schemas.openxmlformats.org/officeDocument/2006/relationships/drawing" Target="../drawings/drawing1.xml"/><Relationship Id="rId10" Type="http://schemas.openxmlformats.org/officeDocument/2006/relationships/hyperlink" Target="https://customercare.thalamusgme.com/hc/en-us/articles/360056348313-How-to-Schedule-Your-Interview-with-a-Program" TargetMode="External"/><Relationship Id="rId4" Type="http://schemas.openxmlformats.org/officeDocument/2006/relationships/hyperlink" Target="https://docs.google.com/spreadsheets/d/1UvHX4rTFMVKCEiIiYdOWQxmDWHsCOxcXpsAGPPAcTHg/edit" TargetMode="External"/><Relationship Id="rId9" Type="http://schemas.openxmlformats.org/officeDocument/2006/relationships/hyperlink" Target="https://docs.google.com/spreadsheets/d/1kcEjbYEG7QQ1SboPPA2GguLpUv19-Ob2tD9waxP7Iuk/edit" TargetMode="External"/><Relationship Id="rId14" Type="http://schemas.openxmlformats.org/officeDocument/2006/relationships/hyperlink" Target="https://docs.google.com/spreadsheets/d/1WMGjGjogrVChBIIfz-SSQ3s0fFKZij4D2GztnvU-0ek/edit"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www.northshore.org/transitionalyear" TargetMode="External"/><Relationship Id="rId21" Type="http://schemas.openxmlformats.org/officeDocument/2006/relationships/hyperlink" Target="http://www.unitypoint.org/desmoines/iowa-methodist-transitional-year-residency-program.aspx" TargetMode="External"/><Relationship Id="rId42" Type="http://schemas.openxmlformats.org/officeDocument/2006/relationships/hyperlink" Target="http://www.sgintmed.org/" TargetMode="External"/><Relationship Id="rId47" Type="http://schemas.openxmlformats.org/officeDocument/2006/relationships/hyperlink" Target="http://ascension.org/Providence_MedEd" TargetMode="External"/><Relationship Id="rId63" Type="http://schemas.openxmlformats.org/officeDocument/2006/relationships/hyperlink" Target="https://www.southnassau.org/sn/traditional-rotating-internship" TargetMode="External"/><Relationship Id="rId68" Type="http://schemas.openxmlformats.org/officeDocument/2006/relationships/hyperlink" Target="http://summahealth.org/medicaleducation" TargetMode="External"/><Relationship Id="rId84" Type="http://schemas.openxmlformats.org/officeDocument/2006/relationships/hyperlink" Target="http://www.spartanburgregional.com/" TargetMode="External"/><Relationship Id="rId89" Type="http://schemas.openxmlformats.org/officeDocument/2006/relationships/hyperlink" Target="http://www.ldsty.com/" TargetMode="External"/><Relationship Id="rId16" Type="http://schemas.openxmlformats.org/officeDocument/2006/relationships/hyperlink" Target="http://gme.med.miami.edu/holycross/news-events" TargetMode="External"/><Relationship Id="rId11" Type="http://schemas.openxmlformats.org/officeDocument/2006/relationships/hyperlink" Target="http://brandonhospital.com/professionals/graduate-medical-education/" TargetMode="External"/><Relationship Id="rId32" Type="http://schemas.openxmlformats.org/officeDocument/2006/relationships/hyperlink" Target="https://www.tuftsmedicalcenter.org/Training-Education/Training-at-Tufts-Medical-Center/Our-Programs" TargetMode="External"/><Relationship Id="rId37" Type="http://schemas.openxmlformats.org/officeDocument/2006/relationships/hyperlink" Target="http://www.stjoeshealth.org/gme" TargetMode="External"/><Relationship Id="rId53" Type="http://schemas.openxmlformats.org/officeDocument/2006/relationships/hyperlink" Target="http://www.capefearvalley.com/residency/" TargetMode="External"/><Relationship Id="rId58" Type="http://schemas.openxmlformats.org/officeDocument/2006/relationships/hyperlink" Target="http://www.mskcc.org/mskcc/html/69095.cfm" TargetMode="External"/><Relationship Id="rId74" Type="http://schemas.openxmlformats.org/officeDocument/2006/relationships/hyperlink" Target="http://www.stlukesresidenteducation.org/" TargetMode="External"/><Relationship Id="rId79" Type="http://schemas.openxmlformats.org/officeDocument/2006/relationships/hyperlink" Target="http://www.mercyhealth.org/" TargetMode="External"/><Relationship Id="rId5" Type="http://schemas.openxmlformats.org/officeDocument/2006/relationships/hyperlink" Target="http://www.scripps.org/MercyTY" TargetMode="External"/><Relationship Id="rId90" Type="http://schemas.openxmlformats.org/officeDocument/2006/relationships/hyperlink" Target="https://www.lghm-gme.com/" TargetMode="External"/><Relationship Id="rId95" Type="http://schemas.openxmlformats.org/officeDocument/2006/relationships/hyperlink" Target="https://wisconsinmeded.org/medical-training/transitional-year" TargetMode="External"/><Relationship Id="rId22" Type="http://schemas.openxmlformats.org/officeDocument/2006/relationships/hyperlink" Target="http://www.reshealth.org/education/rmctransitional/flexibility.cfm" TargetMode="External"/><Relationship Id="rId27" Type="http://schemas.openxmlformats.org/officeDocument/2006/relationships/hyperlink" Target="http://www.iuhealth.org/ballresidency" TargetMode="External"/><Relationship Id="rId43" Type="http://schemas.openxmlformats.org/officeDocument/2006/relationships/hyperlink" Target="http://www.stmarymercy.org/meded" TargetMode="External"/><Relationship Id="rId48" Type="http://schemas.openxmlformats.org/officeDocument/2006/relationships/hyperlink" Target="http://medicaleducationsjp.com/medical-education-at-ascension-macomb-oakland-hospital" TargetMode="External"/><Relationship Id="rId64" Type="http://schemas.openxmlformats.org/officeDocument/2006/relationships/hyperlink" Target="https://meded.healthquest.org/" TargetMode="External"/><Relationship Id="rId69" Type="http://schemas.openxmlformats.org/officeDocument/2006/relationships/hyperlink" Target="http://gme.mchs.com/" TargetMode="External"/><Relationship Id="rId8" Type="http://schemas.openxmlformats.org/officeDocument/2006/relationships/hyperlink" Target="https://www.scvmc.org/" TargetMode="External"/><Relationship Id="rId51" Type="http://schemas.openxmlformats.org/officeDocument/2006/relationships/hyperlink" Target="https://www.merithealthwesley.com/medical-education-and-residency" TargetMode="External"/><Relationship Id="rId72" Type="http://schemas.openxmlformats.org/officeDocument/2006/relationships/hyperlink" Target="https://www.residency.dom.pitt.edu/LifeChanging/Tracks/Transitional.html" TargetMode="External"/><Relationship Id="rId80" Type="http://schemas.openxmlformats.org/officeDocument/2006/relationships/hyperlink" Target="https://lecomhealth.com/community-hospital" TargetMode="External"/><Relationship Id="rId85" Type="http://schemas.openxmlformats.org/officeDocument/2006/relationships/hyperlink" Target="http://www.usd.edu/medical-school/residencies/transitional.cfm" TargetMode="External"/><Relationship Id="rId93" Type="http://schemas.openxmlformats.org/officeDocument/2006/relationships/hyperlink" Target="https://www.virginiamason.org/graduate" TargetMode="External"/><Relationship Id="rId3" Type="http://schemas.openxmlformats.org/officeDocument/2006/relationships/hyperlink" Target="https://www.unity-health.org/" TargetMode="External"/><Relationship Id="rId12" Type="http://schemas.openxmlformats.org/officeDocument/2006/relationships/hyperlink" Target="https://northfloridagme.com/transitional-year/index.dot" TargetMode="External"/><Relationship Id="rId17" Type="http://schemas.openxmlformats.org/officeDocument/2006/relationships/hyperlink" Target="http://www.coliseumhealthsystem.com/" TargetMode="External"/><Relationship Id="rId25" Type="http://schemas.openxmlformats.org/officeDocument/2006/relationships/hyperlink" Target="https://www.weisshospital.com/for-health-professionals/education-training/residencies-fellowships" TargetMode="External"/><Relationship Id="rId33" Type="http://schemas.openxmlformats.org/officeDocument/2006/relationships/hyperlink" Target="http://www.cha.harvard.edu/" TargetMode="External"/><Relationship Id="rId38" Type="http://schemas.openxmlformats.org/officeDocument/2006/relationships/hyperlink" Target="http://www.henryford.com/TransitionalYear" TargetMode="External"/><Relationship Id="rId46" Type="http://schemas.openxmlformats.org/officeDocument/2006/relationships/hyperlink" Target="http://familymedicine.med.wayne.edu/ty-residency/index.php" TargetMode="External"/><Relationship Id="rId59" Type="http://schemas.openxmlformats.org/officeDocument/2006/relationships/hyperlink" Target="http://www.matherhospital.org/gme/transitionalyear" TargetMode="External"/><Relationship Id="rId67" Type="http://schemas.openxmlformats.org/officeDocument/2006/relationships/hyperlink" Target="https://www.mercy.com/transitional" TargetMode="External"/><Relationship Id="rId20" Type="http://schemas.openxmlformats.org/officeDocument/2006/relationships/hyperlink" Target="http://medicine.emory.edu/education/transitional-year-program/index.html" TargetMode="External"/><Relationship Id="rId41" Type="http://schemas.openxmlformats.org/officeDocument/2006/relationships/hyperlink" Target="https://www.beaumont.edu/" TargetMode="External"/><Relationship Id="rId54" Type="http://schemas.openxmlformats.org/officeDocument/2006/relationships/hyperlink" Target="https://mahec.net/residency-and-student-info/residency-programs/transitional-year" TargetMode="External"/><Relationship Id="rId62" Type="http://schemas.openxmlformats.org/officeDocument/2006/relationships/hyperlink" Target="https://www.ormc.org/about-us/graduate-medical-education/rotating-internship" TargetMode="External"/><Relationship Id="rId70" Type="http://schemas.openxmlformats.org/officeDocument/2006/relationships/hyperlink" Target="http://www.ketteringhealth.org/ketteringmeded/" TargetMode="External"/><Relationship Id="rId75" Type="http://schemas.openxmlformats.org/officeDocument/2006/relationships/hyperlink" Target="https://www.towerhealth.org/" TargetMode="External"/><Relationship Id="rId83" Type="http://schemas.openxmlformats.org/officeDocument/2006/relationships/hyperlink" Target="http://grandstrandmed.com/professionals/graduate-medical-education/" TargetMode="External"/><Relationship Id="rId88" Type="http://schemas.openxmlformats.org/officeDocument/2006/relationships/hyperlink" Target="https://laspalmasdelsolhealthcare.com/careers/graduate-medical-education/transitional-year-residency-program" TargetMode="External"/><Relationship Id="rId91" Type="http://schemas.openxmlformats.org/officeDocument/2006/relationships/hyperlink" Target="https://riversideonline.com/rmg/residency/transitional/" TargetMode="External"/><Relationship Id="rId96" Type="http://schemas.openxmlformats.org/officeDocument/2006/relationships/hyperlink" Target="http://www.hsc.wvu.edu/som/gme/transitional-year" TargetMode="External"/><Relationship Id="rId1" Type="http://schemas.openxmlformats.org/officeDocument/2006/relationships/hyperlink" Target="https://www.brookwoodbaptisthealth.com/" TargetMode="External"/><Relationship Id="rId6" Type="http://schemas.openxmlformats.org/officeDocument/2006/relationships/hyperlink" Target="http://www.kaweahdelta.org/gme/default.aspx" TargetMode="External"/><Relationship Id="rId15" Type="http://schemas.openxmlformats.org/officeDocument/2006/relationships/hyperlink" Target="https://osceolaregional.com/gme/transitional-year/" TargetMode="External"/><Relationship Id="rId23" Type="http://schemas.openxmlformats.org/officeDocument/2006/relationships/hyperlink" Target="https://macnealhospital.org/" TargetMode="External"/><Relationship Id="rId28" Type="http://schemas.openxmlformats.org/officeDocument/2006/relationships/hyperlink" Target="https://medicine.iu.edu/education/gme/residency-programs/transitional-year/" TargetMode="External"/><Relationship Id="rId36" Type="http://schemas.openxmlformats.org/officeDocument/2006/relationships/hyperlink" Target="http://ummidtown.org/" TargetMode="External"/><Relationship Id="rId49" Type="http://schemas.openxmlformats.org/officeDocument/2006/relationships/hyperlink" Target="http://www.hennepinhealthcare.org/" TargetMode="External"/><Relationship Id="rId57" Type="http://schemas.openxmlformats.org/officeDocument/2006/relationships/hyperlink" Target="http://www.mountainviewregional.com/" TargetMode="External"/><Relationship Id="rId10" Type="http://schemas.openxmlformats.org/officeDocument/2006/relationships/hyperlink" Target="http://oakhillhospital.com/graduate-medical-education/transitional-year/" TargetMode="External"/><Relationship Id="rId31" Type="http://schemas.openxmlformats.org/officeDocument/2006/relationships/hyperlink" Target="http://www.steward.org/Medical-Professional-Education/Carney-Hospital/Internal-Medicine-Residency" TargetMode="External"/><Relationship Id="rId44" Type="http://schemas.openxmlformats.org/officeDocument/2006/relationships/hyperlink" Target="http://www.mclaren.org/oakland/gme-residency.aspx" TargetMode="External"/><Relationship Id="rId52" Type="http://schemas.openxmlformats.org/officeDocument/2006/relationships/hyperlink" Target="https://www.sampsonrmc.org/join-our-team/graduate-medical-education" TargetMode="External"/><Relationship Id="rId60" Type="http://schemas.openxmlformats.org/officeDocument/2006/relationships/hyperlink" Target="http://www.lincolntransitional.org/" TargetMode="External"/><Relationship Id="rId65" Type="http://schemas.openxmlformats.org/officeDocument/2006/relationships/hyperlink" Target="http://www.sjhsyr.org/" TargetMode="External"/><Relationship Id="rId73" Type="http://schemas.openxmlformats.org/officeDocument/2006/relationships/hyperlink" Target="http://internalmed.lvh.org/cwo/Home" TargetMode="External"/><Relationship Id="rId78" Type="http://schemas.openxmlformats.org/officeDocument/2006/relationships/hyperlink" Target="http://www.clarionhospital.org/" TargetMode="External"/><Relationship Id="rId81" Type="http://schemas.openxmlformats.org/officeDocument/2006/relationships/hyperlink" Target="http://www.crozerkeystone.org/healthcare-professionals/residency-education/programs/transitional/" TargetMode="External"/><Relationship Id="rId86" Type="http://schemas.openxmlformats.org/officeDocument/2006/relationships/hyperlink" Target="http://gsm.utmck.edu/transitional" TargetMode="External"/><Relationship Id="rId94" Type="http://schemas.openxmlformats.org/officeDocument/2006/relationships/hyperlink" Target="http://www.aurorahealthcare.org/" TargetMode="External"/><Relationship Id="rId4" Type="http://schemas.openxmlformats.org/officeDocument/2006/relationships/hyperlink" Target="http://www.thmep.com/" TargetMode="External"/><Relationship Id="rId9" Type="http://schemas.openxmlformats.org/officeDocument/2006/relationships/hyperlink" Target="https://skyridgemedcenter.secure.ehc.com/for-professionals/gme/transitional-year-residency/" TargetMode="External"/><Relationship Id="rId13" Type="http://schemas.openxmlformats.org/officeDocument/2006/relationships/hyperlink" Target="https://rmchealth.com/gme/" TargetMode="External"/><Relationship Id="rId18" Type="http://schemas.openxmlformats.org/officeDocument/2006/relationships/hyperlink" Target="http://gme.wellstar.org/" TargetMode="External"/><Relationship Id="rId39" Type="http://schemas.openxmlformats.org/officeDocument/2006/relationships/hyperlink" Target="https://www.promedica.org/" TargetMode="External"/><Relationship Id="rId34" Type="http://schemas.openxmlformats.org/officeDocument/2006/relationships/hyperlink" Target="http://www.signature-healthcare.org/" TargetMode="External"/><Relationship Id="rId50" Type="http://schemas.openxmlformats.org/officeDocument/2006/relationships/hyperlink" Target="http://www.mercygme.net/" TargetMode="External"/><Relationship Id="rId55" Type="http://schemas.openxmlformats.org/officeDocument/2006/relationships/hyperlink" Target="https://med.und.edu/residency-programs/transitional-year/index.html" TargetMode="External"/><Relationship Id="rId76" Type="http://schemas.openxmlformats.org/officeDocument/2006/relationships/hyperlink" Target="http://www.altoonafp.org/" TargetMode="External"/><Relationship Id="rId7" Type="http://schemas.openxmlformats.org/officeDocument/2006/relationships/hyperlink" Target="http://llutransitionalyear.com/" TargetMode="External"/><Relationship Id="rId71" Type="http://schemas.openxmlformats.org/officeDocument/2006/relationships/hyperlink" Target="http://mercymedicalresidency.org/index.php/transitional-year/" TargetMode="External"/><Relationship Id="rId92" Type="http://schemas.openxmlformats.org/officeDocument/2006/relationships/hyperlink" Target="https://spokane.wsu.edu/sthc/residency/transitional/" TargetMode="External"/><Relationship Id="rId2" Type="http://schemas.openxmlformats.org/officeDocument/2006/relationships/hyperlink" Target="http://www.medicine.uams.edu/prospective-residents" TargetMode="External"/><Relationship Id="rId29" Type="http://schemas.openxmlformats.org/officeDocument/2006/relationships/hyperlink" Target="http://www.stvincent.org/typmresidencies/" TargetMode="External"/><Relationship Id="rId24" Type="http://schemas.openxmlformats.org/officeDocument/2006/relationships/hyperlink" Target="http://www.presencehealth.org/residency-programs-transitional-year-presence-saint-francis-hospital" TargetMode="External"/><Relationship Id="rId40" Type="http://schemas.openxmlformats.org/officeDocument/2006/relationships/hyperlink" Target="http://www.hurleymc.com/" TargetMode="External"/><Relationship Id="rId45" Type="http://schemas.openxmlformats.org/officeDocument/2006/relationships/hyperlink" Target="http://www.stjoesoakland.org/" TargetMode="External"/><Relationship Id="rId66" Type="http://schemas.openxmlformats.org/officeDocument/2006/relationships/hyperlink" Target="http://www.firelands.com/" TargetMode="External"/><Relationship Id="rId87" Type="http://schemas.openxmlformats.org/officeDocument/2006/relationships/hyperlink" Target="http://dellmedschool.utexas.edu/residency/transitional" TargetMode="External"/><Relationship Id="rId61" Type="http://schemas.openxmlformats.org/officeDocument/2006/relationships/hyperlink" Target="http://www.bassett.edu/" TargetMode="External"/><Relationship Id="rId82" Type="http://schemas.openxmlformats.org/officeDocument/2006/relationships/hyperlink" Target="http://www.ssepr.org/" TargetMode="External"/><Relationship Id="rId19" Type="http://schemas.openxmlformats.org/officeDocument/2006/relationships/hyperlink" Target="https://gme.athenshealth.org/" TargetMode="External"/><Relationship Id="rId14" Type="http://schemas.openxmlformats.org/officeDocument/2006/relationships/hyperlink" Target="https://ocalahealthsystem.com/gme/transitional-year/" TargetMode="External"/><Relationship Id="rId30" Type="http://schemas.openxmlformats.org/officeDocument/2006/relationships/hyperlink" Target="http://www.mchealth.org/" TargetMode="External"/><Relationship Id="rId35" Type="http://schemas.openxmlformats.org/officeDocument/2006/relationships/hyperlink" Target="https://www.nwh.org/medical-education/residents/transitional-year-internship-program" TargetMode="External"/><Relationship Id="rId56" Type="http://schemas.openxmlformats.org/officeDocument/2006/relationships/hyperlink" Target="https://www.hackensackumc.org/health-professionals/graduate-medical-education/graduate-medical-education-programs/" TargetMode="External"/><Relationship Id="rId77" Type="http://schemas.openxmlformats.org/officeDocument/2006/relationships/hyperlink" Target="https://www.geisinger.edu/education/residencies-fellowships/residencies/transitional-year-residency"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www.outpatientsurgery.net/news/2011/04/06/anesthesiologists-alleged-racist-comments-protected-by-law-court-rules" TargetMode="External"/><Relationship Id="rId1" Type="http://schemas.openxmlformats.org/officeDocument/2006/relationships/hyperlink" Target="https://www.refinery29.com/en-us/2018/02/192118/mount-sinai-st-lukes-hospital-physician-suicides-rent-increas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weisshospital.com/for-health-professionals/education-training/residencies-fellowships" TargetMode="External"/><Relationship Id="rId21" Type="http://schemas.openxmlformats.org/officeDocument/2006/relationships/hyperlink" Target="https://gme.athenshealth.org/" TargetMode="External"/><Relationship Id="rId42" Type="http://schemas.openxmlformats.org/officeDocument/2006/relationships/hyperlink" Target="http://www.sgintmed.org/" TargetMode="External"/><Relationship Id="rId47" Type="http://schemas.openxmlformats.org/officeDocument/2006/relationships/hyperlink" Target="http://familymedicine.med.wayne.edu/ty-residency/index.php" TargetMode="External"/><Relationship Id="rId63" Type="http://schemas.openxmlformats.org/officeDocument/2006/relationships/hyperlink" Target="https://www.ormc.org/about-us/graduate-medical-education/rotating-internship" TargetMode="External"/><Relationship Id="rId68" Type="http://schemas.openxmlformats.org/officeDocument/2006/relationships/hyperlink" Target="http://summahealth.org/medicaleducation" TargetMode="External"/><Relationship Id="rId84" Type="http://schemas.openxmlformats.org/officeDocument/2006/relationships/hyperlink" Target="http://www.ssepr.org/" TargetMode="External"/><Relationship Id="rId89" Type="http://schemas.openxmlformats.org/officeDocument/2006/relationships/hyperlink" Target="http://dellmedschool.utexas.edu/residency/transitional" TargetMode="External"/><Relationship Id="rId16" Type="http://schemas.openxmlformats.org/officeDocument/2006/relationships/hyperlink" Target="https://rmchealth.com/gme/" TargetMode="External"/><Relationship Id="rId11" Type="http://schemas.openxmlformats.org/officeDocument/2006/relationships/hyperlink" Target="https://skyridgemedcenter.secure.ehc.com/for-professionals/gme/transitional-year-residency/" TargetMode="External"/><Relationship Id="rId32" Type="http://schemas.openxmlformats.org/officeDocument/2006/relationships/hyperlink" Target="http://www.mchealth.org/" TargetMode="External"/><Relationship Id="rId37" Type="http://schemas.openxmlformats.org/officeDocument/2006/relationships/hyperlink" Target="https://www.nwh.org/medical-education/residents/transitional-year-internship-program" TargetMode="External"/><Relationship Id="rId53" Type="http://schemas.openxmlformats.org/officeDocument/2006/relationships/hyperlink" Target="https://www.merithealthwesley.com/medical-education-and-residency" TargetMode="External"/><Relationship Id="rId58" Type="http://schemas.openxmlformats.org/officeDocument/2006/relationships/hyperlink" Target="https://www.hackensackumc.org/health-professionals/graduate-medical-education/graduate-medical-education-programs/" TargetMode="External"/><Relationship Id="rId74" Type="http://schemas.openxmlformats.org/officeDocument/2006/relationships/hyperlink" Target="http://internalmed.lvh.org/cwo/Home" TargetMode="External"/><Relationship Id="rId79" Type="http://schemas.openxmlformats.org/officeDocument/2006/relationships/hyperlink" Target="http://www.clarionhospital.org/" TargetMode="External"/><Relationship Id="rId5" Type="http://schemas.openxmlformats.org/officeDocument/2006/relationships/hyperlink" Target="http://www.thmep.com/" TargetMode="External"/><Relationship Id="rId90" Type="http://schemas.openxmlformats.org/officeDocument/2006/relationships/hyperlink" Target="https://laspalmasdelsolhealthcare.com/careers/graduate-medical-education/transitional-year-residency-program" TargetMode="External"/><Relationship Id="rId95" Type="http://schemas.openxmlformats.org/officeDocument/2006/relationships/hyperlink" Target="https://spokane.wsu.edu/sthc/residency/transitional/" TargetMode="External"/><Relationship Id="rId22" Type="http://schemas.openxmlformats.org/officeDocument/2006/relationships/hyperlink" Target="http://medicine.emory.edu/education/transitional-year-program/index.html" TargetMode="External"/><Relationship Id="rId27" Type="http://schemas.openxmlformats.org/officeDocument/2006/relationships/hyperlink" Target="http://www.reshealth.org/education/rmctransitional/flexibility.cfm" TargetMode="External"/><Relationship Id="rId43" Type="http://schemas.openxmlformats.org/officeDocument/2006/relationships/hyperlink" Target="http://www.henryford.com/TransitionalYear" TargetMode="External"/><Relationship Id="rId48" Type="http://schemas.openxmlformats.org/officeDocument/2006/relationships/hyperlink" Target="http://ascension.org/Providence_MedEd" TargetMode="External"/><Relationship Id="rId64" Type="http://schemas.openxmlformats.org/officeDocument/2006/relationships/hyperlink" Target="http://www.mskcc.org/mskcc/html/69095.cfm" TargetMode="External"/><Relationship Id="rId69" Type="http://schemas.openxmlformats.org/officeDocument/2006/relationships/hyperlink" Target="http://gme.mchs.com/" TargetMode="External"/><Relationship Id="rId80" Type="http://schemas.openxmlformats.org/officeDocument/2006/relationships/hyperlink" Target="http://www.mercyhealth.org/" TargetMode="External"/><Relationship Id="rId85" Type="http://schemas.openxmlformats.org/officeDocument/2006/relationships/hyperlink" Target="http://grandstrandmed.com/professionals/graduate-medical-education/" TargetMode="External"/><Relationship Id="rId3" Type="http://schemas.openxmlformats.org/officeDocument/2006/relationships/hyperlink" Target="http://www.medicine.uams.edu/prospective-residents" TargetMode="External"/><Relationship Id="rId12" Type="http://schemas.openxmlformats.org/officeDocument/2006/relationships/hyperlink" Target="http://oakhillhospital.com/graduate-medical-education/transitional-year/" TargetMode="External"/><Relationship Id="rId17" Type="http://schemas.openxmlformats.org/officeDocument/2006/relationships/hyperlink" Target="https://ocalahealthsystem.com/gme/transitional-year/" TargetMode="External"/><Relationship Id="rId25" Type="http://schemas.openxmlformats.org/officeDocument/2006/relationships/hyperlink" Target="http://www.presencehealth.org/residency-programs-transitional-year-presence-saint-francis-hospital" TargetMode="External"/><Relationship Id="rId33" Type="http://schemas.openxmlformats.org/officeDocument/2006/relationships/hyperlink" Target="http://www.signature-healthcare.org/" TargetMode="External"/><Relationship Id="rId38" Type="http://schemas.openxmlformats.org/officeDocument/2006/relationships/hyperlink" Target="http://ummidtown.org/" TargetMode="External"/><Relationship Id="rId46" Type="http://schemas.openxmlformats.org/officeDocument/2006/relationships/hyperlink" Target="http://www.stjoesoakland.org/" TargetMode="External"/><Relationship Id="rId59" Type="http://schemas.openxmlformats.org/officeDocument/2006/relationships/hyperlink" Target="http://www.mountainviewregional.com/" TargetMode="External"/><Relationship Id="rId67" Type="http://schemas.openxmlformats.org/officeDocument/2006/relationships/hyperlink" Target="http://www.sjhsyr.org/" TargetMode="External"/><Relationship Id="rId20" Type="http://schemas.openxmlformats.org/officeDocument/2006/relationships/hyperlink" Target="http://gme.wellstar.org/" TargetMode="External"/><Relationship Id="rId41" Type="http://schemas.openxmlformats.org/officeDocument/2006/relationships/hyperlink" Target="https://www.beaumont.edu/" TargetMode="External"/><Relationship Id="rId54" Type="http://schemas.openxmlformats.org/officeDocument/2006/relationships/hyperlink" Target="https://www.sampsonrmc.org/join-our-team/graduate-medical-education" TargetMode="External"/><Relationship Id="rId62" Type="http://schemas.openxmlformats.org/officeDocument/2006/relationships/hyperlink" Target="http://www.bassett.edu/" TargetMode="External"/><Relationship Id="rId70" Type="http://schemas.openxmlformats.org/officeDocument/2006/relationships/hyperlink" Target="http://www.ketteringhealth.org/ketteringmeded/" TargetMode="External"/><Relationship Id="rId75" Type="http://schemas.openxmlformats.org/officeDocument/2006/relationships/hyperlink" Target="http://www.stlukesresidenteducation.org/" TargetMode="External"/><Relationship Id="rId83" Type="http://schemas.openxmlformats.org/officeDocument/2006/relationships/hyperlink" Target="http://www.crozerkeystone.org/healthcare-professionals/residency-education/programs/transitional/" TargetMode="External"/><Relationship Id="rId88" Type="http://schemas.openxmlformats.org/officeDocument/2006/relationships/hyperlink" Target="http://gsm.utmck.edu/transitional" TargetMode="External"/><Relationship Id="rId91" Type="http://schemas.openxmlformats.org/officeDocument/2006/relationships/hyperlink" Target="http://www.ldsty.com/" TargetMode="External"/><Relationship Id="rId96" Type="http://schemas.openxmlformats.org/officeDocument/2006/relationships/hyperlink" Target="https://wisconsinmeded.org/medical-training/transitional-year" TargetMode="External"/><Relationship Id="rId1" Type="http://schemas.openxmlformats.org/officeDocument/2006/relationships/hyperlink" Target="https://www.youtube.com/watch?v=q3_VId0GJXc" TargetMode="External"/><Relationship Id="rId6" Type="http://schemas.openxmlformats.org/officeDocument/2006/relationships/hyperlink" Target="http://www.kaweahdelta.org/gme/default.aspx" TargetMode="External"/><Relationship Id="rId15" Type="http://schemas.openxmlformats.org/officeDocument/2006/relationships/hyperlink" Target="https://northfloridagme.com/transitional-year/index.dot" TargetMode="External"/><Relationship Id="rId23" Type="http://schemas.openxmlformats.org/officeDocument/2006/relationships/hyperlink" Target="http://www.unitypoint.org/desmoines/iowa-methodist-transitional-year-residency-program.aspx" TargetMode="External"/><Relationship Id="rId28" Type="http://schemas.openxmlformats.org/officeDocument/2006/relationships/hyperlink" Target="http://www.northshore.org/transitionalyear" TargetMode="External"/><Relationship Id="rId36" Type="http://schemas.openxmlformats.org/officeDocument/2006/relationships/hyperlink" Target="https://www.tuftsmedicalcenter.org/Training-Education/Training-at-Tufts-Medical-Center/Our-Programs" TargetMode="External"/><Relationship Id="rId49" Type="http://schemas.openxmlformats.org/officeDocument/2006/relationships/hyperlink" Target="http://medicaleducationsjp.com/medical-education-at-ascension-macomb-oakland-hospital" TargetMode="External"/><Relationship Id="rId57" Type="http://schemas.openxmlformats.org/officeDocument/2006/relationships/hyperlink" Target="https://med.und.edu/residency-programs/transitional-year/index.html" TargetMode="External"/><Relationship Id="rId10" Type="http://schemas.openxmlformats.org/officeDocument/2006/relationships/hyperlink" Target="https://www.scvmc.org/" TargetMode="External"/><Relationship Id="rId31" Type="http://schemas.openxmlformats.org/officeDocument/2006/relationships/hyperlink" Target="http://www.stvincent.org/typmresidencies/" TargetMode="External"/><Relationship Id="rId44" Type="http://schemas.openxmlformats.org/officeDocument/2006/relationships/hyperlink" Target="http://www.stmarymercy.org/meded" TargetMode="External"/><Relationship Id="rId52" Type="http://schemas.openxmlformats.org/officeDocument/2006/relationships/hyperlink" Target="http://www.mercygme.net/" TargetMode="External"/><Relationship Id="rId60" Type="http://schemas.openxmlformats.org/officeDocument/2006/relationships/hyperlink" Target="http://www.lincolntransitional.org/" TargetMode="External"/><Relationship Id="rId65" Type="http://schemas.openxmlformats.org/officeDocument/2006/relationships/hyperlink" Target="https://www.southnassau.org/sn/traditional-rotating-internship" TargetMode="External"/><Relationship Id="rId73" Type="http://schemas.openxmlformats.org/officeDocument/2006/relationships/hyperlink" Target="https://www.mercy.com/transitional" TargetMode="External"/><Relationship Id="rId78" Type="http://schemas.openxmlformats.org/officeDocument/2006/relationships/hyperlink" Target="https://www.geisinger.edu/education/residencies-fellowships/residencies/transitional-year-residency" TargetMode="External"/><Relationship Id="rId81" Type="http://schemas.openxmlformats.org/officeDocument/2006/relationships/hyperlink" Target="https://lecomhealth.com/community-hospital" TargetMode="External"/><Relationship Id="rId86" Type="http://schemas.openxmlformats.org/officeDocument/2006/relationships/hyperlink" Target="http://www.spartanburgregional.com/" TargetMode="External"/><Relationship Id="rId94" Type="http://schemas.openxmlformats.org/officeDocument/2006/relationships/hyperlink" Target="https://www.virginiamason.org/graduate" TargetMode="External"/><Relationship Id="rId4" Type="http://schemas.openxmlformats.org/officeDocument/2006/relationships/hyperlink" Target="https://www.unity-health.org/" TargetMode="External"/><Relationship Id="rId9" Type="http://schemas.openxmlformats.org/officeDocument/2006/relationships/hyperlink" Target="http://www.scripps.org/MercyTY" TargetMode="External"/><Relationship Id="rId13" Type="http://schemas.openxmlformats.org/officeDocument/2006/relationships/hyperlink" Target="http://brandonhospital.com/professionals/graduate-medical-education/" TargetMode="External"/><Relationship Id="rId18" Type="http://schemas.openxmlformats.org/officeDocument/2006/relationships/hyperlink" Target="https://osceolaregional.com/gme/transitional-year/" TargetMode="External"/><Relationship Id="rId39" Type="http://schemas.openxmlformats.org/officeDocument/2006/relationships/hyperlink" Target="https://www.promedica.org/" TargetMode="External"/><Relationship Id="rId34" Type="http://schemas.openxmlformats.org/officeDocument/2006/relationships/hyperlink" Target="http://www.cha.harvard.edu/" TargetMode="External"/><Relationship Id="rId50" Type="http://schemas.openxmlformats.org/officeDocument/2006/relationships/hyperlink" Target="http://www.stjoeshealth.org/gme" TargetMode="External"/><Relationship Id="rId55" Type="http://schemas.openxmlformats.org/officeDocument/2006/relationships/hyperlink" Target="http://www.capefearvalley.com/residency/" TargetMode="External"/><Relationship Id="rId76" Type="http://schemas.openxmlformats.org/officeDocument/2006/relationships/hyperlink" Target="https://www.towerhealth.org/" TargetMode="External"/><Relationship Id="rId97" Type="http://schemas.openxmlformats.org/officeDocument/2006/relationships/hyperlink" Target="http://www.aurorahealthcare.org/" TargetMode="External"/><Relationship Id="rId7" Type="http://schemas.openxmlformats.org/officeDocument/2006/relationships/hyperlink" Target="http://hemetresidencyprogram.com/" TargetMode="External"/><Relationship Id="rId71" Type="http://schemas.openxmlformats.org/officeDocument/2006/relationships/hyperlink" Target="http://www.firelands.com/" TargetMode="External"/><Relationship Id="rId92" Type="http://schemas.openxmlformats.org/officeDocument/2006/relationships/hyperlink" Target="https://www.lghm-gme.com/" TargetMode="External"/><Relationship Id="rId2" Type="http://schemas.openxmlformats.org/officeDocument/2006/relationships/hyperlink" Target="https://www.brookwoodbaptisthealth.com/" TargetMode="External"/><Relationship Id="rId29" Type="http://schemas.openxmlformats.org/officeDocument/2006/relationships/hyperlink" Target="http://www.iuhealth.org/ballresidency" TargetMode="External"/><Relationship Id="rId24" Type="http://schemas.openxmlformats.org/officeDocument/2006/relationships/hyperlink" Target="https://macnealhospital.org/" TargetMode="External"/><Relationship Id="rId40" Type="http://schemas.openxmlformats.org/officeDocument/2006/relationships/hyperlink" Target="http://www.hurleymc.com/" TargetMode="External"/><Relationship Id="rId45" Type="http://schemas.openxmlformats.org/officeDocument/2006/relationships/hyperlink" Target="http://www.mclaren.org/oakland/gme-residency.aspx" TargetMode="External"/><Relationship Id="rId66" Type="http://schemas.openxmlformats.org/officeDocument/2006/relationships/hyperlink" Target="https://meded.healthquest.org/" TargetMode="External"/><Relationship Id="rId87" Type="http://schemas.openxmlformats.org/officeDocument/2006/relationships/hyperlink" Target="http://www.usd.edu/medical-school/residencies/transitional.cfm" TargetMode="External"/><Relationship Id="rId61" Type="http://schemas.openxmlformats.org/officeDocument/2006/relationships/hyperlink" Target="http://www.matherhospital.org/gme/transitionalyear" TargetMode="External"/><Relationship Id="rId82" Type="http://schemas.openxmlformats.org/officeDocument/2006/relationships/hyperlink" Target="https://www.residency.dom.pitt.edu/LifeChanging/Tracks/Transitional.html" TargetMode="External"/><Relationship Id="rId19" Type="http://schemas.openxmlformats.org/officeDocument/2006/relationships/hyperlink" Target="http://www.coliseumhealthsystem.com/" TargetMode="External"/><Relationship Id="rId14" Type="http://schemas.openxmlformats.org/officeDocument/2006/relationships/hyperlink" Target="http://gme.med.miami.edu/holycross/news-events" TargetMode="External"/><Relationship Id="rId30" Type="http://schemas.openxmlformats.org/officeDocument/2006/relationships/hyperlink" Target="https://medicine.iu.edu/education/gme/residency-programs/transitional-year/" TargetMode="External"/><Relationship Id="rId35" Type="http://schemas.openxmlformats.org/officeDocument/2006/relationships/hyperlink" Target="http://www.steward.org/Medical-Professional-Education/Carney-Hospital/Internal-Medicine-Residency" TargetMode="External"/><Relationship Id="rId56" Type="http://schemas.openxmlformats.org/officeDocument/2006/relationships/hyperlink" Target="https://mahec.net/residency-and-student-info/residency-programs/transitional-year" TargetMode="External"/><Relationship Id="rId77" Type="http://schemas.openxmlformats.org/officeDocument/2006/relationships/hyperlink" Target="http://www.altoonafp.org/" TargetMode="External"/><Relationship Id="rId8" Type="http://schemas.openxmlformats.org/officeDocument/2006/relationships/hyperlink" Target="http://llutransitionalyear.com/" TargetMode="External"/><Relationship Id="rId51" Type="http://schemas.openxmlformats.org/officeDocument/2006/relationships/hyperlink" Target="http://www.hennepinhealthcare.org/" TargetMode="External"/><Relationship Id="rId72" Type="http://schemas.openxmlformats.org/officeDocument/2006/relationships/hyperlink" Target="http://mercymedicalresidency.org/index.php/transitional-year/" TargetMode="External"/><Relationship Id="rId93" Type="http://schemas.openxmlformats.org/officeDocument/2006/relationships/hyperlink" Target="https://riversideonline.com/rmg/residency/transitional/" TargetMode="External"/><Relationship Id="rId98" Type="http://schemas.openxmlformats.org/officeDocument/2006/relationships/hyperlink" Target="http://www.hsc.wvu.edu/som/gme/transitional-year"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095"/>
  <sheetViews>
    <sheetView tabSelected="1" workbookViewId="0"/>
  </sheetViews>
  <sheetFormatPr defaultColWidth="14.42578125" defaultRowHeight="15.75" customHeight="1"/>
  <cols>
    <col min="1" max="1" width="11.42578125" customWidth="1"/>
    <col min="2" max="3" width="76" customWidth="1"/>
    <col min="4" max="4" width="47.42578125" customWidth="1"/>
    <col min="5" max="5" width="63.28515625" customWidth="1"/>
    <col min="6" max="6" width="43.85546875" customWidth="1"/>
    <col min="7" max="7" width="60.140625" customWidth="1"/>
    <col min="8" max="8" width="29" customWidth="1"/>
    <col min="11" max="11" width="55" customWidth="1"/>
    <col min="12" max="12" width="21.42578125" customWidth="1"/>
  </cols>
  <sheetData>
    <row r="1" spans="1:26" ht="12.75">
      <c r="A1" s="1"/>
      <c r="B1" s="2" t="s">
        <v>0</v>
      </c>
      <c r="C1" s="3"/>
      <c r="D1" s="4"/>
      <c r="E1" s="5"/>
      <c r="F1" s="5"/>
      <c r="G1" s="5"/>
      <c r="H1" s="5"/>
      <c r="I1" s="5"/>
      <c r="J1" s="5"/>
      <c r="K1" s="5"/>
      <c r="L1" s="5"/>
      <c r="M1" s="5"/>
      <c r="N1" s="5"/>
      <c r="O1" s="5"/>
      <c r="P1" s="5"/>
      <c r="Q1" s="5"/>
      <c r="R1" s="5"/>
      <c r="S1" s="5"/>
      <c r="T1" s="5"/>
      <c r="U1" s="5"/>
      <c r="V1" s="5"/>
      <c r="W1" s="5"/>
      <c r="X1" s="5"/>
      <c r="Y1" s="5"/>
      <c r="Z1" s="5"/>
    </row>
    <row r="2" spans="1:26" ht="38.25">
      <c r="A2" s="1"/>
      <c r="B2" s="2" t="s">
        <v>1</v>
      </c>
      <c r="C2" s="3"/>
      <c r="D2" s="4"/>
      <c r="E2" s="5"/>
      <c r="F2" s="5"/>
      <c r="G2" s="5"/>
      <c r="H2" s="5"/>
      <c r="I2" s="5"/>
      <c r="J2" s="5"/>
      <c r="K2" s="5"/>
      <c r="L2" s="5"/>
      <c r="M2" s="5"/>
      <c r="N2" s="5"/>
      <c r="O2" s="5"/>
      <c r="P2" s="5"/>
      <c r="Q2" s="5"/>
      <c r="R2" s="5"/>
      <c r="S2" s="5"/>
      <c r="T2" s="5"/>
      <c r="U2" s="5"/>
      <c r="V2" s="5"/>
      <c r="W2" s="5"/>
      <c r="X2" s="5"/>
      <c r="Y2" s="5"/>
      <c r="Z2" s="5"/>
    </row>
    <row r="3" spans="1:26" ht="25.5">
      <c r="A3" s="1"/>
      <c r="B3" s="2" t="s">
        <v>2</v>
      </c>
      <c r="C3" s="3"/>
      <c r="D3" s="4"/>
      <c r="E3" s="5"/>
      <c r="F3" s="5"/>
      <c r="G3" s="5"/>
      <c r="H3" s="5"/>
      <c r="I3" s="5"/>
      <c r="J3" s="5"/>
      <c r="K3" s="5"/>
      <c r="L3" s="5"/>
      <c r="M3" s="5"/>
      <c r="N3" s="5"/>
      <c r="O3" s="5"/>
      <c r="P3" s="5"/>
      <c r="Q3" s="5"/>
      <c r="R3" s="5"/>
      <c r="S3" s="5"/>
      <c r="T3" s="5"/>
      <c r="U3" s="5"/>
      <c r="V3" s="5"/>
      <c r="W3" s="5"/>
      <c r="X3" s="5"/>
      <c r="Y3" s="5"/>
      <c r="Z3" s="5"/>
    </row>
    <row r="4" spans="1:26" ht="12.75">
      <c r="A4" s="1"/>
      <c r="B4" s="6" t="s">
        <v>3</v>
      </c>
      <c r="C4" s="3" t="s">
        <v>4</v>
      </c>
      <c r="D4" s="4"/>
      <c r="E4" s="5"/>
      <c r="F4" s="5"/>
      <c r="G4" s="5"/>
      <c r="H4" s="5"/>
      <c r="I4" s="5"/>
      <c r="J4" s="5"/>
      <c r="K4" s="5"/>
      <c r="L4" s="5"/>
      <c r="M4" s="5"/>
      <c r="N4" s="5"/>
      <c r="O4" s="5"/>
      <c r="P4" s="5"/>
      <c r="Q4" s="5"/>
      <c r="R4" s="5"/>
      <c r="S4" s="5"/>
      <c r="T4" s="5"/>
      <c r="U4" s="5"/>
      <c r="V4" s="5"/>
      <c r="W4" s="5"/>
      <c r="X4" s="5"/>
      <c r="Y4" s="5"/>
      <c r="Z4" s="5"/>
    </row>
    <row r="5" spans="1:26" ht="38.25">
      <c r="A5" s="1"/>
      <c r="B5" s="6" t="s">
        <v>5</v>
      </c>
      <c r="C5" s="3"/>
      <c r="D5" s="4"/>
      <c r="E5" s="5"/>
      <c r="F5" s="5"/>
      <c r="G5" s="5"/>
      <c r="H5" s="5"/>
      <c r="I5" s="5"/>
      <c r="J5" s="5"/>
      <c r="K5" s="5"/>
      <c r="L5" s="5"/>
      <c r="M5" s="5"/>
      <c r="N5" s="5"/>
      <c r="O5" s="5"/>
      <c r="P5" s="5"/>
      <c r="Q5" s="5"/>
      <c r="R5" s="5"/>
      <c r="S5" s="5"/>
      <c r="T5" s="5"/>
      <c r="U5" s="5"/>
      <c r="V5" s="5"/>
      <c r="W5" s="5"/>
      <c r="X5" s="5"/>
      <c r="Y5" s="5"/>
      <c r="Z5" s="5"/>
    </row>
    <row r="6" spans="1:26" ht="25.5">
      <c r="A6" s="1"/>
      <c r="B6" s="6" t="s">
        <v>6</v>
      </c>
      <c r="C6" s="3" t="s">
        <v>7</v>
      </c>
      <c r="D6" s="4"/>
      <c r="E6" s="5"/>
      <c r="F6" s="5"/>
      <c r="G6" s="5"/>
      <c r="H6" s="5"/>
      <c r="I6" s="5"/>
      <c r="J6" s="5"/>
      <c r="K6" s="5"/>
      <c r="L6" s="5"/>
      <c r="M6" s="5"/>
      <c r="N6" s="5"/>
      <c r="O6" s="5"/>
      <c r="P6" s="5"/>
      <c r="Q6" s="5"/>
      <c r="R6" s="5"/>
      <c r="S6" s="5"/>
      <c r="T6" s="5"/>
      <c r="U6" s="5"/>
      <c r="V6" s="5"/>
      <c r="W6" s="5"/>
      <c r="X6" s="5"/>
      <c r="Y6" s="5"/>
      <c r="Z6" s="5"/>
    </row>
    <row r="7" spans="1:26" ht="25.5">
      <c r="A7" s="1"/>
      <c r="B7" s="6" t="s">
        <v>8</v>
      </c>
      <c r="C7" s="3" t="s">
        <v>9</v>
      </c>
      <c r="D7" s="4"/>
      <c r="E7" s="5"/>
      <c r="F7" s="5"/>
      <c r="G7" s="5"/>
      <c r="H7" s="5"/>
      <c r="I7" s="5"/>
      <c r="J7" s="5"/>
      <c r="K7" s="5"/>
      <c r="L7" s="5"/>
      <c r="M7" s="5"/>
      <c r="N7" s="5"/>
      <c r="O7" s="5"/>
      <c r="P7" s="5"/>
      <c r="Q7" s="5"/>
      <c r="R7" s="5"/>
      <c r="S7" s="5"/>
      <c r="T7" s="5"/>
      <c r="U7" s="5"/>
      <c r="V7" s="5"/>
      <c r="W7" s="5"/>
      <c r="X7" s="5"/>
      <c r="Y7" s="5"/>
      <c r="Z7" s="5"/>
    </row>
    <row r="8" spans="1:26" ht="25.5">
      <c r="A8" s="1"/>
      <c r="B8" s="6" t="s">
        <v>10</v>
      </c>
      <c r="C8" s="3" t="s">
        <v>11</v>
      </c>
      <c r="D8" s="4"/>
      <c r="E8" s="5"/>
      <c r="F8" s="5"/>
      <c r="G8" s="5"/>
      <c r="H8" s="5"/>
      <c r="I8" s="5"/>
      <c r="J8" s="5"/>
      <c r="K8" s="5"/>
      <c r="L8" s="5"/>
      <c r="M8" s="5"/>
      <c r="N8" s="5"/>
      <c r="O8" s="5"/>
      <c r="P8" s="5"/>
      <c r="Q8" s="5"/>
      <c r="R8" s="5"/>
      <c r="S8" s="5"/>
      <c r="T8" s="5"/>
      <c r="U8" s="5"/>
      <c r="V8" s="5"/>
      <c r="W8" s="5"/>
      <c r="X8" s="5"/>
      <c r="Y8" s="5"/>
      <c r="Z8" s="5"/>
    </row>
    <row r="9" spans="1:26" ht="38.25">
      <c r="A9" s="1"/>
      <c r="B9" s="6" t="s">
        <v>12</v>
      </c>
      <c r="C9" s="3" t="s">
        <v>13</v>
      </c>
      <c r="D9" s="4" t="s">
        <v>14</v>
      </c>
      <c r="E9" s="5"/>
      <c r="F9" s="5"/>
      <c r="G9" s="5"/>
      <c r="H9" s="5"/>
      <c r="I9" s="5"/>
      <c r="J9" s="5"/>
      <c r="K9" s="5"/>
      <c r="L9" s="5"/>
      <c r="M9" s="5"/>
      <c r="N9" s="5"/>
      <c r="O9" s="5"/>
      <c r="P9" s="5"/>
      <c r="Q9" s="5"/>
      <c r="R9" s="5"/>
      <c r="S9" s="5"/>
      <c r="T9" s="5"/>
      <c r="U9" s="5"/>
      <c r="V9" s="5"/>
      <c r="W9" s="5"/>
      <c r="X9" s="5"/>
      <c r="Y9" s="5"/>
      <c r="Z9" s="5"/>
    </row>
    <row r="10" spans="1:26" ht="12.75">
      <c r="A10" s="1"/>
      <c r="B10" s="7" t="s">
        <v>15</v>
      </c>
      <c r="C10" s="3"/>
      <c r="D10" s="4"/>
      <c r="E10" s="5"/>
      <c r="F10" s="5"/>
      <c r="G10" s="5"/>
      <c r="H10" s="5"/>
      <c r="I10" s="5"/>
      <c r="J10" s="5"/>
      <c r="K10" s="5"/>
      <c r="L10" s="5"/>
      <c r="M10" s="5"/>
      <c r="N10" s="5"/>
      <c r="O10" s="5"/>
      <c r="P10" s="5"/>
      <c r="Q10" s="5"/>
      <c r="R10" s="5"/>
      <c r="S10" s="5"/>
      <c r="T10" s="5"/>
      <c r="U10" s="5"/>
      <c r="V10" s="5"/>
      <c r="W10" s="5"/>
      <c r="X10" s="5"/>
      <c r="Y10" s="5"/>
      <c r="Z10" s="5"/>
    </row>
    <row r="11" spans="1:26" ht="12.75">
      <c r="A11" s="1"/>
      <c r="B11" s="7" t="s">
        <v>16</v>
      </c>
      <c r="C11" s="3" t="s">
        <v>17</v>
      </c>
      <c r="D11" s="4"/>
      <c r="E11" s="5"/>
      <c r="F11" s="5"/>
      <c r="G11" s="5"/>
      <c r="H11" s="5"/>
      <c r="I11" s="5"/>
      <c r="J11" s="5"/>
      <c r="K11" s="5"/>
      <c r="L11" s="5"/>
      <c r="M11" s="5"/>
      <c r="N11" s="5"/>
      <c r="O11" s="5"/>
      <c r="P11" s="5"/>
      <c r="Q11" s="5"/>
      <c r="R11" s="5"/>
      <c r="S11" s="5"/>
      <c r="T11" s="5"/>
      <c r="U11" s="5"/>
      <c r="V11" s="5"/>
      <c r="W11" s="5"/>
      <c r="X11" s="5"/>
      <c r="Y11" s="5"/>
      <c r="Z11" s="5"/>
    </row>
    <row r="12" spans="1:26" ht="12.75">
      <c r="A12" s="1"/>
      <c r="B12" s="7" t="s">
        <v>18</v>
      </c>
      <c r="C12" s="3"/>
      <c r="D12" s="4"/>
      <c r="E12" s="5"/>
      <c r="F12" s="5"/>
      <c r="G12" s="5"/>
      <c r="H12" s="5"/>
      <c r="I12" s="5"/>
      <c r="J12" s="5"/>
      <c r="K12" s="5"/>
      <c r="L12" s="5"/>
      <c r="M12" s="5"/>
      <c r="N12" s="5"/>
      <c r="O12" s="5"/>
      <c r="P12" s="5"/>
      <c r="Q12" s="5"/>
      <c r="R12" s="5"/>
      <c r="S12" s="5"/>
      <c r="T12" s="5"/>
      <c r="U12" s="5"/>
      <c r="V12" s="5"/>
      <c r="W12" s="5"/>
      <c r="X12" s="5"/>
      <c r="Y12" s="5"/>
      <c r="Z12" s="5"/>
    </row>
    <row r="13" spans="1:26" ht="12.75">
      <c r="A13" s="1"/>
      <c r="B13" s="7" t="s">
        <v>19</v>
      </c>
      <c r="C13" s="3" t="s">
        <v>20</v>
      </c>
      <c r="D13" s="4"/>
      <c r="E13" s="5"/>
      <c r="F13" s="5"/>
      <c r="G13" s="5"/>
      <c r="H13" s="5"/>
      <c r="I13" s="5"/>
      <c r="J13" s="5"/>
      <c r="K13" s="5"/>
      <c r="L13" s="5"/>
      <c r="M13" s="5"/>
      <c r="N13" s="5"/>
      <c r="O13" s="5"/>
      <c r="P13" s="5"/>
      <c r="Q13" s="5"/>
      <c r="R13" s="5"/>
      <c r="S13" s="5"/>
      <c r="T13" s="5"/>
      <c r="U13" s="5"/>
      <c r="V13" s="5"/>
      <c r="W13" s="5"/>
      <c r="X13" s="5"/>
      <c r="Y13" s="5"/>
      <c r="Z13" s="5"/>
    </row>
    <row r="14" spans="1:26" ht="12.75">
      <c r="A14" s="1" t="s">
        <v>21</v>
      </c>
      <c r="B14" s="7" t="s">
        <v>22</v>
      </c>
      <c r="C14" s="3">
        <v>12</v>
      </c>
      <c r="D14" s="4"/>
      <c r="E14" s="5"/>
      <c r="F14" s="5"/>
      <c r="G14" s="5"/>
      <c r="H14" s="5"/>
      <c r="I14" s="5"/>
      <c r="J14" s="5"/>
      <c r="K14" s="5"/>
      <c r="L14" s="5"/>
      <c r="M14" s="5"/>
      <c r="N14" s="5"/>
      <c r="O14" s="5"/>
      <c r="P14" s="5"/>
      <c r="Q14" s="5"/>
      <c r="R14" s="5"/>
      <c r="S14" s="5"/>
      <c r="T14" s="5"/>
      <c r="U14" s="5"/>
      <c r="V14" s="5"/>
      <c r="W14" s="5"/>
      <c r="X14" s="5"/>
      <c r="Y14" s="5"/>
      <c r="Z14" s="5"/>
    </row>
    <row r="15" spans="1:26" ht="12.75">
      <c r="A15" s="8"/>
      <c r="B15" s="7" t="s">
        <v>23</v>
      </c>
      <c r="C15" s="3"/>
      <c r="D15" s="4"/>
      <c r="E15" s="5"/>
      <c r="F15" s="5"/>
      <c r="G15" s="5"/>
      <c r="H15" s="5"/>
      <c r="I15" s="5"/>
      <c r="J15" s="5"/>
      <c r="K15" s="5"/>
      <c r="L15" s="5"/>
      <c r="M15" s="5"/>
      <c r="N15" s="5"/>
      <c r="O15" s="5"/>
      <c r="P15" s="5"/>
      <c r="Q15" s="5"/>
      <c r="R15" s="5"/>
      <c r="S15" s="5"/>
      <c r="T15" s="5"/>
      <c r="U15" s="5"/>
      <c r="V15" s="5"/>
      <c r="W15" s="5"/>
      <c r="X15" s="5"/>
      <c r="Y15" s="5"/>
      <c r="Z15" s="5"/>
    </row>
    <row r="16" spans="1:26" ht="12.75">
      <c r="A16" s="8"/>
      <c r="B16" s="7" t="s">
        <v>24</v>
      </c>
      <c r="C16" s="3" t="s">
        <v>25</v>
      </c>
      <c r="D16" s="4"/>
      <c r="E16" s="5"/>
      <c r="F16" s="5"/>
      <c r="G16" s="5"/>
      <c r="H16" s="5"/>
      <c r="I16" s="5"/>
      <c r="J16" s="5"/>
      <c r="K16" s="5"/>
      <c r="L16" s="5"/>
      <c r="M16" s="5"/>
      <c r="N16" s="5"/>
      <c r="O16" s="5"/>
      <c r="P16" s="5"/>
      <c r="Q16" s="5"/>
      <c r="R16" s="5"/>
      <c r="S16" s="5"/>
      <c r="T16" s="5"/>
      <c r="U16" s="5"/>
      <c r="V16" s="5"/>
      <c r="W16" s="5"/>
      <c r="X16" s="5"/>
      <c r="Y16" s="5"/>
      <c r="Z16" s="5"/>
    </row>
    <row r="17" spans="1:26" ht="25.5">
      <c r="A17" s="8"/>
      <c r="B17" s="7" t="s">
        <v>26</v>
      </c>
      <c r="C17" s="3"/>
      <c r="D17" s="4"/>
      <c r="E17" s="5"/>
      <c r="F17" s="5"/>
      <c r="G17" s="5"/>
      <c r="H17" s="5"/>
      <c r="I17" s="5"/>
      <c r="J17" s="5"/>
      <c r="K17" s="5"/>
      <c r="L17" s="5"/>
      <c r="M17" s="5"/>
      <c r="N17" s="5"/>
      <c r="O17" s="5"/>
      <c r="P17" s="5"/>
      <c r="Q17" s="5"/>
      <c r="R17" s="5"/>
      <c r="S17" s="5"/>
      <c r="T17" s="5"/>
      <c r="U17" s="5"/>
      <c r="V17" s="5"/>
      <c r="W17" s="5"/>
      <c r="X17" s="5"/>
      <c r="Y17" s="5"/>
      <c r="Z17" s="5"/>
    </row>
    <row r="18" spans="1:26" ht="12.75">
      <c r="A18" s="8"/>
      <c r="B18" s="7" t="s">
        <v>27</v>
      </c>
      <c r="C18" s="3"/>
      <c r="D18" s="4"/>
      <c r="E18" s="5"/>
      <c r="F18" s="5"/>
      <c r="G18" s="5"/>
      <c r="H18" s="5"/>
      <c r="I18" s="5"/>
      <c r="J18" s="5"/>
      <c r="K18" s="5"/>
      <c r="L18" s="5"/>
      <c r="M18" s="5"/>
      <c r="N18" s="5"/>
      <c r="O18" s="5"/>
      <c r="P18" s="5"/>
      <c r="Q18" s="5"/>
      <c r="R18" s="5"/>
      <c r="S18" s="5"/>
      <c r="T18" s="5"/>
      <c r="U18" s="5"/>
      <c r="V18" s="5"/>
      <c r="W18" s="5"/>
      <c r="X18" s="5"/>
      <c r="Y18" s="5"/>
      <c r="Z18" s="5"/>
    </row>
    <row r="19" spans="1:26" ht="25.5">
      <c r="A19" s="8"/>
      <c r="B19" s="7" t="s">
        <v>28</v>
      </c>
      <c r="C19" s="3" t="s">
        <v>29</v>
      </c>
      <c r="D19" s="4"/>
      <c r="E19" s="5"/>
      <c r="F19" s="5"/>
      <c r="G19" s="5"/>
      <c r="H19" s="5"/>
      <c r="I19" s="5"/>
      <c r="J19" s="5"/>
      <c r="K19" s="5"/>
      <c r="L19" s="5"/>
      <c r="M19" s="5"/>
      <c r="N19" s="5"/>
      <c r="O19" s="5"/>
      <c r="P19" s="5"/>
      <c r="Q19" s="5"/>
      <c r="R19" s="5"/>
      <c r="S19" s="5"/>
      <c r="T19" s="5"/>
      <c r="U19" s="5"/>
      <c r="V19" s="5"/>
      <c r="W19" s="5"/>
      <c r="X19" s="5"/>
      <c r="Y19" s="5"/>
      <c r="Z19" s="5"/>
    </row>
    <row r="20" spans="1:26" ht="25.5">
      <c r="A20" s="8" t="s">
        <v>21</v>
      </c>
      <c r="B20" s="7" t="s">
        <v>30</v>
      </c>
      <c r="C20" s="3" t="s">
        <v>31</v>
      </c>
      <c r="D20" s="4"/>
      <c r="E20" s="5"/>
      <c r="F20" s="5"/>
      <c r="G20" s="5"/>
      <c r="H20" s="5"/>
      <c r="I20" s="5"/>
      <c r="J20" s="5"/>
      <c r="K20" s="5"/>
      <c r="L20" s="5"/>
      <c r="M20" s="5"/>
      <c r="N20" s="5"/>
      <c r="O20" s="5"/>
      <c r="P20" s="5"/>
      <c r="Q20" s="5"/>
      <c r="R20" s="5"/>
      <c r="S20" s="5"/>
      <c r="T20" s="5"/>
      <c r="U20" s="5"/>
      <c r="V20" s="5"/>
      <c r="W20" s="5"/>
      <c r="X20" s="5"/>
      <c r="Y20" s="5"/>
      <c r="Z20" s="5"/>
    </row>
    <row r="21" spans="1:26" ht="25.5">
      <c r="A21" s="8"/>
      <c r="B21" s="7" t="s">
        <v>32</v>
      </c>
      <c r="C21" s="3"/>
      <c r="D21" s="4"/>
      <c r="E21" s="5"/>
      <c r="F21" s="5"/>
      <c r="G21" s="5"/>
      <c r="H21" s="5"/>
      <c r="I21" s="5"/>
      <c r="J21" s="5"/>
      <c r="K21" s="5"/>
      <c r="L21" s="5"/>
      <c r="M21" s="5"/>
      <c r="N21" s="5"/>
      <c r="O21" s="5"/>
      <c r="P21" s="5"/>
      <c r="Q21" s="5"/>
      <c r="R21" s="5"/>
      <c r="S21" s="5"/>
      <c r="T21" s="5"/>
      <c r="U21" s="5"/>
      <c r="V21" s="5"/>
      <c r="W21" s="5"/>
      <c r="X21" s="5"/>
      <c r="Y21" s="5"/>
      <c r="Z21" s="5"/>
    </row>
    <row r="22" spans="1:26" ht="12.75">
      <c r="A22" s="8"/>
      <c r="B22" s="7" t="s">
        <v>33</v>
      </c>
      <c r="C22" s="3"/>
      <c r="D22" s="4"/>
      <c r="E22" s="5"/>
      <c r="F22" s="5"/>
      <c r="G22" s="5"/>
      <c r="H22" s="5"/>
      <c r="I22" s="5"/>
      <c r="J22" s="5"/>
      <c r="K22" s="5"/>
      <c r="L22" s="5"/>
      <c r="M22" s="5"/>
      <c r="N22" s="5"/>
      <c r="O22" s="5"/>
      <c r="P22" s="5"/>
      <c r="Q22" s="5"/>
      <c r="R22" s="5"/>
      <c r="S22" s="5"/>
      <c r="T22" s="5"/>
      <c r="U22" s="5"/>
      <c r="V22" s="5"/>
      <c r="W22" s="5"/>
      <c r="X22" s="5"/>
      <c r="Y22" s="5"/>
      <c r="Z22" s="5"/>
    </row>
    <row r="23" spans="1:26" ht="25.5">
      <c r="A23" s="8"/>
      <c r="B23" s="7" t="s">
        <v>34</v>
      </c>
      <c r="C23" s="3" t="s">
        <v>35</v>
      </c>
      <c r="D23" s="4"/>
      <c r="E23" s="5"/>
      <c r="F23" s="5"/>
      <c r="G23" s="5"/>
      <c r="H23" s="5"/>
      <c r="I23" s="5"/>
      <c r="J23" s="5"/>
      <c r="K23" s="5"/>
      <c r="L23" s="5"/>
      <c r="M23" s="5"/>
      <c r="N23" s="5"/>
      <c r="O23" s="5"/>
      <c r="P23" s="5"/>
      <c r="Q23" s="5"/>
      <c r="R23" s="5"/>
      <c r="S23" s="5"/>
      <c r="T23" s="5"/>
      <c r="U23" s="5"/>
      <c r="V23" s="5"/>
      <c r="W23" s="5"/>
      <c r="X23" s="5"/>
      <c r="Y23" s="5"/>
      <c r="Z23" s="5"/>
    </row>
    <row r="24" spans="1:26" ht="38.25">
      <c r="A24" s="8"/>
      <c r="B24" s="7" t="s">
        <v>36</v>
      </c>
      <c r="C24" s="3" t="s">
        <v>37</v>
      </c>
      <c r="D24" s="4"/>
      <c r="E24" s="5"/>
      <c r="F24" s="5"/>
      <c r="G24" s="5"/>
      <c r="H24" s="5"/>
      <c r="I24" s="5"/>
      <c r="J24" s="5"/>
      <c r="K24" s="5"/>
      <c r="L24" s="5"/>
      <c r="M24" s="5"/>
      <c r="N24" s="5"/>
      <c r="O24" s="5"/>
      <c r="P24" s="5"/>
      <c r="Q24" s="5"/>
      <c r="R24" s="5"/>
      <c r="S24" s="5"/>
      <c r="T24" s="5"/>
      <c r="U24" s="5"/>
      <c r="V24" s="5"/>
      <c r="W24" s="5"/>
      <c r="X24" s="5"/>
      <c r="Y24" s="5"/>
      <c r="Z24" s="5"/>
    </row>
    <row r="25" spans="1:26" ht="12.75">
      <c r="A25" s="8"/>
      <c r="B25" s="7"/>
      <c r="C25" s="3"/>
      <c r="D25" s="4"/>
      <c r="E25" s="5"/>
      <c r="F25" s="5"/>
      <c r="G25" s="5"/>
      <c r="H25" s="5"/>
      <c r="I25" s="5"/>
      <c r="J25" s="5"/>
      <c r="K25" s="5"/>
      <c r="L25" s="5"/>
      <c r="M25" s="5"/>
      <c r="N25" s="5"/>
      <c r="O25" s="5"/>
      <c r="P25" s="5"/>
      <c r="Q25" s="5"/>
      <c r="R25" s="5"/>
      <c r="S25" s="5"/>
      <c r="T25" s="5"/>
      <c r="U25" s="5"/>
      <c r="V25" s="5"/>
      <c r="W25" s="5"/>
      <c r="X25" s="5"/>
      <c r="Y25" s="5"/>
      <c r="Z25" s="5"/>
    </row>
    <row r="26" spans="1:26" ht="114.75">
      <c r="A26" s="8"/>
      <c r="B26" s="7" t="s">
        <v>38</v>
      </c>
      <c r="C26" s="3" t="s">
        <v>39</v>
      </c>
      <c r="D26" s="4"/>
      <c r="E26" s="5"/>
      <c r="F26" s="5"/>
      <c r="G26" s="5"/>
      <c r="H26" s="5"/>
      <c r="I26" s="5"/>
      <c r="J26" s="5"/>
      <c r="K26" s="5"/>
      <c r="L26" s="5"/>
      <c r="M26" s="5"/>
      <c r="N26" s="5"/>
      <c r="O26" s="5"/>
      <c r="P26" s="5"/>
      <c r="Q26" s="5"/>
      <c r="R26" s="5"/>
      <c r="S26" s="5"/>
      <c r="T26" s="5"/>
      <c r="U26" s="5"/>
      <c r="V26" s="5"/>
      <c r="W26" s="5"/>
      <c r="X26" s="5"/>
      <c r="Y26" s="5"/>
      <c r="Z26" s="5"/>
    </row>
    <row r="27" spans="1:26" ht="12.75">
      <c r="A27" s="8"/>
      <c r="B27" s="7" t="s">
        <v>40</v>
      </c>
      <c r="C27" s="3"/>
      <c r="D27" s="4"/>
      <c r="E27" s="5"/>
      <c r="F27" s="5"/>
      <c r="G27" s="5"/>
      <c r="H27" s="5"/>
      <c r="I27" s="5"/>
      <c r="J27" s="5"/>
      <c r="K27" s="5"/>
      <c r="L27" s="5"/>
      <c r="M27" s="5"/>
      <c r="N27" s="5"/>
      <c r="O27" s="5"/>
      <c r="P27" s="5"/>
      <c r="Q27" s="5"/>
      <c r="R27" s="5"/>
      <c r="S27" s="5"/>
      <c r="T27" s="5"/>
      <c r="U27" s="5"/>
      <c r="V27" s="5"/>
      <c r="W27" s="5"/>
      <c r="X27" s="5"/>
      <c r="Y27" s="5"/>
      <c r="Z27" s="5"/>
    </row>
    <row r="28" spans="1:26" ht="25.5">
      <c r="A28" s="8">
        <v>44249</v>
      </c>
      <c r="B28" s="7" t="s">
        <v>41</v>
      </c>
      <c r="C28" s="3" t="s">
        <v>42</v>
      </c>
      <c r="D28" s="4"/>
      <c r="E28" s="5"/>
      <c r="F28" s="5"/>
      <c r="G28" s="5"/>
      <c r="H28" s="5"/>
      <c r="I28" s="5"/>
      <c r="J28" s="5"/>
      <c r="K28" s="5"/>
      <c r="L28" s="5"/>
      <c r="M28" s="5"/>
      <c r="N28" s="5"/>
      <c r="O28" s="5"/>
      <c r="P28" s="5"/>
      <c r="Q28" s="5"/>
      <c r="R28" s="5"/>
      <c r="S28" s="5"/>
      <c r="T28" s="5"/>
      <c r="U28" s="5"/>
      <c r="V28" s="5"/>
      <c r="W28" s="5"/>
      <c r="X28" s="5"/>
      <c r="Y28" s="5"/>
      <c r="Z28" s="5"/>
    </row>
    <row r="29" spans="1:26" ht="38.25">
      <c r="A29" s="8"/>
      <c r="B29" s="7" t="s">
        <v>43</v>
      </c>
      <c r="C29" s="3" t="s">
        <v>44</v>
      </c>
      <c r="D29" s="4"/>
      <c r="E29" s="5"/>
      <c r="F29" s="5"/>
      <c r="G29" s="5"/>
      <c r="H29" s="5"/>
      <c r="I29" s="5"/>
      <c r="J29" s="5"/>
      <c r="K29" s="5"/>
      <c r="L29" s="5"/>
      <c r="M29" s="5"/>
      <c r="N29" s="5"/>
      <c r="O29" s="5"/>
      <c r="P29" s="5"/>
      <c r="Q29" s="5"/>
      <c r="R29" s="5"/>
      <c r="S29" s="5"/>
      <c r="T29" s="5"/>
      <c r="U29" s="5"/>
      <c r="V29" s="5"/>
      <c r="W29" s="5"/>
      <c r="X29" s="5"/>
      <c r="Y29" s="5"/>
      <c r="Z29" s="5"/>
    </row>
    <row r="30" spans="1:26" ht="38.25">
      <c r="A30" s="8"/>
      <c r="B30" s="7" t="s">
        <v>45</v>
      </c>
      <c r="C30" s="3" t="s">
        <v>46</v>
      </c>
      <c r="D30" s="4" t="s">
        <v>47</v>
      </c>
      <c r="E30" s="5"/>
      <c r="F30" s="5"/>
      <c r="G30" s="5"/>
      <c r="H30" s="5"/>
      <c r="I30" s="5"/>
      <c r="J30" s="5"/>
      <c r="K30" s="5"/>
      <c r="L30" s="5"/>
      <c r="M30" s="5"/>
      <c r="N30" s="5"/>
      <c r="O30" s="5"/>
      <c r="P30" s="5"/>
      <c r="Q30" s="5"/>
      <c r="R30" s="5"/>
      <c r="S30" s="5"/>
      <c r="T30" s="5"/>
      <c r="U30" s="5"/>
      <c r="V30" s="5"/>
      <c r="W30" s="5"/>
      <c r="X30" s="5"/>
      <c r="Y30" s="5"/>
      <c r="Z30" s="5"/>
    </row>
    <row r="31" spans="1:26" ht="25.5">
      <c r="A31" s="8"/>
      <c r="B31" s="7" t="s">
        <v>48</v>
      </c>
      <c r="C31" s="3" t="s">
        <v>49</v>
      </c>
      <c r="D31" s="4"/>
      <c r="E31" s="5"/>
      <c r="F31" s="5"/>
      <c r="G31" s="5"/>
      <c r="H31" s="5"/>
      <c r="I31" s="5"/>
      <c r="J31" s="5"/>
      <c r="K31" s="5"/>
      <c r="L31" s="5"/>
      <c r="M31" s="5"/>
      <c r="N31" s="5"/>
      <c r="O31" s="5"/>
      <c r="P31" s="5"/>
      <c r="Q31" s="5"/>
      <c r="R31" s="5"/>
      <c r="S31" s="5"/>
      <c r="T31" s="5"/>
      <c r="U31" s="5"/>
      <c r="V31" s="5"/>
      <c r="W31" s="5"/>
      <c r="X31" s="5"/>
      <c r="Y31" s="5"/>
      <c r="Z31" s="5"/>
    </row>
    <row r="32" spans="1:26" ht="89.25">
      <c r="A32" s="8"/>
      <c r="B32" s="7" t="s">
        <v>50</v>
      </c>
      <c r="C32" s="3" t="s">
        <v>51</v>
      </c>
      <c r="D32" s="4" t="s">
        <v>52</v>
      </c>
      <c r="E32" s="5" t="s">
        <v>53</v>
      </c>
      <c r="F32" s="5"/>
      <c r="G32" s="5"/>
      <c r="H32" s="5"/>
      <c r="I32" s="5"/>
      <c r="J32" s="5"/>
      <c r="K32" s="5"/>
      <c r="L32" s="5"/>
      <c r="M32" s="5"/>
      <c r="N32" s="5"/>
      <c r="O32" s="5"/>
      <c r="P32" s="5"/>
      <c r="Q32" s="5"/>
      <c r="R32" s="5"/>
      <c r="S32" s="5"/>
      <c r="T32" s="5"/>
      <c r="U32" s="5"/>
      <c r="V32" s="5"/>
      <c r="W32" s="5"/>
      <c r="X32" s="5"/>
      <c r="Y32" s="5"/>
      <c r="Z32" s="5"/>
    </row>
    <row r="33" spans="1:26" ht="38.25">
      <c r="A33" s="8"/>
      <c r="B33" s="7" t="s">
        <v>54</v>
      </c>
      <c r="C33" s="3" t="s">
        <v>55</v>
      </c>
      <c r="D33" s="4"/>
      <c r="E33" s="5"/>
      <c r="F33" s="5"/>
      <c r="G33" s="5"/>
      <c r="H33" s="5"/>
      <c r="I33" s="5"/>
      <c r="J33" s="5"/>
      <c r="K33" s="5"/>
      <c r="L33" s="5"/>
      <c r="M33" s="5"/>
      <c r="N33" s="5"/>
      <c r="O33" s="5"/>
      <c r="P33" s="5"/>
      <c r="Q33" s="5"/>
      <c r="R33" s="5"/>
      <c r="S33" s="5"/>
      <c r="T33" s="5"/>
      <c r="U33" s="5"/>
      <c r="V33" s="5"/>
      <c r="W33" s="5"/>
      <c r="X33" s="5"/>
      <c r="Y33" s="5"/>
      <c r="Z33" s="5"/>
    </row>
    <row r="34" spans="1:26" ht="38.25">
      <c r="A34" s="8"/>
      <c r="B34" s="7" t="s">
        <v>56</v>
      </c>
      <c r="C34" s="3" t="s">
        <v>57</v>
      </c>
      <c r="D34" s="4"/>
      <c r="E34" s="5"/>
      <c r="F34" s="5"/>
      <c r="G34" s="5"/>
      <c r="H34" s="5"/>
      <c r="I34" s="5"/>
      <c r="J34" s="5"/>
      <c r="K34" s="5"/>
      <c r="L34" s="5"/>
      <c r="M34" s="5"/>
      <c r="N34" s="5"/>
      <c r="O34" s="5"/>
      <c r="P34" s="5"/>
      <c r="Q34" s="5"/>
      <c r="R34" s="5"/>
      <c r="S34" s="5"/>
      <c r="T34" s="5"/>
      <c r="U34" s="5"/>
      <c r="V34" s="5"/>
      <c r="W34" s="5"/>
      <c r="X34" s="5"/>
      <c r="Y34" s="5"/>
      <c r="Z34" s="5"/>
    </row>
    <row r="35" spans="1:26" ht="38.25">
      <c r="A35" s="8"/>
      <c r="B35" s="7" t="s">
        <v>58</v>
      </c>
      <c r="C35" s="3" t="s">
        <v>59</v>
      </c>
      <c r="D35" s="4" t="s">
        <v>60</v>
      </c>
      <c r="E35" s="5"/>
      <c r="F35" s="5"/>
      <c r="G35" s="5"/>
      <c r="H35" s="5"/>
      <c r="I35" s="5"/>
      <c r="J35" s="5"/>
      <c r="K35" s="5"/>
      <c r="L35" s="5"/>
      <c r="M35" s="5"/>
      <c r="N35" s="5"/>
      <c r="O35" s="5"/>
      <c r="P35" s="5"/>
      <c r="Q35" s="5"/>
      <c r="R35" s="5"/>
      <c r="S35" s="5"/>
      <c r="T35" s="5"/>
      <c r="U35" s="5"/>
      <c r="V35" s="5"/>
      <c r="W35" s="5"/>
      <c r="X35" s="5"/>
      <c r="Y35" s="5"/>
      <c r="Z35" s="5"/>
    </row>
    <row r="36" spans="1:26" ht="12.75">
      <c r="A36" s="8"/>
      <c r="B36" s="7" t="s">
        <v>61</v>
      </c>
      <c r="C36" s="3" t="s">
        <v>62</v>
      </c>
      <c r="D36" s="4"/>
      <c r="E36" s="5"/>
      <c r="F36" s="5"/>
      <c r="G36" s="5"/>
      <c r="H36" s="5"/>
      <c r="I36" s="5"/>
      <c r="J36" s="5"/>
      <c r="K36" s="5"/>
      <c r="L36" s="5"/>
      <c r="M36" s="5"/>
      <c r="N36" s="5"/>
      <c r="O36" s="5"/>
      <c r="P36" s="5"/>
      <c r="Q36" s="5"/>
      <c r="R36" s="5"/>
      <c r="S36" s="5"/>
      <c r="T36" s="5"/>
      <c r="U36" s="5"/>
      <c r="V36" s="5"/>
      <c r="W36" s="5"/>
      <c r="X36" s="5"/>
      <c r="Y36" s="5"/>
      <c r="Z36" s="5"/>
    </row>
    <row r="37" spans="1:26" ht="25.5">
      <c r="A37" s="8"/>
      <c r="B37" s="7" t="s">
        <v>63</v>
      </c>
      <c r="C37" s="3" t="s">
        <v>64</v>
      </c>
      <c r="D37" s="4"/>
      <c r="E37" s="5"/>
      <c r="F37" s="5"/>
      <c r="G37" s="5"/>
      <c r="H37" s="5"/>
      <c r="I37" s="5"/>
      <c r="J37" s="5"/>
      <c r="K37" s="5"/>
      <c r="L37" s="5"/>
      <c r="M37" s="5"/>
      <c r="N37" s="5"/>
      <c r="O37" s="5"/>
      <c r="P37" s="5"/>
      <c r="Q37" s="5"/>
      <c r="R37" s="5"/>
      <c r="S37" s="5"/>
      <c r="T37" s="5"/>
      <c r="U37" s="5"/>
      <c r="V37" s="5"/>
      <c r="W37" s="5"/>
      <c r="X37" s="5"/>
      <c r="Y37" s="5"/>
      <c r="Z37" s="5"/>
    </row>
    <row r="38" spans="1:26" ht="25.5">
      <c r="A38" s="8"/>
      <c r="B38" s="7" t="s">
        <v>65</v>
      </c>
      <c r="C38" s="3"/>
      <c r="D38" s="4"/>
      <c r="E38" s="5"/>
      <c r="F38" s="5"/>
      <c r="G38" s="5"/>
      <c r="H38" s="5"/>
      <c r="I38" s="5"/>
      <c r="J38" s="5"/>
      <c r="K38" s="5"/>
      <c r="L38" s="5"/>
      <c r="M38" s="5"/>
      <c r="N38" s="5"/>
      <c r="O38" s="5"/>
      <c r="P38" s="5"/>
      <c r="Q38" s="5"/>
      <c r="R38" s="5"/>
      <c r="S38" s="5"/>
      <c r="T38" s="5"/>
      <c r="U38" s="5"/>
      <c r="V38" s="5"/>
      <c r="W38" s="5"/>
      <c r="X38" s="5"/>
      <c r="Y38" s="5"/>
      <c r="Z38" s="5"/>
    </row>
    <row r="39" spans="1:26" ht="25.5">
      <c r="A39" s="8"/>
      <c r="B39" s="7" t="s">
        <v>66</v>
      </c>
      <c r="C39" s="3"/>
      <c r="D39" s="4"/>
      <c r="E39" s="5"/>
      <c r="F39" s="5"/>
      <c r="G39" s="5"/>
      <c r="H39" s="5"/>
      <c r="I39" s="5"/>
      <c r="J39" s="5"/>
      <c r="K39" s="5"/>
      <c r="L39" s="5"/>
      <c r="M39" s="5"/>
      <c r="N39" s="5"/>
      <c r="O39" s="5"/>
      <c r="P39" s="5"/>
      <c r="Q39" s="5"/>
      <c r="R39" s="5"/>
      <c r="S39" s="5"/>
      <c r="T39" s="5"/>
      <c r="U39" s="5"/>
      <c r="V39" s="5"/>
      <c r="W39" s="5"/>
      <c r="X39" s="5"/>
      <c r="Y39" s="5"/>
      <c r="Z39" s="5"/>
    </row>
    <row r="40" spans="1:26" ht="12.75">
      <c r="A40" s="8"/>
      <c r="B40" s="7" t="s">
        <v>67</v>
      </c>
      <c r="C40" s="3"/>
      <c r="D40" s="4"/>
      <c r="E40" s="5"/>
      <c r="F40" s="5"/>
      <c r="G40" s="5"/>
      <c r="H40" s="5"/>
      <c r="I40" s="5"/>
      <c r="J40" s="5"/>
      <c r="K40" s="5"/>
      <c r="L40" s="5"/>
      <c r="M40" s="5"/>
      <c r="N40" s="5"/>
      <c r="O40" s="5"/>
      <c r="P40" s="5"/>
      <c r="Q40" s="5"/>
      <c r="R40" s="5"/>
      <c r="S40" s="5"/>
      <c r="T40" s="5"/>
      <c r="U40" s="5"/>
      <c r="V40" s="5"/>
      <c r="W40" s="5"/>
      <c r="X40" s="5"/>
      <c r="Y40" s="5"/>
      <c r="Z40" s="5"/>
    </row>
    <row r="41" spans="1:26" ht="12.75">
      <c r="A41" s="8"/>
      <c r="B41" s="7" t="s">
        <v>68</v>
      </c>
      <c r="C41" s="3"/>
      <c r="D41" s="4"/>
      <c r="E41" s="5"/>
      <c r="F41" s="5"/>
      <c r="G41" s="5"/>
      <c r="H41" s="5"/>
      <c r="I41" s="5"/>
      <c r="J41" s="5"/>
      <c r="K41" s="5"/>
      <c r="L41" s="5"/>
      <c r="M41" s="5"/>
      <c r="N41" s="5"/>
      <c r="O41" s="5"/>
      <c r="P41" s="5"/>
      <c r="Q41" s="5"/>
      <c r="R41" s="5"/>
      <c r="S41" s="5"/>
      <c r="T41" s="5"/>
      <c r="U41" s="5"/>
      <c r="V41" s="5"/>
      <c r="W41" s="5"/>
      <c r="X41" s="5"/>
      <c r="Y41" s="5"/>
      <c r="Z41" s="5"/>
    </row>
    <row r="42" spans="1:26" ht="38.25">
      <c r="A42" s="8"/>
      <c r="B42" s="7" t="s">
        <v>69</v>
      </c>
      <c r="C42" s="3" t="s">
        <v>70</v>
      </c>
      <c r="D42" s="4"/>
      <c r="E42" s="5"/>
      <c r="F42" s="5"/>
      <c r="G42" s="5"/>
      <c r="H42" s="5"/>
      <c r="I42" s="5"/>
      <c r="J42" s="5"/>
      <c r="K42" s="5"/>
      <c r="L42" s="5"/>
      <c r="M42" s="5"/>
      <c r="N42" s="5"/>
      <c r="O42" s="5"/>
      <c r="P42" s="5"/>
      <c r="Q42" s="5"/>
      <c r="R42" s="5"/>
      <c r="S42" s="5"/>
      <c r="T42" s="5"/>
      <c r="U42" s="5"/>
      <c r="V42" s="5"/>
      <c r="W42" s="5"/>
      <c r="X42" s="5"/>
      <c r="Y42" s="5"/>
      <c r="Z42" s="5"/>
    </row>
    <row r="43" spans="1:26" ht="25.5">
      <c r="A43" s="8"/>
      <c r="B43" s="7" t="s">
        <v>71</v>
      </c>
      <c r="C43" s="3"/>
      <c r="D43" s="4"/>
      <c r="E43" s="5"/>
      <c r="F43" s="5"/>
      <c r="G43" s="5"/>
      <c r="H43" s="5"/>
      <c r="I43" s="5"/>
      <c r="J43" s="5"/>
      <c r="K43" s="5"/>
      <c r="L43" s="5"/>
      <c r="M43" s="5"/>
      <c r="N43" s="5"/>
      <c r="O43" s="5"/>
      <c r="P43" s="5"/>
      <c r="Q43" s="5"/>
      <c r="R43" s="5"/>
      <c r="S43" s="5"/>
      <c r="T43" s="5"/>
      <c r="U43" s="5"/>
      <c r="V43" s="5"/>
      <c r="W43" s="5"/>
      <c r="X43" s="5"/>
      <c r="Y43" s="5"/>
      <c r="Z43" s="5"/>
    </row>
    <row r="44" spans="1:26" ht="12.75">
      <c r="A44" s="8"/>
      <c r="B44" s="7"/>
      <c r="C44" s="3" t="s">
        <v>72</v>
      </c>
      <c r="D44" s="4"/>
      <c r="E44" s="5"/>
      <c r="F44" s="5"/>
      <c r="G44" s="5"/>
      <c r="H44" s="5"/>
      <c r="I44" s="5"/>
      <c r="J44" s="5"/>
      <c r="K44" s="5"/>
      <c r="L44" s="5"/>
      <c r="M44" s="5"/>
      <c r="N44" s="5"/>
      <c r="O44" s="5"/>
      <c r="P44" s="5"/>
      <c r="Q44" s="5"/>
      <c r="R44" s="5"/>
      <c r="S44" s="5"/>
      <c r="T44" s="5"/>
      <c r="U44" s="5"/>
      <c r="V44" s="5"/>
      <c r="W44" s="5"/>
      <c r="X44" s="5"/>
      <c r="Y44" s="5"/>
      <c r="Z44" s="5"/>
    </row>
    <row r="45" spans="1:26" ht="89.25">
      <c r="A45" s="8"/>
      <c r="B45" s="7" t="s">
        <v>73</v>
      </c>
      <c r="C45" s="3" t="s">
        <v>74</v>
      </c>
      <c r="D45" s="4"/>
      <c r="E45" s="5"/>
      <c r="F45" s="5"/>
      <c r="G45" s="5"/>
      <c r="H45" s="5"/>
      <c r="I45" s="5"/>
      <c r="J45" s="5"/>
      <c r="K45" s="5"/>
      <c r="L45" s="5"/>
      <c r="M45" s="5"/>
      <c r="N45" s="5"/>
      <c r="O45" s="5"/>
      <c r="P45" s="5"/>
      <c r="Q45" s="5"/>
      <c r="R45" s="5"/>
      <c r="S45" s="5"/>
      <c r="T45" s="5"/>
      <c r="U45" s="5"/>
      <c r="V45" s="5"/>
      <c r="W45" s="5"/>
      <c r="X45" s="5"/>
      <c r="Y45" s="5"/>
      <c r="Z45" s="5"/>
    </row>
    <row r="46" spans="1:26" ht="25.5">
      <c r="A46" s="8"/>
      <c r="B46" s="7" t="s">
        <v>75</v>
      </c>
      <c r="C46" s="3"/>
      <c r="D46" s="4"/>
      <c r="E46" s="5"/>
      <c r="F46" s="5"/>
      <c r="G46" s="5"/>
      <c r="H46" s="5"/>
      <c r="I46" s="5"/>
      <c r="J46" s="5"/>
      <c r="K46" s="5"/>
      <c r="L46" s="5"/>
      <c r="M46" s="5"/>
      <c r="N46" s="5"/>
      <c r="O46" s="5"/>
      <c r="P46" s="5"/>
      <c r="Q46" s="5"/>
      <c r="R46" s="5"/>
      <c r="S46" s="5"/>
      <c r="T46" s="5"/>
      <c r="U46" s="5"/>
      <c r="V46" s="5"/>
      <c r="W46" s="5"/>
      <c r="X46" s="5"/>
      <c r="Y46" s="5"/>
      <c r="Z46" s="5"/>
    </row>
    <row r="47" spans="1:26" ht="12.75">
      <c r="A47" s="8"/>
      <c r="B47" s="7" t="s">
        <v>76</v>
      </c>
      <c r="C47" s="3"/>
      <c r="D47" s="4"/>
      <c r="E47" s="5"/>
      <c r="F47" s="5"/>
      <c r="G47" s="5"/>
      <c r="H47" s="5"/>
      <c r="I47" s="5"/>
      <c r="J47" s="5"/>
      <c r="K47" s="5"/>
      <c r="L47" s="5"/>
      <c r="M47" s="5"/>
      <c r="N47" s="5"/>
      <c r="O47" s="5"/>
      <c r="P47" s="5"/>
      <c r="Q47" s="5"/>
      <c r="R47" s="5"/>
      <c r="S47" s="5"/>
      <c r="T47" s="5"/>
      <c r="U47" s="5"/>
      <c r="V47" s="5"/>
      <c r="W47" s="5"/>
      <c r="X47" s="5"/>
      <c r="Y47" s="5"/>
      <c r="Z47" s="5"/>
    </row>
    <row r="48" spans="1:26" ht="25.5">
      <c r="A48" s="8"/>
      <c r="B48" s="7" t="s">
        <v>77</v>
      </c>
      <c r="C48" s="3" t="s">
        <v>78</v>
      </c>
      <c r="D48" s="4" t="s">
        <v>79</v>
      </c>
      <c r="E48" s="5"/>
      <c r="F48" s="5"/>
      <c r="G48" s="5"/>
      <c r="H48" s="5"/>
      <c r="I48" s="5"/>
      <c r="J48" s="5"/>
      <c r="K48" s="5"/>
      <c r="L48" s="5"/>
      <c r="M48" s="5"/>
      <c r="N48" s="5"/>
      <c r="O48" s="5"/>
      <c r="P48" s="5"/>
      <c r="Q48" s="5"/>
      <c r="R48" s="5"/>
      <c r="S48" s="5"/>
      <c r="T48" s="5"/>
      <c r="U48" s="5"/>
      <c r="V48" s="5"/>
      <c r="W48" s="5"/>
      <c r="X48" s="5"/>
      <c r="Y48" s="5"/>
      <c r="Z48" s="5"/>
    </row>
    <row r="49" spans="1:26" ht="25.5">
      <c r="A49" s="8"/>
      <c r="B49" s="7" t="s">
        <v>80</v>
      </c>
      <c r="C49" s="3"/>
      <c r="D49" s="4"/>
      <c r="E49" s="5"/>
      <c r="F49" s="5"/>
      <c r="G49" s="5"/>
      <c r="H49" s="5"/>
      <c r="I49" s="5"/>
      <c r="J49" s="5"/>
      <c r="K49" s="5"/>
      <c r="L49" s="5"/>
      <c r="M49" s="5"/>
      <c r="N49" s="5"/>
      <c r="O49" s="5"/>
      <c r="P49" s="5"/>
      <c r="Q49" s="5"/>
      <c r="R49" s="5"/>
      <c r="S49" s="5"/>
      <c r="T49" s="5"/>
      <c r="U49" s="5"/>
      <c r="V49" s="5"/>
      <c r="W49" s="5"/>
      <c r="X49" s="5"/>
      <c r="Y49" s="5"/>
      <c r="Z49" s="5"/>
    </row>
    <row r="50" spans="1:26" ht="25.5">
      <c r="A50" s="8">
        <v>44238</v>
      </c>
      <c r="B50" s="7" t="s">
        <v>81</v>
      </c>
      <c r="C50" s="3" t="s">
        <v>82</v>
      </c>
      <c r="D50" s="4"/>
      <c r="E50" s="5"/>
      <c r="F50" s="5"/>
      <c r="G50" s="5"/>
      <c r="H50" s="5"/>
      <c r="I50" s="5"/>
      <c r="J50" s="5"/>
      <c r="K50" s="5"/>
      <c r="L50" s="5"/>
      <c r="M50" s="5"/>
      <c r="N50" s="5"/>
      <c r="O50" s="5"/>
      <c r="P50" s="5"/>
      <c r="Q50" s="5"/>
      <c r="R50" s="5"/>
      <c r="S50" s="5"/>
      <c r="T50" s="5"/>
      <c r="U50" s="5"/>
      <c r="V50" s="5"/>
      <c r="W50" s="5"/>
      <c r="X50" s="5"/>
      <c r="Y50" s="5"/>
      <c r="Z50" s="5"/>
    </row>
    <row r="51" spans="1:26" ht="102">
      <c r="A51" s="8"/>
      <c r="B51" s="7" t="s">
        <v>83</v>
      </c>
      <c r="C51" s="3" t="s">
        <v>84</v>
      </c>
      <c r="D51" s="4" t="s">
        <v>85</v>
      </c>
      <c r="E51" s="5"/>
      <c r="F51" s="5"/>
      <c r="G51" s="5"/>
      <c r="H51" s="5"/>
      <c r="I51" s="5"/>
      <c r="J51" s="5"/>
      <c r="K51" s="5"/>
      <c r="L51" s="5"/>
      <c r="M51" s="5"/>
      <c r="N51" s="5"/>
      <c r="O51" s="5"/>
      <c r="P51" s="5"/>
      <c r="Q51" s="5"/>
      <c r="R51" s="5"/>
      <c r="S51" s="5"/>
      <c r="T51" s="5"/>
      <c r="U51" s="5"/>
      <c r="V51" s="5"/>
      <c r="W51" s="5"/>
      <c r="X51" s="5"/>
      <c r="Y51" s="5"/>
      <c r="Z51" s="5"/>
    </row>
    <row r="52" spans="1:26" ht="25.5">
      <c r="A52" s="8"/>
      <c r="B52" s="7" t="s">
        <v>86</v>
      </c>
      <c r="C52" s="3" t="s">
        <v>87</v>
      </c>
      <c r="D52" s="4"/>
      <c r="E52" s="5"/>
      <c r="F52" s="5"/>
      <c r="G52" s="5"/>
      <c r="H52" s="5"/>
      <c r="I52" s="5"/>
      <c r="J52" s="5"/>
      <c r="K52" s="5"/>
      <c r="L52" s="5"/>
      <c r="M52" s="5"/>
      <c r="N52" s="5"/>
      <c r="O52" s="5"/>
      <c r="P52" s="5"/>
      <c r="Q52" s="5"/>
      <c r="R52" s="5"/>
      <c r="S52" s="5"/>
      <c r="T52" s="5"/>
      <c r="U52" s="5"/>
      <c r="V52" s="5"/>
      <c r="W52" s="5"/>
      <c r="X52" s="5"/>
      <c r="Y52" s="5"/>
      <c r="Z52" s="5"/>
    </row>
    <row r="53" spans="1:26" ht="38.25">
      <c r="A53" s="8"/>
      <c r="B53" s="7" t="s">
        <v>88</v>
      </c>
      <c r="C53" s="3" t="s">
        <v>89</v>
      </c>
      <c r="D53" s="4" t="s">
        <v>90</v>
      </c>
      <c r="E53" s="5"/>
      <c r="F53" s="5"/>
      <c r="G53" s="5"/>
      <c r="H53" s="5"/>
      <c r="I53" s="5"/>
      <c r="J53" s="5"/>
      <c r="K53" s="5"/>
      <c r="L53" s="5"/>
      <c r="M53" s="5"/>
      <c r="N53" s="5"/>
      <c r="O53" s="5"/>
      <c r="P53" s="5"/>
      <c r="Q53" s="5"/>
      <c r="R53" s="5"/>
      <c r="S53" s="5"/>
      <c r="T53" s="5"/>
      <c r="U53" s="5"/>
      <c r="V53" s="5"/>
      <c r="W53" s="5"/>
      <c r="X53" s="5"/>
      <c r="Y53" s="5"/>
      <c r="Z53" s="5"/>
    </row>
    <row r="54" spans="1:26" ht="51">
      <c r="A54" s="8"/>
      <c r="B54" s="7" t="s">
        <v>91</v>
      </c>
      <c r="C54" s="3" t="s">
        <v>92</v>
      </c>
      <c r="D54" s="4"/>
      <c r="E54" s="5"/>
      <c r="F54" s="5"/>
      <c r="G54" s="5"/>
      <c r="H54" s="5"/>
      <c r="I54" s="5"/>
      <c r="J54" s="5"/>
      <c r="K54" s="5"/>
      <c r="L54" s="5"/>
      <c r="M54" s="5"/>
      <c r="N54" s="5"/>
      <c r="O54" s="5"/>
      <c r="P54" s="5"/>
      <c r="Q54" s="5"/>
      <c r="R54" s="5"/>
      <c r="S54" s="5"/>
      <c r="T54" s="5"/>
      <c r="U54" s="5"/>
      <c r="V54" s="5"/>
      <c r="W54" s="5"/>
      <c r="X54" s="5"/>
      <c r="Y54" s="5"/>
      <c r="Z54" s="5"/>
    </row>
    <row r="55" spans="1:26" ht="12.75">
      <c r="A55" s="8"/>
      <c r="B55" s="7" t="s">
        <v>93</v>
      </c>
      <c r="C55" s="3"/>
      <c r="D55" s="4"/>
      <c r="E55" s="5"/>
      <c r="F55" s="5"/>
      <c r="G55" s="5"/>
      <c r="H55" s="5"/>
      <c r="I55" s="5"/>
      <c r="J55" s="5"/>
      <c r="K55" s="5"/>
      <c r="L55" s="5"/>
      <c r="M55" s="5"/>
      <c r="N55" s="5"/>
      <c r="O55" s="5"/>
      <c r="P55" s="5"/>
      <c r="Q55" s="5"/>
      <c r="R55" s="5"/>
      <c r="S55" s="5"/>
      <c r="T55" s="5"/>
      <c r="U55" s="5"/>
      <c r="V55" s="5"/>
      <c r="W55" s="5"/>
      <c r="X55" s="5"/>
      <c r="Y55" s="5"/>
      <c r="Z55" s="5"/>
    </row>
    <row r="56" spans="1:26" ht="25.5">
      <c r="A56" s="8"/>
      <c r="B56" s="7" t="s">
        <v>94</v>
      </c>
      <c r="C56" s="3" t="s">
        <v>95</v>
      </c>
      <c r="D56" s="4"/>
      <c r="E56" s="5"/>
      <c r="F56" s="5"/>
      <c r="G56" s="5"/>
      <c r="H56" s="5"/>
      <c r="I56" s="5"/>
      <c r="J56" s="5"/>
      <c r="K56" s="5"/>
      <c r="L56" s="5"/>
      <c r="M56" s="5"/>
      <c r="N56" s="5"/>
      <c r="O56" s="5"/>
      <c r="P56" s="5"/>
      <c r="Q56" s="5"/>
      <c r="R56" s="5"/>
      <c r="S56" s="5"/>
      <c r="T56" s="5"/>
      <c r="U56" s="5"/>
      <c r="V56" s="5"/>
      <c r="W56" s="5"/>
      <c r="X56" s="5"/>
      <c r="Y56" s="5"/>
      <c r="Z56" s="5"/>
    </row>
    <row r="57" spans="1:26" ht="25.5">
      <c r="A57" s="8"/>
      <c r="B57" s="7" t="s">
        <v>96</v>
      </c>
      <c r="C57" s="3" t="s">
        <v>97</v>
      </c>
      <c r="D57" s="4"/>
      <c r="E57" s="5"/>
      <c r="F57" s="5"/>
      <c r="G57" s="5"/>
      <c r="H57" s="5"/>
      <c r="I57" s="5"/>
      <c r="J57" s="5"/>
      <c r="K57" s="5"/>
      <c r="L57" s="5"/>
      <c r="M57" s="5"/>
      <c r="N57" s="5"/>
      <c r="O57" s="5"/>
      <c r="P57" s="5"/>
      <c r="Q57" s="5"/>
      <c r="R57" s="5"/>
      <c r="S57" s="5"/>
      <c r="T57" s="5"/>
      <c r="U57" s="5"/>
      <c r="V57" s="5"/>
      <c r="W57" s="5"/>
      <c r="X57" s="5"/>
      <c r="Y57" s="5"/>
      <c r="Z57" s="5"/>
    </row>
    <row r="58" spans="1:26" ht="12.75">
      <c r="A58" s="8"/>
      <c r="B58" s="7" t="s">
        <v>98</v>
      </c>
      <c r="C58" s="3" t="s">
        <v>99</v>
      </c>
      <c r="D58" s="4"/>
      <c r="E58" s="5"/>
      <c r="F58" s="5"/>
      <c r="G58" s="5"/>
      <c r="H58" s="5"/>
      <c r="I58" s="5"/>
      <c r="J58" s="5"/>
      <c r="K58" s="5"/>
      <c r="L58" s="5"/>
      <c r="M58" s="5"/>
      <c r="N58" s="5"/>
      <c r="O58" s="5"/>
      <c r="P58" s="5"/>
      <c r="Q58" s="5"/>
      <c r="R58" s="5"/>
      <c r="S58" s="5"/>
      <c r="T58" s="5"/>
      <c r="U58" s="5"/>
      <c r="V58" s="5"/>
      <c r="W58" s="5"/>
      <c r="X58" s="5"/>
      <c r="Y58" s="5"/>
      <c r="Z58" s="5"/>
    </row>
    <row r="59" spans="1:26" ht="51">
      <c r="A59" s="8"/>
      <c r="B59" s="7" t="s">
        <v>100</v>
      </c>
      <c r="C59" s="3" t="s">
        <v>101</v>
      </c>
      <c r="D59" s="4" t="s">
        <v>102</v>
      </c>
      <c r="E59" s="5"/>
      <c r="F59" s="5"/>
      <c r="G59" s="5"/>
      <c r="H59" s="5"/>
      <c r="I59" s="5"/>
      <c r="J59" s="5"/>
      <c r="K59" s="5"/>
      <c r="L59" s="5"/>
      <c r="M59" s="5"/>
      <c r="N59" s="5"/>
      <c r="O59" s="5"/>
      <c r="P59" s="5"/>
      <c r="Q59" s="5"/>
      <c r="R59" s="5"/>
      <c r="S59" s="5"/>
      <c r="T59" s="5"/>
      <c r="U59" s="5"/>
      <c r="V59" s="5"/>
      <c r="W59" s="5"/>
      <c r="X59" s="5"/>
      <c r="Y59" s="5"/>
      <c r="Z59" s="5"/>
    </row>
    <row r="60" spans="1:26" ht="25.5">
      <c r="A60" s="8"/>
      <c r="B60" s="7" t="s">
        <v>103</v>
      </c>
      <c r="C60" s="3" t="s">
        <v>104</v>
      </c>
      <c r="D60" s="4"/>
      <c r="E60" s="5"/>
      <c r="F60" s="5"/>
      <c r="G60" s="5"/>
      <c r="H60" s="5"/>
      <c r="I60" s="5"/>
      <c r="J60" s="5"/>
      <c r="K60" s="5"/>
      <c r="L60" s="5"/>
      <c r="M60" s="5"/>
      <c r="N60" s="5"/>
      <c r="O60" s="5"/>
      <c r="P60" s="5"/>
      <c r="Q60" s="5"/>
      <c r="R60" s="5"/>
      <c r="S60" s="5"/>
      <c r="T60" s="5"/>
      <c r="U60" s="5"/>
      <c r="V60" s="5"/>
      <c r="W60" s="5"/>
      <c r="X60" s="5"/>
      <c r="Y60" s="5"/>
      <c r="Z60" s="5"/>
    </row>
    <row r="61" spans="1:26" ht="25.5">
      <c r="A61" s="8"/>
      <c r="B61" s="7" t="s">
        <v>105</v>
      </c>
      <c r="C61" s="3" t="s">
        <v>106</v>
      </c>
      <c r="D61" s="4"/>
      <c r="E61" s="5"/>
      <c r="F61" s="5"/>
      <c r="G61" s="5"/>
      <c r="H61" s="5"/>
      <c r="I61" s="5"/>
      <c r="J61" s="5"/>
      <c r="K61" s="5"/>
      <c r="L61" s="5"/>
      <c r="M61" s="5"/>
      <c r="N61" s="5"/>
      <c r="O61" s="5"/>
      <c r="P61" s="5"/>
      <c r="Q61" s="5"/>
      <c r="R61" s="5"/>
      <c r="S61" s="5"/>
      <c r="T61" s="5"/>
      <c r="U61" s="5"/>
      <c r="V61" s="5"/>
      <c r="W61" s="5"/>
      <c r="X61" s="5"/>
      <c r="Y61" s="5"/>
      <c r="Z61" s="5"/>
    </row>
    <row r="62" spans="1:26" ht="12.75">
      <c r="A62" s="8"/>
      <c r="B62" s="7" t="s">
        <v>107</v>
      </c>
      <c r="C62" s="3"/>
      <c r="D62" s="4"/>
      <c r="E62" s="5"/>
      <c r="F62" s="5"/>
      <c r="G62" s="5"/>
      <c r="H62" s="5"/>
      <c r="I62" s="5"/>
      <c r="J62" s="5"/>
      <c r="K62" s="5"/>
      <c r="L62" s="5"/>
      <c r="M62" s="5"/>
      <c r="N62" s="5"/>
      <c r="O62" s="5"/>
      <c r="P62" s="5"/>
      <c r="Q62" s="5"/>
      <c r="R62" s="5"/>
      <c r="S62" s="5"/>
      <c r="T62" s="5"/>
      <c r="U62" s="5"/>
      <c r="V62" s="5"/>
      <c r="W62" s="5"/>
      <c r="X62" s="5"/>
      <c r="Y62" s="5"/>
      <c r="Z62" s="5"/>
    </row>
    <row r="63" spans="1:26" ht="25.5">
      <c r="A63" s="8"/>
      <c r="B63" s="7" t="s">
        <v>108</v>
      </c>
      <c r="C63" s="3" t="s">
        <v>109</v>
      </c>
      <c r="D63" s="4"/>
      <c r="E63" s="5"/>
      <c r="F63" s="5"/>
      <c r="G63" s="5"/>
      <c r="H63" s="5"/>
      <c r="I63" s="5"/>
      <c r="J63" s="5"/>
      <c r="K63" s="5"/>
      <c r="L63" s="5"/>
      <c r="M63" s="5"/>
      <c r="N63" s="5"/>
      <c r="O63" s="5"/>
      <c r="P63" s="5"/>
      <c r="Q63" s="5"/>
      <c r="R63" s="5"/>
      <c r="S63" s="5"/>
      <c r="T63" s="5"/>
      <c r="U63" s="5"/>
      <c r="V63" s="5"/>
      <c r="W63" s="5"/>
      <c r="X63" s="5"/>
      <c r="Y63" s="5"/>
      <c r="Z63" s="5"/>
    </row>
    <row r="64" spans="1:26" ht="25.5">
      <c r="A64" s="8"/>
      <c r="B64" s="7" t="s">
        <v>110</v>
      </c>
      <c r="C64" s="3" t="s">
        <v>111</v>
      </c>
      <c r="D64" s="4" t="s">
        <v>112</v>
      </c>
      <c r="E64" s="5"/>
      <c r="F64" s="5"/>
      <c r="G64" s="5"/>
      <c r="H64" s="5"/>
      <c r="I64" s="5"/>
      <c r="J64" s="5"/>
      <c r="K64" s="5"/>
      <c r="L64" s="5"/>
      <c r="M64" s="5"/>
      <c r="N64" s="5"/>
      <c r="O64" s="5"/>
      <c r="P64" s="5"/>
      <c r="Q64" s="5"/>
      <c r="R64" s="5"/>
      <c r="S64" s="5"/>
      <c r="T64" s="5"/>
      <c r="U64" s="5"/>
      <c r="V64" s="5"/>
      <c r="W64" s="5"/>
      <c r="X64" s="5"/>
      <c r="Y64" s="5"/>
      <c r="Z64" s="5"/>
    </row>
    <row r="65" spans="1:26" ht="25.5">
      <c r="A65" s="8"/>
      <c r="B65" s="7" t="s">
        <v>113</v>
      </c>
      <c r="C65" s="3" t="s">
        <v>114</v>
      </c>
      <c r="D65" s="4"/>
      <c r="E65" s="5"/>
      <c r="F65" s="5"/>
      <c r="G65" s="5"/>
      <c r="H65" s="5"/>
      <c r="I65" s="5"/>
      <c r="J65" s="5"/>
      <c r="K65" s="5"/>
      <c r="L65" s="5"/>
      <c r="M65" s="5"/>
      <c r="N65" s="5"/>
      <c r="O65" s="5"/>
      <c r="P65" s="5"/>
      <c r="Q65" s="5"/>
      <c r="R65" s="5"/>
      <c r="S65" s="5"/>
      <c r="T65" s="5"/>
      <c r="U65" s="5"/>
      <c r="V65" s="5"/>
      <c r="W65" s="5"/>
      <c r="X65" s="5"/>
      <c r="Y65" s="5"/>
      <c r="Z65" s="5"/>
    </row>
    <row r="66" spans="1:26" ht="63.75">
      <c r="A66" s="8"/>
      <c r="B66" s="7" t="s">
        <v>115</v>
      </c>
      <c r="C66" s="3" t="s">
        <v>116</v>
      </c>
      <c r="D66" s="4" t="s">
        <v>117</v>
      </c>
      <c r="E66" s="5"/>
      <c r="F66" s="5"/>
      <c r="G66" s="5"/>
      <c r="H66" s="5"/>
      <c r="I66" s="5"/>
      <c r="J66" s="5"/>
      <c r="K66" s="5"/>
      <c r="L66" s="5"/>
      <c r="M66" s="5"/>
      <c r="N66" s="5"/>
      <c r="O66" s="5"/>
      <c r="P66" s="5"/>
      <c r="Q66" s="5"/>
      <c r="R66" s="5"/>
      <c r="S66" s="5"/>
      <c r="T66" s="5"/>
      <c r="U66" s="5"/>
      <c r="V66" s="5"/>
      <c r="W66" s="5"/>
      <c r="X66" s="5"/>
      <c r="Y66" s="5"/>
      <c r="Z66" s="5"/>
    </row>
    <row r="67" spans="1:26" ht="114.75">
      <c r="A67" s="8"/>
      <c r="B67" s="7" t="s">
        <v>118</v>
      </c>
      <c r="C67" s="3" t="s">
        <v>119</v>
      </c>
      <c r="D67" s="4" t="s">
        <v>120</v>
      </c>
      <c r="E67" s="5"/>
      <c r="F67" s="5"/>
      <c r="G67" s="5"/>
      <c r="H67" s="5"/>
      <c r="I67" s="5"/>
      <c r="J67" s="5"/>
      <c r="K67" s="5"/>
      <c r="L67" s="5"/>
      <c r="M67" s="5"/>
      <c r="N67" s="5"/>
      <c r="O67" s="5"/>
      <c r="P67" s="5"/>
      <c r="Q67" s="5"/>
      <c r="R67" s="5"/>
      <c r="S67" s="5"/>
      <c r="T67" s="5"/>
      <c r="U67" s="5"/>
      <c r="V67" s="5"/>
      <c r="W67" s="5"/>
      <c r="X67" s="5"/>
      <c r="Y67" s="5"/>
      <c r="Z67" s="5"/>
    </row>
    <row r="68" spans="1:26" ht="38.25">
      <c r="A68" s="8" t="s">
        <v>21</v>
      </c>
      <c r="B68" s="7" t="s">
        <v>121</v>
      </c>
      <c r="C68" s="3" t="s">
        <v>122</v>
      </c>
      <c r="D68" s="4"/>
      <c r="E68" s="5"/>
      <c r="F68" s="5"/>
      <c r="G68" s="5"/>
      <c r="H68" s="5"/>
      <c r="I68" s="5"/>
      <c r="J68" s="5"/>
      <c r="K68" s="5"/>
      <c r="L68" s="5"/>
      <c r="M68" s="5"/>
      <c r="N68" s="5"/>
      <c r="O68" s="5"/>
      <c r="P68" s="5"/>
      <c r="Q68" s="5"/>
      <c r="R68" s="5"/>
      <c r="S68" s="5"/>
      <c r="T68" s="5"/>
      <c r="U68" s="5"/>
      <c r="V68" s="5"/>
      <c r="W68" s="5"/>
      <c r="X68" s="5"/>
      <c r="Y68" s="5"/>
      <c r="Z68" s="5"/>
    </row>
    <row r="69" spans="1:26" ht="25.5">
      <c r="A69" s="8"/>
      <c r="B69" s="7" t="s">
        <v>123</v>
      </c>
      <c r="C69" s="3" t="s">
        <v>124</v>
      </c>
      <c r="D69" s="4"/>
      <c r="E69" s="5"/>
      <c r="F69" s="5"/>
      <c r="G69" s="5"/>
      <c r="H69" s="5"/>
      <c r="I69" s="5"/>
      <c r="J69" s="5"/>
      <c r="K69" s="5"/>
      <c r="L69" s="5"/>
      <c r="M69" s="5"/>
      <c r="N69" s="5"/>
      <c r="O69" s="5"/>
      <c r="P69" s="5"/>
      <c r="Q69" s="5"/>
      <c r="R69" s="5"/>
      <c r="S69" s="5"/>
      <c r="T69" s="5"/>
      <c r="U69" s="5"/>
      <c r="V69" s="5"/>
      <c r="W69" s="5"/>
      <c r="X69" s="5"/>
      <c r="Y69" s="5"/>
      <c r="Z69" s="5"/>
    </row>
    <row r="70" spans="1:26" ht="38.25">
      <c r="A70" s="8"/>
      <c r="B70" s="7" t="s">
        <v>125</v>
      </c>
      <c r="C70" s="3" t="s">
        <v>126</v>
      </c>
      <c r="D70" s="9" t="s">
        <v>127</v>
      </c>
      <c r="E70" s="5"/>
      <c r="F70" s="5"/>
      <c r="G70" s="5"/>
      <c r="H70" s="5"/>
      <c r="I70" s="5"/>
      <c r="J70" s="5"/>
      <c r="K70" s="5"/>
      <c r="L70" s="5"/>
      <c r="M70" s="5"/>
      <c r="N70" s="5"/>
      <c r="O70" s="5"/>
      <c r="P70" s="5"/>
      <c r="Q70" s="5"/>
      <c r="R70" s="5"/>
      <c r="S70" s="5"/>
      <c r="T70" s="5"/>
      <c r="U70" s="5"/>
      <c r="V70" s="5"/>
      <c r="W70" s="5"/>
      <c r="X70" s="5"/>
      <c r="Y70" s="5"/>
      <c r="Z70" s="5"/>
    </row>
    <row r="71" spans="1:26" ht="51">
      <c r="A71" s="8"/>
      <c r="B71" s="7" t="s">
        <v>128</v>
      </c>
      <c r="C71" s="3" t="s">
        <v>129</v>
      </c>
      <c r="D71" s="4"/>
      <c r="E71" s="5"/>
      <c r="F71" s="5"/>
      <c r="G71" s="5"/>
      <c r="H71" s="5"/>
      <c r="I71" s="5"/>
      <c r="J71" s="5"/>
      <c r="K71" s="5"/>
      <c r="L71" s="5"/>
      <c r="M71" s="5"/>
      <c r="N71" s="5"/>
      <c r="O71" s="5"/>
      <c r="P71" s="5"/>
      <c r="Q71" s="5"/>
      <c r="R71" s="5"/>
      <c r="S71" s="5"/>
      <c r="T71" s="5"/>
      <c r="U71" s="5"/>
      <c r="V71" s="5"/>
      <c r="W71" s="5"/>
      <c r="X71" s="5"/>
      <c r="Y71" s="5"/>
      <c r="Z71" s="5"/>
    </row>
    <row r="72" spans="1:26" ht="25.5">
      <c r="A72" s="8"/>
      <c r="B72" s="7" t="s">
        <v>130</v>
      </c>
      <c r="C72" s="3" t="s">
        <v>131</v>
      </c>
      <c r="D72" s="4"/>
      <c r="E72" s="5"/>
      <c r="F72" s="5"/>
      <c r="G72" s="5"/>
      <c r="H72" s="5"/>
      <c r="I72" s="5"/>
      <c r="J72" s="5"/>
      <c r="K72" s="5"/>
      <c r="L72" s="5"/>
      <c r="M72" s="5"/>
      <c r="N72" s="5"/>
      <c r="O72" s="5"/>
      <c r="P72" s="5"/>
      <c r="Q72" s="5"/>
      <c r="R72" s="5"/>
      <c r="S72" s="5"/>
      <c r="T72" s="5"/>
      <c r="U72" s="5"/>
      <c r="V72" s="5"/>
      <c r="W72" s="5"/>
      <c r="X72" s="5"/>
      <c r="Y72" s="5"/>
      <c r="Z72" s="5"/>
    </row>
    <row r="73" spans="1:26" ht="25.5">
      <c r="A73" s="8"/>
      <c r="B73" s="7" t="s">
        <v>132</v>
      </c>
      <c r="C73" s="3" t="s">
        <v>133</v>
      </c>
      <c r="D73" s="4"/>
      <c r="E73" s="5"/>
      <c r="F73" s="5"/>
      <c r="G73" s="5"/>
      <c r="H73" s="5"/>
      <c r="I73" s="5"/>
      <c r="J73" s="5"/>
      <c r="K73" s="5"/>
      <c r="L73" s="5"/>
      <c r="M73" s="5"/>
      <c r="N73" s="5"/>
      <c r="O73" s="5"/>
      <c r="P73" s="5"/>
      <c r="Q73" s="5"/>
      <c r="R73" s="5"/>
      <c r="S73" s="5"/>
      <c r="T73" s="5"/>
      <c r="U73" s="5"/>
      <c r="V73" s="5"/>
      <c r="W73" s="5"/>
      <c r="X73" s="5"/>
      <c r="Y73" s="5"/>
      <c r="Z73" s="5"/>
    </row>
    <row r="74" spans="1:26" ht="25.5">
      <c r="A74" s="8"/>
      <c r="B74" s="7" t="s">
        <v>134</v>
      </c>
      <c r="C74" s="3" t="s">
        <v>135</v>
      </c>
      <c r="D74" s="4"/>
      <c r="E74" s="5"/>
      <c r="F74" s="5"/>
      <c r="G74" s="5"/>
      <c r="H74" s="5"/>
      <c r="I74" s="5"/>
      <c r="J74" s="5"/>
      <c r="K74" s="5"/>
      <c r="L74" s="5"/>
      <c r="M74" s="5"/>
      <c r="N74" s="5"/>
      <c r="O74" s="5"/>
      <c r="P74" s="5"/>
      <c r="Q74" s="5"/>
      <c r="R74" s="5"/>
      <c r="S74" s="5"/>
      <c r="T74" s="5"/>
      <c r="U74" s="5"/>
      <c r="V74" s="5"/>
      <c r="W74" s="5"/>
      <c r="X74" s="5"/>
      <c r="Y74" s="5"/>
      <c r="Z74" s="5"/>
    </row>
    <row r="75" spans="1:26" ht="25.5">
      <c r="A75" s="8"/>
      <c r="B75" s="7" t="s">
        <v>136</v>
      </c>
      <c r="C75" s="3" t="s">
        <v>137</v>
      </c>
      <c r="D75" s="4"/>
      <c r="E75" s="5"/>
      <c r="F75" s="5"/>
      <c r="G75" s="5"/>
      <c r="H75" s="5"/>
      <c r="I75" s="5"/>
      <c r="J75" s="5"/>
      <c r="K75" s="5"/>
      <c r="L75" s="5"/>
      <c r="M75" s="5"/>
      <c r="N75" s="5"/>
      <c r="O75" s="5"/>
      <c r="P75" s="5"/>
      <c r="Q75" s="5"/>
      <c r="R75" s="5"/>
      <c r="S75" s="5"/>
      <c r="T75" s="5"/>
      <c r="U75" s="5"/>
      <c r="V75" s="5"/>
      <c r="W75" s="5"/>
      <c r="X75" s="5"/>
      <c r="Y75" s="5"/>
      <c r="Z75" s="5"/>
    </row>
    <row r="76" spans="1:26" ht="12.75">
      <c r="A76" s="8"/>
      <c r="B76" s="7" t="s">
        <v>138</v>
      </c>
      <c r="C76" s="3"/>
      <c r="D76" s="4"/>
      <c r="E76" s="5"/>
      <c r="F76" s="5"/>
      <c r="G76" s="5"/>
      <c r="H76" s="5"/>
      <c r="I76" s="5"/>
      <c r="J76" s="5"/>
      <c r="K76" s="5"/>
      <c r="L76" s="5"/>
      <c r="M76" s="5"/>
      <c r="N76" s="5"/>
      <c r="O76" s="5"/>
      <c r="P76" s="5"/>
      <c r="Q76" s="5"/>
      <c r="R76" s="5"/>
      <c r="S76" s="5"/>
      <c r="T76" s="5"/>
      <c r="U76" s="5"/>
      <c r="V76" s="5"/>
      <c r="W76" s="5"/>
      <c r="X76" s="5"/>
      <c r="Y76" s="5"/>
      <c r="Z76" s="5"/>
    </row>
    <row r="77" spans="1:26" ht="12.75">
      <c r="A77" s="8"/>
      <c r="B77" s="7" t="s">
        <v>139</v>
      </c>
      <c r="C77" s="3" t="s">
        <v>140</v>
      </c>
      <c r="D77" s="4"/>
      <c r="E77" s="5"/>
      <c r="F77" s="5"/>
      <c r="G77" s="5"/>
      <c r="H77" s="5"/>
      <c r="I77" s="5"/>
      <c r="J77" s="5"/>
      <c r="K77" s="5"/>
      <c r="L77" s="5"/>
      <c r="M77" s="5"/>
      <c r="N77" s="5"/>
      <c r="O77" s="5"/>
      <c r="P77" s="5"/>
      <c r="Q77" s="5"/>
      <c r="R77" s="5"/>
      <c r="S77" s="5"/>
      <c r="T77" s="5"/>
      <c r="U77" s="5"/>
      <c r="V77" s="5"/>
      <c r="W77" s="5"/>
      <c r="X77" s="5"/>
      <c r="Y77" s="5"/>
      <c r="Z77" s="5"/>
    </row>
    <row r="78" spans="1:26" ht="12.75">
      <c r="A78" s="8"/>
      <c r="B78" s="7" t="s">
        <v>141</v>
      </c>
      <c r="C78" s="3"/>
      <c r="D78" s="4"/>
      <c r="E78" s="5"/>
      <c r="F78" s="5"/>
      <c r="G78" s="5"/>
      <c r="H78" s="5"/>
      <c r="I78" s="5"/>
      <c r="J78" s="5"/>
      <c r="K78" s="5"/>
      <c r="L78" s="5"/>
      <c r="M78" s="5"/>
      <c r="N78" s="5"/>
      <c r="O78" s="5"/>
      <c r="P78" s="5"/>
      <c r="Q78" s="5"/>
      <c r="R78" s="5"/>
      <c r="S78" s="5"/>
      <c r="T78" s="5"/>
      <c r="U78" s="5"/>
      <c r="V78" s="5"/>
      <c r="W78" s="5"/>
      <c r="X78" s="5"/>
      <c r="Y78" s="5"/>
      <c r="Z78" s="5"/>
    </row>
    <row r="79" spans="1:26" ht="153">
      <c r="A79" s="8"/>
      <c r="B79" s="7" t="s">
        <v>142</v>
      </c>
      <c r="C79" s="3" t="s">
        <v>143</v>
      </c>
      <c r="D79" s="4" t="s">
        <v>144</v>
      </c>
      <c r="E79" s="5"/>
      <c r="F79" s="5"/>
      <c r="G79" s="5"/>
      <c r="H79" s="5"/>
      <c r="I79" s="5"/>
      <c r="J79" s="5"/>
      <c r="K79" s="5"/>
      <c r="L79" s="5"/>
      <c r="M79" s="5"/>
      <c r="N79" s="5"/>
      <c r="O79" s="5"/>
      <c r="P79" s="5"/>
      <c r="Q79" s="5"/>
      <c r="R79" s="5"/>
      <c r="S79" s="5"/>
      <c r="T79" s="5"/>
      <c r="U79" s="5"/>
      <c r="V79" s="5"/>
      <c r="W79" s="5"/>
      <c r="X79" s="5"/>
      <c r="Y79" s="5"/>
      <c r="Z79" s="5"/>
    </row>
    <row r="80" spans="1:26" ht="25.5">
      <c r="A80" s="8"/>
      <c r="B80" s="7" t="s">
        <v>145</v>
      </c>
      <c r="C80" s="3" t="s">
        <v>146</v>
      </c>
      <c r="D80" s="4"/>
      <c r="E80" s="5"/>
      <c r="F80" s="5"/>
      <c r="G80" s="5"/>
      <c r="H80" s="5"/>
      <c r="I80" s="5"/>
      <c r="J80" s="5"/>
      <c r="K80" s="5"/>
      <c r="L80" s="5"/>
      <c r="M80" s="5"/>
      <c r="N80" s="5"/>
      <c r="O80" s="5"/>
      <c r="P80" s="5"/>
      <c r="Q80" s="5"/>
      <c r="R80" s="5"/>
      <c r="S80" s="5"/>
      <c r="T80" s="5"/>
      <c r="U80" s="5"/>
      <c r="V80" s="5"/>
      <c r="W80" s="5"/>
      <c r="X80" s="5"/>
      <c r="Y80" s="5"/>
      <c r="Z80" s="5"/>
    </row>
    <row r="81" spans="1:26" ht="12.75">
      <c r="A81" s="8"/>
      <c r="B81" s="7" t="s">
        <v>147</v>
      </c>
      <c r="C81" s="3"/>
      <c r="D81" s="4"/>
      <c r="E81" s="5"/>
      <c r="F81" s="5"/>
      <c r="G81" s="5"/>
      <c r="H81" s="5"/>
      <c r="I81" s="5"/>
      <c r="J81" s="5"/>
      <c r="K81" s="5"/>
      <c r="L81" s="5"/>
      <c r="M81" s="5"/>
      <c r="N81" s="5"/>
      <c r="O81" s="5"/>
      <c r="P81" s="5"/>
      <c r="Q81" s="5"/>
      <c r="R81" s="5"/>
      <c r="S81" s="5"/>
      <c r="T81" s="5"/>
      <c r="U81" s="5"/>
      <c r="V81" s="5"/>
      <c r="W81" s="5"/>
      <c r="X81" s="5"/>
      <c r="Y81" s="5"/>
      <c r="Z81" s="5"/>
    </row>
    <row r="82" spans="1:26" ht="12.75">
      <c r="A82" s="8"/>
      <c r="B82" s="7" t="s">
        <v>148</v>
      </c>
      <c r="C82" s="3" t="s">
        <v>149</v>
      </c>
      <c r="D82" s="4"/>
      <c r="E82" s="5"/>
      <c r="F82" s="5"/>
      <c r="G82" s="5"/>
      <c r="H82" s="5"/>
      <c r="I82" s="5"/>
      <c r="J82" s="5"/>
      <c r="K82" s="5"/>
      <c r="L82" s="5"/>
      <c r="M82" s="5"/>
      <c r="N82" s="5"/>
      <c r="O82" s="5"/>
      <c r="P82" s="5"/>
      <c r="Q82" s="5"/>
      <c r="R82" s="5"/>
      <c r="S82" s="5"/>
      <c r="T82" s="5"/>
      <c r="U82" s="5"/>
      <c r="V82" s="5"/>
      <c r="W82" s="5"/>
      <c r="X82" s="5"/>
      <c r="Y82" s="5"/>
      <c r="Z82" s="5"/>
    </row>
    <row r="83" spans="1:26" ht="12.75">
      <c r="A83" s="8"/>
      <c r="B83" s="7" t="s">
        <v>150</v>
      </c>
      <c r="C83" s="3"/>
      <c r="D83" s="4"/>
      <c r="E83" s="5"/>
      <c r="F83" s="5"/>
      <c r="G83" s="5"/>
      <c r="H83" s="5"/>
      <c r="I83" s="5"/>
      <c r="J83" s="5"/>
      <c r="K83" s="5"/>
      <c r="L83" s="5"/>
      <c r="M83" s="5"/>
      <c r="N83" s="5"/>
      <c r="O83" s="5"/>
      <c r="P83" s="5"/>
      <c r="Q83" s="5"/>
      <c r="R83" s="5"/>
      <c r="S83" s="5"/>
      <c r="T83" s="5"/>
      <c r="U83" s="5"/>
      <c r="V83" s="5"/>
      <c r="W83" s="5"/>
      <c r="X83" s="5"/>
      <c r="Y83" s="5"/>
      <c r="Z83" s="5"/>
    </row>
    <row r="84" spans="1:26" ht="12.75">
      <c r="A84" s="8"/>
      <c r="B84" s="7" t="s">
        <v>151</v>
      </c>
      <c r="C84" s="3" t="s">
        <v>152</v>
      </c>
      <c r="D84" s="4"/>
      <c r="E84" s="5"/>
      <c r="F84" s="5"/>
      <c r="G84" s="5"/>
      <c r="H84" s="5"/>
      <c r="I84" s="5"/>
      <c r="J84" s="5"/>
      <c r="K84" s="5"/>
      <c r="L84" s="5"/>
      <c r="M84" s="5"/>
      <c r="N84" s="5"/>
      <c r="O84" s="5"/>
      <c r="P84" s="5"/>
      <c r="Q84" s="5"/>
      <c r="R84" s="5"/>
      <c r="S84" s="5"/>
      <c r="T84" s="5"/>
      <c r="U84" s="5"/>
      <c r="V84" s="5"/>
      <c r="W84" s="5"/>
      <c r="X84" s="5"/>
      <c r="Y84" s="5"/>
      <c r="Z84" s="5"/>
    </row>
    <row r="85" spans="1:26" ht="89.25">
      <c r="A85" s="8"/>
      <c r="B85" s="7" t="s">
        <v>153</v>
      </c>
      <c r="C85" s="3" t="s">
        <v>154</v>
      </c>
      <c r="D85" s="4"/>
      <c r="E85" s="5"/>
      <c r="F85" s="5"/>
      <c r="G85" s="5"/>
      <c r="H85" s="5"/>
      <c r="I85" s="5"/>
      <c r="J85" s="5"/>
      <c r="K85" s="5"/>
      <c r="L85" s="5"/>
      <c r="M85" s="5"/>
      <c r="N85" s="5"/>
      <c r="O85" s="5"/>
      <c r="P85" s="5"/>
      <c r="Q85" s="5"/>
      <c r="R85" s="5"/>
      <c r="S85" s="5"/>
      <c r="T85" s="5"/>
      <c r="U85" s="5"/>
      <c r="V85" s="5"/>
      <c r="W85" s="5"/>
      <c r="X85" s="5"/>
      <c r="Y85" s="5"/>
      <c r="Z85" s="5"/>
    </row>
    <row r="86" spans="1:26" ht="12.75">
      <c r="A86" s="8"/>
      <c r="B86" s="7" t="s">
        <v>155</v>
      </c>
      <c r="C86" s="3"/>
      <c r="D86" s="4"/>
      <c r="E86" s="5"/>
      <c r="F86" s="5"/>
      <c r="G86" s="5"/>
      <c r="H86" s="5"/>
      <c r="I86" s="5"/>
      <c r="J86" s="5"/>
      <c r="K86" s="5"/>
      <c r="L86" s="5"/>
      <c r="M86" s="5"/>
      <c r="N86" s="5"/>
      <c r="O86" s="5"/>
      <c r="P86" s="5"/>
      <c r="Q86" s="5"/>
      <c r="R86" s="5"/>
      <c r="S86" s="5"/>
      <c r="T86" s="5"/>
      <c r="U86" s="5"/>
      <c r="V86" s="5"/>
      <c r="W86" s="5"/>
      <c r="X86" s="5"/>
      <c r="Y86" s="5"/>
      <c r="Z86" s="5"/>
    </row>
    <row r="87" spans="1:26" ht="51">
      <c r="A87" s="8"/>
      <c r="B87" s="7" t="s">
        <v>156</v>
      </c>
      <c r="C87" s="3" t="s">
        <v>157</v>
      </c>
      <c r="D87" s="4"/>
      <c r="E87" s="5"/>
      <c r="F87" s="5"/>
      <c r="G87" s="5"/>
      <c r="H87" s="5"/>
      <c r="I87" s="5"/>
      <c r="J87" s="5"/>
      <c r="K87" s="5"/>
      <c r="L87" s="5"/>
      <c r="M87" s="5"/>
      <c r="N87" s="5"/>
      <c r="O87" s="5"/>
      <c r="P87" s="5"/>
      <c r="Q87" s="5"/>
      <c r="R87" s="5"/>
      <c r="S87" s="5"/>
      <c r="T87" s="5"/>
      <c r="U87" s="5"/>
      <c r="V87" s="5"/>
      <c r="W87" s="5"/>
      <c r="X87" s="5"/>
      <c r="Y87" s="5"/>
      <c r="Z87" s="5"/>
    </row>
    <row r="88" spans="1:26" ht="12.75">
      <c r="A88" s="8"/>
      <c r="B88" s="7"/>
      <c r="C88" s="3"/>
      <c r="D88" s="4"/>
      <c r="E88" s="5"/>
      <c r="F88" s="5"/>
      <c r="G88" s="5"/>
      <c r="H88" s="5"/>
      <c r="I88" s="5"/>
      <c r="J88" s="5"/>
      <c r="K88" s="5"/>
      <c r="L88" s="5"/>
      <c r="M88" s="5"/>
      <c r="N88" s="5"/>
      <c r="O88" s="5"/>
      <c r="P88" s="5"/>
      <c r="Q88" s="5"/>
      <c r="R88" s="5"/>
      <c r="S88" s="5"/>
      <c r="T88" s="5"/>
      <c r="U88" s="5"/>
      <c r="V88" s="5"/>
      <c r="W88" s="5"/>
      <c r="X88" s="5"/>
      <c r="Y88" s="5"/>
      <c r="Z88" s="5"/>
    </row>
    <row r="89" spans="1:26" ht="38.25">
      <c r="A89" s="8"/>
      <c r="B89" s="7" t="s">
        <v>158</v>
      </c>
      <c r="C89" s="3" t="s">
        <v>159</v>
      </c>
      <c r="D89" s="4"/>
      <c r="E89" s="5"/>
      <c r="F89" s="5"/>
      <c r="G89" s="5"/>
      <c r="H89" s="5"/>
      <c r="I89" s="5"/>
      <c r="J89" s="5"/>
      <c r="K89" s="5"/>
      <c r="L89" s="5"/>
      <c r="M89" s="5"/>
      <c r="N89" s="5"/>
      <c r="O89" s="5"/>
      <c r="P89" s="5"/>
      <c r="Q89" s="5"/>
      <c r="R89" s="5"/>
      <c r="S89" s="5"/>
      <c r="T89" s="5"/>
      <c r="U89" s="5"/>
      <c r="V89" s="5"/>
      <c r="W89" s="5"/>
      <c r="X89" s="5"/>
      <c r="Y89" s="5"/>
      <c r="Z89" s="5"/>
    </row>
    <row r="90" spans="1:26" ht="38.25">
      <c r="A90" s="8"/>
      <c r="B90" s="7" t="s">
        <v>160</v>
      </c>
      <c r="C90" s="3" t="s">
        <v>161</v>
      </c>
      <c r="D90" s="4"/>
      <c r="E90" s="5"/>
      <c r="F90" s="5"/>
      <c r="G90" s="5"/>
      <c r="H90" s="5"/>
      <c r="I90" s="5"/>
      <c r="J90" s="5"/>
      <c r="K90" s="5"/>
      <c r="L90" s="5"/>
      <c r="M90" s="5"/>
      <c r="N90" s="5"/>
      <c r="O90" s="5"/>
      <c r="P90" s="5"/>
      <c r="Q90" s="5"/>
      <c r="R90" s="5"/>
      <c r="S90" s="5"/>
      <c r="T90" s="5"/>
      <c r="U90" s="5"/>
      <c r="V90" s="5"/>
      <c r="W90" s="5"/>
      <c r="X90" s="5"/>
      <c r="Y90" s="5"/>
      <c r="Z90" s="5"/>
    </row>
    <row r="91" spans="1:26" ht="12.75">
      <c r="A91" s="8"/>
      <c r="B91" s="7" t="s">
        <v>162</v>
      </c>
      <c r="C91" s="3" t="s">
        <v>163</v>
      </c>
      <c r="D91" s="4"/>
      <c r="E91" s="5"/>
      <c r="F91" s="5"/>
      <c r="G91" s="5"/>
      <c r="H91" s="5"/>
      <c r="I91" s="5"/>
      <c r="J91" s="5"/>
      <c r="K91" s="5"/>
      <c r="L91" s="5"/>
      <c r="M91" s="5"/>
      <c r="N91" s="5"/>
      <c r="O91" s="5"/>
      <c r="P91" s="5"/>
      <c r="Q91" s="5"/>
      <c r="R91" s="5"/>
      <c r="S91" s="5"/>
      <c r="T91" s="5"/>
      <c r="U91" s="5"/>
      <c r="V91" s="5"/>
      <c r="W91" s="5"/>
      <c r="X91" s="5"/>
      <c r="Y91" s="5"/>
      <c r="Z91" s="5"/>
    </row>
    <row r="92" spans="1:26" ht="25.5">
      <c r="A92" s="8"/>
      <c r="B92" s="7" t="s">
        <v>164</v>
      </c>
      <c r="C92" s="3" t="s">
        <v>165</v>
      </c>
      <c r="D92" s="4"/>
      <c r="E92" s="5"/>
      <c r="F92" s="5"/>
      <c r="G92" s="5"/>
      <c r="H92" s="5"/>
      <c r="I92" s="5"/>
      <c r="J92" s="5"/>
      <c r="K92" s="5"/>
      <c r="L92" s="5"/>
      <c r="M92" s="5"/>
      <c r="N92" s="5"/>
      <c r="O92" s="5"/>
      <c r="P92" s="5"/>
      <c r="Q92" s="5"/>
      <c r="R92" s="5"/>
      <c r="S92" s="5"/>
      <c r="T92" s="5"/>
      <c r="U92" s="5"/>
      <c r="V92" s="5"/>
      <c r="W92" s="5"/>
      <c r="X92" s="5"/>
      <c r="Y92" s="5"/>
      <c r="Z92" s="5"/>
    </row>
    <row r="93" spans="1:26" ht="12.75">
      <c r="A93" s="8"/>
      <c r="B93" s="7" t="s">
        <v>166</v>
      </c>
      <c r="C93" s="3" t="s">
        <v>167</v>
      </c>
      <c r="D93" s="4"/>
      <c r="E93" s="5"/>
      <c r="F93" s="5"/>
      <c r="G93" s="5"/>
      <c r="H93" s="5"/>
      <c r="I93" s="5"/>
      <c r="J93" s="5"/>
      <c r="K93" s="5"/>
      <c r="L93" s="5"/>
      <c r="M93" s="5"/>
      <c r="N93" s="5"/>
      <c r="O93" s="5"/>
      <c r="P93" s="5"/>
      <c r="Q93" s="5"/>
      <c r="R93" s="5"/>
      <c r="S93" s="5"/>
      <c r="T93" s="5"/>
      <c r="U93" s="5"/>
      <c r="V93" s="5"/>
      <c r="W93" s="5"/>
      <c r="X93" s="5"/>
      <c r="Y93" s="5"/>
      <c r="Z93" s="5"/>
    </row>
    <row r="94" spans="1:26" ht="12.75">
      <c r="A94" s="8"/>
      <c r="B94" s="7" t="s">
        <v>168</v>
      </c>
      <c r="C94" s="3"/>
      <c r="D94" s="4"/>
      <c r="E94" s="5"/>
      <c r="F94" s="5"/>
      <c r="G94" s="5"/>
      <c r="H94" s="5"/>
      <c r="I94" s="5"/>
      <c r="J94" s="5"/>
      <c r="K94" s="5"/>
      <c r="L94" s="5"/>
      <c r="M94" s="5"/>
      <c r="N94" s="5"/>
      <c r="O94" s="5"/>
      <c r="P94" s="5"/>
      <c r="Q94" s="5"/>
      <c r="R94" s="5"/>
      <c r="S94" s="5"/>
      <c r="T94" s="5"/>
      <c r="U94" s="5"/>
      <c r="V94" s="5"/>
      <c r="W94" s="5"/>
      <c r="X94" s="5"/>
      <c r="Y94" s="5"/>
      <c r="Z94" s="5"/>
    </row>
    <row r="95" spans="1:26" ht="38.25">
      <c r="A95" s="8"/>
      <c r="B95" s="7" t="s">
        <v>169</v>
      </c>
      <c r="C95" s="3" t="s">
        <v>170</v>
      </c>
      <c r="D95" s="4"/>
      <c r="E95" s="5"/>
      <c r="F95" s="5"/>
      <c r="G95" s="5"/>
      <c r="H95" s="5"/>
      <c r="I95" s="5"/>
      <c r="J95" s="5"/>
      <c r="K95" s="5"/>
      <c r="L95" s="5"/>
      <c r="M95" s="5"/>
      <c r="N95" s="5"/>
      <c r="O95" s="5"/>
      <c r="P95" s="5"/>
      <c r="Q95" s="5"/>
      <c r="R95" s="5"/>
      <c r="S95" s="5"/>
      <c r="T95" s="5"/>
      <c r="U95" s="5"/>
      <c r="V95" s="5"/>
      <c r="W95" s="5"/>
      <c r="X95" s="5"/>
      <c r="Y95" s="5"/>
      <c r="Z95" s="5"/>
    </row>
    <row r="96" spans="1:26" ht="25.5">
      <c r="A96" s="8"/>
      <c r="B96" s="7" t="s">
        <v>171</v>
      </c>
      <c r="C96" s="3" t="s">
        <v>172</v>
      </c>
      <c r="D96" s="4"/>
      <c r="E96" s="5"/>
      <c r="F96" s="5"/>
      <c r="G96" s="5"/>
      <c r="H96" s="5"/>
      <c r="I96" s="5"/>
      <c r="J96" s="5"/>
      <c r="K96" s="5"/>
      <c r="L96" s="5"/>
      <c r="M96" s="5"/>
      <c r="N96" s="5"/>
      <c r="O96" s="5"/>
      <c r="P96" s="5"/>
      <c r="Q96" s="5"/>
      <c r="R96" s="5"/>
      <c r="S96" s="5"/>
      <c r="T96" s="5"/>
      <c r="U96" s="5"/>
      <c r="V96" s="5"/>
      <c r="W96" s="5"/>
      <c r="X96" s="5"/>
      <c r="Y96" s="5"/>
      <c r="Z96" s="5"/>
    </row>
    <row r="97" spans="1:26" ht="25.5">
      <c r="A97" s="4"/>
      <c r="B97" s="10" t="s">
        <v>173</v>
      </c>
      <c r="C97" s="4" t="s">
        <v>174</v>
      </c>
      <c r="D97" s="4"/>
      <c r="E97" s="5"/>
      <c r="F97" s="5"/>
      <c r="G97" s="5"/>
      <c r="H97" s="5"/>
      <c r="I97" s="5"/>
      <c r="J97" s="5"/>
      <c r="K97" s="5"/>
      <c r="L97" s="5"/>
      <c r="M97" s="5"/>
      <c r="N97" s="5"/>
      <c r="O97" s="5"/>
      <c r="P97" s="5"/>
      <c r="Q97" s="5"/>
      <c r="R97" s="5"/>
      <c r="S97" s="5"/>
      <c r="T97" s="5"/>
      <c r="U97" s="5"/>
      <c r="V97" s="5"/>
      <c r="W97" s="5"/>
      <c r="X97" s="5"/>
      <c r="Y97" s="5"/>
      <c r="Z97" s="5"/>
    </row>
    <row r="98" spans="1:26" ht="25.5">
      <c r="A98" s="4"/>
      <c r="B98" s="11" t="s">
        <v>175</v>
      </c>
      <c r="C98" s="4" t="s">
        <v>176</v>
      </c>
      <c r="D98" s="4"/>
      <c r="E98" s="5"/>
      <c r="F98" s="5"/>
      <c r="G98" s="5"/>
      <c r="H98" s="5"/>
      <c r="I98" s="5"/>
      <c r="J98" s="5"/>
      <c r="K98" s="5"/>
      <c r="L98" s="5"/>
      <c r="M98" s="5"/>
      <c r="N98" s="5"/>
      <c r="O98" s="5"/>
      <c r="P98" s="5"/>
      <c r="Q98" s="5"/>
      <c r="R98" s="5"/>
      <c r="S98" s="5"/>
      <c r="T98" s="5"/>
      <c r="U98" s="5"/>
      <c r="V98" s="5"/>
      <c r="W98" s="5"/>
      <c r="X98" s="5"/>
      <c r="Y98" s="5"/>
      <c r="Z98" s="5"/>
    </row>
    <row r="99" spans="1:26" ht="12.75">
      <c r="A99" s="4"/>
      <c r="B99" s="11" t="s">
        <v>177</v>
      </c>
      <c r="C99" s="4"/>
      <c r="D99" s="4"/>
      <c r="E99" s="5"/>
      <c r="F99" s="5"/>
      <c r="G99" s="5"/>
      <c r="H99" s="5"/>
      <c r="I99" s="5"/>
      <c r="J99" s="5"/>
      <c r="K99" s="5"/>
      <c r="L99" s="5"/>
      <c r="M99" s="5"/>
      <c r="N99" s="5"/>
      <c r="O99" s="5"/>
      <c r="P99" s="5"/>
      <c r="Q99" s="5"/>
      <c r="R99" s="5"/>
      <c r="S99" s="5"/>
      <c r="T99" s="5"/>
      <c r="U99" s="5"/>
      <c r="V99" s="5"/>
      <c r="W99" s="5"/>
      <c r="X99" s="5"/>
      <c r="Y99" s="5"/>
      <c r="Z99" s="5"/>
    </row>
    <row r="100" spans="1:26" ht="25.5">
      <c r="A100" s="4"/>
      <c r="B100" s="11" t="s">
        <v>178</v>
      </c>
      <c r="C100" s="4"/>
      <c r="D100" s="4"/>
      <c r="E100" s="5"/>
      <c r="F100" s="5"/>
      <c r="G100" s="5"/>
      <c r="H100" s="5"/>
      <c r="I100" s="5"/>
      <c r="J100" s="5"/>
      <c r="K100" s="5"/>
      <c r="L100" s="5"/>
      <c r="M100" s="5"/>
      <c r="N100" s="5"/>
      <c r="O100" s="5"/>
      <c r="P100" s="5"/>
      <c r="Q100" s="5"/>
      <c r="R100" s="5"/>
      <c r="S100" s="5"/>
      <c r="T100" s="5"/>
      <c r="U100" s="5"/>
      <c r="V100" s="5"/>
      <c r="W100" s="5"/>
      <c r="X100" s="5"/>
      <c r="Y100" s="5"/>
      <c r="Z100" s="5"/>
    </row>
    <row r="101" spans="1:26" ht="12.75">
      <c r="A101" s="4"/>
      <c r="B101" s="4" t="s">
        <v>179</v>
      </c>
      <c r="C101" s="4"/>
      <c r="D101" s="4"/>
      <c r="E101" s="5"/>
      <c r="F101" s="5"/>
      <c r="G101" s="5"/>
      <c r="H101" s="5"/>
      <c r="I101" s="5"/>
      <c r="J101" s="5"/>
      <c r="K101" s="5"/>
      <c r="L101" s="5"/>
      <c r="M101" s="5"/>
      <c r="N101" s="5"/>
      <c r="O101" s="5"/>
      <c r="P101" s="5"/>
      <c r="Q101" s="5"/>
      <c r="R101" s="5"/>
      <c r="S101" s="5"/>
      <c r="T101" s="5"/>
      <c r="U101" s="5"/>
      <c r="V101" s="5"/>
      <c r="W101" s="5"/>
      <c r="X101" s="5"/>
      <c r="Y101" s="5"/>
      <c r="Z101" s="5"/>
    </row>
    <row r="102" spans="1:26" ht="51">
      <c r="A102" s="4"/>
      <c r="B102" s="4" t="s">
        <v>180</v>
      </c>
      <c r="C102" s="4" t="s">
        <v>181</v>
      </c>
      <c r="D102" s="4"/>
      <c r="E102" s="5"/>
      <c r="F102" s="5"/>
      <c r="G102" s="5"/>
      <c r="H102" s="5"/>
      <c r="I102" s="5"/>
      <c r="J102" s="5"/>
      <c r="K102" s="5"/>
      <c r="L102" s="5"/>
      <c r="M102" s="5"/>
      <c r="N102" s="5"/>
      <c r="O102" s="5"/>
      <c r="P102" s="5"/>
      <c r="Q102" s="5"/>
      <c r="R102" s="5"/>
      <c r="S102" s="5"/>
      <c r="T102" s="5"/>
      <c r="U102" s="5"/>
      <c r="V102" s="5"/>
      <c r="W102" s="5"/>
      <c r="X102" s="5"/>
      <c r="Y102" s="5"/>
      <c r="Z102" s="5"/>
    </row>
    <row r="103" spans="1:26" ht="12.75">
      <c r="A103" s="4"/>
      <c r="B103" s="4" t="s">
        <v>182</v>
      </c>
      <c r="C103" s="4"/>
      <c r="D103" s="4"/>
      <c r="E103" s="5"/>
      <c r="F103" s="5"/>
      <c r="G103" s="5"/>
      <c r="H103" s="5"/>
      <c r="I103" s="5"/>
      <c r="J103" s="5"/>
      <c r="K103" s="5"/>
      <c r="L103" s="5"/>
      <c r="M103" s="5"/>
      <c r="N103" s="5"/>
      <c r="O103" s="5"/>
      <c r="P103" s="5"/>
      <c r="Q103" s="5"/>
      <c r="R103" s="5"/>
      <c r="S103" s="5"/>
      <c r="T103" s="5"/>
      <c r="U103" s="5"/>
      <c r="V103" s="5"/>
      <c r="W103" s="5"/>
      <c r="X103" s="5"/>
      <c r="Y103" s="5"/>
      <c r="Z103" s="5"/>
    </row>
    <row r="104" spans="1:26" ht="12.75">
      <c r="A104" s="4"/>
      <c r="B104" s="4" t="s">
        <v>183</v>
      </c>
      <c r="C104" s="4" t="s">
        <v>184</v>
      </c>
      <c r="D104" s="4"/>
      <c r="E104" s="5"/>
      <c r="F104" s="5"/>
      <c r="G104" s="5"/>
      <c r="H104" s="5"/>
      <c r="I104" s="5"/>
      <c r="J104" s="5"/>
      <c r="K104" s="5"/>
      <c r="L104" s="5"/>
      <c r="M104" s="5"/>
      <c r="N104" s="5"/>
      <c r="O104" s="5"/>
      <c r="P104" s="5"/>
      <c r="Q104" s="5"/>
      <c r="R104" s="5"/>
      <c r="S104" s="5"/>
      <c r="T104" s="5"/>
      <c r="U104" s="5"/>
      <c r="V104" s="5"/>
      <c r="W104" s="5"/>
      <c r="X104" s="5"/>
      <c r="Y104" s="5"/>
      <c r="Z104" s="5"/>
    </row>
    <row r="105" spans="1:26" ht="12.75">
      <c r="A105" s="4"/>
      <c r="B105" s="4" t="s">
        <v>185</v>
      </c>
      <c r="C105" s="4" t="s">
        <v>186</v>
      </c>
      <c r="D105" s="4"/>
      <c r="E105" s="5"/>
      <c r="F105" s="5"/>
      <c r="G105" s="5"/>
      <c r="H105" s="5"/>
      <c r="I105" s="5"/>
      <c r="J105" s="5"/>
      <c r="K105" s="5"/>
      <c r="L105" s="5"/>
      <c r="M105" s="5"/>
      <c r="N105" s="5"/>
      <c r="O105" s="5"/>
      <c r="P105" s="5"/>
      <c r="Q105" s="5"/>
      <c r="R105" s="5"/>
      <c r="S105" s="5"/>
      <c r="T105" s="5"/>
      <c r="U105" s="5"/>
      <c r="V105" s="5"/>
      <c r="W105" s="5"/>
      <c r="X105" s="5"/>
      <c r="Y105" s="5"/>
      <c r="Z105" s="5"/>
    </row>
    <row r="106" spans="1:26" ht="63.75">
      <c r="A106" s="4"/>
      <c r="B106" s="4" t="s">
        <v>187</v>
      </c>
      <c r="C106" s="4" t="s">
        <v>188</v>
      </c>
      <c r="D106" s="4" t="s">
        <v>189</v>
      </c>
      <c r="E106" s="5"/>
      <c r="F106" s="5"/>
      <c r="G106" s="5"/>
      <c r="H106" s="5"/>
      <c r="I106" s="5"/>
      <c r="J106" s="5"/>
      <c r="K106" s="5"/>
      <c r="L106" s="5"/>
      <c r="M106" s="5"/>
      <c r="N106" s="5"/>
      <c r="O106" s="5"/>
      <c r="P106" s="5"/>
      <c r="Q106" s="5"/>
      <c r="R106" s="5"/>
      <c r="S106" s="5"/>
      <c r="T106" s="5"/>
      <c r="U106" s="5"/>
      <c r="V106" s="5"/>
      <c r="W106" s="5"/>
      <c r="X106" s="5"/>
      <c r="Y106" s="5"/>
      <c r="Z106" s="5"/>
    </row>
    <row r="107" spans="1:26" ht="27.75" customHeight="1">
      <c r="A107" s="4"/>
      <c r="B107" s="4" t="s">
        <v>190</v>
      </c>
      <c r="C107" s="4"/>
      <c r="D107" s="5"/>
      <c r="E107" s="5"/>
      <c r="F107" s="5"/>
      <c r="G107" s="5"/>
      <c r="H107" s="5"/>
      <c r="I107" s="5"/>
      <c r="J107" s="5"/>
      <c r="K107" s="5"/>
      <c r="L107" s="5"/>
      <c r="M107" s="5"/>
      <c r="N107" s="5"/>
      <c r="O107" s="5"/>
      <c r="P107" s="5"/>
      <c r="Q107" s="5"/>
      <c r="R107" s="5"/>
      <c r="S107" s="5"/>
      <c r="T107" s="5"/>
      <c r="U107" s="5"/>
      <c r="V107" s="5"/>
      <c r="W107" s="5"/>
      <c r="X107" s="5"/>
      <c r="Y107" s="5"/>
    </row>
    <row r="108" spans="1:26" ht="49.5" customHeight="1">
      <c r="A108" s="4"/>
      <c r="B108" s="12" t="s">
        <v>191</v>
      </c>
      <c r="C108" s="13" t="s">
        <v>192</v>
      </c>
      <c r="D108" s="14"/>
      <c r="E108" s="4"/>
      <c r="F108" s="15"/>
      <c r="G108" s="5"/>
      <c r="H108" s="5"/>
      <c r="I108" s="5"/>
      <c r="J108" s="5"/>
      <c r="K108" s="5"/>
      <c r="L108" s="5"/>
      <c r="M108" s="5"/>
      <c r="N108" s="5"/>
      <c r="O108" s="5"/>
      <c r="P108" s="5"/>
      <c r="Q108" s="5"/>
      <c r="R108" s="5"/>
      <c r="S108" s="5"/>
      <c r="T108" s="5"/>
      <c r="U108" s="5"/>
      <c r="V108" s="5"/>
      <c r="W108" s="5"/>
      <c r="X108" s="5"/>
      <c r="Y108" s="5"/>
      <c r="Z108" s="5"/>
    </row>
    <row r="109" spans="1:26" ht="18" customHeight="1">
      <c r="A109" s="4"/>
      <c r="B109" s="12" t="s">
        <v>193</v>
      </c>
      <c r="C109" s="13" t="s">
        <v>194</v>
      </c>
      <c r="D109" s="14"/>
      <c r="E109" s="4"/>
      <c r="F109" s="15"/>
      <c r="G109" s="5"/>
      <c r="H109" s="5"/>
      <c r="I109" s="5"/>
      <c r="J109" s="5"/>
      <c r="K109" s="5"/>
      <c r="L109" s="5"/>
      <c r="M109" s="5"/>
      <c r="N109" s="5"/>
      <c r="O109" s="5"/>
      <c r="P109" s="5"/>
      <c r="Q109" s="5"/>
      <c r="R109" s="5"/>
      <c r="S109" s="5"/>
      <c r="T109" s="5"/>
      <c r="U109" s="5"/>
      <c r="V109" s="5"/>
      <c r="W109" s="5"/>
      <c r="X109" s="5"/>
      <c r="Y109" s="5"/>
      <c r="Z109" s="5"/>
    </row>
    <row r="110" spans="1:26" ht="18" customHeight="1">
      <c r="A110" s="4" t="s">
        <v>21</v>
      </c>
      <c r="B110" s="12" t="s">
        <v>195</v>
      </c>
      <c r="C110" s="13" t="s">
        <v>196</v>
      </c>
      <c r="D110" s="14"/>
      <c r="E110" s="4"/>
      <c r="F110" s="15"/>
      <c r="G110" s="5"/>
      <c r="H110" s="5"/>
      <c r="I110" s="5"/>
      <c r="J110" s="5"/>
      <c r="K110" s="5"/>
      <c r="L110" s="5"/>
      <c r="M110" s="5"/>
      <c r="N110" s="5"/>
      <c r="O110" s="5"/>
      <c r="P110" s="5"/>
      <c r="Q110" s="5"/>
      <c r="R110" s="5"/>
      <c r="S110" s="5"/>
      <c r="T110" s="5"/>
      <c r="U110" s="5"/>
      <c r="V110" s="5"/>
      <c r="W110" s="5"/>
      <c r="X110" s="5"/>
      <c r="Y110" s="5"/>
      <c r="Z110" s="5"/>
    </row>
    <row r="111" spans="1:26" ht="18" customHeight="1">
      <c r="A111" s="4" t="s">
        <v>21</v>
      </c>
      <c r="B111" s="12" t="s">
        <v>197</v>
      </c>
      <c r="C111" s="13"/>
      <c r="D111" s="14"/>
      <c r="E111" s="4"/>
      <c r="F111" s="15"/>
      <c r="G111" s="5"/>
      <c r="H111" s="5"/>
      <c r="I111" s="5"/>
      <c r="J111" s="5"/>
      <c r="K111" s="5"/>
      <c r="L111" s="5"/>
      <c r="M111" s="5"/>
      <c r="N111" s="5"/>
      <c r="O111" s="5"/>
      <c r="P111" s="5"/>
      <c r="Q111" s="5"/>
      <c r="R111" s="5"/>
      <c r="S111" s="5"/>
      <c r="T111" s="5"/>
      <c r="U111" s="5"/>
      <c r="V111" s="5"/>
      <c r="W111" s="5"/>
      <c r="X111" s="5"/>
      <c r="Y111" s="5"/>
      <c r="Z111" s="5"/>
    </row>
    <row r="112" spans="1:26" ht="18" customHeight="1">
      <c r="A112" s="16"/>
      <c r="B112" s="12" t="s">
        <v>198</v>
      </c>
      <c r="C112" s="13" t="s">
        <v>199</v>
      </c>
      <c r="D112" s="14"/>
      <c r="E112" s="4"/>
      <c r="F112" s="15"/>
      <c r="G112" s="5"/>
      <c r="H112" s="5"/>
      <c r="I112" s="5"/>
      <c r="J112" s="5"/>
      <c r="K112" s="5"/>
      <c r="L112" s="5"/>
      <c r="M112" s="5"/>
      <c r="N112" s="5"/>
      <c r="O112" s="5"/>
      <c r="P112" s="5"/>
      <c r="Q112" s="5"/>
      <c r="R112" s="5"/>
      <c r="S112" s="5"/>
      <c r="T112" s="5"/>
      <c r="U112" s="5"/>
      <c r="V112" s="5"/>
      <c r="W112" s="5"/>
      <c r="X112" s="5"/>
      <c r="Y112" s="5"/>
      <c r="Z112" s="5"/>
    </row>
    <row r="113" spans="1:26" ht="48.75" customHeight="1">
      <c r="A113" s="16"/>
      <c r="B113" s="12" t="s">
        <v>200</v>
      </c>
      <c r="C113" s="13" t="s">
        <v>201</v>
      </c>
      <c r="D113" s="14" t="s">
        <v>202</v>
      </c>
      <c r="E113" s="4"/>
      <c r="F113" s="15"/>
      <c r="G113" s="5"/>
      <c r="H113" s="5"/>
      <c r="I113" s="5"/>
      <c r="J113" s="5"/>
      <c r="K113" s="5"/>
      <c r="L113" s="5"/>
      <c r="M113" s="5"/>
      <c r="N113" s="5"/>
      <c r="O113" s="5"/>
      <c r="P113" s="5"/>
      <c r="Q113" s="5"/>
      <c r="R113" s="5"/>
      <c r="S113" s="5"/>
      <c r="T113" s="5"/>
      <c r="U113" s="5"/>
      <c r="V113" s="5"/>
      <c r="W113" s="5"/>
      <c r="X113" s="5"/>
      <c r="Y113" s="5"/>
      <c r="Z113" s="5"/>
    </row>
    <row r="114" spans="1:26" ht="15">
      <c r="A114" s="16"/>
      <c r="B114" s="12" t="s">
        <v>203</v>
      </c>
      <c r="C114" s="13" t="s">
        <v>204</v>
      </c>
      <c r="D114" s="14"/>
      <c r="E114" s="4"/>
      <c r="F114" s="15"/>
      <c r="G114" s="5"/>
      <c r="H114" s="5"/>
      <c r="I114" s="5"/>
      <c r="J114" s="5"/>
      <c r="K114" s="5"/>
      <c r="L114" s="5"/>
      <c r="M114" s="5"/>
      <c r="N114" s="5"/>
      <c r="O114" s="5"/>
      <c r="P114" s="5"/>
      <c r="Q114" s="5"/>
      <c r="R114" s="5"/>
      <c r="S114" s="5"/>
      <c r="T114" s="5"/>
      <c r="U114" s="5"/>
      <c r="V114" s="5"/>
      <c r="W114" s="5"/>
      <c r="X114" s="5"/>
      <c r="Y114" s="5"/>
      <c r="Z114" s="5"/>
    </row>
    <row r="115" spans="1:26" ht="25.5">
      <c r="A115" s="16"/>
      <c r="B115" s="12" t="s">
        <v>205</v>
      </c>
      <c r="C115" s="17" t="s">
        <v>206</v>
      </c>
      <c r="D115" s="14"/>
      <c r="E115" s="4"/>
      <c r="F115" s="15"/>
      <c r="G115" s="5"/>
      <c r="H115" s="5"/>
      <c r="I115" s="5"/>
      <c r="J115" s="5"/>
      <c r="K115" s="5"/>
      <c r="L115" s="5"/>
      <c r="M115" s="5"/>
      <c r="N115" s="5"/>
      <c r="O115" s="5"/>
      <c r="P115" s="5"/>
      <c r="Q115" s="5"/>
      <c r="R115" s="5"/>
      <c r="S115" s="5"/>
      <c r="T115" s="5"/>
      <c r="U115" s="5"/>
      <c r="V115" s="5"/>
      <c r="W115" s="5"/>
      <c r="X115" s="5"/>
      <c r="Y115" s="5"/>
      <c r="Z115" s="5"/>
    </row>
    <row r="116" spans="1:26" ht="51">
      <c r="A116" s="16"/>
      <c r="B116" s="12" t="s">
        <v>207</v>
      </c>
      <c r="C116" s="13" t="s">
        <v>208</v>
      </c>
      <c r="D116" s="14"/>
      <c r="E116" s="4"/>
      <c r="F116" s="15"/>
      <c r="G116" s="5"/>
      <c r="H116" s="5"/>
      <c r="I116" s="5"/>
      <c r="J116" s="5"/>
      <c r="K116" s="5"/>
      <c r="L116" s="5"/>
      <c r="M116" s="5"/>
      <c r="N116" s="5"/>
      <c r="O116" s="5"/>
      <c r="P116" s="5"/>
      <c r="Q116" s="5"/>
      <c r="R116" s="5"/>
      <c r="S116" s="5"/>
      <c r="T116" s="5"/>
      <c r="U116" s="5"/>
      <c r="V116" s="5"/>
      <c r="W116" s="5"/>
      <c r="X116" s="5"/>
      <c r="Y116" s="5"/>
      <c r="Z116" s="5"/>
    </row>
    <row r="117" spans="1:26" ht="15">
      <c r="A117" s="16"/>
      <c r="B117" s="12" t="s">
        <v>209</v>
      </c>
      <c r="C117" s="13" t="s">
        <v>210</v>
      </c>
      <c r="D117" s="14"/>
      <c r="E117" s="4"/>
      <c r="F117" s="15"/>
      <c r="G117" s="5"/>
      <c r="H117" s="5"/>
      <c r="I117" s="5"/>
      <c r="J117" s="5"/>
      <c r="K117" s="5"/>
      <c r="L117" s="5"/>
      <c r="M117" s="5"/>
      <c r="N117" s="5"/>
      <c r="O117" s="5"/>
      <c r="P117" s="5"/>
      <c r="Q117" s="5"/>
      <c r="R117" s="5"/>
      <c r="S117" s="5"/>
      <c r="T117" s="5"/>
      <c r="U117" s="5"/>
      <c r="V117" s="5"/>
      <c r="W117" s="5"/>
      <c r="X117" s="5"/>
      <c r="Y117" s="5"/>
      <c r="Z117" s="5"/>
    </row>
    <row r="118" spans="1:26" ht="25.5">
      <c r="A118" s="16"/>
      <c r="B118" s="12" t="s">
        <v>211</v>
      </c>
      <c r="C118" s="13" t="s">
        <v>212</v>
      </c>
      <c r="D118" s="14"/>
      <c r="E118" s="4"/>
      <c r="F118" s="15"/>
      <c r="G118" s="5"/>
      <c r="H118" s="5"/>
      <c r="I118" s="5"/>
      <c r="J118" s="5"/>
      <c r="K118" s="5"/>
      <c r="L118" s="5"/>
      <c r="M118" s="5"/>
      <c r="N118" s="5"/>
      <c r="O118" s="5"/>
      <c r="P118" s="5"/>
      <c r="Q118" s="5"/>
      <c r="R118" s="5"/>
      <c r="S118" s="5"/>
      <c r="T118" s="5"/>
      <c r="U118" s="5"/>
      <c r="V118" s="5"/>
      <c r="W118" s="5"/>
      <c r="X118" s="5"/>
      <c r="Y118" s="5"/>
      <c r="Z118" s="5"/>
    </row>
    <row r="119" spans="1:26" ht="15">
      <c r="A119" s="16"/>
      <c r="B119" s="12" t="s">
        <v>213</v>
      </c>
      <c r="C119" s="13" t="s">
        <v>214</v>
      </c>
      <c r="D119" s="14"/>
      <c r="E119" s="4"/>
      <c r="F119" s="15"/>
      <c r="G119" s="5"/>
      <c r="H119" s="5"/>
      <c r="I119" s="5"/>
      <c r="J119" s="5"/>
      <c r="K119" s="5"/>
      <c r="L119" s="5"/>
      <c r="M119" s="5"/>
      <c r="N119" s="5"/>
      <c r="O119" s="5"/>
      <c r="P119" s="5"/>
      <c r="Q119" s="5"/>
      <c r="R119" s="5"/>
      <c r="S119" s="5"/>
      <c r="T119" s="5"/>
      <c r="U119" s="5"/>
      <c r="V119" s="5"/>
      <c r="W119" s="5"/>
      <c r="X119" s="5"/>
      <c r="Y119" s="5"/>
      <c r="Z119" s="5"/>
    </row>
    <row r="120" spans="1:26" ht="76.5">
      <c r="A120" s="16"/>
      <c r="B120" s="12" t="s">
        <v>215</v>
      </c>
      <c r="C120" s="13" t="s">
        <v>216</v>
      </c>
      <c r="D120" s="14" t="s">
        <v>217</v>
      </c>
      <c r="E120" s="4"/>
      <c r="F120" s="15"/>
      <c r="G120" s="5"/>
      <c r="H120" s="5"/>
      <c r="I120" s="5"/>
      <c r="J120" s="5"/>
      <c r="K120" s="5"/>
      <c r="L120" s="5"/>
      <c r="M120" s="5"/>
      <c r="N120" s="5"/>
      <c r="O120" s="5"/>
      <c r="P120" s="5"/>
      <c r="Q120" s="5"/>
      <c r="R120" s="5"/>
      <c r="S120" s="5"/>
      <c r="T120" s="5"/>
      <c r="U120" s="5"/>
      <c r="V120" s="5"/>
      <c r="W120" s="5"/>
      <c r="X120" s="5"/>
      <c r="Y120" s="5"/>
      <c r="Z120" s="5"/>
    </row>
    <row r="121" spans="1:26" ht="63.75">
      <c r="A121" s="16"/>
      <c r="B121" s="18" t="s">
        <v>218</v>
      </c>
      <c r="C121" s="13" t="s">
        <v>219</v>
      </c>
      <c r="D121" s="14" t="s">
        <v>220</v>
      </c>
      <c r="E121" s="4"/>
      <c r="F121" s="15"/>
      <c r="G121" s="5"/>
      <c r="H121" s="5"/>
      <c r="I121" s="5"/>
      <c r="J121" s="5"/>
      <c r="K121" s="5"/>
      <c r="L121" s="5"/>
      <c r="M121" s="5"/>
      <c r="N121" s="5"/>
      <c r="O121" s="5"/>
      <c r="P121" s="5"/>
      <c r="Q121" s="5"/>
      <c r="R121" s="5"/>
      <c r="S121" s="5"/>
      <c r="T121" s="5"/>
      <c r="U121" s="5"/>
      <c r="V121" s="5"/>
      <c r="W121" s="5"/>
      <c r="X121" s="5"/>
      <c r="Y121" s="5"/>
      <c r="Z121" s="5"/>
    </row>
    <row r="122" spans="1:26" ht="25.5">
      <c r="A122" s="16"/>
      <c r="B122" s="19" t="s">
        <v>221</v>
      </c>
      <c r="C122" s="13" t="s">
        <v>222</v>
      </c>
      <c r="D122" s="20"/>
      <c r="E122" s="4"/>
      <c r="F122" s="15"/>
      <c r="G122" s="5"/>
      <c r="H122" s="5"/>
      <c r="I122" s="5"/>
      <c r="J122" s="5"/>
      <c r="K122" s="5"/>
      <c r="L122" s="5"/>
      <c r="M122" s="5"/>
      <c r="N122" s="5"/>
      <c r="O122" s="5"/>
      <c r="P122" s="5"/>
      <c r="Q122" s="5"/>
      <c r="R122" s="5"/>
      <c r="S122" s="5"/>
      <c r="T122" s="5"/>
      <c r="U122" s="5"/>
      <c r="V122" s="5"/>
      <c r="W122" s="5"/>
      <c r="X122" s="5"/>
      <c r="Y122" s="5"/>
      <c r="Z122" s="5"/>
    </row>
    <row r="123" spans="1:26" ht="25.5">
      <c r="A123" s="16"/>
      <c r="B123" s="19" t="s">
        <v>223</v>
      </c>
      <c r="C123" s="13" t="s">
        <v>224</v>
      </c>
      <c r="D123" s="21" t="s">
        <v>225</v>
      </c>
      <c r="E123" s="4"/>
      <c r="F123" s="15"/>
      <c r="G123" s="5"/>
      <c r="H123" s="5"/>
      <c r="I123" s="5"/>
      <c r="J123" s="5"/>
      <c r="K123" s="5"/>
      <c r="L123" s="5"/>
      <c r="M123" s="5"/>
      <c r="N123" s="5"/>
      <c r="O123" s="5"/>
      <c r="P123" s="5"/>
      <c r="Q123" s="5"/>
      <c r="R123" s="5"/>
      <c r="S123" s="5"/>
      <c r="T123" s="5"/>
      <c r="U123" s="5"/>
      <c r="V123" s="5"/>
      <c r="W123" s="5"/>
      <c r="X123" s="5"/>
      <c r="Y123" s="5"/>
      <c r="Z123" s="5"/>
    </row>
    <row r="124" spans="1:26" ht="38.25">
      <c r="A124" s="16"/>
      <c r="B124" s="19" t="s">
        <v>226</v>
      </c>
      <c r="C124" s="13"/>
      <c r="D124" s="20"/>
      <c r="E124" s="4"/>
      <c r="F124" s="15"/>
      <c r="G124" s="5"/>
      <c r="H124" s="5"/>
      <c r="I124" s="5"/>
      <c r="J124" s="5"/>
      <c r="K124" s="5"/>
      <c r="L124" s="5"/>
      <c r="M124" s="5"/>
      <c r="N124" s="5"/>
      <c r="O124" s="5"/>
      <c r="P124" s="5"/>
      <c r="Q124" s="5"/>
      <c r="R124" s="5"/>
      <c r="S124" s="5"/>
      <c r="T124" s="5"/>
      <c r="U124" s="5"/>
      <c r="V124" s="5"/>
      <c r="W124" s="5"/>
      <c r="X124" s="5"/>
      <c r="Y124" s="5"/>
      <c r="Z124" s="5"/>
    </row>
    <row r="125" spans="1:26" ht="38.25">
      <c r="A125" s="16"/>
      <c r="B125" s="22" t="s">
        <v>227</v>
      </c>
      <c r="C125" s="22" t="s">
        <v>228</v>
      </c>
      <c r="D125" s="14" t="s">
        <v>229</v>
      </c>
      <c r="E125" s="4"/>
      <c r="F125" s="15"/>
      <c r="G125" s="5"/>
      <c r="H125" s="5"/>
      <c r="I125" s="5"/>
      <c r="J125" s="5"/>
      <c r="K125" s="5"/>
      <c r="L125" s="5"/>
      <c r="M125" s="5"/>
      <c r="N125" s="5"/>
      <c r="O125" s="5"/>
      <c r="P125" s="5"/>
      <c r="Q125" s="5"/>
      <c r="R125" s="5"/>
      <c r="S125" s="5"/>
      <c r="T125" s="5"/>
      <c r="U125" s="5"/>
      <c r="V125" s="5"/>
      <c r="W125" s="5"/>
      <c r="X125" s="5"/>
      <c r="Y125" s="5"/>
      <c r="Z125" s="5"/>
    </row>
    <row r="126" spans="1:26" ht="76.5">
      <c r="A126" s="16"/>
      <c r="B126" s="19" t="s">
        <v>230</v>
      </c>
      <c r="C126" s="13" t="s">
        <v>231</v>
      </c>
      <c r="D126" s="20"/>
      <c r="E126" s="4"/>
      <c r="F126" s="15"/>
      <c r="G126" s="5"/>
      <c r="H126" s="5"/>
      <c r="I126" s="5"/>
      <c r="J126" s="5"/>
      <c r="K126" s="5"/>
      <c r="L126" s="5"/>
      <c r="M126" s="5"/>
      <c r="N126" s="5"/>
      <c r="O126" s="5"/>
      <c r="P126" s="5"/>
      <c r="Q126" s="5"/>
      <c r="R126" s="5"/>
      <c r="S126" s="5"/>
      <c r="T126" s="5"/>
      <c r="U126" s="5"/>
      <c r="V126" s="5"/>
      <c r="W126" s="5"/>
      <c r="X126" s="5"/>
      <c r="Y126" s="5"/>
      <c r="Z126" s="5"/>
    </row>
    <row r="127" spans="1:26" ht="33" customHeight="1">
      <c r="A127" s="16"/>
      <c r="B127" s="19" t="s">
        <v>232</v>
      </c>
      <c r="C127" s="13"/>
      <c r="D127" s="20"/>
      <c r="E127" s="4"/>
      <c r="F127" s="15"/>
      <c r="G127" s="5"/>
      <c r="H127" s="5"/>
      <c r="I127" s="5"/>
      <c r="J127" s="5"/>
      <c r="K127" s="5"/>
      <c r="L127" s="5"/>
      <c r="M127" s="5"/>
      <c r="N127" s="5"/>
      <c r="O127" s="5"/>
      <c r="P127" s="5"/>
      <c r="Q127" s="5"/>
      <c r="R127" s="5"/>
      <c r="S127" s="5"/>
      <c r="T127" s="5"/>
      <c r="U127" s="5"/>
      <c r="V127" s="5"/>
      <c r="W127" s="5"/>
      <c r="X127" s="5"/>
      <c r="Y127" s="5"/>
      <c r="Z127" s="5"/>
    </row>
    <row r="128" spans="1:26" ht="33" customHeight="1">
      <c r="A128" s="16"/>
      <c r="B128" s="19" t="s">
        <v>233</v>
      </c>
      <c r="C128" s="13"/>
      <c r="D128" s="20"/>
      <c r="E128" s="4"/>
      <c r="F128" s="15"/>
      <c r="G128" s="5"/>
      <c r="H128" s="5"/>
      <c r="I128" s="5"/>
      <c r="J128" s="5"/>
      <c r="K128" s="5"/>
      <c r="L128" s="5"/>
      <c r="M128" s="5"/>
      <c r="N128" s="5"/>
      <c r="O128" s="5"/>
      <c r="P128" s="5"/>
      <c r="Q128" s="5"/>
      <c r="R128" s="5"/>
      <c r="S128" s="5"/>
      <c r="T128" s="5"/>
      <c r="U128" s="5"/>
      <c r="V128" s="5"/>
      <c r="W128" s="5"/>
      <c r="X128" s="5"/>
      <c r="Y128" s="5"/>
      <c r="Z128" s="5"/>
    </row>
    <row r="129" spans="1:26" ht="33" customHeight="1">
      <c r="A129" s="16"/>
      <c r="B129" s="19" t="s">
        <v>234</v>
      </c>
      <c r="C129" s="13"/>
      <c r="D129" s="20"/>
      <c r="E129" s="4"/>
      <c r="F129" s="15"/>
      <c r="G129" s="5"/>
      <c r="H129" s="5"/>
      <c r="I129" s="5"/>
      <c r="J129" s="5"/>
      <c r="K129" s="5"/>
      <c r="L129" s="5"/>
      <c r="M129" s="5"/>
      <c r="N129" s="5"/>
      <c r="O129" s="5"/>
      <c r="P129" s="5"/>
      <c r="Q129" s="5"/>
      <c r="R129" s="5"/>
      <c r="S129" s="5"/>
      <c r="T129" s="5"/>
      <c r="U129" s="5"/>
      <c r="V129" s="5"/>
      <c r="W129" s="5"/>
      <c r="X129" s="5"/>
      <c r="Y129" s="5"/>
      <c r="Z129" s="5"/>
    </row>
    <row r="130" spans="1:26" ht="33" customHeight="1">
      <c r="A130" s="16"/>
      <c r="B130" s="19" t="s">
        <v>235</v>
      </c>
      <c r="C130" s="13" t="s">
        <v>236</v>
      </c>
      <c r="D130" s="20"/>
      <c r="E130" s="4"/>
      <c r="F130" s="15"/>
      <c r="G130" s="5"/>
      <c r="H130" s="5"/>
      <c r="I130" s="5"/>
      <c r="J130" s="5"/>
      <c r="K130" s="5"/>
      <c r="L130" s="5"/>
      <c r="M130" s="5"/>
      <c r="N130" s="5"/>
      <c r="O130" s="5"/>
      <c r="P130" s="5"/>
      <c r="Q130" s="5"/>
      <c r="R130" s="5"/>
      <c r="S130" s="5"/>
      <c r="T130" s="5"/>
      <c r="U130" s="5"/>
      <c r="V130" s="5"/>
      <c r="W130" s="5"/>
      <c r="X130" s="5"/>
      <c r="Y130" s="5"/>
      <c r="Z130" s="5"/>
    </row>
    <row r="131" spans="1:26" ht="25.5">
      <c r="A131" s="16"/>
      <c r="B131" s="23" t="s">
        <v>237</v>
      </c>
      <c r="C131" s="13" t="s">
        <v>238</v>
      </c>
      <c r="D131" s="20"/>
      <c r="E131" s="4"/>
      <c r="F131" s="15"/>
      <c r="G131" s="5"/>
      <c r="H131" s="5"/>
      <c r="I131" s="5"/>
      <c r="J131" s="5"/>
      <c r="K131" s="5"/>
      <c r="L131" s="5"/>
      <c r="M131" s="5"/>
      <c r="N131" s="5"/>
      <c r="O131" s="5"/>
      <c r="P131" s="5"/>
      <c r="Q131" s="5"/>
      <c r="R131" s="5"/>
      <c r="S131" s="5"/>
      <c r="T131" s="5"/>
      <c r="U131" s="5"/>
      <c r="V131" s="5"/>
      <c r="W131" s="5"/>
      <c r="X131" s="5"/>
      <c r="Y131" s="5"/>
      <c r="Z131" s="5"/>
    </row>
    <row r="132" spans="1:26" ht="25.5">
      <c r="A132" s="16"/>
      <c r="B132" s="23" t="s">
        <v>239</v>
      </c>
      <c r="C132" s="13" t="s">
        <v>240</v>
      </c>
      <c r="D132" s="20"/>
      <c r="E132" s="4"/>
      <c r="F132" s="15"/>
      <c r="G132" s="5"/>
      <c r="H132" s="5"/>
      <c r="I132" s="5"/>
      <c r="J132" s="5"/>
      <c r="K132" s="5"/>
      <c r="L132" s="5"/>
      <c r="M132" s="5"/>
      <c r="N132" s="5"/>
      <c r="O132" s="5"/>
      <c r="P132" s="5"/>
      <c r="Q132" s="5"/>
      <c r="R132" s="5"/>
      <c r="S132" s="5"/>
      <c r="T132" s="5"/>
      <c r="U132" s="5"/>
      <c r="V132" s="5"/>
      <c r="W132" s="5"/>
      <c r="X132" s="5"/>
      <c r="Y132" s="5"/>
      <c r="Z132" s="5"/>
    </row>
    <row r="133" spans="1:26" ht="15">
      <c r="A133" s="16"/>
      <c r="B133" s="23" t="s">
        <v>241</v>
      </c>
      <c r="C133" s="13"/>
      <c r="D133" s="20"/>
      <c r="E133" s="4"/>
      <c r="F133" s="15"/>
      <c r="G133" s="5"/>
      <c r="H133" s="5"/>
      <c r="I133" s="5"/>
      <c r="J133" s="5"/>
      <c r="K133" s="5"/>
      <c r="L133" s="5"/>
      <c r="M133" s="5"/>
      <c r="N133" s="5"/>
      <c r="O133" s="5"/>
      <c r="P133" s="5"/>
      <c r="Q133" s="5"/>
      <c r="R133" s="5"/>
      <c r="S133" s="5"/>
      <c r="T133" s="5"/>
      <c r="U133" s="5"/>
      <c r="V133" s="5"/>
      <c r="W133" s="5"/>
      <c r="X133" s="5"/>
      <c r="Y133" s="5"/>
      <c r="Z133" s="5"/>
    </row>
    <row r="134" spans="1:26" ht="25.5">
      <c r="A134" s="16"/>
      <c r="B134" s="23" t="s">
        <v>242</v>
      </c>
      <c r="C134" s="13" t="s">
        <v>243</v>
      </c>
      <c r="D134" s="20"/>
      <c r="E134" s="4"/>
      <c r="F134" s="15"/>
      <c r="G134" s="5"/>
      <c r="H134" s="5"/>
      <c r="I134" s="5"/>
      <c r="J134" s="5"/>
      <c r="K134" s="5"/>
      <c r="L134" s="5"/>
      <c r="M134" s="5"/>
      <c r="N134" s="5"/>
      <c r="O134" s="5"/>
      <c r="P134" s="5"/>
      <c r="Q134" s="5"/>
      <c r="R134" s="5"/>
      <c r="S134" s="5"/>
      <c r="T134" s="5"/>
      <c r="U134" s="5"/>
      <c r="V134" s="5"/>
      <c r="W134" s="5"/>
      <c r="X134" s="5"/>
      <c r="Y134" s="5"/>
      <c r="Z134" s="5"/>
    </row>
    <row r="135" spans="1:26" ht="25.5">
      <c r="A135" s="16"/>
      <c r="B135" s="23" t="s">
        <v>244</v>
      </c>
      <c r="C135" s="13" t="s">
        <v>245</v>
      </c>
      <c r="D135" s="20"/>
      <c r="E135" s="4"/>
      <c r="F135" s="15"/>
      <c r="G135" s="5"/>
      <c r="H135" s="5"/>
      <c r="I135" s="5"/>
      <c r="J135" s="5"/>
      <c r="K135" s="5"/>
      <c r="L135" s="5"/>
      <c r="M135" s="5"/>
      <c r="N135" s="5"/>
      <c r="O135" s="5"/>
      <c r="P135" s="5"/>
      <c r="Q135" s="5"/>
      <c r="R135" s="5"/>
      <c r="S135" s="5"/>
      <c r="T135" s="5"/>
      <c r="U135" s="5"/>
      <c r="V135" s="5"/>
      <c r="W135" s="5"/>
      <c r="X135" s="5"/>
      <c r="Y135" s="5"/>
      <c r="Z135" s="5"/>
    </row>
    <row r="136" spans="1:26" ht="38.25">
      <c r="A136" s="16"/>
      <c r="B136" s="23" t="s">
        <v>246</v>
      </c>
      <c r="C136" s="13" t="s">
        <v>247</v>
      </c>
      <c r="D136" s="20"/>
      <c r="E136" s="4"/>
      <c r="F136" s="15"/>
      <c r="G136" s="5"/>
      <c r="H136" s="5"/>
      <c r="I136" s="5"/>
      <c r="J136" s="5"/>
      <c r="K136" s="5"/>
      <c r="L136" s="5"/>
      <c r="M136" s="5"/>
      <c r="N136" s="5"/>
      <c r="O136" s="5"/>
      <c r="P136" s="5"/>
      <c r="Q136" s="5"/>
      <c r="R136" s="5"/>
      <c r="S136" s="5"/>
      <c r="T136" s="5"/>
      <c r="U136" s="5"/>
      <c r="V136" s="5"/>
      <c r="W136" s="5"/>
      <c r="X136" s="5"/>
      <c r="Y136" s="5"/>
      <c r="Z136" s="5"/>
    </row>
    <row r="137" spans="1:26" ht="76.5">
      <c r="A137" s="16"/>
      <c r="B137" s="23" t="s">
        <v>248</v>
      </c>
      <c r="C137" s="13" t="s">
        <v>249</v>
      </c>
      <c r="D137" s="20" t="s">
        <v>250</v>
      </c>
      <c r="E137" s="4"/>
      <c r="F137" s="15"/>
      <c r="G137" s="5"/>
      <c r="H137" s="5"/>
      <c r="I137" s="5"/>
      <c r="J137" s="5"/>
      <c r="K137" s="5"/>
      <c r="L137" s="5"/>
      <c r="M137" s="5"/>
      <c r="N137" s="5"/>
      <c r="O137" s="5"/>
      <c r="P137" s="5"/>
      <c r="Q137" s="5"/>
      <c r="R137" s="5"/>
      <c r="S137" s="5"/>
      <c r="T137" s="5"/>
      <c r="U137" s="5"/>
      <c r="V137" s="5"/>
      <c r="W137" s="5"/>
      <c r="X137" s="5"/>
      <c r="Y137" s="5"/>
      <c r="Z137" s="5"/>
    </row>
    <row r="138" spans="1:26" ht="25.5">
      <c r="A138" s="16"/>
      <c r="B138" s="24" t="s">
        <v>251</v>
      </c>
      <c r="C138" s="25" t="s">
        <v>252</v>
      </c>
      <c r="D138" s="20"/>
      <c r="E138" s="4"/>
      <c r="F138" s="15"/>
      <c r="G138" s="5"/>
      <c r="H138" s="5"/>
      <c r="I138" s="5"/>
      <c r="J138" s="5"/>
      <c r="K138" s="5"/>
      <c r="L138" s="5"/>
      <c r="M138" s="5"/>
      <c r="N138" s="5"/>
      <c r="O138" s="5"/>
      <c r="P138" s="5"/>
      <c r="Q138" s="5"/>
      <c r="R138" s="5"/>
      <c r="S138" s="5"/>
      <c r="T138" s="5"/>
      <c r="U138" s="5"/>
      <c r="V138" s="5"/>
      <c r="W138" s="5"/>
      <c r="X138" s="5"/>
      <c r="Y138" s="5"/>
      <c r="Z138" s="5"/>
    </row>
    <row r="139" spans="1:26" ht="51">
      <c r="A139" s="16"/>
      <c r="B139" s="24" t="s">
        <v>253</v>
      </c>
      <c r="C139" s="26" t="s">
        <v>254</v>
      </c>
      <c r="D139" s="20"/>
      <c r="E139" s="4"/>
      <c r="F139" s="15"/>
      <c r="G139" s="5"/>
      <c r="H139" s="5"/>
      <c r="I139" s="5"/>
      <c r="J139" s="5"/>
      <c r="K139" s="5"/>
      <c r="L139" s="5"/>
      <c r="M139" s="5"/>
      <c r="N139" s="5"/>
      <c r="O139" s="5"/>
      <c r="P139" s="5"/>
      <c r="Q139" s="5"/>
      <c r="R139" s="5"/>
      <c r="S139" s="5"/>
      <c r="T139" s="5"/>
      <c r="U139" s="5"/>
      <c r="V139" s="5"/>
      <c r="W139" s="5"/>
      <c r="X139" s="5"/>
      <c r="Y139" s="5"/>
      <c r="Z139" s="5"/>
    </row>
    <row r="140" spans="1:26" ht="25.5">
      <c r="A140" s="16"/>
      <c r="B140" s="24" t="s">
        <v>255</v>
      </c>
      <c r="C140" s="27" t="s">
        <v>256</v>
      </c>
      <c r="D140" s="20"/>
      <c r="E140" s="4"/>
      <c r="F140" s="15"/>
      <c r="G140" s="5"/>
      <c r="H140" s="5"/>
      <c r="I140" s="5"/>
      <c r="J140" s="5"/>
      <c r="K140" s="5"/>
      <c r="L140" s="5"/>
      <c r="M140" s="5"/>
      <c r="N140" s="5"/>
      <c r="O140" s="5"/>
      <c r="P140" s="5"/>
      <c r="Q140" s="5"/>
      <c r="R140" s="5"/>
      <c r="S140" s="5"/>
      <c r="T140" s="5"/>
      <c r="U140" s="5"/>
      <c r="V140" s="5"/>
      <c r="W140" s="5"/>
      <c r="X140" s="5"/>
      <c r="Y140" s="5"/>
      <c r="Z140" s="5"/>
    </row>
    <row r="141" spans="1:26" ht="15">
      <c r="A141" s="16"/>
      <c r="B141" s="24" t="s">
        <v>257</v>
      </c>
      <c r="C141" s="4" t="s">
        <v>258</v>
      </c>
      <c r="D141" s="20"/>
      <c r="E141" s="4"/>
      <c r="F141" s="15"/>
      <c r="G141" s="5"/>
      <c r="H141" s="5"/>
      <c r="I141" s="5"/>
      <c r="J141" s="5"/>
      <c r="K141" s="5"/>
      <c r="L141" s="5"/>
      <c r="M141" s="5"/>
      <c r="N141" s="5"/>
      <c r="O141" s="5"/>
      <c r="P141" s="5"/>
      <c r="Q141" s="5"/>
      <c r="R141" s="5"/>
      <c r="S141" s="5"/>
      <c r="T141" s="5"/>
      <c r="U141" s="5"/>
      <c r="V141" s="5"/>
      <c r="W141" s="5"/>
      <c r="X141" s="5"/>
      <c r="Y141" s="5"/>
      <c r="Z141" s="5"/>
    </row>
    <row r="142" spans="1:26" ht="15">
      <c r="A142" s="16"/>
      <c r="B142" s="24" t="s">
        <v>259</v>
      </c>
      <c r="C142" s="4"/>
      <c r="D142" s="20"/>
      <c r="E142" s="4"/>
      <c r="F142" s="15"/>
      <c r="G142" s="5"/>
      <c r="H142" s="5"/>
      <c r="I142" s="5"/>
      <c r="J142" s="5"/>
      <c r="K142" s="5"/>
      <c r="L142" s="5"/>
      <c r="M142" s="5"/>
      <c r="N142" s="5"/>
      <c r="O142" s="5"/>
      <c r="P142" s="5"/>
      <c r="Q142" s="5"/>
      <c r="R142" s="5"/>
      <c r="S142" s="5"/>
      <c r="T142" s="5"/>
      <c r="U142" s="5"/>
      <c r="V142" s="5"/>
      <c r="W142" s="5"/>
      <c r="X142" s="5"/>
      <c r="Y142" s="5"/>
      <c r="Z142" s="5"/>
    </row>
    <row r="143" spans="1:26" ht="102">
      <c r="A143" s="16"/>
      <c r="B143" s="24"/>
      <c r="C143" s="4" t="s">
        <v>260</v>
      </c>
      <c r="D143" s="20"/>
      <c r="E143" s="4"/>
      <c r="F143" s="15"/>
      <c r="G143" s="5"/>
      <c r="H143" s="5"/>
      <c r="I143" s="5"/>
      <c r="J143" s="5"/>
      <c r="K143" s="5"/>
      <c r="L143" s="5"/>
      <c r="M143" s="5"/>
      <c r="N143" s="5"/>
      <c r="O143" s="5"/>
      <c r="P143" s="5"/>
      <c r="Q143" s="5"/>
      <c r="R143" s="5"/>
      <c r="S143" s="5"/>
      <c r="T143" s="5"/>
      <c r="U143" s="5"/>
      <c r="V143" s="5"/>
      <c r="W143" s="5"/>
      <c r="X143" s="5"/>
      <c r="Y143" s="5"/>
      <c r="Z143" s="5"/>
    </row>
    <row r="144" spans="1:26" ht="15">
      <c r="A144" s="16"/>
      <c r="B144" s="24" t="s">
        <v>261</v>
      </c>
      <c r="C144" s="4"/>
      <c r="D144" s="20"/>
      <c r="E144" s="4"/>
      <c r="F144" s="15"/>
      <c r="G144" s="5"/>
      <c r="H144" s="5"/>
      <c r="I144" s="5"/>
      <c r="J144" s="5"/>
      <c r="K144" s="5"/>
      <c r="L144" s="5"/>
      <c r="M144" s="5"/>
      <c r="N144" s="5"/>
      <c r="O144" s="5"/>
      <c r="P144" s="5"/>
      <c r="Q144" s="5"/>
      <c r="R144" s="5"/>
      <c r="S144" s="5"/>
      <c r="T144" s="5"/>
      <c r="U144" s="5"/>
      <c r="V144" s="5"/>
      <c r="W144" s="5"/>
      <c r="X144" s="5"/>
      <c r="Y144" s="5"/>
      <c r="Z144" s="5"/>
    </row>
    <row r="145" spans="1:26" ht="15">
      <c r="A145" s="16"/>
      <c r="B145" s="24" t="s">
        <v>262</v>
      </c>
      <c r="C145" s="4"/>
      <c r="D145" s="20"/>
      <c r="E145" s="4"/>
      <c r="F145" s="15"/>
      <c r="G145" s="5"/>
      <c r="H145" s="5"/>
      <c r="I145" s="5"/>
      <c r="J145" s="5"/>
      <c r="K145" s="5"/>
      <c r="L145" s="5"/>
      <c r="M145" s="5"/>
      <c r="N145" s="5"/>
      <c r="O145" s="5"/>
      <c r="P145" s="5"/>
      <c r="Q145" s="5"/>
      <c r="R145" s="5"/>
      <c r="S145" s="5"/>
      <c r="T145" s="5"/>
      <c r="U145" s="5"/>
      <c r="V145" s="5"/>
      <c r="W145" s="5"/>
      <c r="X145" s="5"/>
      <c r="Y145" s="5"/>
      <c r="Z145" s="5"/>
    </row>
    <row r="146" spans="1:26" ht="15">
      <c r="A146" s="16"/>
      <c r="B146" s="24" t="s">
        <v>263</v>
      </c>
      <c r="C146" s="4"/>
      <c r="D146" s="20"/>
      <c r="E146" s="4"/>
      <c r="F146" s="15"/>
      <c r="G146" s="5"/>
      <c r="H146" s="5"/>
      <c r="I146" s="5"/>
      <c r="J146" s="5"/>
      <c r="K146" s="5"/>
      <c r="L146" s="5"/>
      <c r="M146" s="5"/>
      <c r="N146" s="5"/>
      <c r="O146" s="5"/>
      <c r="P146" s="5"/>
      <c r="Q146" s="5"/>
      <c r="R146" s="5"/>
      <c r="S146" s="5"/>
      <c r="T146" s="5"/>
      <c r="U146" s="5"/>
      <c r="V146" s="5"/>
      <c r="W146" s="5"/>
      <c r="X146" s="5"/>
      <c r="Y146" s="5"/>
      <c r="Z146" s="5"/>
    </row>
    <row r="147" spans="1:26" ht="25.5">
      <c r="A147" s="16"/>
      <c r="B147" s="24" t="s">
        <v>264</v>
      </c>
      <c r="C147" s="4" t="s">
        <v>265</v>
      </c>
      <c r="D147" s="20"/>
      <c r="E147" s="4"/>
      <c r="F147" s="15"/>
      <c r="G147" s="5"/>
      <c r="H147" s="5"/>
      <c r="I147" s="5"/>
      <c r="J147" s="5"/>
      <c r="K147" s="5"/>
      <c r="L147" s="5"/>
      <c r="M147" s="5"/>
      <c r="N147" s="5"/>
      <c r="O147" s="5"/>
      <c r="P147" s="5"/>
      <c r="Q147" s="5"/>
      <c r="R147" s="5"/>
      <c r="S147" s="5"/>
      <c r="T147" s="5"/>
      <c r="U147" s="5"/>
      <c r="V147" s="5"/>
      <c r="W147" s="5"/>
      <c r="X147" s="5"/>
      <c r="Y147" s="5"/>
      <c r="Z147" s="5"/>
    </row>
    <row r="148" spans="1:26" ht="76.5">
      <c r="A148" s="16"/>
      <c r="B148" s="24" t="s">
        <v>266</v>
      </c>
      <c r="C148" s="4" t="s">
        <v>267</v>
      </c>
      <c r="D148" s="20"/>
      <c r="E148" s="4"/>
      <c r="F148" s="15"/>
      <c r="G148" s="5"/>
      <c r="H148" s="5"/>
      <c r="I148" s="5"/>
      <c r="J148" s="5"/>
      <c r="K148" s="5"/>
      <c r="L148" s="5"/>
      <c r="M148" s="5"/>
      <c r="N148" s="5"/>
      <c r="O148" s="5"/>
      <c r="P148" s="5"/>
      <c r="Q148" s="5"/>
      <c r="R148" s="5"/>
      <c r="S148" s="5"/>
      <c r="T148" s="5"/>
      <c r="U148" s="5"/>
      <c r="V148" s="5"/>
      <c r="W148" s="5"/>
      <c r="X148" s="5"/>
      <c r="Y148" s="5"/>
      <c r="Z148" s="5"/>
    </row>
    <row r="149" spans="1:26" ht="25.5">
      <c r="A149" s="16"/>
      <c r="B149" s="24" t="s">
        <v>268</v>
      </c>
      <c r="C149" s="4" t="s">
        <v>269</v>
      </c>
      <c r="D149" s="20"/>
      <c r="E149" s="4"/>
      <c r="F149" s="15"/>
      <c r="G149" s="5"/>
      <c r="H149" s="5"/>
      <c r="I149" s="5"/>
      <c r="J149" s="5"/>
      <c r="K149" s="5"/>
      <c r="L149" s="5"/>
      <c r="M149" s="5"/>
      <c r="N149" s="5"/>
      <c r="O149" s="5"/>
      <c r="P149" s="5"/>
      <c r="Q149" s="5"/>
      <c r="R149" s="5"/>
      <c r="S149" s="5"/>
      <c r="T149" s="5"/>
      <c r="U149" s="5"/>
      <c r="V149" s="5"/>
      <c r="W149" s="5"/>
      <c r="X149" s="5"/>
      <c r="Y149" s="5"/>
      <c r="Z149" s="5"/>
    </row>
    <row r="150" spans="1:26" ht="38.25">
      <c r="A150" s="16"/>
      <c r="B150" s="24" t="s">
        <v>270</v>
      </c>
      <c r="C150" s="4" t="s">
        <v>271</v>
      </c>
      <c r="D150" s="20" t="s">
        <v>272</v>
      </c>
      <c r="E150" s="4"/>
      <c r="F150" s="15"/>
      <c r="G150" s="5"/>
      <c r="H150" s="5"/>
      <c r="I150" s="5"/>
      <c r="J150" s="5"/>
      <c r="K150" s="5"/>
      <c r="L150" s="5"/>
      <c r="M150" s="5"/>
      <c r="N150" s="5"/>
      <c r="O150" s="5"/>
      <c r="P150" s="5"/>
      <c r="Q150" s="5"/>
      <c r="R150" s="5"/>
      <c r="S150" s="5"/>
      <c r="T150" s="5"/>
      <c r="U150" s="5"/>
      <c r="V150" s="5"/>
      <c r="W150" s="5"/>
      <c r="X150" s="5"/>
      <c r="Y150" s="5"/>
      <c r="Z150" s="5"/>
    </row>
    <row r="151" spans="1:26" ht="127.5">
      <c r="A151" s="16"/>
      <c r="B151" s="24" t="s">
        <v>273</v>
      </c>
      <c r="C151" s="4" t="s">
        <v>274</v>
      </c>
      <c r="D151" s="20"/>
      <c r="E151" s="4"/>
      <c r="F151" s="15"/>
      <c r="G151" s="5"/>
      <c r="H151" s="5"/>
      <c r="I151" s="5"/>
      <c r="J151" s="5"/>
      <c r="K151" s="5"/>
      <c r="L151" s="5"/>
      <c r="M151" s="5"/>
      <c r="N151" s="5"/>
      <c r="O151" s="5"/>
      <c r="P151" s="5"/>
      <c r="Q151" s="5"/>
      <c r="R151" s="5"/>
      <c r="S151" s="5"/>
      <c r="T151" s="5"/>
      <c r="U151" s="5"/>
      <c r="V151" s="5"/>
      <c r="W151" s="5"/>
      <c r="X151" s="5"/>
      <c r="Y151" s="5"/>
      <c r="Z151" s="5"/>
    </row>
    <row r="152" spans="1:26" ht="38.25">
      <c r="A152" s="16"/>
      <c r="B152" s="24" t="s">
        <v>275</v>
      </c>
      <c r="C152" s="4"/>
      <c r="D152" s="20"/>
      <c r="E152" s="4"/>
      <c r="F152" s="15"/>
      <c r="G152" s="5"/>
      <c r="H152" s="5"/>
      <c r="I152" s="5"/>
      <c r="J152" s="5"/>
      <c r="K152" s="5"/>
      <c r="L152" s="5"/>
      <c r="M152" s="5"/>
      <c r="N152" s="5"/>
      <c r="O152" s="5"/>
      <c r="P152" s="5"/>
      <c r="Q152" s="5"/>
      <c r="R152" s="5"/>
      <c r="S152" s="5"/>
      <c r="T152" s="5"/>
      <c r="U152" s="5"/>
      <c r="V152" s="5"/>
      <c r="W152" s="5"/>
      <c r="X152" s="5"/>
      <c r="Y152" s="5"/>
      <c r="Z152" s="5"/>
    </row>
    <row r="153" spans="1:26" ht="25.5">
      <c r="A153" s="16"/>
      <c r="B153" s="24" t="s">
        <v>276</v>
      </c>
      <c r="C153" s="4"/>
      <c r="D153" s="20"/>
      <c r="E153" s="4"/>
      <c r="F153" s="15"/>
      <c r="G153" s="5"/>
      <c r="H153" s="5"/>
      <c r="I153" s="5"/>
      <c r="J153" s="5"/>
      <c r="K153" s="5"/>
      <c r="L153" s="5"/>
      <c r="M153" s="5"/>
      <c r="N153" s="5"/>
      <c r="O153" s="5"/>
      <c r="P153" s="5"/>
      <c r="Q153" s="5"/>
      <c r="R153" s="5"/>
      <c r="S153" s="5"/>
      <c r="T153" s="5"/>
      <c r="U153" s="5"/>
      <c r="V153" s="5"/>
      <c r="W153" s="5"/>
      <c r="X153" s="5"/>
      <c r="Y153" s="5"/>
      <c r="Z153" s="5"/>
    </row>
    <row r="154" spans="1:26" ht="25.5">
      <c r="A154" s="16"/>
      <c r="B154" s="24" t="s">
        <v>277</v>
      </c>
      <c r="C154" s="4" t="s">
        <v>278</v>
      </c>
      <c r="D154" s="20"/>
      <c r="E154" s="4"/>
      <c r="F154" s="15"/>
      <c r="G154" s="5"/>
      <c r="H154" s="5"/>
      <c r="I154" s="5"/>
      <c r="J154" s="5"/>
      <c r="K154" s="5"/>
      <c r="L154" s="5"/>
      <c r="M154" s="5"/>
      <c r="N154" s="5"/>
      <c r="O154" s="5"/>
      <c r="P154" s="5"/>
      <c r="Q154" s="5"/>
      <c r="R154" s="5"/>
      <c r="S154" s="5"/>
      <c r="T154" s="5"/>
      <c r="U154" s="5"/>
      <c r="V154" s="5"/>
      <c r="W154" s="5"/>
      <c r="X154" s="5"/>
      <c r="Y154" s="5"/>
      <c r="Z154" s="5"/>
    </row>
    <row r="155" spans="1:26" ht="15">
      <c r="A155" s="16"/>
      <c r="B155" s="24" t="s">
        <v>279</v>
      </c>
      <c r="C155" s="4"/>
      <c r="D155" s="20"/>
      <c r="E155" s="4"/>
      <c r="F155" s="15"/>
      <c r="G155" s="5"/>
      <c r="H155" s="5"/>
      <c r="I155" s="5"/>
      <c r="J155" s="5"/>
      <c r="K155" s="5"/>
      <c r="L155" s="5"/>
      <c r="M155" s="5"/>
      <c r="N155" s="5"/>
      <c r="O155" s="5"/>
      <c r="P155" s="5"/>
      <c r="Q155" s="5"/>
      <c r="R155" s="5"/>
      <c r="S155" s="5"/>
      <c r="T155" s="5"/>
      <c r="U155" s="5"/>
      <c r="V155" s="5"/>
      <c r="W155" s="5"/>
      <c r="X155" s="5"/>
      <c r="Y155" s="5"/>
      <c r="Z155" s="5"/>
    </row>
    <row r="156" spans="1:26" ht="38.25">
      <c r="A156" s="16"/>
      <c r="B156" s="24" t="s">
        <v>280</v>
      </c>
      <c r="C156" s="4" t="s">
        <v>281</v>
      </c>
      <c r="D156" s="20"/>
      <c r="E156" s="4"/>
      <c r="F156" s="15"/>
      <c r="G156" s="5"/>
      <c r="H156" s="5"/>
      <c r="I156" s="5"/>
      <c r="J156" s="5"/>
      <c r="K156" s="5"/>
      <c r="L156" s="5"/>
      <c r="M156" s="5"/>
      <c r="N156" s="5"/>
      <c r="O156" s="5"/>
      <c r="P156" s="5"/>
      <c r="Q156" s="5"/>
      <c r="R156" s="5"/>
      <c r="S156" s="5"/>
      <c r="T156" s="5"/>
      <c r="U156" s="5"/>
      <c r="V156" s="5"/>
      <c r="W156" s="5"/>
      <c r="X156" s="5"/>
      <c r="Y156" s="5"/>
      <c r="Z156" s="5"/>
    </row>
    <row r="157" spans="1:26" ht="51">
      <c r="A157" s="16"/>
      <c r="B157" s="24" t="s">
        <v>282</v>
      </c>
      <c r="C157" s="4" t="s">
        <v>283</v>
      </c>
      <c r="D157" s="20"/>
      <c r="E157" s="4"/>
      <c r="F157" s="15"/>
      <c r="G157" s="5"/>
      <c r="H157" s="5"/>
      <c r="I157" s="5"/>
      <c r="J157" s="5"/>
      <c r="K157" s="5"/>
      <c r="L157" s="5"/>
      <c r="M157" s="5"/>
      <c r="N157" s="5"/>
      <c r="O157" s="5"/>
      <c r="P157" s="5"/>
      <c r="Q157" s="5"/>
      <c r="R157" s="5"/>
      <c r="S157" s="5"/>
      <c r="T157" s="5"/>
      <c r="U157" s="5"/>
      <c r="V157" s="5"/>
      <c r="W157" s="5"/>
      <c r="X157" s="5"/>
      <c r="Y157" s="5"/>
      <c r="Z157" s="5"/>
    </row>
    <row r="158" spans="1:26" ht="102">
      <c r="A158" s="16"/>
      <c r="B158" s="24" t="s">
        <v>284</v>
      </c>
      <c r="C158" s="4" t="s">
        <v>285</v>
      </c>
      <c r="D158" s="28" t="s">
        <v>286</v>
      </c>
      <c r="E158" s="4" t="s">
        <v>287</v>
      </c>
      <c r="F158" s="15"/>
      <c r="G158" s="5"/>
      <c r="H158" s="5"/>
      <c r="I158" s="5"/>
      <c r="J158" s="5"/>
      <c r="K158" s="5"/>
      <c r="L158" s="5"/>
      <c r="M158" s="5"/>
      <c r="N158" s="5"/>
      <c r="O158" s="5"/>
      <c r="P158" s="5"/>
      <c r="Q158" s="5"/>
      <c r="R158" s="5"/>
      <c r="S158" s="5"/>
      <c r="T158" s="5"/>
      <c r="U158" s="5"/>
      <c r="V158" s="5"/>
      <c r="W158" s="5"/>
      <c r="X158" s="5"/>
      <c r="Y158" s="5"/>
      <c r="Z158" s="5"/>
    </row>
    <row r="159" spans="1:26" ht="25.5">
      <c r="A159" s="16"/>
      <c r="B159" s="24" t="s">
        <v>288</v>
      </c>
      <c r="C159" s="4" t="s">
        <v>289</v>
      </c>
      <c r="D159" s="20"/>
      <c r="E159" s="4"/>
      <c r="F159" s="15"/>
      <c r="G159" s="5"/>
      <c r="H159" s="5"/>
      <c r="I159" s="5"/>
      <c r="J159" s="5"/>
      <c r="K159" s="5"/>
      <c r="L159" s="5"/>
      <c r="M159" s="5"/>
      <c r="N159" s="5"/>
      <c r="O159" s="5"/>
      <c r="P159" s="5"/>
      <c r="Q159" s="5"/>
      <c r="R159" s="5"/>
      <c r="S159" s="5"/>
      <c r="T159" s="5"/>
      <c r="U159" s="5"/>
      <c r="V159" s="5"/>
      <c r="W159" s="5"/>
      <c r="X159" s="5"/>
      <c r="Y159" s="5"/>
      <c r="Z159" s="5"/>
    </row>
    <row r="160" spans="1:26" ht="25.5">
      <c r="A160" s="16"/>
      <c r="B160" s="24" t="s">
        <v>290</v>
      </c>
      <c r="C160" s="4"/>
      <c r="D160" s="20"/>
      <c r="E160" s="4"/>
      <c r="F160" s="15"/>
      <c r="G160" s="5"/>
      <c r="H160" s="5"/>
      <c r="I160" s="5"/>
      <c r="J160" s="5"/>
      <c r="K160" s="5"/>
      <c r="L160" s="5"/>
      <c r="M160" s="5"/>
      <c r="N160" s="5"/>
      <c r="O160" s="5"/>
      <c r="P160" s="5"/>
      <c r="Q160" s="5"/>
      <c r="R160" s="5"/>
      <c r="S160" s="5"/>
      <c r="T160" s="5"/>
      <c r="U160" s="5"/>
      <c r="V160" s="5"/>
      <c r="W160" s="5"/>
      <c r="X160" s="5"/>
      <c r="Y160" s="5"/>
      <c r="Z160" s="5"/>
    </row>
    <row r="161" spans="1:26" ht="25.5">
      <c r="A161" s="16"/>
      <c r="B161" s="24" t="s">
        <v>291</v>
      </c>
      <c r="C161" s="4" t="s">
        <v>292</v>
      </c>
      <c r="D161" s="20" t="s">
        <v>293</v>
      </c>
      <c r="E161" s="4" t="s">
        <v>294</v>
      </c>
      <c r="F161" s="15"/>
      <c r="G161" s="5"/>
      <c r="H161" s="5"/>
      <c r="I161" s="5"/>
      <c r="J161" s="5"/>
      <c r="K161" s="5"/>
      <c r="L161" s="5"/>
      <c r="M161" s="5"/>
      <c r="N161" s="5"/>
      <c r="O161" s="5"/>
      <c r="P161" s="5"/>
      <c r="Q161" s="5"/>
      <c r="R161" s="5"/>
      <c r="S161" s="5"/>
      <c r="T161" s="5"/>
      <c r="U161" s="5"/>
      <c r="V161" s="5"/>
      <c r="W161" s="5"/>
      <c r="X161" s="5"/>
      <c r="Y161" s="5"/>
      <c r="Z161" s="5"/>
    </row>
    <row r="162" spans="1:26" ht="25.5">
      <c r="A162" s="16"/>
      <c r="B162" s="24" t="s">
        <v>295</v>
      </c>
      <c r="C162" s="4" t="s">
        <v>296</v>
      </c>
      <c r="D162" s="20"/>
      <c r="E162" s="4"/>
      <c r="F162" s="15"/>
      <c r="G162" s="5"/>
      <c r="H162" s="5"/>
      <c r="I162" s="5"/>
      <c r="J162" s="5"/>
      <c r="K162" s="5"/>
      <c r="L162" s="5"/>
      <c r="M162" s="5"/>
      <c r="N162" s="5"/>
      <c r="O162" s="5"/>
      <c r="P162" s="5"/>
      <c r="Q162" s="5"/>
      <c r="R162" s="5"/>
      <c r="S162" s="5"/>
      <c r="T162" s="5"/>
      <c r="U162" s="5"/>
      <c r="V162" s="5"/>
      <c r="W162" s="5"/>
      <c r="X162" s="5"/>
      <c r="Y162" s="5"/>
      <c r="Z162" s="5"/>
    </row>
    <row r="163" spans="1:26" ht="15">
      <c r="A163" s="16"/>
      <c r="B163" s="24" t="s">
        <v>297</v>
      </c>
      <c r="C163" s="4"/>
      <c r="D163" s="20"/>
      <c r="E163" s="4"/>
      <c r="F163" s="15"/>
      <c r="G163" s="5"/>
      <c r="H163" s="5"/>
      <c r="I163" s="5"/>
      <c r="J163" s="5"/>
      <c r="K163" s="5"/>
      <c r="L163" s="5"/>
      <c r="M163" s="5"/>
      <c r="N163" s="5"/>
      <c r="O163" s="5"/>
      <c r="P163" s="5"/>
      <c r="Q163" s="5"/>
      <c r="R163" s="5"/>
      <c r="S163" s="5"/>
      <c r="T163" s="5"/>
      <c r="U163" s="5"/>
      <c r="V163" s="5"/>
      <c r="W163" s="5"/>
      <c r="X163" s="5"/>
      <c r="Y163" s="5"/>
      <c r="Z163" s="5"/>
    </row>
    <row r="164" spans="1:26" ht="15">
      <c r="A164" s="16"/>
      <c r="B164" s="24" t="s">
        <v>298</v>
      </c>
      <c r="C164" s="4" t="s">
        <v>299</v>
      </c>
      <c r="D164" s="20"/>
      <c r="E164" s="4"/>
      <c r="F164" s="15"/>
      <c r="G164" s="5"/>
      <c r="H164" s="5"/>
      <c r="I164" s="5"/>
      <c r="J164" s="5"/>
      <c r="K164" s="5"/>
      <c r="L164" s="5"/>
      <c r="M164" s="5"/>
      <c r="N164" s="5"/>
      <c r="O164" s="5"/>
      <c r="P164" s="5"/>
      <c r="Q164" s="5"/>
      <c r="R164" s="5"/>
      <c r="S164" s="5"/>
      <c r="T164" s="5"/>
      <c r="U164" s="5"/>
      <c r="V164" s="5"/>
      <c r="W164" s="5"/>
      <c r="X164" s="5"/>
      <c r="Y164" s="5"/>
      <c r="Z164" s="5"/>
    </row>
    <row r="165" spans="1:26" ht="25.5">
      <c r="A165" s="16"/>
      <c r="B165" s="24" t="s">
        <v>300</v>
      </c>
      <c r="C165" s="4"/>
      <c r="D165" s="20"/>
      <c r="E165" s="4"/>
      <c r="F165" s="15"/>
      <c r="G165" s="5"/>
      <c r="H165" s="5"/>
      <c r="I165" s="5"/>
      <c r="J165" s="5"/>
      <c r="K165" s="5"/>
      <c r="L165" s="5"/>
      <c r="M165" s="5"/>
      <c r="N165" s="5"/>
      <c r="O165" s="5"/>
      <c r="P165" s="5"/>
      <c r="Q165" s="5"/>
      <c r="R165" s="5"/>
      <c r="S165" s="5"/>
      <c r="T165" s="5"/>
      <c r="U165" s="5"/>
      <c r="V165" s="5"/>
      <c r="W165" s="5"/>
      <c r="X165" s="5"/>
      <c r="Y165" s="5"/>
      <c r="Z165" s="5"/>
    </row>
    <row r="166" spans="1:26" ht="127.5">
      <c r="A166" s="16"/>
      <c r="B166" s="24" t="s">
        <v>301</v>
      </c>
      <c r="C166" s="4" t="s">
        <v>302</v>
      </c>
      <c r="D166" s="20"/>
      <c r="E166" s="4"/>
      <c r="F166" s="15"/>
      <c r="G166" s="5"/>
      <c r="H166" s="5"/>
      <c r="I166" s="5"/>
      <c r="J166" s="5"/>
      <c r="K166" s="5"/>
      <c r="L166" s="5"/>
      <c r="M166" s="5"/>
      <c r="N166" s="5"/>
      <c r="O166" s="5"/>
      <c r="P166" s="5"/>
      <c r="Q166" s="5"/>
      <c r="R166" s="5"/>
      <c r="S166" s="5"/>
      <c r="T166" s="5"/>
      <c r="U166" s="5"/>
      <c r="V166" s="5"/>
      <c r="W166" s="5"/>
      <c r="X166" s="5"/>
      <c r="Y166" s="5"/>
      <c r="Z166" s="5"/>
    </row>
    <row r="167" spans="1:26" ht="252">
      <c r="A167" s="16"/>
      <c r="B167" s="29" t="s">
        <v>303</v>
      </c>
      <c r="C167" s="4" t="s">
        <v>304</v>
      </c>
      <c r="D167" s="20" t="s">
        <v>305</v>
      </c>
      <c r="E167" s="4" t="s">
        <v>306</v>
      </c>
      <c r="F167" s="15"/>
      <c r="G167" s="5"/>
      <c r="H167" s="5"/>
      <c r="I167" s="5"/>
      <c r="J167" s="5"/>
      <c r="K167" s="5"/>
      <c r="L167" s="5"/>
      <c r="M167" s="5"/>
      <c r="N167" s="5"/>
      <c r="O167" s="5"/>
      <c r="P167" s="5"/>
      <c r="Q167" s="5"/>
      <c r="R167" s="5"/>
      <c r="S167" s="5"/>
      <c r="T167" s="5"/>
      <c r="U167" s="5"/>
      <c r="V167" s="5"/>
      <c r="W167" s="5"/>
      <c r="X167" s="5"/>
      <c r="Y167" s="5"/>
      <c r="Z167" s="5"/>
    </row>
    <row r="168" spans="1:26" ht="25.5">
      <c r="A168" s="16"/>
      <c r="B168" s="24" t="s">
        <v>307</v>
      </c>
      <c r="C168" s="4" t="s">
        <v>308</v>
      </c>
      <c r="D168" s="20"/>
      <c r="E168" s="4"/>
      <c r="F168" s="15"/>
      <c r="G168" s="5"/>
      <c r="H168" s="5"/>
      <c r="I168" s="5"/>
      <c r="J168" s="5"/>
      <c r="K168" s="5"/>
      <c r="L168" s="5"/>
      <c r="M168" s="5"/>
      <c r="N168" s="5"/>
      <c r="O168" s="5"/>
      <c r="P168" s="5"/>
      <c r="Q168" s="5"/>
      <c r="R168" s="5"/>
      <c r="S168" s="5"/>
      <c r="T168" s="5"/>
      <c r="U168" s="5"/>
      <c r="V168" s="5"/>
      <c r="W168" s="5"/>
      <c r="X168" s="5"/>
      <c r="Y168" s="5"/>
      <c r="Z168" s="5"/>
    </row>
    <row r="169" spans="1:26" ht="63.75">
      <c r="A169" s="16"/>
      <c r="B169" s="24" t="s">
        <v>309</v>
      </c>
      <c r="C169" s="4" t="s">
        <v>310</v>
      </c>
      <c r="D169" s="20"/>
      <c r="E169" s="4"/>
      <c r="F169" s="15"/>
      <c r="G169" s="5"/>
      <c r="H169" s="5"/>
      <c r="I169" s="5"/>
      <c r="J169" s="5"/>
      <c r="K169" s="5"/>
      <c r="L169" s="5"/>
      <c r="M169" s="5"/>
      <c r="N169" s="5"/>
      <c r="O169" s="5"/>
      <c r="P169" s="5"/>
      <c r="Q169" s="5"/>
      <c r="R169" s="5"/>
      <c r="S169" s="5"/>
      <c r="T169" s="5"/>
      <c r="U169" s="5"/>
      <c r="V169" s="5"/>
      <c r="W169" s="5"/>
      <c r="X169" s="5"/>
      <c r="Y169" s="5"/>
      <c r="Z169" s="5"/>
    </row>
    <row r="170" spans="1:26" ht="25.5">
      <c r="A170" s="16"/>
      <c r="B170" s="24" t="s">
        <v>311</v>
      </c>
      <c r="C170" s="4" t="s">
        <v>312</v>
      </c>
      <c r="D170" s="20"/>
      <c r="E170" s="4"/>
      <c r="F170" s="15"/>
      <c r="G170" s="5"/>
      <c r="H170" s="5"/>
      <c r="I170" s="5"/>
      <c r="J170" s="5"/>
      <c r="K170" s="5"/>
      <c r="L170" s="5"/>
      <c r="M170" s="5"/>
      <c r="N170" s="5"/>
      <c r="O170" s="5"/>
      <c r="P170" s="5"/>
      <c r="Q170" s="5"/>
      <c r="R170" s="5"/>
      <c r="S170" s="5"/>
      <c r="T170" s="5"/>
      <c r="U170" s="5"/>
      <c r="V170" s="5"/>
      <c r="W170" s="5"/>
      <c r="X170" s="5"/>
      <c r="Y170" s="5"/>
      <c r="Z170" s="5"/>
    </row>
    <row r="171" spans="1:26" ht="38.25">
      <c r="A171" s="16"/>
      <c r="B171" s="24" t="s">
        <v>313</v>
      </c>
      <c r="C171" s="4"/>
      <c r="D171" s="20"/>
      <c r="E171" s="4"/>
      <c r="F171" s="15"/>
      <c r="G171" s="5"/>
      <c r="H171" s="5"/>
      <c r="I171" s="5"/>
      <c r="J171" s="5"/>
      <c r="K171" s="5"/>
      <c r="L171" s="5"/>
      <c r="M171" s="5"/>
      <c r="N171" s="5"/>
      <c r="O171" s="5"/>
      <c r="P171" s="5"/>
      <c r="Q171" s="5"/>
      <c r="R171" s="5"/>
      <c r="S171" s="5"/>
      <c r="T171" s="5"/>
      <c r="U171" s="5"/>
      <c r="V171" s="5"/>
      <c r="W171" s="5"/>
      <c r="X171" s="5"/>
      <c r="Y171" s="5"/>
      <c r="Z171" s="5"/>
    </row>
    <row r="172" spans="1:26" ht="25.5">
      <c r="A172" s="16"/>
      <c r="B172" s="24" t="s">
        <v>314</v>
      </c>
      <c r="C172" s="4"/>
      <c r="D172" s="20"/>
      <c r="E172" s="4"/>
      <c r="F172" s="15"/>
      <c r="G172" s="5"/>
      <c r="H172" s="5"/>
      <c r="I172" s="5"/>
      <c r="J172" s="5"/>
      <c r="K172" s="5"/>
      <c r="L172" s="5"/>
      <c r="M172" s="5"/>
      <c r="N172" s="5"/>
      <c r="O172" s="5"/>
      <c r="P172" s="5"/>
      <c r="Q172" s="5"/>
      <c r="R172" s="5"/>
      <c r="S172" s="5"/>
      <c r="T172" s="5"/>
      <c r="U172" s="5"/>
      <c r="V172" s="5"/>
      <c r="W172" s="5"/>
      <c r="X172" s="5"/>
      <c r="Y172" s="5"/>
      <c r="Z172" s="5"/>
    </row>
    <row r="173" spans="1:26" ht="25.5">
      <c r="A173" s="16"/>
      <c r="B173" s="24" t="s">
        <v>315</v>
      </c>
      <c r="C173" s="4"/>
      <c r="D173" s="20"/>
      <c r="E173" s="4"/>
      <c r="F173" s="15"/>
      <c r="G173" s="5"/>
      <c r="H173" s="5"/>
      <c r="I173" s="5"/>
      <c r="J173" s="5"/>
      <c r="K173" s="5"/>
      <c r="L173" s="5"/>
      <c r="M173" s="5"/>
      <c r="N173" s="5"/>
      <c r="O173" s="5"/>
      <c r="P173" s="5"/>
      <c r="Q173" s="5"/>
      <c r="R173" s="5"/>
      <c r="S173" s="5"/>
      <c r="T173" s="5"/>
      <c r="U173" s="5"/>
      <c r="V173" s="5"/>
      <c r="W173" s="5"/>
      <c r="X173" s="5"/>
      <c r="Y173" s="5"/>
      <c r="Z173" s="5"/>
    </row>
    <row r="174" spans="1:26" ht="63.75">
      <c r="A174" s="16"/>
      <c r="B174" s="24" t="s">
        <v>316</v>
      </c>
      <c r="C174" s="4" t="s">
        <v>317</v>
      </c>
      <c r="D174" s="20"/>
      <c r="E174" s="4"/>
      <c r="F174" s="15"/>
      <c r="G174" s="5"/>
      <c r="H174" s="5"/>
      <c r="I174" s="5"/>
      <c r="J174" s="5"/>
      <c r="K174" s="5"/>
      <c r="L174" s="5"/>
      <c r="M174" s="5"/>
      <c r="N174" s="5"/>
      <c r="O174" s="5"/>
      <c r="P174" s="5"/>
      <c r="Q174" s="5"/>
      <c r="R174" s="5"/>
      <c r="S174" s="5"/>
      <c r="T174" s="5"/>
      <c r="U174" s="5"/>
      <c r="V174" s="5"/>
      <c r="W174" s="5"/>
      <c r="X174" s="5"/>
      <c r="Y174" s="5"/>
      <c r="Z174" s="5"/>
    </row>
    <row r="175" spans="1:26" ht="15">
      <c r="A175" s="16">
        <v>44207</v>
      </c>
      <c r="B175" s="24" t="s">
        <v>318</v>
      </c>
      <c r="C175" s="4"/>
      <c r="D175" s="20"/>
      <c r="E175" s="4"/>
      <c r="F175" s="15"/>
      <c r="G175" s="5"/>
      <c r="H175" s="5"/>
      <c r="I175" s="5"/>
      <c r="J175" s="5"/>
      <c r="K175" s="5"/>
      <c r="L175" s="5"/>
      <c r="M175" s="5"/>
      <c r="N175" s="5"/>
      <c r="O175" s="5"/>
      <c r="P175" s="5"/>
      <c r="Q175" s="5"/>
      <c r="R175" s="5"/>
      <c r="S175" s="5"/>
      <c r="T175" s="5"/>
      <c r="U175" s="5"/>
      <c r="V175" s="5"/>
      <c r="W175" s="5"/>
      <c r="X175" s="5"/>
      <c r="Y175" s="5"/>
      <c r="Z175" s="5"/>
    </row>
    <row r="176" spans="1:26" ht="25.5">
      <c r="A176" s="16"/>
      <c r="B176" s="24" t="s">
        <v>319</v>
      </c>
      <c r="C176" s="4" t="s">
        <v>320</v>
      </c>
      <c r="D176" s="20"/>
      <c r="E176" s="4"/>
      <c r="F176" s="15"/>
      <c r="G176" s="5"/>
      <c r="H176" s="5"/>
      <c r="I176" s="5"/>
      <c r="J176" s="5"/>
      <c r="K176" s="5"/>
      <c r="L176" s="5"/>
      <c r="M176" s="5"/>
      <c r="N176" s="5"/>
      <c r="O176" s="5"/>
      <c r="P176" s="5"/>
      <c r="Q176" s="5"/>
      <c r="R176" s="5"/>
      <c r="S176" s="5"/>
      <c r="T176" s="5"/>
      <c r="U176" s="5"/>
      <c r="V176" s="5"/>
      <c r="W176" s="5"/>
      <c r="X176" s="5"/>
      <c r="Y176" s="5"/>
      <c r="Z176" s="5"/>
    </row>
    <row r="177" spans="1:26" ht="76.5">
      <c r="A177" s="16"/>
      <c r="B177" s="24" t="s">
        <v>321</v>
      </c>
      <c r="C177" s="4" t="s">
        <v>322</v>
      </c>
      <c r="D177" s="20"/>
      <c r="E177" s="4"/>
      <c r="F177" s="15"/>
      <c r="G177" s="5"/>
      <c r="H177" s="5"/>
      <c r="I177" s="5"/>
      <c r="J177" s="5"/>
      <c r="K177" s="5"/>
      <c r="L177" s="5"/>
      <c r="M177" s="5"/>
      <c r="N177" s="5"/>
      <c r="O177" s="5"/>
      <c r="P177" s="5"/>
      <c r="Q177" s="5"/>
      <c r="R177" s="5"/>
      <c r="S177" s="5"/>
      <c r="T177" s="5"/>
      <c r="U177" s="5"/>
      <c r="V177" s="5"/>
      <c r="W177" s="5"/>
      <c r="X177" s="5"/>
      <c r="Y177" s="5"/>
      <c r="Z177" s="5"/>
    </row>
    <row r="178" spans="1:26" ht="38.25">
      <c r="A178" s="16"/>
      <c r="B178" s="24" t="s">
        <v>323</v>
      </c>
      <c r="C178" s="4" t="s">
        <v>324</v>
      </c>
      <c r="D178" s="20"/>
      <c r="E178" s="4"/>
      <c r="F178" s="15"/>
      <c r="G178" s="5"/>
      <c r="H178" s="5"/>
      <c r="I178" s="5"/>
      <c r="J178" s="5"/>
      <c r="K178" s="5"/>
      <c r="L178" s="5"/>
      <c r="M178" s="5"/>
      <c r="N178" s="5"/>
      <c r="O178" s="5"/>
      <c r="P178" s="5"/>
      <c r="Q178" s="5"/>
      <c r="R178" s="5"/>
      <c r="S178" s="5"/>
      <c r="T178" s="5"/>
      <c r="U178" s="5"/>
      <c r="V178" s="5"/>
      <c r="W178" s="5"/>
      <c r="X178" s="5"/>
      <c r="Y178" s="5"/>
      <c r="Z178" s="5"/>
    </row>
    <row r="179" spans="1:26" ht="15">
      <c r="A179" s="16"/>
      <c r="B179" s="24" t="s">
        <v>325</v>
      </c>
      <c r="C179" s="4" t="s">
        <v>326</v>
      </c>
      <c r="D179" s="20"/>
      <c r="E179" s="4"/>
      <c r="F179" s="15"/>
      <c r="G179" s="5"/>
      <c r="H179" s="5"/>
      <c r="I179" s="5"/>
      <c r="J179" s="5"/>
      <c r="K179" s="5"/>
      <c r="L179" s="5"/>
      <c r="M179" s="5"/>
      <c r="N179" s="5"/>
      <c r="O179" s="5"/>
      <c r="P179" s="5"/>
      <c r="Q179" s="5"/>
      <c r="R179" s="5"/>
      <c r="S179" s="5"/>
      <c r="T179" s="5"/>
      <c r="U179" s="5"/>
      <c r="V179" s="5"/>
      <c r="W179" s="5"/>
      <c r="X179" s="5"/>
      <c r="Y179" s="5"/>
      <c r="Z179" s="5"/>
    </row>
    <row r="180" spans="1:26" ht="15">
      <c r="A180" s="16"/>
      <c r="B180" s="24" t="s">
        <v>327</v>
      </c>
      <c r="C180" s="4" t="s">
        <v>328</v>
      </c>
      <c r="D180" s="20"/>
      <c r="E180" s="4"/>
      <c r="F180" s="15"/>
      <c r="G180" s="5"/>
      <c r="H180" s="5"/>
      <c r="I180" s="5"/>
      <c r="J180" s="5"/>
      <c r="K180" s="5"/>
      <c r="L180" s="5"/>
      <c r="M180" s="5"/>
      <c r="N180" s="5"/>
      <c r="O180" s="5"/>
      <c r="P180" s="5"/>
      <c r="Q180" s="5"/>
      <c r="R180" s="5"/>
      <c r="S180" s="5"/>
      <c r="T180" s="5"/>
      <c r="U180" s="5"/>
      <c r="V180" s="5"/>
      <c r="W180" s="5"/>
      <c r="X180" s="5"/>
      <c r="Y180" s="5"/>
      <c r="Z180" s="5"/>
    </row>
    <row r="181" spans="1:26" ht="25.5">
      <c r="A181" s="16"/>
      <c r="B181" s="24" t="s">
        <v>329</v>
      </c>
      <c r="C181" s="4" t="s">
        <v>330</v>
      </c>
      <c r="D181" s="20"/>
      <c r="E181" s="4"/>
      <c r="F181" s="15"/>
      <c r="G181" s="5"/>
      <c r="H181" s="5"/>
      <c r="I181" s="5"/>
      <c r="J181" s="5"/>
      <c r="K181" s="5"/>
      <c r="L181" s="5"/>
      <c r="M181" s="5"/>
      <c r="N181" s="5"/>
      <c r="O181" s="5"/>
      <c r="P181" s="5"/>
      <c r="Q181" s="5"/>
      <c r="R181" s="5"/>
      <c r="S181" s="5"/>
      <c r="T181" s="5"/>
      <c r="U181" s="5"/>
      <c r="V181" s="5"/>
      <c r="W181" s="5"/>
      <c r="X181" s="5"/>
      <c r="Y181" s="5"/>
      <c r="Z181" s="5"/>
    </row>
    <row r="182" spans="1:26" ht="12.75">
      <c r="A182" s="16"/>
      <c r="B182" s="30" t="s">
        <v>331</v>
      </c>
      <c r="C182" s="30" t="s">
        <v>332</v>
      </c>
    </row>
    <row r="183" spans="1:26" ht="15">
      <c r="A183" s="16"/>
      <c r="B183" s="24" t="s">
        <v>333</v>
      </c>
      <c r="C183" s="4"/>
      <c r="D183" s="20"/>
      <c r="E183" s="4"/>
      <c r="F183" s="15"/>
      <c r="G183" s="5"/>
      <c r="H183" s="5"/>
      <c r="I183" s="5"/>
      <c r="J183" s="5"/>
      <c r="K183" s="5"/>
      <c r="L183" s="5"/>
      <c r="M183" s="5"/>
      <c r="N183" s="5"/>
      <c r="O183" s="5"/>
      <c r="P183" s="5"/>
      <c r="Q183" s="5"/>
      <c r="R183" s="5"/>
      <c r="S183" s="5"/>
      <c r="T183" s="5"/>
      <c r="U183" s="5"/>
      <c r="V183" s="5"/>
      <c r="W183" s="5"/>
      <c r="X183" s="5"/>
      <c r="Y183" s="5"/>
      <c r="Z183" s="5"/>
    </row>
    <row r="184" spans="1:26" ht="25.5">
      <c r="A184" s="16"/>
      <c r="B184" s="24" t="s">
        <v>334</v>
      </c>
      <c r="C184" s="4" t="s">
        <v>335</v>
      </c>
      <c r="D184" s="20" t="s">
        <v>336</v>
      </c>
      <c r="E184" s="4"/>
      <c r="F184" s="15"/>
      <c r="G184" s="5"/>
      <c r="H184" s="5"/>
      <c r="I184" s="5"/>
      <c r="J184" s="5"/>
      <c r="K184" s="5"/>
      <c r="L184" s="5"/>
      <c r="M184" s="5"/>
      <c r="N184" s="5"/>
      <c r="O184" s="5"/>
      <c r="P184" s="5"/>
      <c r="Q184" s="5"/>
      <c r="R184" s="5"/>
      <c r="S184" s="5"/>
      <c r="T184" s="5"/>
      <c r="U184" s="5"/>
      <c r="V184" s="5"/>
      <c r="W184" s="5"/>
      <c r="X184" s="5"/>
      <c r="Y184" s="5"/>
      <c r="Z184" s="5"/>
    </row>
    <row r="185" spans="1:26" ht="25.5">
      <c r="A185" s="16"/>
      <c r="B185" s="24" t="s">
        <v>337</v>
      </c>
      <c r="C185" s="4" t="s">
        <v>338</v>
      </c>
      <c r="D185" s="20"/>
      <c r="E185" s="4"/>
      <c r="F185" s="15"/>
      <c r="G185" s="5"/>
      <c r="H185" s="5"/>
      <c r="I185" s="5"/>
      <c r="J185" s="5"/>
      <c r="K185" s="5"/>
      <c r="L185" s="5"/>
      <c r="M185" s="5"/>
      <c r="N185" s="5"/>
      <c r="O185" s="5"/>
      <c r="P185" s="5"/>
      <c r="Q185" s="5"/>
      <c r="R185" s="5"/>
      <c r="S185" s="5"/>
      <c r="T185" s="5"/>
      <c r="U185" s="5"/>
      <c r="V185" s="5"/>
      <c r="W185" s="5"/>
      <c r="X185" s="5"/>
      <c r="Y185" s="5"/>
      <c r="Z185" s="5"/>
    </row>
    <row r="186" spans="1:26" ht="25.5">
      <c r="B186" s="30" t="s">
        <v>339</v>
      </c>
      <c r="C186" s="4" t="s">
        <v>340</v>
      </c>
      <c r="D186" s="20"/>
      <c r="E186" s="4"/>
      <c r="F186" s="15"/>
      <c r="G186" s="5"/>
      <c r="H186" s="5"/>
      <c r="I186" s="5"/>
      <c r="J186" s="5"/>
      <c r="K186" s="5"/>
      <c r="L186" s="5"/>
      <c r="M186" s="5"/>
      <c r="N186" s="5"/>
      <c r="O186" s="5"/>
      <c r="P186" s="5"/>
      <c r="Q186" s="5"/>
      <c r="R186" s="5"/>
      <c r="S186" s="5"/>
      <c r="T186" s="5"/>
      <c r="U186" s="5"/>
      <c r="V186" s="5"/>
      <c r="W186" s="5"/>
      <c r="X186" s="5"/>
      <c r="Y186" s="5"/>
      <c r="Z186" s="5"/>
    </row>
    <row r="187" spans="1:26" ht="15">
      <c r="A187" s="16"/>
      <c r="B187" s="24" t="s">
        <v>341</v>
      </c>
      <c r="C187" s="4" t="s">
        <v>342</v>
      </c>
      <c r="D187" s="20"/>
      <c r="E187" s="4"/>
      <c r="F187" s="15"/>
      <c r="G187" s="5"/>
      <c r="H187" s="5"/>
      <c r="I187" s="5"/>
      <c r="J187" s="5"/>
      <c r="K187" s="5"/>
      <c r="L187" s="5"/>
      <c r="M187" s="5"/>
      <c r="N187" s="5"/>
      <c r="O187" s="5"/>
      <c r="P187" s="5"/>
      <c r="Q187" s="5"/>
      <c r="R187" s="5"/>
      <c r="S187" s="5"/>
      <c r="T187" s="5"/>
      <c r="U187" s="5"/>
      <c r="V187" s="5"/>
      <c r="W187" s="5"/>
      <c r="X187" s="5"/>
      <c r="Y187" s="5"/>
      <c r="Z187" s="5"/>
    </row>
    <row r="188" spans="1:26" ht="15">
      <c r="A188" s="16"/>
      <c r="B188" s="24" t="s">
        <v>343</v>
      </c>
      <c r="C188" s="4"/>
      <c r="D188" s="20"/>
      <c r="E188" s="4"/>
      <c r="F188" s="15"/>
      <c r="G188" s="5"/>
      <c r="H188" s="5"/>
      <c r="I188" s="5"/>
      <c r="J188" s="5"/>
      <c r="K188" s="5"/>
      <c r="L188" s="5"/>
      <c r="M188" s="5"/>
      <c r="N188" s="5"/>
      <c r="O188" s="5"/>
      <c r="P188" s="5"/>
      <c r="Q188" s="5"/>
      <c r="R188" s="5"/>
      <c r="S188" s="5"/>
      <c r="T188" s="5"/>
      <c r="U188" s="5"/>
      <c r="V188" s="5"/>
      <c r="W188" s="5"/>
      <c r="X188" s="5"/>
      <c r="Y188" s="5"/>
      <c r="Z188" s="5"/>
    </row>
    <row r="189" spans="1:26" ht="15">
      <c r="A189" s="16"/>
      <c r="B189" s="24" t="s">
        <v>344</v>
      </c>
      <c r="C189" s="4" t="s">
        <v>345</v>
      </c>
      <c r="D189" s="20"/>
      <c r="E189" s="4"/>
      <c r="F189" s="15"/>
      <c r="G189" s="5"/>
      <c r="H189" s="5"/>
      <c r="I189" s="5"/>
      <c r="J189" s="5"/>
      <c r="K189" s="5"/>
      <c r="L189" s="5"/>
      <c r="M189" s="5"/>
      <c r="N189" s="5"/>
      <c r="O189" s="5"/>
      <c r="P189" s="5"/>
      <c r="Q189" s="5"/>
      <c r="R189" s="5"/>
      <c r="S189" s="5"/>
      <c r="T189" s="5"/>
      <c r="U189" s="5"/>
      <c r="V189" s="5"/>
      <c r="W189" s="5"/>
      <c r="X189" s="5"/>
      <c r="Y189" s="5"/>
      <c r="Z189" s="5"/>
    </row>
    <row r="190" spans="1:26" ht="15">
      <c r="A190" s="16"/>
      <c r="B190" s="24" t="s">
        <v>346</v>
      </c>
      <c r="C190" s="4"/>
      <c r="D190" s="20"/>
      <c r="E190" s="4"/>
      <c r="F190" s="15"/>
      <c r="G190" s="5"/>
      <c r="H190" s="5"/>
      <c r="I190" s="5"/>
      <c r="J190" s="5"/>
      <c r="K190" s="5"/>
      <c r="L190" s="5"/>
      <c r="M190" s="5"/>
      <c r="N190" s="5"/>
      <c r="O190" s="5"/>
      <c r="P190" s="5"/>
      <c r="Q190" s="5"/>
      <c r="R190" s="5"/>
      <c r="S190" s="5"/>
      <c r="T190" s="5"/>
      <c r="U190" s="5"/>
      <c r="V190" s="5"/>
      <c r="W190" s="5"/>
      <c r="X190" s="5"/>
      <c r="Y190" s="5"/>
      <c r="Z190" s="5"/>
    </row>
    <row r="191" spans="1:26" ht="102">
      <c r="A191" s="16"/>
      <c r="B191" s="24" t="s">
        <v>347</v>
      </c>
      <c r="C191" s="4" t="s">
        <v>348</v>
      </c>
      <c r="D191" s="14" t="s">
        <v>349</v>
      </c>
      <c r="E191" s="4" t="s">
        <v>350</v>
      </c>
      <c r="F191" s="15"/>
      <c r="G191" s="5"/>
      <c r="H191" s="5"/>
      <c r="I191" s="5"/>
      <c r="J191" s="5"/>
      <c r="K191" s="5"/>
      <c r="L191" s="5"/>
      <c r="M191" s="5"/>
      <c r="N191" s="5"/>
      <c r="O191" s="5"/>
      <c r="P191" s="5"/>
      <c r="Q191" s="5"/>
      <c r="R191" s="5"/>
      <c r="S191" s="5"/>
      <c r="T191" s="5"/>
      <c r="U191" s="5"/>
      <c r="V191" s="5"/>
      <c r="W191" s="5"/>
      <c r="X191" s="5"/>
      <c r="Y191" s="5"/>
      <c r="Z191" s="5"/>
    </row>
    <row r="192" spans="1:26" ht="38.25">
      <c r="A192" s="16"/>
      <c r="B192" s="24" t="s">
        <v>351</v>
      </c>
      <c r="C192" s="4" t="s">
        <v>352</v>
      </c>
      <c r="D192" s="20"/>
      <c r="E192" s="4"/>
      <c r="F192" s="15"/>
      <c r="G192" s="5"/>
      <c r="H192" s="5"/>
      <c r="I192" s="5"/>
      <c r="J192" s="5"/>
      <c r="K192" s="5"/>
      <c r="L192" s="5"/>
      <c r="M192" s="5"/>
      <c r="N192" s="5"/>
      <c r="O192" s="5"/>
      <c r="P192" s="5"/>
      <c r="Q192" s="5"/>
      <c r="R192" s="5"/>
      <c r="S192" s="5"/>
      <c r="T192" s="5"/>
      <c r="U192" s="5"/>
      <c r="V192" s="5"/>
      <c r="W192" s="5"/>
      <c r="X192" s="5"/>
      <c r="Y192" s="5"/>
      <c r="Z192" s="5"/>
    </row>
    <row r="193" spans="1:26" ht="25.5">
      <c r="A193" s="16"/>
      <c r="B193" s="24" t="s">
        <v>353</v>
      </c>
      <c r="C193" s="4" t="s">
        <v>354</v>
      </c>
      <c r="D193" s="20"/>
      <c r="E193" s="4"/>
      <c r="F193" s="15"/>
      <c r="G193" s="5"/>
      <c r="H193" s="5"/>
      <c r="I193" s="5"/>
      <c r="J193" s="5"/>
      <c r="K193" s="5"/>
      <c r="L193" s="5"/>
      <c r="M193" s="5"/>
      <c r="N193" s="5"/>
      <c r="O193" s="5"/>
      <c r="P193" s="5"/>
      <c r="Q193" s="5"/>
      <c r="R193" s="5"/>
      <c r="S193" s="5"/>
      <c r="T193" s="5"/>
      <c r="U193" s="5"/>
      <c r="V193" s="5"/>
      <c r="W193" s="5"/>
      <c r="X193" s="5"/>
      <c r="Y193" s="5"/>
      <c r="Z193" s="5"/>
    </row>
    <row r="194" spans="1:26" ht="38.25">
      <c r="A194" s="16"/>
      <c r="B194" s="24" t="s">
        <v>355</v>
      </c>
      <c r="C194" s="4" t="s">
        <v>356</v>
      </c>
      <c r="D194" s="20"/>
      <c r="E194" s="4"/>
      <c r="F194" s="15"/>
      <c r="G194" s="5"/>
      <c r="H194" s="5"/>
      <c r="I194" s="5"/>
      <c r="J194" s="5"/>
      <c r="K194" s="5"/>
      <c r="L194" s="5"/>
      <c r="M194" s="5"/>
      <c r="N194" s="5"/>
      <c r="O194" s="5"/>
      <c r="P194" s="5"/>
      <c r="Q194" s="5"/>
      <c r="R194" s="5"/>
      <c r="S194" s="5"/>
      <c r="T194" s="5"/>
      <c r="U194" s="5"/>
      <c r="V194" s="5"/>
      <c r="W194" s="5"/>
      <c r="X194" s="5"/>
      <c r="Y194" s="5"/>
      <c r="Z194" s="5"/>
    </row>
    <row r="195" spans="1:26" ht="25.5">
      <c r="A195" s="16"/>
      <c r="B195" s="24" t="s">
        <v>357</v>
      </c>
      <c r="C195" s="4"/>
      <c r="D195" s="20"/>
      <c r="E195" s="4"/>
      <c r="F195" s="15"/>
      <c r="G195" s="5"/>
      <c r="H195" s="5"/>
      <c r="I195" s="5"/>
      <c r="J195" s="5"/>
      <c r="K195" s="5"/>
      <c r="L195" s="5"/>
      <c r="M195" s="5"/>
      <c r="N195" s="5"/>
      <c r="O195" s="5"/>
      <c r="P195" s="5"/>
      <c r="Q195" s="5"/>
      <c r="R195" s="5"/>
      <c r="S195" s="5"/>
      <c r="T195" s="5"/>
      <c r="U195" s="5"/>
      <c r="V195" s="5"/>
      <c r="W195" s="5"/>
      <c r="X195" s="5"/>
      <c r="Y195" s="5"/>
      <c r="Z195" s="5"/>
    </row>
    <row r="196" spans="1:26" ht="409.5">
      <c r="A196" s="16"/>
      <c r="B196" s="24" t="s">
        <v>358</v>
      </c>
      <c r="C196" s="4" t="s">
        <v>359</v>
      </c>
      <c r="D196" s="21" t="s">
        <v>360</v>
      </c>
      <c r="F196" s="15"/>
      <c r="G196" s="5"/>
      <c r="H196" s="5"/>
      <c r="I196" s="5"/>
      <c r="J196" s="5"/>
      <c r="K196" s="5"/>
      <c r="L196" s="5"/>
      <c r="M196" s="5"/>
      <c r="N196" s="5"/>
      <c r="O196" s="5"/>
      <c r="P196" s="5"/>
      <c r="Q196" s="5"/>
      <c r="R196" s="5"/>
      <c r="S196" s="5"/>
      <c r="T196" s="5"/>
      <c r="U196" s="5"/>
      <c r="V196" s="5"/>
      <c r="W196" s="5"/>
      <c r="X196" s="5"/>
      <c r="Y196" s="5"/>
      <c r="Z196" s="5"/>
    </row>
    <row r="197" spans="1:26" ht="25.5">
      <c r="A197" s="16"/>
      <c r="B197" s="24" t="s">
        <v>361</v>
      </c>
      <c r="C197" s="4"/>
      <c r="D197" s="20"/>
      <c r="E197" s="4"/>
      <c r="F197" s="15"/>
      <c r="G197" s="5"/>
      <c r="H197" s="5"/>
      <c r="I197" s="5"/>
      <c r="J197" s="5"/>
      <c r="K197" s="5"/>
      <c r="L197" s="5"/>
      <c r="M197" s="5"/>
      <c r="N197" s="5"/>
      <c r="O197" s="5"/>
      <c r="P197" s="5"/>
      <c r="Q197" s="5"/>
      <c r="R197" s="5"/>
      <c r="S197" s="5"/>
      <c r="T197" s="5"/>
      <c r="U197" s="5"/>
      <c r="V197" s="5"/>
      <c r="W197" s="5"/>
      <c r="X197" s="5"/>
      <c r="Y197" s="5"/>
      <c r="Z197" s="5"/>
    </row>
    <row r="198" spans="1:26" ht="15">
      <c r="A198" s="16"/>
      <c r="B198" s="24" t="s">
        <v>362</v>
      </c>
      <c r="C198" s="4"/>
      <c r="D198" s="20"/>
      <c r="E198" s="4"/>
      <c r="F198" s="15"/>
      <c r="G198" s="5"/>
      <c r="H198" s="5"/>
      <c r="I198" s="5"/>
      <c r="J198" s="5"/>
      <c r="K198" s="5"/>
      <c r="L198" s="5"/>
      <c r="M198" s="5"/>
      <c r="N198" s="5"/>
      <c r="O198" s="5"/>
      <c r="P198" s="5"/>
      <c r="Q198" s="5"/>
      <c r="R198" s="5"/>
      <c r="S198" s="5"/>
      <c r="T198" s="5"/>
      <c r="U198" s="5"/>
      <c r="V198" s="5"/>
      <c r="W198" s="5"/>
      <c r="X198" s="5"/>
      <c r="Y198" s="5"/>
      <c r="Z198" s="5"/>
    </row>
    <row r="199" spans="1:26" ht="15">
      <c r="A199" s="16"/>
      <c r="B199" s="24" t="s">
        <v>363</v>
      </c>
      <c r="C199" s="4"/>
      <c r="D199" s="20"/>
      <c r="E199" s="4"/>
      <c r="F199" s="15"/>
      <c r="G199" s="5"/>
      <c r="H199" s="5"/>
      <c r="I199" s="5"/>
      <c r="J199" s="5"/>
      <c r="K199" s="5"/>
      <c r="L199" s="5"/>
      <c r="M199" s="5"/>
      <c r="N199" s="5"/>
      <c r="O199" s="5"/>
      <c r="P199" s="5"/>
      <c r="Q199" s="5"/>
      <c r="R199" s="5"/>
      <c r="S199" s="5"/>
      <c r="T199" s="5"/>
      <c r="U199" s="5"/>
      <c r="V199" s="5"/>
      <c r="W199" s="5"/>
      <c r="X199" s="5"/>
      <c r="Y199" s="5"/>
      <c r="Z199" s="5"/>
    </row>
    <row r="200" spans="1:26" ht="25.5">
      <c r="A200" s="16"/>
      <c r="B200" s="24" t="s">
        <v>364</v>
      </c>
      <c r="C200" s="4"/>
      <c r="D200" s="20"/>
      <c r="E200" s="4"/>
      <c r="F200" s="15"/>
      <c r="G200" s="5"/>
      <c r="H200" s="5"/>
      <c r="I200" s="5"/>
      <c r="J200" s="5"/>
      <c r="K200" s="5"/>
      <c r="L200" s="5"/>
      <c r="M200" s="5"/>
      <c r="N200" s="5"/>
      <c r="O200" s="5"/>
      <c r="P200" s="5"/>
      <c r="Q200" s="5"/>
      <c r="R200" s="5"/>
      <c r="S200" s="5"/>
      <c r="T200" s="5"/>
      <c r="U200" s="5"/>
      <c r="V200" s="5"/>
      <c r="W200" s="5"/>
      <c r="X200" s="5"/>
      <c r="Y200" s="5"/>
      <c r="Z200" s="5"/>
    </row>
    <row r="201" spans="1:26" ht="51">
      <c r="A201" s="16"/>
      <c r="B201" s="24" t="s">
        <v>365</v>
      </c>
      <c r="C201" s="4" t="s">
        <v>366</v>
      </c>
      <c r="D201" s="20"/>
      <c r="E201" s="4"/>
      <c r="F201" s="15"/>
      <c r="G201" s="5"/>
      <c r="H201" s="5"/>
      <c r="I201" s="5"/>
      <c r="J201" s="5"/>
      <c r="K201" s="5"/>
      <c r="L201" s="5"/>
      <c r="M201" s="5"/>
      <c r="N201" s="5"/>
      <c r="O201" s="5"/>
      <c r="P201" s="5"/>
      <c r="Q201" s="5"/>
      <c r="R201" s="5"/>
      <c r="S201" s="5"/>
      <c r="T201" s="5"/>
      <c r="U201" s="5"/>
      <c r="V201" s="5"/>
      <c r="W201" s="5"/>
      <c r="X201" s="5"/>
      <c r="Y201" s="5"/>
      <c r="Z201" s="5"/>
    </row>
    <row r="202" spans="1:26" ht="153">
      <c r="A202" s="16"/>
      <c r="B202" s="24" t="s">
        <v>367</v>
      </c>
      <c r="C202" s="4" t="s">
        <v>368</v>
      </c>
      <c r="D202" s="20"/>
      <c r="E202" s="4"/>
      <c r="F202" s="15"/>
      <c r="G202" s="5"/>
      <c r="H202" s="5"/>
      <c r="I202" s="5"/>
      <c r="J202" s="5"/>
      <c r="K202" s="5"/>
      <c r="L202" s="5"/>
      <c r="M202" s="5"/>
      <c r="N202" s="5"/>
      <c r="O202" s="5"/>
      <c r="P202" s="5"/>
      <c r="Q202" s="5"/>
      <c r="R202" s="5"/>
      <c r="S202" s="5"/>
      <c r="T202" s="5"/>
      <c r="U202" s="5"/>
      <c r="V202" s="5"/>
      <c r="W202" s="5"/>
      <c r="X202" s="5"/>
      <c r="Y202" s="5"/>
      <c r="Z202" s="5"/>
    </row>
    <row r="203" spans="1:26" ht="127.5">
      <c r="A203" s="16"/>
      <c r="B203" s="24" t="s">
        <v>369</v>
      </c>
      <c r="C203" s="4" t="s">
        <v>370</v>
      </c>
      <c r="D203" s="20"/>
      <c r="E203" s="4"/>
      <c r="F203" s="15"/>
      <c r="G203" s="5"/>
      <c r="H203" s="5"/>
      <c r="I203" s="5"/>
      <c r="J203" s="5"/>
      <c r="K203" s="5"/>
      <c r="L203" s="5"/>
      <c r="M203" s="5"/>
      <c r="N203" s="5"/>
      <c r="O203" s="5"/>
      <c r="P203" s="5"/>
      <c r="Q203" s="5"/>
      <c r="R203" s="5"/>
      <c r="S203" s="5"/>
      <c r="T203" s="5"/>
      <c r="U203" s="5"/>
      <c r="V203" s="5"/>
      <c r="W203" s="5"/>
      <c r="X203" s="5"/>
      <c r="Y203" s="5"/>
      <c r="Z203" s="5"/>
    </row>
    <row r="204" spans="1:26" ht="15">
      <c r="A204" s="16"/>
      <c r="B204" s="24" t="s">
        <v>371</v>
      </c>
      <c r="C204" s="4"/>
      <c r="D204" s="20"/>
      <c r="E204" s="4"/>
      <c r="F204" s="15"/>
      <c r="G204" s="5"/>
      <c r="H204" s="5"/>
      <c r="I204" s="5"/>
      <c r="J204" s="5"/>
      <c r="K204" s="5"/>
      <c r="L204" s="5"/>
      <c r="M204" s="5"/>
      <c r="N204" s="5"/>
      <c r="O204" s="5"/>
      <c r="P204" s="5"/>
      <c r="Q204" s="5"/>
      <c r="R204" s="5"/>
      <c r="S204" s="5"/>
      <c r="T204" s="5"/>
      <c r="U204" s="5"/>
      <c r="V204" s="5"/>
      <c r="W204" s="5"/>
      <c r="X204" s="5"/>
      <c r="Y204" s="5"/>
      <c r="Z204" s="5"/>
    </row>
    <row r="205" spans="1:26" ht="38.25">
      <c r="A205" s="16"/>
      <c r="B205" s="24" t="s">
        <v>372</v>
      </c>
      <c r="C205" s="4" t="s">
        <v>373</v>
      </c>
      <c r="D205" s="20"/>
      <c r="E205" s="4"/>
      <c r="F205" s="15"/>
      <c r="G205" s="5"/>
      <c r="H205" s="5"/>
      <c r="I205" s="5"/>
      <c r="J205" s="5"/>
      <c r="K205" s="5"/>
      <c r="L205" s="5"/>
      <c r="M205" s="5"/>
      <c r="N205" s="5"/>
      <c r="O205" s="5"/>
      <c r="P205" s="5"/>
      <c r="Q205" s="5"/>
      <c r="R205" s="5"/>
      <c r="S205" s="5"/>
      <c r="T205" s="5"/>
      <c r="U205" s="5"/>
      <c r="V205" s="5"/>
      <c r="W205" s="5"/>
      <c r="X205" s="5"/>
      <c r="Y205" s="5"/>
      <c r="Z205" s="5"/>
    </row>
    <row r="206" spans="1:26" ht="25.5">
      <c r="A206" s="16"/>
      <c r="B206" s="24" t="s">
        <v>374</v>
      </c>
      <c r="C206" s="4" t="s">
        <v>375</v>
      </c>
      <c r="D206" s="20"/>
      <c r="E206" s="4"/>
      <c r="F206" s="15"/>
      <c r="G206" s="5"/>
      <c r="H206" s="5"/>
      <c r="I206" s="5"/>
      <c r="J206" s="5"/>
      <c r="K206" s="5"/>
      <c r="L206" s="5"/>
      <c r="M206" s="5"/>
      <c r="N206" s="5"/>
      <c r="O206" s="5"/>
      <c r="P206" s="5"/>
      <c r="Q206" s="5"/>
      <c r="R206" s="5"/>
      <c r="S206" s="5"/>
      <c r="T206" s="5"/>
      <c r="U206" s="5"/>
      <c r="V206" s="5"/>
      <c r="W206" s="5"/>
      <c r="X206" s="5"/>
      <c r="Y206" s="5"/>
      <c r="Z206" s="5"/>
    </row>
    <row r="207" spans="1:26" ht="25.5">
      <c r="A207" s="16"/>
      <c r="B207" s="24" t="s">
        <v>376</v>
      </c>
      <c r="C207" s="4" t="s">
        <v>377</v>
      </c>
      <c r="D207" s="20"/>
      <c r="E207" s="4"/>
      <c r="F207" s="15"/>
      <c r="G207" s="5"/>
      <c r="H207" s="5"/>
      <c r="I207" s="5"/>
      <c r="J207" s="5"/>
      <c r="K207" s="5"/>
      <c r="L207" s="5"/>
      <c r="M207" s="5"/>
      <c r="N207" s="5"/>
      <c r="O207" s="5"/>
      <c r="P207" s="5"/>
      <c r="Q207" s="5"/>
      <c r="R207" s="5"/>
      <c r="S207" s="5"/>
      <c r="T207" s="5"/>
      <c r="U207" s="5"/>
      <c r="V207" s="5"/>
      <c r="W207" s="5"/>
      <c r="X207" s="5"/>
      <c r="Y207" s="5"/>
      <c r="Z207" s="5"/>
    </row>
    <row r="208" spans="1:26" ht="15">
      <c r="A208" s="16"/>
      <c r="B208" s="24" t="s">
        <v>378</v>
      </c>
      <c r="C208" s="4"/>
      <c r="D208" s="20"/>
      <c r="E208" s="4"/>
      <c r="F208" s="15"/>
      <c r="G208" s="5"/>
      <c r="H208" s="5"/>
      <c r="I208" s="5"/>
      <c r="J208" s="5"/>
      <c r="K208" s="5"/>
      <c r="L208" s="5"/>
      <c r="M208" s="5"/>
      <c r="N208" s="5"/>
      <c r="O208" s="5"/>
      <c r="P208" s="5"/>
      <c r="Q208" s="5"/>
      <c r="R208" s="5"/>
      <c r="S208" s="5"/>
      <c r="T208" s="5"/>
      <c r="U208" s="5"/>
      <c r="V208" s="5"/>
      <c r="W208" s="5"/>
      <c r="X208" s="5"/>
      <c r="Y208" s="5"/>
      <c r="Z208" s="5"/>
    </row>
    <row r="209" spans="1:26" ht="25.5">
      <c r="A209" s="16"/>
      <c r="B209" s="24" t="s">
        <v>379</v>
      </c>
      <c r="C209" s="4" t="s">
        <v>380</v>
      </c>
      <c r="D209" s="20"/>
      <c r="E209" s="4"/>
      <c r="F209" s="15"/>
      <c r="G209" s="5"/>
      <c r="H209" s="5"/>
      <c r="I209" s="5"/>
      <c r="J209" s="5"/>
      <c r="K209" s="5"/>
      <c r="L209" s="5"/>
      <c r="M209" s="5"/>
      <c r="N209" s="5"/>
      <c r="O209" s="5"/>
      <c r="P209" s="5"/>
      <c r="Q209" s="5"/>
      <c r="R209" s="5"/>
      <c r="S209" s="5"/>
      <c r="T209" s="5"/>
      <c r="U209" s="5"/>
      <c r="V209" s="5"/>
      <c r="W209" s="5"/>
      <c r="X209" s="5"/>
      <c r="Y209" s="5"/>
      <c r="Z209" s="5"/>
    </row>
    <row r="210" spans="1:26" ht="38.25">
      <c r="A210" s="16"/>
      <c r="B210" s="24" t="s">
        <v>381</v>
      </c>
      <c r="C210" s="4" t="s">
        <v>382</v>
      </c>
      <c r="D210" s="20"/>
      <c r="E210" s="4"/>
      <c r="F210" s="15"/>
      <c r="G210" s="5"/>
      <c r="H210" s="5"/>
      <c r="I210" s="5"/>
      <c r="J210" s="5"/>
      <c r="K210" s="5"/>
      <c r="L210" s="5"/>
      <c r="M210" s="5"/>
      <c r="N210" s="5"/>
      <c r="O210" s="5"/>
      <c r="P210" s="5"/>
      <c r="Q210" s="5"/>
      <c r="R210" s="5"/>
      <c r="S210" s="5"/>
      <c r="T210" s="5"/>
      <c r="U210" s="5"/>
      <c r="V210" s="5"/>
      <c r="W210" s="5"/>
      <c r="X210" s="5"/>
      <c r="Y210" s="5"/>
      <c r="Z210" s="5"/>
    </row>
    <row r="211" spans="1:26" ht="15">
      <c r="A211" s="16"/>
      <c r="B211" s="24" t="s">
        <v>383</v>
      </c>
      <c r="C211" s="4" t="s">
        <v>384</v>
      </c>
      <c r="D211" s="20"/>
      <c r="E211" s="4"/>
      <c r="F211" s="15"/>
      <c r="G211" s="5"/>
      <c r="H211" s="5"/>
      <c r="I211" s="5"/>
      <c r="J211" s="5"/>
      <c r="K211" s="5"/>
      <c r="L211" s="5"/>
      <c r="M211" s="5"/>
      <c r="N211" s="5"/>
      <c r="O211" s="5"/>
      <c r="P211" s="5"/>
      <c r="Q211" s="5"/>
      <c r="R211" s="5"/>
      <c r="S211" s="5"/>
      <c r="T211" s="5"/>
      <c r="U211" s="5"/>
      <c r="V211" s="5"/>
      <c r="W211" s="5"/>
      <c r="X211" s="5"/>
      <c r="Y211" s="5"/>
      <c r="Z211" s="5"/>
    </row>
    <row r="212" spans="1:26" ht="63.75">
      <c r="A212" s="16"/>
      <c r="B212" s="24" t="s">
        <v>385</v>
      </c>
      <c r="C212" s="4" t="s">
        <v>386</v>
      </c>
      <c r="D212" s="20" t="s">
        <v>387</v>
      </c>
      <c r="E212" s="4"/>
      <c r="F212" s="15"/>
      <c r="G212" s="5"/>
      <c r="H212" s="5"/>
      <c r="I212" s="5"/>
      <c r="J212" s="5"/>
      <c r="K212" s="5"/>
      <c r="L212" s="5"/>
      <c r="M212" s="5"/>
      <c r="N212" s="5"/>
      <c r="O212" s="5"/>
      <c r="P212" s="5"/>
      <c r="Q212" s="5"/>
      <c r="R212" s="5"/>
      <c r="S212" s="5"/>
      <c r="T212" s="5"/>
      <c r="U212" s="5"/>
      <c r="V212" s="5"/>
      <c r="W212" s="5"/>
      <c r="X212" s="5"/>
      <c r="Y212" s="5"/>
      <c r="Z212" s="5"/>
    </row>
    <row r="213" spans="1:26" ht="25.5">
      <c r="A213" s="16"/>
      <c r="B213" s="24" t="s">
        <v>388</v>
      </c>
      <c r="C213" s="4"/>
      <c r="D213" s="20"/>
      <c r="E213" s="4"/>
      <c r="F213" s="15"/>
      <c r="G213" s="5"/>
      <c r="H213" s="5"/>
      <c r="I213" s="5"/>
      <c r="J213" s="5"/>
      <c r="K213" s="5"/>
      <c r="L213" s="5"/>
      <c r="M213" s="5"/>
      <c r="N213" s="5"/>
      <c r="O213" s="5"/>
      <c r="P213" s="5"/>
      <c r="Q213" s="5"/>
      <c r="R213" s="5"/>
      <c r="S213" s="5"/>
      <c r="T213" s="5"/>
      <c r="U213" s="5"/>
      <c r="V213" s="5"/>
      <c r="W213" s="5"/>
      <c r="X213" s="5"/>
      <c r="Y213" s="5"/>
      <c r="Z213" s="5"/>
    </row>
    <row r="214" spans="1:26" ht="25.5">
      <c r="A214" s="16"/>
      <c r="B214" s="24" t="s">
        <v>389</v>
      </c>
      <c r="C214" s="4"/>
      <c r="D214" s="20"/>
      <c r="E214" s="4"/>
      <c r="F214" s="15"/>
      <c r="G214" s="5"/>
      <c r="H214" s="5"/>
      <c r="I214" s="5"/>
      <c r="J214" s="5"/>
      <c r="K214" s="5"/>
      <c r="L214" s="5"/>
      <c r="M214" s="5"/>
      <c r="N214" s="5"/>
      <c r="O214" s="5"/>
      <c r="P214" s="5"/>
      <c r="Q214" s="5"/>
      <c r="R214" s="5"/>
      <c r="S214" s="5"/>
      <c r="T214" s="5"/>
      <c r="U214" s="5"/>
      <c r="V214" s="5"/>
      <c r="W214" s="5"/>
      <c r="X214" s="5"/>
      <c r="Y214" s="5"/>
      <c r="Z214" s="5"/>
    </row>
    <row r="215" spans="1:26" ht="76.5">
      <c r="A215" s="16"/>
      <c r="B215" s="24" t="s">
        <v>390</v>
      </c>
      <c r="C215" s="1" t="s">
        <v>391</v>
      </c>
      <c r="D215" s="20" t="s">
        <v>392</v>
      </c>
      <c r="E215" s="4"/>
      <c r="F215" s="15"/>
      <c r="G215" s="5"/>
      <c r="H215" s="5"/>
      <c r="I215" s="5"/>
      <c r="J215" s="5"/>
      <c r="K215" s="5"/>
      <c r="L215" s="5"/>
      <c r="M215" s="5"/>
      <c r="N215" s="5"/>
      <c r="O215" s="5"/>
      <c r="P215" s="5"/>
      <c r="Q215" s="5"/>
      <c r="R215" s="5"/>
      <c r="S215" s="5"/>
      <c r="T215" s="5"/>
      <c r="U215" s="5"/>
      <c r="V215" s="5"/>
      <c r="W215" s="5"/>
      <c r="X215" s="5"/>
      <c r="Y215" s="5"/>
      <c r="Z215" s="5"/>
    </row>
    <row r="216" spans="1:26" ht="25.5">
      <c r="A216" s="16"/>
      <c r="B216" s="24" t="s">
        <v>393</v>
      </c>
      <c r="C216" s="4" t="s">
        <v>394</v>
      </c>
      <c r="D216" s="20"/>
      <c r="E216" s="4"/>
      <c r="F216" s="15"/>
      <c r="G216" s="5"/>
      <c r="H216" s="5"/>
      <c r="I216" s="5"/>
      <c r="J216" s="5"/>
      <c r="K216" s="5"/>
      <c r="L216" s="5"/>
      <c r="M216" s="5"/>
      <c r="N216" s="5"/>
      <c r="O216" s="5"/>
      <c r="P216" s="5"/>
      <c r="Q216" s="5"/>
      <c r="R216" s="5"/>
      <c r="S216" s="5"/>
      <c r="T216" s="5"/>
      <c r="U216" s="5"/>
      <c r="V216" s="5"/>
      <c r="W216" s="5"/>
      <c r="X216" s="5"/>
      <c r="Y216" s="5"/>
      <c r="Z216" s="5"/>
    </row>
    <row r="217" spans="1:26" ht="51">
      <c r="A217" s="16"/>
      <c r="B217" s="24" t="s">
        <v>395</v>
      </c>
      <c r="C217" s="30" t="s">
        <v>396</v>
      </c>
      <c r="D217" s="20"/>
      <c r="E217" s="4"/>
      <c r="F217" s="15"/>
      <c r="G217" s="5"/>
      <c r="H217" s="5"/>
      <c r="I217" s="5"/>
      <c r="J217" s="5"/>
      <c r="K217" s="5"/>
      <c r="L217" s="5"/>
      <c r="M217" s="5"/>
      <c r="N217" s="5"/>
      <c r="O217" s="5"/>
      <c r="P217" s="5"/>
      <c r="Q217" s="5"/>
      <c r="R217" s="5"/>
      <c r="S217" s="5"/>
      <c r="T217" s="5"/>
      <c r="U217" s="5"/>
      <c r="V217" s="5"/>
      <c r="W217" s="5"/>
      <c r="X217" s="5"/>
      <c r="Y217" s="5"/>
      <c r="Z217" s="5"/>
    </row>
    <row r="218" spans="1:26" ht="63.75">
      <c r="A218" s="16"/>
      <c r="B218" s="24" t="s">
        <v>397</v>
      </c>
      <c r="C218" s="4"/>
      <c r="D218" s="20"/>
      <c r="E218" s="4"/>
      <c r="F218" s="15"/>
      <c r="G218" s="5"/>
      <c r="H218" s="5"/>
      <c r="I218" s="5"/>
      <c r="J218" s="5"/>
      <c r="K218" s="5"/>
      <c r="L218" s="5"/>
      <c r="M218" s="5"/>
      <c r="N218" s="5"/>
      <c r="O218" s="5"/>
      <c r="P218" s="5"/>
      <c r="Q218" s="5"/>
      <c r="R218" s="5"/>
      <c r="S218" s="5"/>
      <c r="T218" s="5"/>
      <c r="U218" s="5"/>
      <c r="V218" s="5"/>
      <c r="W218" s="5"/>
      <c r="X218" s="5"/>
      <c r="Y218" s="5"/>
      <c r="Z218" s="5"/>
    </row>
    <row r="219" spans="1:26" ht="63.75">
      <c r="A219" s="16"/>
      <c r="B219" s="24" t="s">
        <v>398</v>
      </c>
      <c r="C219" s="4"/>
      <c r="D219" s="20"/>
      <c r="E219" s="4"/>
      <c r="F219" s="15"/>
      <c r="G219" s="5"/>
      <c r="H219" s="5"/>
      <c r="I219" s="5"/>
      <c r="J219" s="5"/>
      <c r="K219" s="5"/>
      <c r="L219" s="5"/>
      <c r="M219" s="5"/>
      <c r="N219" s="5"/>
      <c r="O219" s="5"/>
      <c r="P219" s="5"/>
      <c r="Q219" s="5"/>
      <c r="R219" s="5"/>
      <c r="S219" s="5"/>
      <c r="T219" s="5"/>
      <c r="U219" s="5"/>
      <c r="V219" s="5"/>
      <c r="W219" s="5"/>
      <c r="X219" s="5"/>
      <c r="Y219" s="5"/>
      <c r="Z219" s="5"/>
    </row>
    <row r="220" spans="1:26" ht="25.5">
      <c r="A220" s="16"/>
      <c r="B220" s="24" t="s">
        <v>399</v>
      </c>
      <c r="C220" s="4"/>
      <c r="D220" s="20"/>
      <c r="E220" s="4"/>
      <c r="F220" s="15"/>
      <c r="G220" s="5"/>
      <c r="H220" s="5"/>
      <c r="I220" s="5"/>
      <c r="J220" s="5"/>
      <c r="K220" s="5"/>
      <c r="L220" s="5"/>
      <c r="M220" s="5"/>
      <c r="N220" s="5"/>
      <c r="O220" s="5"/>
      <c r="P220" s="5"/>
      <c r="Q220" s="5"/>
      <c r="R220" s="5"/>
      <c r="S220" s="5"/>
      <c r="T220" s="5"/>
      <c r="U220" s="5"/>
      <c r="V220" s="5"/>
      <c r="W220" s="5"/>
      <c r="X220" s="5"/>
      <c r="Y220" s="5"/>
      <c r="Z220" s="5"/>
    </row>
    <row r="221" spans="1:26" ht="15">
      <c r="A221" s="16"/>
      <c r="B221" s="24" t="s">
        <v>400</v>
      </c>
      <c r="C221" s="4"/>
      <c r="D221" s="20"/>
      <c r="E221" s="4"/>
      <c r="F221" s="15"/>
      <c r="G221" s="5"/>
      <c r="H221" s="5"/>
      <c r="I221" s="5"/>
      <c r="J221" s="5"/>
      <c r="K221" s="5"/>
      <c r="L221" s="5"/>
      <c r="M221" s="5"/>
      <c r="N221" s="5"/>
      <c r="O221" s="5"/>
      <c r="P221" s="5"/>
      <c r="Q221" s="5"/>
      <c r="R221" s="5"/>
      <c r="S221" s="5"/>
      <c r="T221" s="5"/>
      <c r="U221" s="5"/>
      <c r="V221" s="5"/>
      <c r="W221" s="5"/>
      <c r="X221" s="5"/>
      <c r="Y221" s="5"/>
      <c r="Z221" s="5"/>
    </row>
    <row r="222" spans="1:26" ht="25.5">
      <c r="A222" s="16"/>
      <c r="B222" s="24" t="s">
        <v>401</v>
      </c>
      <c r="C222" s="4" t="s">
        <v>402</v>
      </c>
      <c r="D222" s="20"/>
      <c r="E222" s="4"/>
      <c r="F222" s="15"/>
      <c r="G222" s="5"/>
      <c r="H222" s="5"/>
      <c r="I222" s="5"/>
      <c r="J222" s="5"/>
      <c r="K222" s="5"/>
      <c r="L222" s="5"/>
      <c r="M222" s="5"/>
      <c r="N222" s="5"/>
      <c r="O222" s="5"/>
      <c r="P222" s="5"/>
      <c r="Q222" s="5"/>
      <c r="R222" s="5"/>
      <c r="S222" s="5"/>
      <c r="T222" s="5"/>
      <c r="U222" s="5"/>
      <c r="V222" s="5"/>
      <c r="W222" s="5"/>
      <c r="X222" s="5"/>
      <c r="Y222" s="5"/>
      <c r="Z222" s="5"/>
    </row>
    <row r="223" spans="1:26" ht="51">
      <c r="A223" s="16"/>
      <c r="B223" s="24" t="s">
        <v>403</v>
      </c>
      <c r="C223" s="4" t="s">
        <v>404</v>
      </c>
      <c r="D223" s="20" t="s">
        <v>405</v>
      </c>
      <c r="E223" s="4" t="s">
        <v>406</v>
      </c>
      <c r="F223" s="15"/>
      <c r="G223" s="5"/>
      <c r="H223" s="5"/>
      <c r="I223" s="5"/>
      <c r="J223" s="5"/>
      <c r="K223" s="5"/>
      <c r="L223" s="5"/>
      <c r="M223" s="5"/>
      <c r="N223" s="5"/>
      <c r="O223" s="5"/>
      <c r="P223" s="5"/>
      <c r="Q223" s="5"/>
      <c r="R223" s="5"/>
      <c r="S223" s="5"/>
      <c r="T223" s="5"/>
      <c r="U223" s="5"/>
      <c r="V223" s="5"/>
      <c r="W223" s="5"/>
      <c r="X223" s="5"/>
      <c r="Y223" s="5"/>
      <c r="Z223" s="5"/>
    </row>
    <row r="224" spans="1:26" ht="15">
      <c r="A224" s="16"/>
      <c r="B224" s="24" t="s">
        <v>407</v>
      </c>
      <c r="C224" s="4"/>
      <c r="D224" s="20"/>
      <c r="E224" s="4"/>
      <c r="F224" s="15"/>
      <c r="G224" s="5"/>
      <c r="H224" s="5"/>
      <c r="I224" s="5"/>
      <c r="J224" s="5"/>
      <c r="K224" s="5"/>
      <c r="L224" s="5"/>
      <c r="M224" s="5"/>
      <c r="N224" s="5"/>
      <c r="O224" s="5"/>
      <c r="P224" s="5"/>
      <c r="Q224" s="5"/>
      <c r="R224" s="5"/>
      <c r="S224" s="5"/>
      <c r="T224" s="5"/>
      <c r="U224" s="5"/>
      <c r="V224" s="5"/>
      <c r="W224" s="5"/>
      <c r="X224" s="5"/>
      <c r="Y224" s="5"/>
      <c r="Z224" s="5"/>
    </row>
    <row r="225" spans="1:26" ht="25.5">
      <c r="A225" s="16"/>
      <c r="B225" s="24" t="s">
        <v>408</v>
      </c>
      <c r="C225" s="4" t="s">
        <v>409</v>
      </c>
      <c r="D225" s="20"/>
      <c r="E225" s="4"/>
      <c r="F225" s="15"/>
      <c r="G225" s="5"/>
      <c r="H225" s="5"/>
      <c r="I225" s="5"/>
      <c r="J225" s="5"/>
      <c r="K225" s="5"/>
      <c r="L225" s="5"/>
      <c r="M225" s="5"/>
      <c r="N225" s="5"/>
      <c r="O225" s="5"/>
      <c r="P225" s="5"/>
      <c r="Q225" s="5"/>
      <c r="R225" s="5"/>
      <c r="S225" s="5"/>
      <c r="T225" s="5"/>
      <c r="U225" s="5"/>
      <c r="V225" s="5"/>
      <c r="W225" s="5"/>
      <c r="X225" s="5"/>
      <c r="Y225" s="5"/>
      <c r="Z225" s="5"/>
    </row>
    <row r="226" spans="1:26" ht="25.5">
      <c r="A226" s="16"/>
      <c r="B226" s="24" t="s">
        <v>410</v>
      </c>
      <c r="C226" s="4"/>
      <c r="D226" s="20"/>
      <c r="E226" s="4"/>
      <c r="F226" s="15"/>
      <c r="G226" s="5"/>
      <c r="H226" s="5"/>
      <c r="I226" s="5"/>
      <c r="J226" s="5"/>
      <c r="K226" s="5"/>
      <c r="L226" s="5"/>
      <c r="M226" s="5"/>
      <c r="N226" s="5"/>
      <c r="O226" s="5"/>
      <c r="P226" s="5"/>
      <c r="Q226" s="5"/>
      <c r="R226" s="5"/>
      <c r="S226" s="5"/>
      <c r="T226" s="5"/>
      <c r="U226" s="5"/>
      <c r="V226" s="5"/>
      <c r="W226" s="5"/>
      <c r="X226" s="5"/>
      <c r="Y226" s="5"/>
      <c r="Z226" s="5"/>
    </row>
    <row r="227" spans="1:26" ht="38.25">
      <c r="A227" s="16">
        <v>44201</v>
      </c>
      <c r="B227" s="24" t="s">
        <v>411</v>
      </c>
      <c r="C227" s="4" t="s">
        <v>412</v>
      </c>
      <c r="D227" s="20"/>
      <c r="E227" s="4"/>
      <c r="F227" s="15"/>
      <c r="G227" s="5"/>
      <c r="H227" s="5"/>
      <c r="I227" s="5"/>
      <c r="J227" s="5"/>
      <c r="K227" s="5"/>
      <c r="L227" s="5"/>
      <c r="M227" s="5"/>
      <c r="N227" s="5"/>
      <c r="O227" s="5"/>
      <c r="P227" s="5"/>
      <c r="Q227" s="5"/>
      <c r="R227" s="5"/>
      <c r="S227" s="5"/>
      <c r="T227" s="5"/>
      <c r="U227" s="5"/>
      <c r="V227" s="5"/>
      <c r="W227" s="5"/>
      <c r="X227" s="5"/>
      <c r="Y227" s="5"/>
      <c r="Z227" s="5"/>
    </row>
    <row r="228" spans="1:26" ht="25.5">
      <c r="A228" s="16"/>
      <c r="B228" s="24" t="s">
        <v>413</v>
      </c>
      <c r="C228" s="4" t="s">
        <v>414</v>
      </c>
      <c r="D228" s="20"/>
      <c r="E228" s="4"/>
      <c r="F228" s="15"/>
      <c r="G228" s="5"/>
      <c r="H228" s="5"/>
      <c r="I228" s="5"/>
      <c r="J228" s="5"/>
      <c r="K228" s="5"/>
      <c r="L228" s="5"/>
      <c r="M228" s="5"/>
      <c r="N228" s="5"/>
      <c r="O228" s="5"/>
      <c r="P228" s="5"/>
      <c r="Q228" s="5"/>
      <c r="R228" s="5"/>
      <c r="S228" s="5"/>
      <c r="T228" s="5"/>
      <c r="U228" s="5"/>
      <c r="V228" s="5"/>
      <c r="W228" s="5"/>
      <c r="X228" s="5"/>
      <c r="Y228" s="5"/>
      <c r="Z228" s="5"/>
    </row>
    <row r="229" spans="1:26" ht="15">
      <c r="A229" s="16"/>
      <c r="B229" s="31" t="s">
        <v>415</v>
      </c>
      <c r="C229" s="4" t="s">
        <v>416</v>
      </c>
      <c r="D229" s="20" t="s">
        <v>417</v>
      </c>
      <c r="E229" s="4"/>
      <c r="F229" s="15"/>
      <c r="G229" s="5"/>
      <c r="H229" s="5"/>
      <c r="I229" s="5"/>
      <c r="J229" s="5"/>
      <c r="K229" s="5"/>
      <c r="L229" s="5"/>
      <c r="M229" s="5"/>
      <c r="N229" s="5"/>
      <c r="O229" s="5"/>
      <c r="P229" s="5"/>
      <c r="Q229" s="5"/>
      <c r="R229" s="5"/>
      <c r="S229" s="5"/>
      <c r="T229" s="5"/>
      <c r="U229" s="5"/>
      <c r="V229" s="5"/>
      <c r="W229" s="5"/>
      <c r="X229" s="5"/>
      <c r="Y229" s="5"/>
      <c r="Z229" s="5"/>
    </row>
    <row r="230" spans="1:26" ht="38.25">
      <c r="A230" s="16"/>
      <c r="B230" s="24" t="s">
        <v>418</v>
      </c>
      <c r="C230" s="4" t="s">
        <v>419</v>
      </c>
      <c r="D230" s="20"/>
      <c r="E230" s="4"/>
      <c r="F230" s="15"/>
      <c r="G230" s="5"/>
      <c r="H230" s="5"/>
      <c r="I230" s="5"/>
      <c r="J230" s="5"/>
      <c r="K230" s="5"/>
      <c r="L230" s="5"/>
      <c r="M230" s="5"/>
      <c r="N230" s="5"/>
      <c r="O230" s="5"/>
      <c r="P230" s="5"/>
      <c r="Q230" s="5"/>
      <c r="R230" s="5"/>
      <c r="S230" s="5"/>
      <c r="T230" s="5"/>
      <c r="U230" s="5"/>
      <c r="V230" s="5"/>
      <c r="W230" s="5"/>
      <c r="X230" s="5"/>
      <c r="Y230" s="5"/>
      <c r="Z230" s="5"/>
    </row>
    <row r="231" spans="1:26" ht="25.5">
      <c r="A231" s="16"/>
      <c r="B231" s="24" t="s">
        <v>420</v>
      </c>
      <c r="C231" s="4"/>
      <c r="D231" s="20"/>
      <c r="E231" s="4"/>
      <c r="F231" s="15"/>
      <c r="G231" s="5"/>
      <c r="H231" s="5"/>
      <c r="I231" s="5"/>
      <c r="J231" s="5"/>
      <c r="K231" s="5"/>
      <c r="L231" s="5"/>
      <c r="M231" s="5"/>
      <c r="N231" s="5"/>
      <c r="O231" s="5"/>
      <c r="P231" s="5"/>
      <c r="Q231" s="5"/>
      <c r="R231" s="5"/>
      <c r="S231" s="5"/>
      <c r="T231" s="5"/>
      <c r="U231" s="5"/>
      <c r="V231" s="5"/>
      <c r="W231" s="5"/>
      <c r="X231" s="5"/>
      <c r="Y231" s="5"/>
      <c r="Z231" s="5"/>
    </row>
    <row r="232" spans="1:26" ht="25.5">
      <c r="A232" s="16"/>
      <c r="B232" s="24" t="s">
        <v>421</v>
      </c>
      <c r="C232" s="4"/>
      <c r="D232" s="20"/>
      <c r="E232" s="4"/>
      <c r="F232" s="15"/>
      <c r="G232" s="5"/>
      <c r="H232" s="5"/>
      <c r="I232" s="5"/>
      <c r="J232" s="5"/>
      <c r="K232" s="5"/>
      <c r="L232" s="5"/>
      <c r="M232" s="5"/>
      <c r="N232" s="5"/>
      <c r="O232" s="5"/>
      <c r="P232" s="5"/>
      <c r="Q232" s="5"/>
      <c r="R232" s="5"/>
      <c r="S232" s="5"/>
      <c r="T232" s="5"/>
      <c r="U232" s="5"/>
      <c r="V232" s="5"/>
      <c r="W232" s="5"/>
      <c r="X232" s="5"/>
      <c r="Y232" s="5"/>
      <c r="Z232" s="5"/>
    </row>
    <row r="233" spans="1:26" ht="15">
      <c r="A233" s="16"/>
      <c r="B233" s="24" t="s">
        <v>422</v>
      </c>
      <c r="C233" s="4"/>
      <c r="D233" s="20"/>
      <c r="E233" s="4"/>
      <c r="F233" s="15"/>
      <c r="G233" s="5"/>
      <c r="H233" s="5"/>
      <c r="I233" s="5"/>
      <c r="J233" s="5"/>
      <c r="K233" s="5"/>
      <c r="L233" s="5"/>
      <c r="M233" s="5"/>
      <c r="N233" s="5"/>
      <c r="O233" s="5"/>
      <c r="P233" s="5"/>
      <c r="Q233" s="5"/>
      <c r="R233" s="5"/>
      <c r="S233" s="5"/>
      <c r="T233" s="5"/>
      <c r="U233" s="5"/>
      <c r="V233" s="5"/>
      <c r="W233" s="5"/>
      <c r="X233" s="5"/>
      <c r="Y233" s="5"/>
      <c r="Z233" s="5"/>
    </row>
    <row r="234" spans="1:26" ht="15">
      <c r="A234" s="16"/>
      <c r="B234" s="24" t="s">
        <v>423</v>
      </c>
      <c r="C234" s="4"/>
      <c r="D234" s="20"/>
      <c r="E234" s="4"/>
      <c r="F234" s="15"/>
      <c r="G234" s="5"/>
      <c r="H234" s="5"/>
      <c r="I234" s="5"/>
      <c r="J234" s="5"/>
      <c r="K234" s="5"/>
      <c r="L234" s="5"/>
      <c r="M234" s="5"/>
      <c r="N234" s="5"/>
      <c r="O234" s="5"/>
      <c r="P234" s="5"/>
      <c r="Q234" s="5"/>
      <c r="R234" s="5"/>
      <c r="S234" s="5"/>
      <c r="T234" s="5"/>
      <c r="U234" s="5"/>
      <c r="V234" s="5"/>
      <c r="W234" s="5"/>
      <c r="X234" s="5"/>
      <c r="Y234" s="5"/>
      <c r="Z234" s="5"/>
    </row>
    <row r="235" spans="1:26" ht="15">
      <c r="A235" s="16"/>
      <c r="B235" s="24" t="s">
        <v>424</v>
      </c>
      <c r="C235" s="4"/>
      <c r="D235" s="20"/>
      <c r="E235" s="4"/>
      <c r="F235" s="15"/>
      <c r="G235" s="5"/>
      <c r="H235" s="5"/>
      <c r="I235" s="5"/>
      <c r="J235" s="5"/>
      <c r="K235" s="5"/>
      <c r="L235" s="5"/>
      <c r="M235" s="5"/>
      <c r="N235" s="5"/>
      <c r="O235" s="5"/>
      <c r="P235" s="5"/>
      <c r="Q235" s="5"/>
      <c r="R235" s="5"/>
      <c r="S235" s="5"/>
      <c r="T235" s="5"/>
      <c r="U235" s="5"/>
      <c r="V235" s="5"/>
      <c r="W235" s="5"/>
      <c r="X235" s="5"/>
      <c r="Y235" s="5"/>
      <c r="Z235" s="5"/>
    </row>
    <row r="236" spans="1:26" ht="15">
      <c r="A236" s="16"/>
      <c r="B236" s="24" t="s">
        <v>425</v>
      </c>
      <c r="C236" s="4" t="s">
        <v>426</v>
      </c>
      <c r="D236" s="20"/>
      <c r="E236" s="4"/>
      <c r="F236" s="15"/>
      <c r="G236" s="5"/>
      <c r="H236" s="5"/>
      <c r="I236" s="5"/>
      <c r="J236" s="5"/>
      <c r="K236" s="5"/>
      <c r="L236" s="5"/>
      <c r="M236" s="5"/>
      <c r="N236" s="5"/>
      <c r="O236" s="5"/>
      <c r="P236" s="5"/>
      <c r="Q236" s="5"/>
      <c r="R236" s="5"/>
      <c r="S236" s="5"/>
      <c r="T236" s="5"/>
      <c r="U236" s="5"/>
      <c r="V236" s="5"/>
      <c r="W236" s="5"/>
      <c r="X236" s="5"/>
      <c r="Y236" s="5"/>
      <c r="Z236" s="5"/>
    </row>
    <row r="237" spans="1:26" ht="89.25">
      <c r="A237" s="16"/>
      <c r="B237" s="24" t="s">
        <v>427</v>
      </c>
      <c r="C237" s="4"/>
      <c r="D237" s="20"/>
      <c r="E237" s="4"/>
      <c r="F237" s="15"/>
      <c r="G237" s="5"/>
      <c r="H237" s="5"/>
      <c r="I237" s="5"/>
      <c r="J237" s="5"/>
      <c r="K237" s="5"/>
      <c r="L237" s="5"/>
      <c r="M237" s="5"/>
      <c r="N237" s="5"/>
      <c r="O237" s="5"/>
      <c r="P237" s="5"/>
      <c r="Q237" s="5"/>
      <c r="R237" s="5"/>
      <c r="S237" s="5"/>
      <c r="T237" s="5"/>
      <c r="U237" s="5"/>
      <c r="V237" s="5"/>
      <c r="W237" s="5"/>
      <c r="X237" s="5"/>
      <c r="Y237" s="5"/>
      <c r="Z237" s="5"/>
    </row>
    <row r="238" spans="1:26" ht="15">
      <c r="A238" s="16"/>
      <c r="B238" s="24" t="s">
        <v>428</v>
      </c>
      <c r="C238" s="4" t="s">
        <v>429</v>
      </c>
      <c r="D238" s="20"/>
      <c r="E238" s="4"/>
      <c r="F238" s="15"/>
      <c r="G238" s="5"/>
      <c r="H238" s="5"/>
      <c r="I238" s="5"/>
      <c r="J238" s="5"/>
      <c r="K238" s="5"/>
      <c r="L238" s="5"/>
      <c r="M238" s="5"/>
      <c r="N238" s="5"/>
      <c r="O238" s="5"/>
      <c r="P238" s="5"/>
      <c r="Q238" s="5"/>
      <c r="R238" s="5"/>
      <c r="S238" s="5"/>
      <c r="T238" s="5"/>
      <c r="U238" s="5"/>
      <c r="V238" s="5"/>
      <c r="W238" s="5"/>
      <c r="X238" s="5"/>
      <c r="Y238" s="5"/>
      <c r="Z238" s="5"/>
    </row>
    <row r="239" spans="1:26" ht="153">
      <c r="A239" s="16"/>
      <c r="B239" s="24" t="s">
        <v>430</v>
      </c>
      <c r="C239" s="4" t="s">
        <v>431</v>
      </c>
      <c r="D239" s="20" t="s">
        <v>432</v>
      </c>
      <c r="E239" s="4" t="s">
        <v>433</v>
      </c>
      <c r="F239" s="15"/>
      <c r="G239" s="5"/>
      <c r="H239" s="5"/>
      <c r="I239" s="5"/>
      <c r="J239" s="5"/>
      <c r="K239" s="5"/>
      <c r="L239" s="5"/>
      <c r="M239" s="5"/>
      <c r="N239" s="5"/>
      <c r="O239" s="5"/>
      <c r="P239" s="5"/>
      <c r="Q239" s="5"/>
      <c r="R239" s="5"/>
      <c r="S239" s="5"/>
      <c r="T239" s="5"/>
      <c r="U239" s="5"/>
      <c r="V239" s="5"/>
      <c r="W239" s="5"/>
      <c r="X239" s="5"/>
      <c r="Y239" s="5"/>
      <c r="Z239" s="5"/>
    </row>
    <row r="240" spans="1:26" ht="15">
      <c r="A240" s="16"/>
      <c r="B240" s="24" t="s">
        <v>434</v>
      </c>
      <c r="C240" s="4"/>
      <c r="D240" s="20"/>
      <c r="E240" s="4"/>
      <c r="F240" s="15"/>
      <c r="G240" s="5"/>
      <c r="H240" s="5"/>
      <c r="I240" s="5"/>
      <c r="J240" s="5"/>
      <c r="K240" s="5"/>
      <c r="L240" s="5"/>
      <c r="M240" s="5"/>
      <c r="N240" s="5"/>
      <c r="O240" s="5"/>
      <c r="P240" s="5"/>
      <c r="Q240" s="5"/>
      <c r="R240" s="5"/>
      <c r="S240" s="5"/>
      <c r="T240" s="5"/>
      <c r="U240" s="5"/>
      <c r="V240" s="5"/>
      <c r="W240" s="5"/>
      <c r="X240" s="5"/>
      <c r="Y240" s="5"/>
      <c r="Z240" s="5"/>
    </row>
    <row r="241" spans="1:26" ht="25.5">
      <c r="A241" s="16"/>
      <c r="B241" s="24" t="s">
        <v>435</v>
      </c>
      <c r="C241" s="4" t="s">
        <v>436</v>
      </c>
      <c r="D241" s="20"/>
      <c r="E241" s="4"/>
      <c r="F241" s="15"/>
      <c r="G241" s="5"/>
      <c r="H241" s="5"/>
      <c r="I241" s="5"/>
      <c r="J241" s="5"/>
      <c r="K241" s="5"/>
      <c r="L241" s="5"/>
      <c r="M241" s="5"/>
      <c r="N241" s="5"/>
      <c r="O241" s="5"/>
      <c r="P241" s="5"/>
      <c r="Q241" s="5"/>
      <c r="R241" s="5"/>
      <c r="S241" s="5"/>
      <c r="T241" s="5"/>
      <c r="U241" s="5"/>
      <c r="V241" s="5"/>
      <c r="W241" s="5"/>
      <c r="X241" s="5"/>
      <c r="Y241" s="5"/>
      <c r="Z241" s="5"/>
    </row>
    <row r="242" spans="1:26" ht="63.75">
      <c r="A242" s="16"/>
      <c r="B242" s="24" t="s">
        <v>437</v>
      </c>
      <c r="C242" s="4" t="s">
        <v>438</v>
      </c>
      <c r="D242" s="20"/>
      <c r="E242" s="4"/>
      <c r="F242" s="15"/>
      <c r="G242" s="5"/>
      <c r="H242" s="5"/>
      <c r="I242" s="5"/>
      <c r="J242" s="5"/>
      <c r="K242" s="5"/>
      <c r="L242" s="5"/>
      <c r="M242" s="5"/>
      <c r="N242" s="5"/>
      <c r="O242" s="5"/>
      <c r="P242" s="5"/>
      <c r="Q242" s="5"/>
      <c r="R242" s="5"/>
      <c r="S242" s="5"/>
      <c r="T242" s="5"/>
      <c r="U242" s="5"/>
      <c r="V242" s="5"/>
      <c r="W242" s="5"/>
      <c r="X242" s="5"/>
      <c r="Y242" s="5"/>
      <c r="Z242" s="5"/>
    </row>
    <row r="243" spans="1:26" ht="38.25">
      <c r="A243" s="16"/>
      <c r="B243" s="24" t="s">
        <v>439</v>
      </c>
      <c r="C243" s="4" t="s">
        <v>440</v>
      </c>
      <c r="D243" s="20"/>
      <c r="E243" s="4"/>
      <c r="F243" s="15"/>
      <c r="G243" s="5"/>
      <c r="H243" s="5"/>
      <c r="I243" s="5"/>
      <c r="J243" s="5"/>
      <c r="K243" s="5"/>
      <c r="L243" s="5"/>
      <c r="M243" s="5"/>
      <c r="N243" s="5"/>
      <c r="O243" s="5"/>
      <c r="P243" s="5"/>
      <c r="Q243" s="5"/>
      <c r="R243" s="5"/>
      <c r="S243" s="5"/>
      <c r="T243" s="5"/>
      <c r="U243" s="5"/>
      <c r="V243" s="5"/>
      <c r="W243" s="5"/>
      <c r="X243" s="5"/>
      <c r="Y243" s="5"/>
      <c r="Z243" s="5"/>
    </row>
    <row r="244" spans="1:26" ht="15">
      <c r="A244" s="16"/>
      <c r="B244" s="24" t="s">
        <v>441</v>
      </c>
      <c r="C244" s="4" t="s">
        <v>442</v>
      </c>
      <c r="D244" s="20"/>
      <c r="E244" s="4"/>
      <c r="F244" s="15"/>
      <c r="G244" s="5"/>
      <c r="H244" s="5"/>
      <c r="I244" s="5"/>
      <c r="J244" s="5"/>
      <c r="K244" s="5"/>
      <c r="L244" s="5"/>
      <c r="M244" s="5"/>
      <c r="N244" s="5"/>
      <c r="O244" s="5"/>
      <c r="P244" s="5"/>
      <c r="Q244" s="5"/>
      <c r="R244" s="5"/>
      <c r="S244" s="5"/>
      <c r="T244" s="5"/>
      <c r="U244" s="5"/>
      <c r="V244" s="5"/>
      <c r="W244" s="5"/>
      <c r="X244" s="5"/>
      <c r="Y244" s="5"/>
      <c r="Z244" s="5"/>
    </row>
    <row r="245" spans="1:26" ht="15">
      <c r="A245" s="16"/>
      <c r="B245" s="24" t="s">
        <v>443</v>
      </c>
      <c r="C245" s="4" t="s">
        <v>444</v>
      </c>
      <c r="D245" s="20"/>
      <c r="E245" s="4"/>
      <c r="F245" s="15"/>
      <c r="G245" s="5"/>
      <c r="H245" s="5"/>
      <c r="I245" s="5"/>
      <c r="J245" s="5"/>
      <c r="K245" s="5"/>
      <c r="L245" s="5"/>
      <c r="M245" s="5"/>
      <c r="N245" s="5"/>
      <c r="O245" s="5"/>
      <c r="P245" s="5"/>
      <c r="Q245" s="5"/>
      <c r="R245" s="5"/>
      <c r="S245" s="5"/>
      <c r="T245" s="5"/>
      <c r="U245" s="5"/>
      <c r="V245" s="5"/>
      <c r="W245" s="5"/>
      <c r="X245" s="5"/>
      <c r="Y245" s="5"/>
      <c r="Z245" s="5"/>
    </row>
    <row r="246" spans="1:26" ht="25.5">
      <c r="A246" s="16"/>
      <c r="B246" s="24" t="s">
        <v>445</v>
      </c>
      <c r="C246" s="4"/>
      <c r="D246" s="20"/>
      <c r="E246" s="4"/>
      <c r="F246" s="15"/>
      <c r="G246" s="5"/>
      <c r="H246" s="5"/>
      <c r="I246" s="5"/>
      <c r="J246" s="5"/>
      <c r="K246" s="5"/>
      <c r="L246" s="5"/>
      <c r="M246" s="5"/>
      <c r="N246" s="5"/>
      <c r="O246" s="5"/>
      <c r="P246" s="5"/>
      <c r="Q246" s="5"/>
      <c r="R246" s="5"/>
      <c r="S246" s="5"/>
      <c r="T246" s="5"/>
      <c r="U246" s="5"/>
      <c r="V246" s="5"/>
      <c r="W246" s="5"/>
      <c r="X246" s="5"/>
      <c r="Y246" s="5"/>
      <c r="Z246" s="5"/>
    </row>
    <row r="247" spans="1:26" ht="15">
      <c r="A247" s="16">
        <v>44197</v>
      </c>
      <c r="B247" s="24" t="s">
        <v>446</v>
      </c>
      <c r="C247" s="4"/>
      <c r="D247" s="20"/>
      <c r="E247" s="4"/>
      <c r="F247" s="15"/>
      <c r="G247" s="5"/>
      <c r="H247" s="5"/>
      <c r="I247" s="5"/>
      <c r="J247" s="5"/>
      <c r="K247" s="5"/>
      <c r="L247" s="5"/>
      <c r="M247" s="5"/>
      <c r="N247" s="5"/>
      <c r="O247" s="5"/>
      <c r="P247" s="5"/>
      <c r="Q247" s="5"/>
      <c r="R247" s="5"/>
      <c r="S247" s="5"/>
      <c r="T247" s="5"/>
      <c r="U247" s="5"/>
      <c r="V247" s="5"/>
      <c r="W247" s="5"/>
      <c r="X247" s="5"/>
      <c r="Y247" s="5"/>
      <c r="Z247" s="5"/>
    </row>
    <row r="248" spans="1:26" ht="25.5">
      <c r="A248" s="16">
        <v>44196</v>
      </c>
      <c r="B248" s="24" t="s">
        <v>447</v>
      </c>
      <c r="C248" s="4"/>
      <c r="D248" s="20"/>
      <c r="E248" s="4"/>
      <c r="F248" s="15"/>
      <c r="G248" s="5"/>
      <c r="H248" s="5"/>
      <c r="I248" s="5"/>
      <c r="J248" s="5"/>
      <c r="K248" s="5"/>
      <c r="L248" s="5"/>
      <c r="M248" s="5"/>
      <c r="N248" s="5"/>
      <c r="O248" s="5"/>
      <c r="P248" s="5"/>
      <c r="Q248" s="5"/>
      <c r="R248" s="5"/>
      <c r="S248" s="5"/>
      <c r="T248" s="5"/>
      <c r="U248" s="5"/>
      <c r="V248" s="5"/>
      <c r="W248" s="5"/>
      <c r="X248" s="5"/>
      <c r="Y248" s="5"/>
      <c r="Z248" s="5"/>
    </row>
    <row r="249" spans="1:26" ht="51">
      <c r="A249" s="16"/>
      <c r="B249" s="24" t="s">
        <v>448</v>
      </c>
      <c r="C249" s="4" t="s">
        <v>449</v>
      </c>
      <c r="D249" s="20"/>
      <c r="E249" s="4"/>
      <c r="F249" s="15"/>
      <c r="G249" s="5"/>
      <c r="H249" s="5"/>
      <c r="I249" s="5"/>
      <c r="J249" s="5"/>
      <c r="K249" s="5"/>
      <c r="L249" s="5"/>
      <c r="M249" s="5"/>
      <c r="N249" s="5"/>
      <c r="O249" s="5"/>
      <c r="P249" s="5"/>
      <c r="Q249" s="5"/>
      <c r="R249" s="5"/>
      <c r="S249" s="5"/>
      <c r="T249" s="5"/>
      <c r="U249" s="5"/>
      <c r="V249" s="5"/>
      <c r="W249" s="5"/>
      <c r="X249" s="5"/>
      <c r="Y249" s="5"/>
      <c r="Z249" s="5"/>
    </row>
    <row r="250" spans="1:26" ht="24">
      <c r="A250" s="16"/>
      <c r="B250" s="32" t="s">
        <v>450</v>
      </c>
      <c r="C250" s="4" t="s">
        <v>451</v>
      </c>
      <c r="D250" s="20"/>
      <c r="E250" s="4"/>
      <c r="F250" s="15"/>
      <c r="G250" s="5"/>
      <c r="H250" s="5"/>
      <c r="I250" s="5"/>
      <c r="J250" s="5"/>
      <c r="K250" s="5"/>
      <c r="L250" s="5"/>
      <c r="M250" s="5"/>
      <c r="N250" s="5"/>
      <c r="O250" s="5"/>
      <c r="P250" s="5"/>
      <c r="Q250" s="5"/>
      <c r="R250" s="5"/>
      <c r="S250" s="5"/>
      <c r="T250" s="5"/>
      <c r="U250" s="5"/>
      <c r="V250" s="5"/>
      <c r="W250" s="5"/>
      <c r="X250" s="5"/>
      <c r="Y250" s="5"/>
      <c r="Z250" s="5"/>
    </row>
    <row r="251" spans="1:26" ht="15">
      <c r="A251" s="16"/>
      <c r="B251" s="32" t="s">
        <v>452</v>
      </c>
      <c r="C251" s="4" t="s">
        <v>453</v>
      </c>
      <c r="D251" s="20"/>
      <c r="E251" s="4"/>
      <c r="F251" s="15"/>
      <c r="G251" s="5"/>
      <c r="H251" s="5"/>
      <c r="I251" s="5"/>
      <c r="J251" s="5"/>
      <c r="K251" s="5"/>
      <c r="L251" s="5"/>
      <c r="M251" s="5"/>
      <c r="N251" s="5"/>
      <c r="O251" s="5"/>
      <c r="P251" s="5"/>
      <c r="Q251" s="5"/>
      <c r="R251" s="5"/>
      <c r="S251" s="5"/>
      <c r="T251" s="5"/>
      <c r="U251" s="5"/>
      <c r="V251" s="5"/>
      <c r="W251" s="5"/>
      <c r="X251" s="5"/>
      <c r="Y251" s="5"/>
      <c r="Z251" s="5"/>
    </row>
    <row r="252" spans="1:26" ht="15">
      <c r="A252" s="16"/>
      <c r="B252" s="32" t="s">
        <v>454</v>
      </c>
      <c r="C252" s="4" t="s">
        <v>455</v>
      </c>
      <c r="D252" s="20"/>
      <c r="E252" s="4"/>
      <c r="F252" s="15"/>
      <c r="G252" s="5"/>
      <c r="H252" s="5"/>
      <c r="I252" s="5"/>
      <c r="J252" s="5"/>
      <c r="K252" s="5"/>
      <c r="L252" s="5"/>
      <c r="M252" s="5"/>
      <c r="N252" s="5"/>
      <c r="O252" s="5"/>
      <c r="P252" s="5"/>
      <c r="Q252" s="5"/>
      <c r="R252" s="5"/>
      <c r="S252" s="5"/>
      <c r="T252" s="5"/>
      <c r="U252" s="5"/>
      <c r="V252" s="5"/>
      <c r="W252" s="5"/>
      <c r="X252" s="5"/>
      <c r="Y252" s="5"/>
      <c r="Z252" s="5"/>
    </row>
    <row r="253" spans="1:26" ht="25.5">
      <c r="A253" s="16"/>
      <c r="B253" s="32" t="s">
        <v>456</v>
      </c>
      <c r="C253" s="4" t="s">
        <v>457</v>
      </c>
      <c r="D253" s="20"/>
      <c r="E253" s="4"/>
      <c r="F253" s="15"/>
      <c r="G253" s="5"/>
      <c r="H253" s="5"/>
      <c r="I253" s="5"/>
      <c r="J253" s="5"/>
      <c r="K253" s="5"/>
      <c r="L253" s="5"/>
      <c r="M253" s="5"/>
      <c r="N253" s="5"/>
      <c r="O253" s="5"/>
      <c r="P253" s="5"/>
      <c r="Q253" s="5"/>
      <c r="R253" s="5"/>
      <c r="S253" s="5"/>
      <c r="T253" s="5"/>
      <c r="U253" s="5"/>
      <c r="V253" s="5"/>
      <c r="W253" s="5"/>
      <c r="X253" s="5"/>
      <c r="Y253" s="5"/>
      <c r="Z253" s="5"/>
    </row>
    <row r="254" spans="1:26" ht="24">
      <c r="A254" s="16"/>
      <c r="B254" s="32" t="s">
        <v>458</v>
      </c>
      <c r="C254" s="4" t="s">
        <v>459</v>
      </c>
      <c r="D254" s="20"/>
      <c r="E254" s="4"/>
      <c r="F254" s="15"/>
      <c r="G254" s="5"/>
      <c r="H254" s="5"/>
      <c r="I254" s="5"/>
      <c r="J254" s="5"/>
      <c r="K254" s="5"/>
      <c r="L254" s="5"/>
      <c r="M254" s="5"/>
      <c r="N254" s="5"/>
      <c r="O254" s="5"/>
      <c r="P254" s="5"/>
      <c r="Q254" s="5"/>
      <c r="R254" s="5"/>
      <c r="S254" s="5"/>
      <c r="T254" s="5"/>
      <c r="U254" s="5"/>
      <c r="V254" s="5"/>
      <c r="W254" s="5"/>
      <c r="X254" s="5"/>
      <c r="Y254" s="5"/>
      <c r="Z254" s="5"/>
    </row>
    <row r="255" spans="1:26" ht="15">
      <c r="A255" s="16"/>
      <c r="B255" s="32" t="s">
        <v>460</v>
      </c>
      <c r="C255" s="4"/>
      <c r="D255" s="20"/>
      <c r="E255" s="4"/>
      <c r="F255" s="15"/>
      <c r="G255" s="5"/>
      <c r="H255" s="5"/>
      <c r="I255" s="5"/>
      <c r="J255" s="5"/>
      <c r="K255" s="5"/>
      <c r="L255" s="5"/>
      <c r="M255" s="5"/>
      <c r="N255" s="5"/>
      <c r="O255" s="5"/>
      <c r="P255" s="5"/>
      <c r="Q255" s="5"/>
      <c r="R255" s="5"/>
      <c r="S255" s="5"/>
      <c r="T255" s="5"/>
      <c r="U255" s="5"/>
      <c r="V255" s="5"/>
      <c r="W255" s="5"/>
      <c r="X255" s="5"/>
      <c r="Y255" s="5"/>
      <c r="Z255" s="5"/>
    </row>
    <row r="256" spans="1:26" ht="15">
      <c r="A256" s="16"/>
      <c r="B256" s="32" t="s">
        <v>461</v>
      </c>
      <c r="C256" s="4"/>
      <c r="D256" s="20"/>
      <c r="E256" s="4"/>
      <c r="F256" s="15"/>
      <c r="G256" s="5"/>
      <c r="H256" s="5"/>
      <c r="I256" s="5"/>
      <c r="J256" s="5"/>
      <c r="K256" s="5"/>
      <c r="L256" s="5"/>
      <c r="M256" s="5"/>
      <c r="N256" s="5"/>
      <c r="O256" s="5"/>
      <c r="P256" s="5"/>
      <c r="Q256" s="5"/>
      <c r="R256" s="5"/>
      <c r="S256" s="5"/>
      <c r="T256" s="5"/>
      <c r="U256" s="5"/>
      <c r="V256" s="5"/>
      <c r="W256" s="5"/>
      <c r="X256" s="5"/>
      <c r="Y256" s="5"/>
      <c r="Z256" s="5"/>
    </row>
    <row r="257" spans="1:26" ht="25.5">
      <c r="A257" s="16"/>
      <c r="B257" s="32" t="s">
        <v>462</v>
      </c>
      <c r="C257" s="4" t="s">
        <v>463</v>
      </c>
      <c r="D257" s="20"/>
      <c r="E257" s="4"/>
      <c r="F257" s="15"/>
      <c r="G257" s="5"/>
      <c r="H257" s="5"/>
      <c r="I257" s="5"/>
      <c r="J257" s="5"/>
      <c r="K257" s="5"/>
      <c r="L257" s="5"/>
      <c r="M257" s="5"/>
      <c r="N257" s="5"/>
      <c r="O257" s="5"/>
      <c r="P257" s="5"/>
      <c r="Q257" s="5"/>
      <c r="R257" s="5"/>
      <c r="S257" s="5"/>
      <c r="T257" s="5"/>
      <c r="U257" s="5"/>
      <c r="V257" s="5"/>
      <c r="W257" s="5"/>
      <c r="X257" s="5"/>
      <c r="Y257" s="5"/>
      <c r="Z257" s="5"/>
    </row>
    <row r="258" spans="1:26" ht="15">
      <c r="A258" s="16"/>
      <c r="B258" s="32" t="s">
        <v>464</v>
      </c>
      <c r="C258" s="4" t="s">
        <v>465</v>
      </c>
      <c r="D258" s="20"/>
      <c r="E258" s="4"/>
      <c r="F258" s="15"/>
      <c r="G258" s="5"/>
      <c r="H258" s="5"/>
      <c r="I258" s="5"/>
      <c r="J258" s="5"/>
      <c r="K258" s="5"/>
      <c r="L258" s="5"/>
      <c r="M258" s="5"/>
      <c r="N258" s="5"/>
      <c r="O258" s="5"/>
      <c r="P258" s="5"/>
      <c r="Q258" s="5"/>
      <c r="R258" s="5"/>
      <c r="S258" s="5"/>
      <c r="T258" s="5"/>
      <c r="U258" s="5"/>
      <c r="V258" s="5"/>
      <c r="W258" s="5"/>
      <c r="X258" s="5"/>
      <c r="Y258" s="5"/>
      <c r="Z258" s="5"/>
    </row>
    <row r="259" spans="1:26" ht="25.5">
      <c r="A259" s="16"/>
      <c r="B259" s="32" t="s">
        <v>466</v>
      </c>
      <c r="C259" s="4" t="s">
        <v>467</v>
      </c>
      <c r="D259" s="20"/>
      <c r="E259" s="4"/>
      <c r="F259" s="15"/>
      <c r="G259" s="5"/>
      <c r="H259" s="5"/>
      <c r="I259" s="5"/>
      <c r="J259" s="5"/>
      <c r="K259" s="5"/>
      <c r="L259" s="5"/>
      <c r="M259" s="5"/>
      <c r="N259" s="5"/>
      <c r="O259" s="5"/>
      <c r="P259" s="5"/>
      <c r="Q259" s="5"/>
      <c r="R259" s="5"/>
      <c r="S259" s="5"/>
      <c r="T259" s="5"/>
      <c r="U259" s="5"/>
      <c r="V259" s="5"/>
      <c r="W259" s="5"/>
      <c r="X259" s="5"/>
      <c r="Y259" s="5"/>
      <c r="Z259" s="5"/>
    </row>
    <row r="260" spans="1:26" ht="38.25">
      <c r="A260" s="16"/>
      <c r="B260" s="32" t="s">
        <v>468</v>
      </c>
      <c r="C260" s="4" t="s">
        <v>469</v>
      </c>
      <c r="D260" s="28" t="s">
        <v>470</v>
      </c>
      <c r="E260" s="4"/>
      <c r="F260" s="15"/>
      <c r="G260" s="5"/>
      <c r="H260" s="5"/>
      <c r="I260" s="5"/>
      <c r="J260" s="5"/>
      <c r="K260" s="5"/>
      <c r="L260" s="5"/>
      <c r="M260" s="5"/>
      <c r="N260" s="5"/>
      <c r="O260" s="5"/>
      <c r="P260" s="5"/>
      <c r="Q260" s="5"/>
      <c r="R260" s="5"/>
      <c r="S260" s="5"/>
      <c r="T260" s="5"/>
      <c r="U260" s="5"/>
      <c r="V260" s="5"/>
      <c r="W260" s="5"/>
      <c r="X260" s="5"/>
      <c r="Y260" s="5"/>
      <c r="Z260" s="5"/>
    </row>
    <row r="261" spans="1:26" ht="15">
      <c r="A261" s="16"/>
      <c r="B261" s="32" t="s">
        <v>471</v>
      </c>
      <c r="C261" s="4"/>
      <c r="D261" s="20"/>
      <c r="E261" s="4"/>
      <c r="F261" s="15"/>
      <c r="G261" s="5"/>
      <c r="H261" s="5"/>
      <c r="I261" s="5"/>
      <c r="J261" s="5"/>
      <c r="K261" s="5"/>
      <c r="L261" s="5"/>
      <c r="M261" s="5"/>
      <c r="N261" s="5"/>
      <c r="O261" s="5"/>
      <c r="P261" s="5"/>
      <c r="Q261" s="5"/>
      <c r="R261" s="5"/>
      <c r="S261" s="5"/>
      <c r="T261" s="5"/>
      <c r="U261" s="5"/>
      <c r="V261" s="5"/>
      <c r="W261" s="5"/>
      <c r="X261" s="5"/>
      <c r="Y261" s="5"/>
      <c r="Z261" s="5"/>
    </row>
    <row r="262" spans="1:26" ht="15">
      <c r="A262" s="16"/>
      <c r="B262" s="32" t="s">
        <v>472</v>
      </c>
      <c r="C262" s="33">
        <v>43961</v>
      </c>
      <c r="D262" s="20"/>
      <c r="E262" s="4"/>
      <c r="F262" s="15"/>
      <c r="G262" s="5"/>
      <c r="H262" s="5"/>
      <c r="I262" s="5"/>
      <c r="J262" s="5"/>
      <c r="K262" s="5"/>
      <c r="L262" s="5"/>
      <c r="M262" s="5"/>
      <c r="N262" s="5"/>
      <c r="O262" s="5"/>
      <c r="P262" s="5"/>
      <c r="Q262" s="5"/>
      <c r="R262" s="5"/>
      <c r="S262" s="5"/>
      <c r="T262" s="5"/>
      <c r="U262" s="5"/>
      <c r="V262" s="5"/>
      <c r="W262" s="5"/>
      <c r="X262" s="5"/>
      <c r="Y262" s="5"/>
      <c r="Z262" s="5"/>
    </row>
    <row r="263" spans="1:26" ht="51">
      <c r="A263" s="16">
        <v>44193</v>
      </c>
      <c r="B263" s="32" t="s">
        <v>473</v>
      </c>
      <c r="C263" s="4" t="s">
        <v>474</v>
      </c>
      <c r="D263" s="20"/>
      <c r="E263" s="4"/>
      <c r="F263" s="15"/>
      <c r="G263" s="5"/>
      <c r="H263" s="5"/>
      <c r="I263" s="5"/>
      <c r="J263" s="5"/>
      <c r="K263" s="5"/>
      <c r="L263" s="5"/>
      <c r="M263" s="5"/>
      <c r="N263" s="5"/>
      <c r="O263" s="5"/>
      <c r="P263" s="5"/>
      <c r="Q263" s="5"/>
      <c r="R263" s="5"/>
      <c r="S263" s="5"/>
      <c r="T263" s="5"/>
      <c r="U263" s="5"/>
      <c r="V263" s="5"/>
      <c r="W263" s="5"/>
      <c r="X263" s="5"/>
      <c r="Y263" s="5"/>
      <c r="Z263" s="5"/>
    </row>
    <row r="264" spans="1:26" ht="51">
      <c r="A264" s="16"/>
      <c r="B264" s="32" t="s">
        <v>475</v>
      </c>
      <c r="C264" s="4" t="s">
        <v>476</v>
      </c>
      <c r="D264" s="20"/>
      <c r="E264" s="4"/>
      <c r="F264" s="15"/>
      <c r="G264" s="5"/>
      <c r="H264" s="5"/>
      <c r="I264" s="5"/>
      <c r="J264" s="5"/>
      <c r="K264" s="5"/>
      <c r="L264" s="5"/>
      <c r="M264" s="5"/>
      <c r="N264" s="5"/>
      <c r="O264" s="5"/>
      <c r="P264" s="5"/>
      <c r="Q264" s="5"/>
      <c r="R264" s="5"/>
      <c r="S264" s="5"/>
      <c r="T264" s="5"/>
      <c r="U264" s="5"/>
      <c r="V264" s="5"/>
      <c r="W264" s="5"/>
      <c r="X264" s="5"/>
      <c r="Y264" s="5"/>
      <c r="Z264" s="5"/>
    </row>
    <row r="265" spans="1:26" ht="15">
      <c r="A265" s="16"/>
      <c r="B265" s="32" t="s">
        <v>477</v>
      </c>
      <c r="C265" s="4" t="s">
        <v>478</v>
      </c>
      <c r="D265" s="20"/>
      <c r="E265" s="4"/>
      <c r="F265" s="15"/>
      <c r="G265" s="5"/>
      <c r="H265" s="5"/>
      <c r="I265" s="5"/>
      <c r="J265" s="5"/>
      <c r="K265" s="5"/>
      <c r="L265" s="5"/>
      <c r="M265" s="5"/>
      <c r="N265" s="5"/>
      <c r="O265" s="5"/>
      <c r="P265" s="5"/>
      <c r="Q265" s="5"/>
      <c r="R265" s="5"/>
      <c r="S265" s="5"/>
      <c r="T265" s="5"/>
      <c r="U265" s="5"/>
      <c r="V265" s="5"/>
      <c r="W265" s="5"/>
      <c r="X265" s="5"/>
      <c r="Y265" s="5"/>
      <c r="Z265" s="5"/>
    </row>
    <row r="266" spans="1:26" ht="24">
      <c r="A266" s="16"/>
      <c r="B266" s="32" t="s">
        <v>479</v>
      </c>
      <c r="C266" s="4" t="s">
        <v>480</v>
      </c>
      <c r="D266" s="20"/>
      <c r="E266" s="4"/>
      <c r="F266" s="15"/>
      <c r="G266" s="5"/>
      <c r="H266" s="5"/>
      <c r="I266" s="5"/>
      <c r="J266" s="5"/>
      <c r="K266" s="5"/>
      <c r="L266" s="5"/>
      <c r="M266" s="5"/>
      <c r="N266" s="5"/>
      <c r="O266" s="5"/>
      <c r="P266" s="5"/>
      <c r="Q266" s="5"/>
      <c r="R266" s="5"/>
      <c r="S266" s="5"/>
      <c r="T266" s="5"/>
      <c r="U266" s="5"/>
      <c r="V266" s="5"/>
      <c r="W266" s="5"/>
      <c r="X266" s="5"/>
      <c r="Y266" s="5"/>
      <c r="Z266" s="5"/>
    </row>
    <row r="267" spans="1:26" ht="15">
      <c r="A267" s="16"/>
      <c r="B267" s="32" t="s">
        <v>481</v>
      </c>
      <c r="C267" s="4" t="s">
        <v>482</v>
      </c>
      <c r="D267" s="21" t="s">
        <v>483</v>
      </c>
      <c r="E267" s="4"/>
      <c r="F267" s="15"/>
      <c r="G267" s="5"/>
      <c r="H267" s="5"/>
      <c r="I267" s="5"/>
      <c r="J267" s="5"/>
      <c r="K267" s="5"/>
      <c r="L267" s="5"/>
      <c r="M267" s="5"/>
      <c r="N267" s="5"/>
      <c r="O267" s="5"/>
      <c r="P267" s="5"/>
      <c r="Q267" s="5"/>
      <c r="R267" s="5"/>
      <c r="S267" s="5"/>
      <c r="T267" s="5"/>
      <c r="U267" s="5"/>
      <c r="V267" s="5"/>
      <c r="W267" s="5"/>
      <c r="X267" s="5"/>
      <c r="Y267" s="5"/>
      <c r="Z267" s="5"/>
    </row>
    <row r="268" spans="1:26" ht="25.5">
      <c r="A268" s="16"/>
      <c r="B268" s="32" t="s">
        <v>484</v>
      </c>
      <c r="C268" s="4" t="s">
        <v>485</v>
      </c>
      <c r="D268" s="20"/>
      <c r="E268" s="4"/>
      <c r="F268" s="15"/>
      <c r="G268" s="5"/>
      <c r="H268" s="5"/>
      <c r="I268" s="5"/>
      <c r="J268" s="5"/>
      <c r="K268" s="5"/>
      <c r="L268" s="5"/>
      <c r="M268" s="5"/>
      <c r="N268" s="5"/>
      <c r="O268" s="5"/>
      <c r="P268" s="5"/>
      <c r="Q268" s="5"/>
      <c r="R268" s="5"/>
      <c r="S268" s="5"/>
      <c r="T268" s="5"/>
      <c r="U268" s="5"/>
      <c r="V268" s="5"/>
      <c r="W268" s="5"/>
      <c r="X268" s="5"/>
      <c r="Y268" s="5"/>
      <c r="Z268" s="5"/>
    </row>
    <row r="269" spans="1:26" ht="15">
      <c r="A269" s="16"/>
      <c r="B269" s="32" t="s">
        <v>486</v>
      </c>
      <c r="C269" s="4"/>
      <c r="D269" s="20"/>
      <c r="E269" s="4"/>
      <c r="F269" s="15"/>
      <c r="G269" s="5"/>
      <c r="H269" s="5"/>
      <c r="I269" s="5"/>
      <c r="J269" s="5"/>
      <c r="K269" s="5"/>
      <c r="L269" s="5"/>
      <c r="M269" s="5"/>
      <c r="N269" s="5"/>
      <c r="O269" s="5"/>
      <c r="P269" s="5"/>
      <c r="Q269" s="5"/>
      <c r="R269" s="5"/>
      <c r="S269" s="5"/>
      <c r="T269" s="5"/>
      <c r="U269" s="5"/>
      <c r="V269" s="5"/>
      <c r="W269" s="5"/>
      <c r="X269" s="5"/>
      <c r="Y269" s="5"/>
      <c r="Z269" s="5"/>
    </row>
    <row r="270" spans="1:26" ht="15">
      <c r="A270" s="16"/>
      <c r="B270" s="32" t="s">
        <v>487</v>
      </c>
      <c r="C270" s="4" t="s">
        <v>488</v>
      </c>
      <c r="D270" s="20" t="s">
        <v>489</v>
      </c>
      <c r="E270" s="4"/>
      <c r="F270" s="15"/>
      <c r="G270" s="5"/>
      <c r="H270" s="5"/>
      <c r="I270" s="5"/>
      <c r="J270" s="5"/>
      <c r="K270" s="5"/>
      <c r="L270" s="5"/>
      <c r="M270" s="5"/>
      <c r="N270" s="5"/>
      <c r="O270" s="5"/>
      <c r="P270" s="5"/>
      <c r="Q270" s="5"/>
      <c r="R270" s="5"/>
      <c r="S270" s="5"/>
      <c r="T270" s="5"/>
      <c r="U270" s="5"/>
      <c r="V270" s="5"/>
      <c r="W270" s="5"/>
      <c r="X270" s="5"/>
      <c r="Y270" s="5"/>
      <c r="Z270" s="5"/>
    </row>
    <row r="271" spans="1:26" ht="15">
      <c r="A271" s="16"/>
      <c r="B271" s="34" t="s">
        <v>490</v>
      </c>
      <c r="C271" s="4"/>
      <c r="D271" s="20"/>
      <c r="E271" s="4"/>
      <c r="F271" s="15"/>
      <c r="G271" s="5"/>
      <c r="H271" s="5"/>
      <c r="I271" s="5"/>
      <c r="J271" s="5"/>
      <c r="K271" s="5"/>
      <c r="L271" s="5"/>
      <c r="M271" s="5"/>
      <c r="N271" s="5"/>
      <c r="O271" s="5"/>
      <c r="P271" s="5"/>
      <c r="Q271" s="5"/>
      <c r="R271" s="5"/>
      <c r="S271" s="5"/>
      <c r="T271" s="5"/>
      <c r="U271" s="5"/>
      <c r="V271" s="5"/>
      <c r="W271" s="5"/>
      <c r="X271" s="5"/>
      <c r="Y271" s="5"/>
      <c r="Z271" s="5"/>
    </row>
    <row r="272" spans="1:26" ht="25.5">
      <c r="A272" s="16"/>
      <c r="B272" s="34" t="s">
        <v>491</v>
      </c>
      <c r="C272" s="4" t="s">
        <v>492</v>
      </c>
      <c r="D272" s="20"/>
      <c r="E272" s="4"/>
      <c r="F272" s="15"/>
      <c r="G272" s="5"/>
      <c r="H272" s="5"/>
      <c r="I272" s="5"/>
      <c r="J272" s="5"/>
      <c r="K272" s="5"/>
      <c r="L272" s="5"/>
      <c r="M272" s="5"/>
      <c r="N272" s="5"/>
      <c r="O272" s="5"/>
      <c r="P272" s="5"/>
      <c r="Q272" s="5"/>
      <c r="R272" s="5"/>
      <c r="S272" s="5"/>
      <c r="T272" s="5"/>
      <c r="U272" s="5"/>
      <c r="V272" s="5"/>
      <c r="W272" s="5"/>
      <c r="X272" s="5"/>
      <c r="Y272" s="5"/>
      <c r="Z272" s="5"/>
    </row>
    <row r="273" spans="1:26" ht="38.25">
      <c r="A273" s="16"/>
      <c r="B273" s="34" t="s">
        <v>493</v>
      </c>
      <c r="C273" s="4" t="s">
        <v>494</v>
      </c>
      <c r="D273" s="20"/>
      <c r="E273" s="4"/>
      <c r="F273" s="15"/>
      <c r="G273" s="5"/>
      <c r="H273" s="5"/>
      <c r="I273" s="5"/>
      <c r="J273" s="5"/>
      <c r="K273" s="5"/>
      <c r="L273" s="5"/>
      <c r="M273" s="5"/>
      <c r="N273" s="5"/>
      <c r="O273" s="5"/>
      <c r="P273" s="5"/>
      <c r="Q273" s="5"/>
      <c r="R273" s="5"/>
      <c r="S273" s="5"/>
      <c r="T273" s="5"/>
      <c r="U273" s="5"/>
      <c r="V273" s="5"/>
      <c r="W273" s="5"/>
      <c r="X273" s="5"/>
      <c r="Y273" s="5"/>
      <c r="Z273" s="5"/>
    </row>
    <row r="274" spans="1:26" ht="63.75">
      <c r="A274" s="16"/>
      <c r="B274" s="34" t="s">
        <v>495</v>
      </c>
      <c r="C274" s="4" t="s">
        <v>496</v>
      </c>
      <c r="D274" s="28"/>
      <c r="E274" s="4"/>
      <c r="F274" s="15"/>
      <c r="G274" s="5"/>
      <c r="H274" s="5"/>
      <c r="I274" s="5"/>
      <c r="J274" s="5"/>
      <c r="K274" s="5"/>
      <c r="L274" s="5"/>
      <c r="M274" s="5"/>
      <c r="N274" s="5"/>
      <c r="O274" s="5"/>
      <c r="P274" s="5"/>
      <c r="Q274" s="5"/>
      <c r="R274" s="5"/>
      <c r="S274" s="5"/>
      <c r="T274" s="5"/>
      <c r="U274" s="5"/>
      <c r="V274" s="5"/>
      <c r="W274" s="5"/>
      <c r="X274" s="5"/>
      <c r="Y274" s="5"/>
      <c r="Z274" s="5"/>
    </row>
    <row r="275" spans="1:26" ht="51">
      <c r="A275" s="16"/>
      <c r="B275" s="34" t="s">
        <v>497</v>
      </c>
      <c r="C275" s="4" t="s">
        <v>498</v>
      </c>
      <c r="D275" s="14" t="s">
        <v>499</v>
      </c>
      <c r="E275" s="4"/>
      <c r="F275" s="15"/>
      <c r="G275" s="5"/>
      <c r="H275" s="5"/>
      <c r="I275" s="5"/>
      <c r="J275" s="5"/>
      <c r="K275" s="5"/>
      <c r="L275" s="5"/>
      <c r="M275" s="5"/>
      <c r="N275" s="5"/>
      <c r="O275" s="5"/>
      <c r="P275" s="5"/>
      <c r="Q275" s="5"/>
      <c r="R275" s="5"/>
      <c r="S275" s="5"/>
      <c r="T275" s="5"/>
      <c r="U275" s="5"/>
      <c r="V275" s="5"/>
      <c r="W275" s="5"/>
      <c r="X275" s="5"/>
      <c r="Y275" s="5"/>
      <c r="Z275" s="5"/>
    </row>
    <row r="276" spans="1:26" ht="15">
      <c r="A276" s="16"/>
      <c r="B276" s="34" t="s">
        <v>500</v>
      </c>
      <c r="C276" s="4" t="s">
        <v>501</v>
      </c>
      <c r="D276" s="20"/>
      <c r="E276" s="4"/>
      <c r="F276" s="15"/>
      <c r="G276" s="5"/>
      <c r="H276" s="5"/>
      <c r="I276" s="5"/>
      <c r="J276" s="5"/>
      <c r="K276" s="5"/>
      <c r="L276" s="5"/>
      <c r="M276" s="5"/>
      <c r="N276" s="5"/>
      <c r="O276" s="5"/>
      <c r="P276" s="5"/>
      <c r="Q276" s="5"/>
      <c r="R276" s="5"/>
      <c r="S276" s="5"/>
      <c r="T276" s="5"/>
      <c r="U276" s="5"/>
      <c r="V276" s="5"/>
      <c r="W276" s="5"/>
      <c r="X276" s="5"/>
      <c r="Y276" s="5"/>
      <c r="Z276" s="5"/>
    </row>
    <row r="277" spans="1:26" ht="15">
      <c r="A277" s="16"/>
      <c r="B277" s="34" t="s">
        <v>502</v>
      </c>
      <c r="C277" s="4"/>
      <c r="D277" s="20"/>
      <c r="E277" s="4"/>
      <c r="F277" s="15"/>
      <c r="G277" s="5"/>
      <c r="H277" s="5"/>
      <c r="I277" s="5"/>
      <c r="J277" s="5"/>
      <c r="K277" s="5"/>
      <c r="L277" s="5"/>
      <c r="M277" s="5"/>
      <c r="N277" s="5"/>
      <c r="O277" s="5"/>
      <c r="P277" s="5"/>
      <c r="Q277" s="5"/>
      <c r="R277" s="5"/>
      <c r="S277" s="5"/>
      <c r="T277" s="5"/>
      <c r="U277" s="5"/>
      <c r="V277" s="5"/>
      <c r="W277" s="5"/>
      <c r="X277" s="5"/>
      <c r="Y277" s="5"/>
      <c r="Z277" s="5"/>
    </row>
    <row r="278" spans="1:26" ht="25.5">
      <c r="A278" s="16"/>
      <c r="B278" s="34" t="s">
        <v>503</v>
      </c>
      <c r="C278" s="4"/>
      <c r="D278" s="20"/>
      <c r="E278" s="4"/>
      <c r="F278" s="15"/>
      <c r="G278" s="5"/>
      <c r="H278" s="5"/>
      <c r="I278" s="5"/>
      <c r="J278" s="5"/>
      <c r="K278" s="5"/>
      <c r="L278" s="5"/>
      <c r="M278" s="5"/>
      <c r="N278" s="5"/>
      <c r="O278" s="5"/>
      <c r="P278" s="5"/>
      <c r="Q278" s="5"/>
      <c r="R278" s="5"/>
      <c r="S278" s="5"/>
      <c r="T278" s="5"/>
      <c r="U278" s="5"/>
      <c r="V278" s="5"/>
      <c r="W278" s="5"/>
      <c r="X278" s="5"/>
      <c r="Y278" s="5"/>
      <c r="Z278" s="5"/>
    </row>
    <row r="279" spans="1:26" ht="25.5">
      <c r="A279" s="16"/>
      <c r="B279" s="34" t="s">
        <v>504</v>
      </c>
      <c r="C279" s="4" t="s">
        <v>505</v>
      </c>
      <c r="D279" s="20"/>
      <c r="E279" s="4"/>
      <c r="F279" s="15"/>
      <c r="G279" s="5"/>
      <c r="H279" s="5"/>
      <c r="I279" s="5"/>
      <c r="J279" s="5"/>
      <c r="K279" s="5"/>
      <c r="L279" s="5"/>
      <c r="M279" s="5"/>
      <c r="N279" s="5"/>
      <c r="O279" s="5"/>
      <c r="P279" s="5"/>
      <c r="Q279" s="5"/>
      <c r="R279" s="5"/>
      <c r="S279" s="5"/>
      <c r="T279" s="5"/>
      <c r="U279" s="5"/>
      <c r="V279" s="5"/>
      <c r="W279" s="5"/>
      <c r="X279" s="5"/>
      <c r="Y279" s="5"/>
      <c r="Z279" s="5"/>
    </row>
    <row r="280" spans="1:26" ht="25.5">
      <c r="A280" s="16"/>
      <c r="B280" s="34" t="s">
        <v>506</v>
      </c>
      <c r="C280" s="4" t="s">
        <v>507</v>
      </c>
      <c r="D280" s="20" t="s">
        <v>508</v>
      </c>
      <c r="E280" s="4"/>
      <c r="F280" s="15"/>
      <c r="G280" s="5"/>
      <c r="H280" s="5"/>
      <c r="I280" s="5"/>
      <c r="J280" s="5"/>
      <c r="K280" s="5"/>
      <c r="L280" s="5"/>
      <c r="M280" s="5"/>
      <c r="N280" s="5"/>
      <c r="O280" s="5"/>
      <c r="P280" s="5"/>
      <c r="Q280" s="5"/>
      <c r="R280" s="5"/>
      <c r="S280" s="5"/>
      <c r="T280" s="5"/>
      <c r="U280" s="5"/>
      <c r="V280" s="5"/>
      <c r="W280" s="5"/>
      <c r="X280" s="5"/>
      <c r="Y280" s="5"/>
      <c r="Z280" s="5"/>
    </row>
    <row r="281" spans="1:26" ht="15">
      <c r="A281" s="16"/>
      <c r="B281" s="34" t="s">
        <v>509</v>
      </c>
      <c r="C281" s="4" t="s">
        <v>510</v>
      </c>
      <c r="D281" s="20"/>
      <c r="E281" s="4"/>
      <c r="F281" s="15"/>
      <c r="G281" s="5"/>
      <c r="H281" s="5"/>
      <c r="I281" s="5"/>
      <c r="J281" s="5"/>
      <c r="K281" s="5"/>
      <c r="L281" s="5"/>
      <c r="M281" s="5"/>
      <c r="N281" s="5"/>
      <c r="O281" s="5"/>
      <c r="P281" s="5"/>
      <c r="Q281" s="5"/>
      <c r="R281" s="5"/>
      <c r="S281" s="5"/>
      <c r="T281" s="5"/>
      <c r="U281" s="5"/>
      <c r="V281" s="5"/>
      <c r="W281" s="5"/>
      <c r="X281" s="5"/>
      <c r="Y281" s="5"/>
      <c r="Z281" s="5"/>
    </row>
    <row r="282" spans="1:26" ht="25.5">
      <c r="A282" s="16">
        <v>44187</v>
      </c>
      <c r="B282" s="34" t="s">
        <v>511</v>
      </c>
      <c r="C282" s="4" t="s">
        <v>512</v>
      </c>
      <c r="D282" s="20"/>
      <c r="E282" s="4"/>
      <c r="F282" s="15"/>
      <c r="G282" s="5"/>
      <c r="H282" s="5"/>
      <c r="I282" s="5"/>
      <c r="J282" s="5"/>
      <c r="K282" s="5"/>
      <c r="L282" s="5"/>
      <c r="M282" s="5"/>
      <c r="N282" s="5"/>
      <c r="O282" s="5"/>
      <c r="P282" s="5"/>
      <c r="Q282" s="5"/>
      <c r="R282" s="5"/>
      <c r="S282" s="5"/>
      <c r="T282" s="5"/>
      <c r="U282" s="5"/>
      <c r="V282" s="5"/>
      <c r="W282" s="5"/>
      <c r="X282" s="5"/>
      <c r="Y282" s="5"/>
      <c r="Z282" s="5"/>
    </row>
    <row r="283" spans="1:26" ht="25.5">
      <c r="A283" s="16"/>
      <c r="B283" s="34" t="s">
        <v>513</v>
      </c>
      <c r="C283" s="4" t="s">
        <v>514</v>
      </c>
      <c r="D283" s="21" t="s">
        <v>515</v>
      </c>
      <c r="E283" s="4"/>
      <c r="F283" s="15"/>
      <c r="G283" s="5"/>
      <c r="H283" s="5"/>
      <c r="I283" s="5"/>
      <c r="J283" s="5"/>
      <c r="K283" s="5"/>
      <c r="L283" s="5"/>
      <c r="M283" s="5"/>
      <c r="N283" s="5"/>
      <c r="O283" s="5"/>
      <c r="P283" s="5"/>
      <c r="Q283" s="5"/>
      <c r="R283" s="5"/>
      <c r="S283" s="5"/>
      <c r="T283" s="5"/>
      <c r="U283" s="5"/>
      <c r="V283" s="5"/>
      <c r="W283" s="5"/>
      <c r="X283" s="5"/>
      <c r="Y283" s="5"/>
      <c r="Z283" s="5"/>
    </row>
    <row r="284" spans="1:26" ht="15">
      <c r="A284" s="16"/>
      <c r="B284" s="34" t="s">
        <v>516</v>
      </c>
      <c r="C284" s="35" t="s">
        <v>517</v>
      </c>
      <c r="D284" s="20"/>
      <c r="E284" s="4"/>
      <c r="F284" s="15"/>
      <c r="G284" s="5"/>
      <c r="H284" s="5"/>
      <c r="I284" s="5"/>
      <c r="J284" s="5"/>
      <c r="K284" s="5"/>
      <c r="L284" s="5"/>
      <c r="M284" s="5"/>
      <c r="N284" s="5"/>
      <c r="O284" s="5"/>
      <c r="P284" s="5"/>
      <c r="Q284" s="5"/>
      <c r="R284" s="5"/>
      <c r="S284" s="5"/>
      <c r="T284" s="5"/>
      <c r="U284" s="5"/>
      <c r="V284" s="5"/>
      <c r="W284" s="5"/>
      <c r="X284" s="5"/>
      <c r="Y284" s="5"/>
      <c r="Z284" s="5"/>
    </row>
    <row r="285" spans="1:26" ht="38.25">
      <c r="A285" s="16"/>
      <c r="B285" s="34" t="s">
        <v>518</v>
      </c>
      <c r="C285" s="4" t="s">
        <v>519</v>
      </c>
      <c r="D285" s="20"/>
      <c r="E285" s="4"/>
      <c r="F285" s="15"/>
      <c r="G285" s="5"/>
      <c r="H285" s="5"/>
      <c r="I285" s="5"/>
      <c r="J285" s="5"/>
      <c r="K285" s="5"/>
      <c r="L285" s="5"/>
      <c r="M285" s="5"/>
      <c r="N285" s="5"/>
      <c r="O285" s="5"/>
      <c r="P285" s="5"/>
      <c r="Q285" s="5"/>
      <c r="R285" s="5"/>
      <c r="S285" s="5"/>
      <c r="T285" s="5"/>
      <c r="U285" s="5"/>
      <c r="V285" s="5"/>
      <c r="W285" s="5"/>
      <c r="X285" s="5"/>
      <c r="Y285" s="5"/>
      <c r="Z285" s="5"/>
    </row>
    <row r="286" spans="1:26" ht="15">
      <c r="A286" s="16"/>
      <c r="B286" s="34" t="s">
        <v>520</v>
      </c>
      <c r="C286" s="4" t="s">
        <v>521</v>
      </c>
      <c r="D286" s="20"/>
      <c r="E286" s="4"/>
      <c r="F286" s="15"/>
      <c r="G286" s="5"/>
      <c r="H286" s="5"/>
      <c r="I286" s="5"/>
      <c r="J286" s="5"/>
      <c r="K286" s="5"/>
      <c r="L286" s="5"/>
      <c r="M286" s="5"/>
      <c r="N286" s="5"/>
      <c r="O286" s="5"/>
      <c r="P286" s="5"/>
      <c r="Q286" s="5"/>
      <c r="R286" s="5"/>
      <c r="S286" s="5"/>
      <c r="T286" s="5"/>
      <c r="U286" s="5"/>
      <c r="V286" s="5"/>
      <c r="W286" s="5"/>
      <c r="X286" s="5"/>
      <c r="Y286" s="5"/>
      <c r="Z286" s="5"/>
    </row>
    <row r="287" spans="1:26" ht="25.5">
      <c r="A287" s="16"/>
      <c r="B287" s="34" t="s">
        <v>522</v>
      </c>
      <c r="C287" s="4" t="s">
        <v>523</v>
      </c>
      <c r="D287" s="20"/>
      <c r="E287" s="4"/>
      <c r="F287" s="15"/>
      <c r="G287" s="5"/>
      <c r="H287" s="5"/>
      <c r="I287" s="5"/>
      <c r="J287" s="5"/>
      <c r="K287" s="5"/>
      <c r="L287" s="5"/>
      <c r="M287" s="5"/>
      <c r="N287" s="5"/>
      <c r="O287" s="5"/>
      <c r="P287" s="5"/>
      <c r="Q287" s="5"/>
      <c r="R287" s="5"/>
      <c r="S287" s="5"/>
      <c r="T287" s="5"/>
      <c r="U287" s="5"/>
      <c r="V287" s="5"/>
      <c r="W287" s="5"/>
      <c r="X287" s="5"/>
      <c r="Y287" s="5"/>
      <c r="Z287" s="5"/>
    </row>
    <row r="288" spans="1:26" ht="15">
      <c r="A288" s="16"/>
      <c r="B288" s="34" t="s">
        <v>524</v>
      </c>
      <c r="C288" s="4"/>
      <c r="D288" s="20"/>
      <c r="E288" s="4"/>
      <c r="F288" s="15"/>
      <c r="G288" s="5"/>
      <c r="H288" s="5"/>
      <c r="I288" s="5"/>
      <c r="J288" s="5"/>
      <c r="K288" s="5"/>
      <c r="L288" s="5"/>
      <c r="M288" s="5"/>
      <c r="N288" s="5"/>
      <c r="O288" s="5"/>
      <c r="P288" s="5"/>
      <c r="Q288" s="5"/>
      <c r="R288" s="5"/>
      <c r="S288" s="5"/>
      <c r="T288" s="5"/>
      <c r="U288" s="5"/>
      <c r="V288" s="5"/>
      <c r="W288" s="5"/>
      <c r="X288" s="5"/>
      <c r="Y288" s="5"/>
      <c r="Z288" s="5"/>
    </row>
    <row r="289" spans="1:26" ht="15">
      <c r="A289" s="16"/>
      <c r="B289" s="34" t="s">
        <v>525</v>
      </c>
      <c r="C289" s="4" t="s">
        <v>526</v>
      </c>
      <c r="D289" s="20" t="s">
        <v>527</v>
      </c>
      <c r="E289" s="4"/>
      <c r="F289" s="15"/>
      <c r="G289" s="5"/>
      <c r="H289" s="5"/>
      <c r="I289" s="5"/>
      <c r="J289" s="5"/>
      <c r="K289" s="5"/>
      <c r="L289" s="5"/>
      <c r="M289" s="5"/>
      <c r="N289" s="5"/>
      <c r="O289" s="5"/>
      <c r="P289" s="5"/>
      <c r="Q289" s="5"/>
      <c r="R289" s="5"/>
      <c r="S289" s="5"/>
      <c r="T289" s="5"/>
      <c r="U289" s="5"/>
      <c r="V289" s="5"/>
      <c r="W289" s="5"/>
      <c r="X289" s="5"/>
      <c r="Y289" s="5"/>
      <c r="Z289" s="5"/>
    </row>
    <row r="290" spans="1:26" ht="25.5">
      <c r="A290" s="16"/>
      <c r="B290" s="34" t="s">
        <v>528</v>
      </c>
      <c r="C290" s="4" t="s">
        <v>529</v>
      </c>
      <c r="D290" s="20"/>
      <c r="E290" s="4"/>
      <c r="F290" s="15"/>
      <c r="G290" s="5"/>
      <c r="H290" s="5"/>
      <c r="I290" s="5"/>
      <c r="J290" s="5"/>
      <c r="K290" s="5"/>
      <c r="L290" s="5"/>
      <c r="M290" s="5"/>
      <c r="N290" s="5"/>
      <c r="O290" s="5"/>
      <c r="P290" s="5"/>
      <c r="Q290" s="5"/>
      <c r="R290" s="5"/>
      <c r="S290" s="5"/>
      <c r="T290" s="5"/>
      <c r="U290" s="5"/>
      <c r="V290" s="5"/>
      <c r="W290" s="5"/>
      <c r="X290" s="5"/>
      <c r="Y290" s="5"/>
      <c r="Z290" s="5"/>
    </row>
    <row r="291" spans="1:26" ht="49.5" customHeight="1">
      <c r="A291" s="16"/>
      <c r="B291" s="34" t="s">
        <v>530</v>
      </c>
      <c r="C291" s="4"/>
      <c r="D291" s="20"/>
      <c r="E291" s="4"/>
      <c r="F291" s="15"/>
      <c r="G291" s="5"/>
      <c r="H291" s="5"/>
      <c r="I291" s="5"/>
      <c r="J291" s="5"/>
      <c r="K291" s="5"/>
      <c r="L291" s="5"/>
      <c r="M291" s="5"/>
      <c r="N291" s="5"/>
      <c r="O291" s="5"/>
      <c r="P291" s="5"/>
      <c r="Q291" s="5"/>
      <c r="R291" s="5"/>
      <c r="S291" s="5"/>
      <c r="T291" s="5"/>
      <c r="U291" s="5"/>
      <c r="V291" s="5"/>
      <c r="W291" s="5"/>
      <c r="X291" s="5"/>
      <c r="Y291" s="5"/>
      <c r="Z291" s="5"/>
    </row>
    <row r="292" spans="1:26" ht="49.5" customHeight="1">
      <c r="A292" s="16"/>
      <c r="B292" s="34" t="s">
        <v>531</v>
      </c>
      <c r="C292" s="4" t="s">
        <v>532</v>
      </c>
      <c r="D292" s="20"/>
      <c r="E292" s="4"/>
      <c r="F292" s="15"/>
      <c r="G292" s="5"/>
      <c r="H292" s="5"/>
      <c r="I292" s="5"/>
      <c r="J292" s="5"/>
      <c r="K292" s="5"/>
      <c r="L292" s="5"/>
      <c r="M292" s="5"/>
      <c r="N292" s="5"/>
      <c r="O292" s="5"/>
      <c r="P292" s="5"/>
      <c r="Q292" s="5"/>
      <c r="R292" s="5"/>
      <c r="S292" s="5"/>
      <c r="T292" s="5"/>
      <c r="U292" s="5"/>
      <c r="V292" s="5"/>
      <c r="W292" s="5"/>
      <c r="X292" s="5"/>
      <c r="Y292" s="5"/>
      <c r="Z292" s="5"/>
    </row>
    <row r="293" spans="1:26" ht="49.5" customHeight="1">
      <c r="A293" s="16"/>
      <c r="B293" s="34" t="s">
        <v>533</v>
      </c>
      <c r="C293" s="4" t="s">
        <v>534</v>
      </c>
      <c r="D293" s="20"/>
      <c r="E293" s="4"/>
      <c r="F293" s="15"/>
      <c r="G293" s="5"/>
      <c r="H293" s="5"/>
      <c r="I293" s="5"/>
      <c r="J293" s="5"/>
      <c r="K293" s="5"/>
      <c r="L293" s="5"/>
      <c r="M293" s="5"/>
      <c r="N293" s="5"/>
      <c r="O293" s="5"/>
      <c r="P293" s="5"/>
      <c r="Q293" s="5"/>
      <c r="R293" s="5"/>
      <c r="S293" s="5"/>
      <c r="T293" s="5"/>
      <c r="U293" s="5"/>
      <c r="V293" s="5"/>
      <c r="W293" s="5"/>
      <c r="X293" s="5"/>
      <c r="Y293" s="5"/>
      <c r="Z293" s="5"/>
    </row>
    <row r="294" spans="1:26" ht="49.5" customHeight="1">
      <c r="A294" s="16">
        <v>44186</v>
      </c>
      <c r="B294" s="34" t="s">
        <v>535</v>
      </c>
      <c r="C294" s="4" t="s">
        <v>536</v>
      </c>
      <c r="D294" s="20"/>
      <c r="E294" s="4"/>
      <c r="F294" s="15"/>
      <c r="G294" s="5"/>
      <c r="H294" s="5"/>
      <c r="I294" s="5"/>
      <c r="J294" s="5"/>
      <c r="K294" s="5"/>
      <c r="L294" s="5"/>
      <c r="M294" s="5"/>
      <c r="N294" s="5"/>
      <c r="O294" s="5"/>
      <c r="P294" s="5"/>
      <c r="Q294" s="5"/>
      <c r="R294" s="5"/>
      <c r="S294" s="5"/>
      <c r="T294" s="5"/>
      <c r="U294" s="5"/>
      <c r="V294" s="5"/>
      <c r="W294" s="5"/>
      <c r="X294" s="5"/>
      <c r="Y294" s="5"/>
      <c r="Z294" s="5"/>
    </row>
    <row r="295" spans="1:26" ht="15">
      <c r="A295" s="16"/>
      <c r="B295" s="34" t="s">
        <v>537</v>
      </c>
      <c r="C295" s="30"/>
      <c r="D295" s="20"/>
      <c r="E295" s="4"/>
      <c r="F295" s="15"/>
      <c r="G295" s="5"/>
      <c r="H295" s="5"/>
      <c r="I295" s="5"/>
      <c r="J295" s="5"/>
      <c r="K295" s="5"/>
      <c r="L295" s="5"/>
      <c r="M295" s="5"/>
      <c r="N295" s="5"/>
      <c r="O295" s="5"/>
      <c r="P295" s="5"/>
      <c r="Q295" s="5"/>
      <c r="R295" s="5"/>
      <c r="S295" s="5"/>
      <c r="T295" s="5"/>
      <c r="U295" s="5"/>
      <c r="V295" s="5"/>
      <c r="W295" s="5"/>
      <c r="X295" s="5"/>
      <c r="Y295" s="5"/>
      <c r="Z295" s="5"/>
    </row>
    <row r="296" spans="1:26" ht="25.5">
      <c r="A296" s="16"/>
      <c r="B296" s="34" t="s">
        <v>538</v>
      </c>
      <c r="C296" s="30" t="s">
        <v>539</v>
      </c>
      <c r="D296" s="20"/>
      <c r="E296" s="4"/>
      <c r="F296" s="15"/>
      <c r="G296" s="5"/>
      <c r="H296" s="5"/>
      <c r="I296" s="5"/>
      <c r="J296" s="5"/>
      <c r="K296" s="5"/>
      <c r="L296" s="5"/>
      <c r="M296" s="5"/>
      <c r="N296" s="5"/>
      <c r="O296" s="5"/>
      <c r="P296" s="5"/>
      <c r="Q296" s="5"/>
      <c r="R296" s="5"/>
      <c r="S296" s="5"/>
      <c r="T296" s="5"/>
      <c r="U296" s="5"/>
      <c r="V296" s="5"/>
      <c r="W296" s="5"/>
      <c r="X296" s="5"/>
      <c r="Y296" s="5"/>
      <c r="Z296" s="5"/>
    </row>
    <row r="297" spans="1:26" ht="25.5">
      <c r="A297" s="16"/>
      <c r="B297" s="36" t="s">
        <v>540</v>
      </c>
      <c r="C297" s="30" t="s">
        <v>541</v>
      </c>
      <c r="D297" s="20"/>
      <c r="E297" s="4"/>
      <c r="F297" s="15"/>
      <c r="G297" s="5"/>
      <c r="H297" s="5"/>
      <c r="I297" s="5"/>
      <c r="J297" s="5"/>
      <c r="K297" s="5"/>
      <c r="L297" s="5"/>
      <c r="M297" s="5"/>
      <c r="N297" s="5"/>
      <c r="O297" s="5"/>
      <c r="P297" s="5"/>
      <c r="Q297" s="5"/>
      <c r="R297" s="5"/>
      <c r="S297" s="5"/>
      <c r="T297" s="5"/>
      <c r="U297" s="5"/>
      <c r="V297" s="5"/>
      <c r="W297" s="5"/>
      <c r="X297" s="5"/>
      <c r="Y297" s="5"/>
      <c r="Z297" s="5"/>
    </row>
    <row r="298" spans="1:26" ht="25.5">
      <c r="A298" s="16"/>
      <c r="B298" s="34" t="s">
        <v>542</v>
      </c>
      <c r="C298" s="30" t="s">
        <v>543</v>
      </c>
      <c r="D298" s="20"/>
      <c r="E298" s="4"/>
      <c r="F298" s="15"/>
      <c r="G298" s="5"/>
      <c r="H298" s="5"/>
      <c r="I298" s="5"/>
      <c r="J298" s="5"/>
      <c r="K298" s="5"/>
      <c r="L298" s="5"/>
      <c r="M298" s="5"/>
      <c r="N298" s="5"/>
      <c r="O298" s="5"/>
      <c r="P298" s="5"/>
      <c r="Q298" s="5"/>
      <c r="R298" s="5"/>
      <c r="S298" s="5"/>
      <c r="T298" s="5"/>
      <c r="U298" s="5"/>
      <c r="V298" s="5"/>
      <c r="W298" s="5"/>
      <c r="X298" s="5"/>
      <c r="Y298" s="5"/>
      <c r="Z298" s="5"/>
    </row>
    <row r="299" spans="1:26" ht="15">
      <c r="A299" s="16"/>
      <c r="B299" s="37" t="s">
        <v>544</v>
      </c>
      <c r="D299" s="20"/>
      <c r="E299" s="4"/>
      <c r="F299" s="15"/>
      <c r="G299" s="5"/>
      <c r="H299" s="5"/>
      <c r="I299" s="5"/>
      <c r="J299" s="5"/>
      <c r="K299" s="5"/>
      <c r="L299" s="5"/>
      <c r="M299" s="5"/>
      <c r="N299" s="5"/>
      <c r="O299" s="5"/>
      <c r="P299" s="5"/>
      <c r="Q299" s="5"/>
      <c r="R299" s="5"/>
      <c r="S299" s="5"/>
      <c r="T299" s="5"/>
      <c r="U299" s="5"/>
      <c r="V299" s="5"/>
      <c r="W299" s="5"/>
      <c r="X299" s="5"/>
      <c r="Y299" s="5"/>
      <c r="Z299" s="5"/>
    </row>
    <row r="300" spans="1:26" ht="15">
      <c r="A300" s="16"/>
      <c r="B300" s="38" t="s">
        <v>545</v>
      </c>
      <c r="D300" s="20"/>
      <c r="E300" s="4"/>
      <c r="F300" s="15"/>
      <c r="G300" s="5"/>
      <c r="H300" s="5"/>
      <c r="I300" s="5"/>
      <c r="J300" s="5"/>
      <c r="K300" s="5"/>
      <c r="L300" s="5"/>
      <c r="M300" s="5"/>
      <c r="N300" s="5"/>
      <c r="O300" s="5"/>
      <c r="P300" s="5"/>
      <c r="Q300" s="5"/>
      <c r="R300" s="5"/>
      <c r="S300" s="5"/>
      <c r="T300" s="5"/>
      <c r="U300" s="5"/>
      <c r="V300" s="5"/>
      <c r="W300" s="5"/>
      <c r="X300" s="5"/>
      <c r="Y300" s="5"/>
      <c r="Z300" s="5"/>
    </row>
    <row r="301" spans="1:26" ht="63.75">
      <c r="A301" s="16">
        <v>44183</v>
      </c>
      <c r="B301" s="38" t="s">
        <v>546</v>
      </c>
      <c r="C301" s="4" t="s">
        <v>547</v>
      </c>
      <c r="D301" s="20"/>
      <c r="E301" s="4"/>
      <c r="F301" s="15"/>
      <c r="G301" s="5"/>
      <c r="H301" s="5"/>
      <c r="I301" s="5"/>
      <c r="J301" s="5"/>
      <c r="K301" s="5"/>
      <c r="L301" s="5"/>
      <c r="M301" s="5"/>
      <c r="N301" s="5"/>
      <c r="O301" s="5"/>
      <c r="P301" s="5"/>
      <c r="Q301" s="5"/>
      <c r="R301" s="5"/>
      <c r="S301" s="5"/>
      <c r="T301" s="5"/>
      <c r="U301" s="5"/>
      <c r="V301" s="5"/>
      <c r="W301" s="5"/>
      <c r="X301" s="5"/>
      <c r="Y301" s="5"/>
      <c r="Z301" s="5"/>
    </row>
    <row r="302" spans="1:26" ht="25.5">
      <c r="A302" s="16"/>
      <c r="B302" s="38" t="s">
        <v>548</v>
      </c>
      <c r="D302" s="20"/>
      <c r="E302" s="4"/>
      <c r="F302" s="15"/>
      <c r="G302" s="5"/>
      <c r="H302" s="5"/>
      <c r="I302" s="5"/>
      <c r="J302" s="5"/>
      <c r="K302" s="5"/>
      <c r="L302" s="5"/>
      <c r="M302" s="5"/>
      <c r="N302" s="5"/>
      <c r="O302" s="5"/>
      <c r="P302" s="5"/>
      <c r="Q302" s="5"/>
      <c r="R302" s="5"/>
      <c r="S302" s="5"/>
      <c r="T302" s="5"/>
      <c r="U302" s="5"/>
      <c r="V302" s="5"/>
      <c r="W302" s="5"/>
      <c r="X302" s="5"/>
      <c r="Y302" s="5"/>
      <c r="Z302" s="5"/>
    </row>
    <row r="303" spans="1:26" ht="51">
      <c r="A303" s="16"/>
      <c r="B303" s="39" t="s">
        <v>549</v>
      </c>
      <c r="C303" s="40" t="s">
        <v>550</v>
      </c>
      <c r="D303" s="41" t="s">
        <v>551</v>
      </c>
      <c r="E303" s="4" t="s">
        <v>552</v>
      </c>
      <c r="F303" s="42" t="s">
        <v>553</v>
      </c>
      <c r="G303" s="5"/>
      <c r="H303" s="5"/>
      <c r="I303" s="5"/>
      <c r="J303" s="5"/>
      <c r="K303" s="5"/>
      <c r="L303" s="5"/>
      <c r="M303" s="5"/>
      <c r="N303" s="5"/>
      <c r="O303" s="5"/>
      <c r="P303" s="5"/>
      <c r="Q303" s="5"/>
      <c r="R303" s="5"/>
      <c r="S303" s="5"/>
      <c r="T303" s="5"/>
      <c r="U303" s="5"/>
      <c r="V303" s="5"/>
      <c r="W303" s="5"/>
      <c r="X303" s="5"/>
      <c r="Y303" s="5"/>
      <c r="Z303" s="5"/>
    </row>
    <row r="304" spans="1:26" ht="15">
      <c r="A304" s="16"/>
      <c r="B304" s="39" t="s">
        <v>554</v>
      </c>
      <c r="C304" s="40"/>
      <c r="D304" s="20"/>
      <c r="E304" s="4"/>
      <c r="F304" s="15"/>
      <c r="G304" s="5"/>
      <c r="H304" s="5"/>
      <c r="I304" s="5"/>
      <c r="J304" s="5"/>
      <c r="K304" s="5"/>
      <c r="L304" s="5"/>
      <c r="M304" s="5"/>
      <c r="N304" s="5"/>
      <c r="O304" s="5"/>
      <c r="P304" s="5"/>
      <c r="Q304" s="5"/>
      <c r="R304" s="5"/>
      <c r="S304" s="5"/>
      <c r="T304" s="5"/>
      <c r="U304" s="5"/>
      <c r="V304" s="5"/>
      <c r="W304" s="5"/>
      <c r="X304" s="5"/>
      <c r="Y304" s="5"/>
      <c r="Z304" s="5"/>
    </row>
    <row r="305" spans="1:26" ht="24">
      <c r="A305" s="16"/>
      <c r="B305" s="39" t="s">
        <v>555</v>
      </c>
      <c r="C305" s="40" t="s">
        <v>556</v>
      </c>
      <c r="D305" s="20"/>
      <c r="E305" s="4"/>
      <c r="F305" s="15"/>
      <c r="G305" s="5"/>
      <c r="H305" s="5"/>
      <c r="I305" s="5"/>
      <c r="J305" s="5"/>
      <c r="K305" s="5"/>
      <c r="L305" s="5"/>
      <c r="M305" s="5"/>
      <c r="N305" s="5"/>
      <c r="O305" s="5"/>
      <c r="P305" s="5"/>
      <c r="Q305" s="5"/>
      <c r="R305" s="5"/>
      <c r="S305" s="5"/>
      <c r="T305" s="5"/>
      <c r="U305" s="5"/>
      <c r="V305" s="5"/>
      <c r="W305" s="5"/>
      <c r="X305" s="5"/>
      <c r="Y305" s="5"/>
      <c r="Z305" s="5"/>
    </row>
    <row r="306" spans="1:26" ht="24">
      <c r="A306" s="16"/>
      <c r="B306" s="39" t="s">
        <v>557</v>
      </c>
      <c r="C306" s="40"/>
      <c r="D306" s="20"/>
      <c r="E306" s="4"/>
      <c r="F306" s="15"/>
      <c r="G306" s="5"/>
      <c r="H306" s="5"/>
      <c r="I306" s="5"/>
      <c r="J306" s="5"/>
      <c r="K306" s="5"/>
      <c r="L306" s="5"/>
      <c r="M306" s="5"/>
      <c r="N306" s="5"/>
      <c r="O306" s="5"/>
      <c r="P306" s="5"/>
      <c r="Q306" s="5"/>
      <c r="R306" s="5"/>
      <c r="S306" s="5"/>
      <c r="T306" s="5"/>
      <c r="U306" s="5"/>
      <c r="V306" s="5"/>
      <c r="W306" s="5"/>
      <c r="X306" s="5"/>
      <c r="Y306" s="5"/>
      <c r="Z306" s="5"/>
    </row>
    <row r="307" spans="1:26" ht="38.25">
      <c r="A307" s="16"/>
      <c r="B307" s="39" t="s">
        <v>558</v>
      </c>
      <c r="C307" s="40" t="s">
        <v>559</v>
      </c>
      <c r="D307" s="20"/>
      <c r="E307" s="4"/>
      <c r="F307" s="15"/>
      <c r="G307" s="5"/>
      <c r="H307" s="5"/>
      <c r="I307" s="5"/>
      <c r="J307" s="5"/>
      <c r="K307" s="5"/>
      <c r="L307" s="5"/>
      <c r="M307" s="5"/>
      <c r="N307" s="5"/>
      <c r="O307" s="5"/>
      <c r="P307" s="5"/>
      <c r="Q307" s="5"/>
      <c r="R307" s="5"/>
      <c r="S307" s="5"/>
      <c r="T307" s="5"/>
      <c r="U307" s="5"/>
      <c r="V307" s="5"/>
      <c r="W307" s="5"/>
      <c r="X307" s="5"/>
      <c r="Y307" s="5"/>
      <c r="Z307" s="5"/>
    </row>
    <row r="308" spans="1:26" ht="63.75">
      <c r="A308" s="16"/>
      <c r="B308" s="39" t="s">
        <v>560</v>
      </c>
      <c r="C308" s="40" t="s">
        <v>561</v>
      </c>
      <c r="D308" s="20"/>
      <c r="E308" s="4"/>
      <c r="F308" s="15"/>
      <c r="G308" s="5"/>
      <c r="H308" s="5"/>
      <c r="I308" s="5"/>
      <c r="J308" s="5"/>
      <c r="K308" s="5"/>
      <c r="L308" s="5"/>
      <c r="M308" s="5"/>
      <c r="N308" s="5"/>
      <c r="O308" s="5"/>
      <c r="P308" s="5"/>
      <c r="Q308" s="5"/>
      <c r="R308" s="5"/>
      <c r="S308" s="5"/>
      <c r="T308" s="5"/>
      <c r="U308" s="5"/>
      <c r="V308" s="5"/>
      <c r="W308" s="5"/>
      <c r="X308" s="5"/>
      <c r="Y308" s="5"/>
      <c r="Z308" s="5"/>
    </row>
    <row r="309" spans="1:26" ht="15">
      <c r="A309" s="16"/>
      <c r="B309" s="39" t="s">
        <v>562</v>
      </c>
      <c r="C309" s="40" t="s">
        <v>563</v>
      </c>
      <c r="D309" s="20"/>
      <c r="E309" s="4"/>
      <c r="F309" s="15"/>
      <c r="G309" s="5"/>
      <c r="H309" s="5"/>
      <c r="I309" s="5"/>
      <c r="J309" s="5"/>
      <c r="K309" s="5"/>
      <c r="L309" s="5"/>
      <c r="M309" s="5"/>
      <c r="N309" s="5"/>
      <c r="O309" s="5"/>
      <c r="P309" s="5"/>
      <c r="Q309" s="5"/>
      <c r="R309" s="5"/>
      <c r="S309" s="5"/>
      <c r="T309" s="5"/>
      <c r="U309" s="5"/>
      <c r="V309" s="5"/>
      <c r="W309" s="5"/>
      <c r="X309" s="5"/>
      <c r="Y309" s="5"/>
      <c r="Z309" s="5"/>
    </row>
    <row r="310" spans="1:26" ht="76.5">
      <c r="A310" s="16"/>
      <c r="B310" s="43" t="s">
        <v>564</v>
      </c>
      <c r="C310" s="40" t="s">
        <v>565</v>
      </c>
      <c r="D310" s="14" t="s">
        <v>566</v>
      </c>
      <c r="E310" s="4"/>
      <c r="F310" s="15"/>
      <c r="G310" s="5"/>
      <c r="H310" s="5"/>
      <c r="I310" s="5"/>
      <c r="J310" s="5"/>
      <c r="K310" s="5"/>
      <c r="L310" s="5"/>
      <c r="M310" s="5"/>
      <c r="N310" s="5"/>
      <c r="O310" s="5"/>
      <c r="P310" s="5"/>
      <c r="Q310" s="5"/>
      <c r="R310" s="5"/>
      <c r="S310" s="5"/>
      <c r="T310" s="5"/>
      <c r="U310" s="5"/>
      <c r="V310" s="5"/>
      <c r="W310" s="5"/>
      <c r="X310" s="5"/>
      <c r="Y310" s="5"/>
      <c r="Z310" s="5"/>
    </row>
    <row r="311" spans="1:26" ht="24">
      <c r="A311" s="16"/>
      <c r="B311" s="39" t="s">
        <v>567</v>
      </c>
      <c r="C311" s="40" t="s">
        <v>568</v>
      </c>
      <c r="D311" s="20"/>
      <c r="E311" s="4"/>
      <c r="F311" s="15"/>
      <c r="G311" s="5"/>
      <c r="H311" s="5"/>
      <c r="I311" s="5"/>
      <c r="J311" s="5"/>
      <c r="K311" s="5"/>
      <c r="L311" s="5"/>
      <c r="M311" s="5"/>
      <c r="N311" s="5"/>
      <c r="O311" s="5"/>
      <c r="P311" s="5"/>
      <c r="Q311" s="5"/>
      <c r="R311" s="5"/>
      <c r="S311" s="5"/>
      <c r="T311" s="5"/>
      <c r="U311" s="5"/>
      <c r="V311" s="5"/>
      <c r="W311" s="5"/>
      <c r="X311" s="5"/>
      <c r="Y311" s="5"/>
      <c r="Z311" s="5"/>
    </row>
    <row r="312" spans="1:26" ht="127.5">
      <c r="A312" s="16"/>
      <c r="B312" s="39" t="s">
        <v>569</v>
      </c>
      <c r="C312" s="40" t="s">
        <v>570</v>
      </c>
      <c r="D312" s="20"/>
      <c r="E312" s="4"/>
      <c r="F312" s="15"/>
      <c r="G312" s="5"/>
      <c r="H312" s="5"/>
      <c r="I312" s="5"/>
      <c r="J312" s="5"/>
      <c r="K312" s="5"/>
      <c r="L312" s="5"/>
      <c r="M312" s="5"/>
      <c r="N312" s="5"/>
      <c r="O312" s="5"/>
      <c r="P312" s="5"/>
      <c r="Q312" s="5"/>
      <c r="R312" s="5"/>
      <c r="S312" s="5"/>
      <c r="T312" s="5"/>
      <c r="U312" s="5"/>
      <c r="V312" s="5"/>
      <c r="W312" s="5"/>
      <c r="X312" s="5"/>
      <c r="Y312" s="5"/>
      <c r="Z312" s="5"/>
    </row>
    <row r="313" spans="1:26" ht="15">
      <c r="A313" s="16"/>
      <c r="B313" s="39" t="s">
        <v>571</v>
      </c>
      <c r="C313" s="40" t="s">
        <v>572</v>
      </c>
      <c r="D313" s="20"/>
      <c r="E313" s="4"/>
      <c r="F313" s="15"/>
      <c r="G313" s="5"/>
      <c r="H313" s="5"/>
      <c r="I313" s="5"/>
      <c r="J313" s="5"/>
      <c r="K313" s="5"/>
      <c r="L313" s="5"/>
      <c r="M313" s="5"/>
      <c r="N313" s="5"/>
      <c r="O313" s="5"/>
      <c r="P313" s="5"/>
      <c r="Q313" s="5"/>
      <c r="R313" s="5"/>
      <c r="S313" s="5"/>
      <c r="T313" s="5"/>
      <c r="U313" s="5"/>
      <c r="V313" s="5"/>
      <c r="W313" s="5"/>
      <c r="X313" s="5"/>
      <c r="Y313" s="5"/>
      <c r="Z313" s="5"/>
    </row>
    <row r="314" spans="1:26" ht="102">
      <c r="A314" s="16"/>
      <c r="B314" s="39" t="s">
        <v>573</v>
      </c>
      <c r="C314" s="40" t="s">
        <v>574</v>
      </c>
      <c r="D314" s="20"/>
      <c r="E314" s="4"/>
      <c r="F314" s="15"/>
      <c r="G314" s="5"/>
      <c r="H314" s="5"/>
      <c r="I314" s="5"/>
      <c r="J314" s="5"/>
      <c r="K314" s="5"/>
      <c r="L314" s="5"/>
      <c r="M314" s="5"/>
      <c r="N314" s="5"/>
      <c r="O314" s="5"/>
      <c r="P314" s="5"/>
      <c r="Q314" s="5"/>
      <c r="R314" s="5"/>
      <c r="S314" s="5"/>
      <c r="T314" s="5"/>
      <c r="U314" s="5"/>
      <c r="V314" s="5"/>
      <c r="W314" s="5"/>
      <c r="X314" s="5"/>
      <c r="Y314" s="5"/>
      <c r="Z314" s="5"/>
    </row>
    <row r="315" spans="1:26" ht="38.25">
      <c r="A315" s="16"/>
      <c r="B315" s="44" t="s">
        <v>575</v>
      </c>
      <c r="C315" s="40" t="s">
        <v>576</v>
      </c>
      <c r="D315" s="20"/>
      <c r="E315" s="4"/>
      <c r="F315" s="15"/>
      <c r="G315" s="5"/>
      <c r="H315" s="5"/>
      <c r="I315" s="5"/>
      <c r="J315" s="5"/>
      <c r="K315" s="5"/>
      <c r="L315" s="5"/>
      <c r="M315" s="5"/>
      <c r="N315" s="5"/>
      <c r="O315" s="5"/>
      <c r="P315" s="5"/>
      <c r="Q315" s="5"/>
      <c r="R315" s="5"/>
      <c r="S315" s="5"/>
      <c r="T315" s="5"/>
      <c r="U315" s="5"/>
      <c r="V315" s="5"/>
      <c r="W315" s="5"/>
      <c r="X315" s="5"/>
      <c r="Y315" s="5"/>
      <c r="Z315" s="5"/>
    </row>
    <row r="316" spans="1:26" ht="63.75">
      <c r="A316" s="16"/>
      <c r="B316" s="44" t="s">
        <v>577</v>
      </c>
      <c r="C316" s="40" t="s">
        <v>578</v>
      </c>
      <c r="D316" s="20"/>
      <c r="E316" s="4"/>
      <c r="F316" s="15"/>
      <c r="G316" s="5"/>
      <c r="H316" s="5"/>
      <c r="I316" s="5"/>
      <c r="J316" s="5"/>
      <c r="K316" s="5"/>
      <c r="L316" s="5"/>
      <c r="M316" s="5"/>
      <c r="N316" s="5"/>
      <c r="O316" s="5"/>
      <c r="P316" s="5"/>
      <c r="Q316" s="5"/>
      <c r="R316" s="5"/>
      <c r="S316" s="5"/>
      <c r="T316" s="5"/>
      <c r="U316" s="5"/>
      <c r="V316" s="5"/>
      <c r="W316" s="5"/>
      <c r="X316" s="5"/>
      <c r="Y316" s="5"/>
      <c r="Z316" s="5"/>
    </row>
    <row r="317" spans="1:26" ht="25.5">
      <c r="A317" s="16"/>
      <c r="B317" s="45" t="s">
        <v>579</v>
      </c>
      <c r="C317" s="40" t="s">
        <v>580</v>
      </c>
      <c r="D317" s="20"/>
      <c r="E317" s="4"/>
      <c r="F317" s="15"/>
      <c r="G317" s="5"/>
      <c r="H317" s="5"/>
      <c r="I317" s="5"/>
      <c r="J317" s="5"/>
      <c r="K317" s="5"/>
      <c r="L317" s="5"/>
      <c r="M317" s="5"/>
      <c r="N317" s="5"/>
      <c r="O317" s="5"/>
      <c r="P317" s="5"/>
      <c r="Q317" s="5"/>
      <c r="R317" s="5"/>
      <c r="S317" s="5"/>
      <c r="T317" s="5"/>
      <c r="U317" s="5"/>
      <c r="V317" s="5"/>
      <c r="W317" s="5"/>
      <c r="X317" s="5"/>
      <c r="Y317" s="5"/>
      <c r="Z317" s="5"/>
    </row>
    <row r="318" spans="1:26" ht="15">
      <c r="A318" s="16"/>
      <c r="B318" s="32" t="s">
        <v>581</v>
      </c>
      <c r="C318" s="40" t="s">
        <v>582</v>
      </c>
      <c r="D318" s="20"/>
      <c r="E318" s="4"/>
      <c r="F318" s="15"/>
      <c r="G318" s="5"/>
      <c r="H318" s="5"/>
      <c r="I318" s="5"/>
      <c r="J318" s="5"/>
      <c r="K318" s="5"/>
      <c r="L318" s="5"/>
      <c r="M318" s="5"/>
      <c r="N318" s="5"/>
      <c r="O318" s="5"/>
      <c r="P318" s="5"/>
      <c r="Q318" s="5"/>
      <c r="R318" s="5"/>
      <c r="S318" s="5"/>
      <c r="T318" s="5"/>
      <c r="U318" s="5"/>
      <c r="V318" s="5"/>
      <c r="W318" s="5"/>
      <c r="X318" s="5"/>
      <c r="Y318" s="5"/>
      <c r="Z318" s="5"/>
    </row>
    <row r="319" spans="1:26" ht="15">
      <c r="A319" s="16"/>
      <c r="B319" s="32" t="s">
        <v>583</v>
      </c>
      <c r="C319" s="40" t="s">
        <v>584</v>
      </c>
      <c r="D319" s="20"/>
      <c r="E319" s="4"/>
      <c r="F319" s="15"/>
      <c r="G319" s="5"/>
      <c r="H319" s="5"/>
      <c r="I319" s="5"/>
      <c r="J319" s="5"/>
      <c r="K319" s="5"/>
      <c r="L319" s="5"/>
      <c r="M319" s="5"/>
      <c r="N319" s="5"/>
      <c r="O319" s="5"/>
      <c r="P319" s="5"/>
      <c r="Q319" s="5"/>
      <c r="R319" s="5"/>
      <c r="S319" s="5"/>
      <c r="T319" s="5"/>
      <c r="U319" s="5"/>
      <c r="V319" s="5"/>
      <c r="W319" s="5"/>
      <c r="X319" s="5"/>
      <c r="Y319" s="5"/>
      <c r="Z319" s="5"/>
    </row>
    <row r="320" spans="1:26" ht="15">
      <c r="A320" s="16"/>
      <c r="B320" s="32" t="s">
        <v>487</v>
      </c>
      <c r="C320" s="40" t="s">
        <v>585</v>
      </c>
      <c r="D320" s="20"/>
      <c r="E320" s="4"/>
      <c r="F320" s="15"/>
      <c r="G320" s="5"/>
      <c r="H320" s="5"/>
      <c r="I320" s="5"/>
      <c r="J320" s="5"/>
      <c r="K320" s="5"/>
      <c r="L320" s="5"/>
      <c r="M320" s="5"/>
      <c r="N320" s="5"/>
      <c r="O320" s="5"/>
      <c r="P320" s="5"/>
      <c r="Q320" s="5"/>
      <c r="R320" s="5"/>
      <c r="S320" s="5"/>
      <c r="T320" s="5"/>
      <c r="U320" s="5"/>
      <c r="V320" s="5"/>
      <c r="W320" s="5"/>
      <c r="X320" s="5"/>
      <c r="Y320" s="5"/>
      <c r="Z320" s="5"/>
    </row>
    <row r="321" spans="1:26" ht="38.25">
      <c r="A321" s="16"/>
      <c r="B321" s="32" t="s">
        <v>586</v>
      </c>
      <c r="C321" s="40" t="s">
        <v>587</v>
      </c>
      <c r="D321" s="14" t="s">
        <v>588</v>
      </c>
      <c r="E321" s="4"/>
      <c r="F321" s="15"/>
      <c r="G321" s="5"/>
      <c r="H321" s="5"/>
      <c r="I321" s="5"/>
      <c r="J321" s="5"/>
      <c r="K321" s="5"/>
      <c r="L321" s="5"/>
      <c r="M321" s="5"/>
      <c r="N321" s="5"/>
      <c r="O321" s="5"/>
      <c r="P321" s="5"/>
      <c r="Q321" s="5"/>
      <c r="R321" s="5"/>
      <c r="S321" s="5"/>
      <c r="T321" s="5"/>
      <c r="U321" s="5"/>
      <c r="V321" s="5"/>
      <c r="W321" s="5"/>
      <c r="X321" s="5"/>
      <c r="Y321" s="5"/>
      <c r="Z321" s="5"/>
    </row>
    <row r="322" spans="1:26" ht="25.5">
      <c r="A322" s="16"/>
      <c r="B322" s="32" t="s">
        <v>589</v>
      </c>
      <c r="C322" s="40" t="s">
        <v>590</v>
      </c>
      <c r="D322" s="41"/>
      <c r="E322" s="4"/>
      <c r="F322" s="15"/>
      <c r="G322" s="5"/>
      <c r="H322" s="5"/>
      <c r="I322" s="5"/>
      <c r="J322" s="5"/>
      <c r="K322" s="5"/>
      <c r="L322" s="5"/>
      <c r="M322" s="5"/>
      <c r="N322" s="5"/>
      <c r="O322" s="5"/>
      <c r="P322" s="5"/>
      <c r="Q322" s="5"/>
      <c r="R322" s="5"/>
      <c r="S322" s="5"/>
      <c r="T322" s="5"/>
      <c r="U322" s="5"/>
      <c r="V322" s="5"/>
      <c r="W322" s="5"/>
      <c r="X322" s="5"/>
      <c r="Y322" s="5"/>
      <c r="Z322" s="5"/>
    </row>
    <row r="323" spans="1:26" ht="15">
      <c r="A323" s="16"/>
      <c r="B323" s="32" t="s">
        <v>591</v>
      </c>
      <c r="C323" s="40" t="s">
        <v>592</v>
      </c>
      <c r="D323" s="20"/>
      <c r="E323" s="4"/>
      <c r="F323" s="15"/>
      <c r="G323" s="5"/>
      <c r="H323" s="5"/>
      <c r="I323" s="5"/>
      <c r="J323" s="5"/>
      <c r="K323" s="5"/>
      <c r="L323" s="5"/>
      <c r="M323" s="5"/>
      <c r="N323" s="5"/>
      <c r="O323" s="5"/>
      <c r="P323" s="5"/>
      <c r="Q323" s="5"/>
      <c r="R323" s="5"/>
      <c r="S323" s="5"/>
      <c r="T323" s="5"/>
      <c r="U323" s="5"/>
      <c r="V323" s="5"/>
      <c r="W323" s="5"/>
      <c r="X323" s="5"/>
      <c r="Y323" s="5"/>
      <c r="Z323" s="5"/>
    </row>
    <row r="324" spans="1:26" ht="15">
      <c r="A324" s="16"/>
      <c r="B324" s="32" t="s">
        <v>593</v>
      </c>
      <c r="C324" s="40" t="s">
        <v>594</v>
      </c>
      <c r="D324" s="20"/>
      <c r="E324" s="4"/>
      <c r="F324" s="15"/>
      <c r="G324" s="5"/>
      <c r="H324" s="5"/>
      <c r="I324" s="5"/>
      <c r="J324" s="5"/>
      <c r="K324" s="5"/>
      <c r="L324" s="5"/>
      <c r="M324" s="5"/>
      <c r="N324" s="5"/>
      <c r="O324" s="5"/>
      <c r="P324" s="5"/>
      <c r="Q324" s="5"/>
      <c r="R324" s="5"/>
      <c r="S324" s="5"/>
      <c r="T324" s="5"/>
      <c r="U324" s="5"/>
      <c r="V324" s="5"/>
      <c r="W324" s="5"/>
      <c r="X324" s="5"/>
      <c r="Y324" s="5"/>
      <c r="Z324" s="5"/>
    </row>
    <row r="325" spans="1:26" ht="24">
      <c r="A325" s="16"/>
      <c r="B325" s="32" t="s">
        <v>595</v>
      </c>
      <c r="C325" s="40"/>
      <c r="D325" s="20"/>
      <c r="E325" s="4"/>
      <c r="F325" s="15"/>
      <c r="G325" s="5"/>
      <c r="H325" s="5"/>
      <c r="I325" s="5"/>
      <c r="J325" s="5"/>
      <c r="K325" s="5"/>
      <c r="L325" s="5"/>
      <c r="M325" s="5"/>
      <c r="N325" s="5"/>
      <c r="O325" s="5"/>
      <c r="P325" s="5"/>
      <c r="Q325" s="5"/>
      <c r="R325" s="5"/>
      <c r="S325" s="5"/>
      <c r="T325" s="5"/>
      <c r="U325" s="5"/>
      <c r="V325" s="5"/>
      <c r="W325" s="5"/>
      <c r="X325" s="5"/>
      <c r="Y325" s="5"/>
      <c r="Z325" s="5"/>
    </row>
    <row r="326" spans="1:26" ht="24">
      <c r="A326" s="16"/>
      <c r="B326" s="32" t="s">
        <v>596</v>
      </c>
      <c r="C326" s="40" t="s">
        <v>597</v>
      </c>
      <c r="D326" s="20"/>
      <c r="E326" s="4"/>
      <c r="F326" s="15"/>
      <c r="G326" s="5"/>
      <c r="H326" s="5"/>
      <c r="I326" s="5"/>
      <c r="J326" s="5"/>
      <c r="K326" s="5"/>
      <c r="L326" s="5"/>
      <c r="M326" s="5"/>
      <c r="N326" s="5"/>
      <c r="O326" s="5"/>
      <c r="P326" s="5"/>
      <c r="Q326" s="5"/>
      <c r="R326" s="5"/>
      <c r="S326" s="5"/>
      <c r="T326" s="5"/>
      <c r="U326" s="5"/>
      <c r="V326" s="5"/>
      <c r="W326" s="5"/>
      <c r="X326" s="5"/>
      <c r="Y326" s="5"/>
      <c r="Z326" s="5"/>
    </row>
    <row r="327" spans="1:26" ht="15">
      <c r="A327" s="16"/>
      <c r="B327" s="46" t="s">
        <v>598</v>
      </c>
      <c r="C327" s="40" t="s">
        <v>599</v>
      </c>
      <c r="D327" s="20"/>
      <c r="E327" s="4"/>
      <c r="F327" s="15"/>
      <c r="G327" s="5"/>
      <c r="H327" s="5"/>
      <c r="I327" s="5"/>
      <c r="J327" s="5"/>
      <c r="K327" s="5"/>
      <c r="L327" s="5"/>
      <c r="M327" s="5"/>
      <c r="N327" s="5"/>
      <c r="O327" s="5"/>
      <c r="P327" s="5"/>
      <c r="Q327" s="5"/>
      <c r="R327" s="5"/>
      <c r="S327" s="5"/>
      <c r="T327" s="5"/>
      <c r="U327" s="5"/>
      <c r="V327" s="5"/>
      <c r="W327" s="5"/>
      <c r="X327" s="5"/>
      <c r="Y327" s="5"/>
      <c r="Z327" s="5"/>
    </row>
    <row r="328" spans="1:26" ht="15">
      <c r="A328" s="16">
        <v>44180</v>
      </c>
      <c r="B328" s="47" t="s">
        <v>600</v>
      </c>
      <c r="C328" s="40"/>
      <c r="D328" s="20"/>
      <c r="E328" s="4"/>
      <c r="F328" s="15"/>
      <c r="G328" s="5"/>
      <c r="H328" s="5"/>
      <c r="I328" s="5"/>
      <c r="J328" s="5"/>
      <c r="K328" s="5"/>
      <c r="L328" s="5"/>
      <c r="M328" s="5"/>
      <c r="N328" s="5"/>
      <c r="O328" s="5"/>
      <c r="P328" s="5"/>
      <c r="Q328" s="5"/>
      <c r="R328" s="5"/>
      <c r="S328" s="5"/>
      <c r="T328" s="5"/>
      <c r="U328" s="5"/>
      <c r="V328" s="5"/>
      <c r="W328" s="5"/>
      <c r="X328" s="5"/>
      <c r="Y328" s="5"/>
      <c r="Z328" s="5"/>
    </row>
    <row r="329" spans="1:26" ht="15">
      <c r="A329" s="16"/>
      <c r="B329" s="47" t="s">
        <v>601</v>
      </c>
      <c r="C329" s="40" t="s">
        <v>602</v>
      </c>
      <c r="D329" s="20"/>
      <c r="E329" s="4"/>
      <c r="F329" s="15"/>
      <c r="G329" s="5"/>
      <c r="H329" s="5"/>
      <c r="I329" s="5"/>
      <c r="J329" s="5"/>
      <c r="K329" s="5"/>
      <c r="L329" s="5"/>
      <c r="M329" s="5"/>
      <c r="N329" s="5"/>
      <c r="O329" s="5"/>
      <c r="P329" s="5"/>
      <c r="Q329" s="5"/>
      <c r="R329" s="5"/>
      <c r="S329" s="5"/>
      <c r="T329" s="5"/>
      <c r="U329" s="5"/>
      <c r="V329" s="5"/>
      <c r="W329" s="5"/>
      <c r="X329" s="5"/>
      <c r="Y329" s="5"/>
      <c r="Z329" s="5"/>
    </row>
    <row r="330" spans="1:26" ht="15">
      <c r="A330" s="16"/>
      <c r="B330" s="47"/>
      <c r="C330" s="40"/>
      <c r="D330" s="20"/>
      <c r="E330" s="4"/>
      <c r="F330" s="15"/>
      <c r="G330" s="5"/>
      <c r="H330" s="5"/>
      <c r="I330" s="5"/>
      <c r="J330" s="5"/>
      <c r="K330" s="5"/>
      <c r="L330" s="5"/>
      <c r="M330" s="5"/>
      <c r="N330" s="5"/>
      <c r="O330" s="5"/>
      <c r="P330" s="5"/>
      <c r="Q330" s="5"/>
      <c r="R330" s="5"/>
      <c r="S330" s="5"/>
      <c r="T330" s="5"/>
      <c r="U330" s="5"/>
      <c r="V330" s="5"/>
      <c r="W330" s="5"/>
      <c r="X330" s="5"/>
      <c r="Y330" s="5"/>
      <c r="Z330" s="5"/>
    </row>
    <row r="331" spans="1:26" ht="51">
      <c r="A331" s="16"/>
      <c r="B331" s="47" t="s">
        <v>603</v>
      </c>
      <c r="C331" s="40" t="s">
        <v>604</v>
      </c>
      <c r="D331" s="20"/>
      <c r="E331" s="4"/>
      <c r="F331" s="15"/>
      <c r="G331" s="5"/>
      <c r="H331" s="5"/>
      <c r="I331" s="5"/>
      <c r="J331" s="5"/>
      <c r="K331" s="5"/>
      <c r="L331" s="5"/>
      <c r="M331" s="5"/>
      <c r="N331" s="5"/>
      <c r="O331" s="5"/>
      <c r="P331" s="5"/>
      <c r="Q331" s="5"/>
      <c r="R331" s="5"/>
      <c r="S331" s="5"/>
      <c r="T331" s="5"/>
      <c r="U331" s="5"/>
      <c r="V331" s="5"/>
      <c r="W331" s="5"/>
      <c r="X331" s="5"/>
      <c r="Y331" s="5"/>
      <c r="Z331" s="5"/>
    </row>
    <row r="332" spans="1:26" ht="25.5">
      <c r="A332" s="16"/>
      <c r="B332" s="47" t="s">
        <v>605</v>
      </c>
      <c r="C332" s="40" t="s">
        <v>606</v>
      </c>
      <c r="D332" s="20"/>
      <c r="E332" s="4"/>
      <c r="F332" s="15"/>
      <c r="G332" s="5"/>
      <c r="H332" s="5"/>
      <c r="I332" s="5"/>
      <c r="J332" s="5"/>
      <c r="K332" s="5"/>
      <c r="L332" s="5"/>
      <c r="M332" s="5"/>
      <c r="N332" s="5"/>
      <c r="O332" s="5"/>
      <c r="P332" s="5"/>
      <c r="Q332" s="5"/>
      <c r="R332" s="5"/>
      <c r="S332" s="5"/>
      <c r="T332" s="5"/>
      <c r="U332" s="5"/>
      <c r="V332" s="5"/>
      <c r="W332" s="5"/>
      <c r="X332" s="5"/>
      <c r="Y332" s="5"/>
      <c r="Z332" s="5"/>
    </row>
    <row r="333" spans="1:26" ht="25.5">
      <c r="A333" s="16"/>
      <c r="B333" s="47" t="s">
        <v>607</v>
      </c>
      <c r="C333" s="40"/>
      <c r="D333" s="20"/>
      <c r="E333" s="4"/>
      <c r="F333" s="15"/>
      <c r="G333" s="5"/>
      <c r="H333" s="5"/>
      <c r="I333" s="5"/>
      <c r="J333" s="5"/>
      <c r="K333" s="5"/>
      <c r="L333" s="5"/>
      <c r="M333" s="5"/>
      <c r="N333" s="5"/>
      <c r="O333" s="5"/>
      <c r="P333" s="5"/>
      <c r="Q333" s="5"/>
      <c r="R333" s="5"/>
      <c r="S333" s="5"/>
      <c r="T333" s="5"/>
      <c r="U333" s="5"/>
      <c r="V333" s="5"/>
      <c r="W333" s="5"/>
      <c r="X333" s="5"/>
      <c r="Y333" s="5"/>
      <c r="Z333" s="5"/>
    </row>
    <row r="334" spans="1:26" ht="15">
      <c r="A334" s="16"/>
      <c r="B334" s="47" t="s">
        <v>608</v>
      </c>
      <c r="C334" s="40"/>
      <c r="D334" s="20"/>
      <c r="E334" s="4"/>
      <c r="F334" s="15"/>
      <c r="G334" s="5"/>
      <c r="H334" s="5"/>
      <c r="I334" s="5"/>
      <c r="J334" s="5"/>
      <c r="K334" s="5"/>
      <c r="L334" s="5"/>
      <c r="M334" s="5"/>
      <c r="N334" s="5"/>
      <c r="O334" s="5"/>
      <c r="P334" s="5"/>
      <c r="Q334" s="5"/>
      <c r="R334" s="5"/>
      <c r="S334" s="5"/>
      <c r="T334" s="5"/>
      <c r="U334" s="5"/>
      <c r="V334" s="5"/>
      <c r="W334" s="5"/>
      <c r="X334" s="5"/>
      <c r="Y334" s="5"/>
      <c r="Z334" s="5"/>
    </row>
    <row r="335" spans="1:26" ht="25.5">
      <c r="A335" s="16"/>
      <c r="B335" s="47" t="s">
        <v>609</v>
      </c>
      <c r="C335" s="40" t="s">
        <v>610</v>
      </c>
      <c r="D335" s="20"/>
      <c r="E335" s="4"/>
      <c r="F335" s="15"/>
      <c r="G335" s="5"/>
      <c r="H335" s="5"/>
      <c r="I335" s="5"/>
      <c r="J335" s="5"/>
      <c r="K335" s="5"/>
      <c r="L335" s="5"/>
      <c r="M335" s="5"/>
      <c r="N335" s="5"/>
      <c r="O335" s="5"/>
      <c r="P335" s="5"/>
      <c r="Q335" s="5"/>
      <c r="R335" s="5"/>
      <c r="S335" s="5"/>
      <c r="T335" s="5"/>
      <c r="U335" s="5"/>
      <c r="V335" s="5"/>
      <c r="W335" s="5"/>
      <c r="X335" s="5"/>
      <c r="Y335" s="5"/>
      <c r="Z335" s="5"/>
    </row>
    <row r="336" spans="1:26" ht="76.5">
      <c r="A336" s="16"/>
      <c r="B336" s="47" t="s">
        <v>611</v>
      </c>
      <c r="C336" s="40"/>
      <c r="D336" s="20"/>
      <c r="E336" s="4"/>
      <c r="F336" s="15"/>
      <c r="G336" s="5"/>
      <c r="H336" s="5"/>
      <c r="I336" s="5"/>
      <c r="J336" s="5"/>
      <c r="K336" s="5"/>
      <c r="L336" s="5"/>
      <c r="M336" s="5"/>
      <c r="N336" s="5"/>
      <c r="O336" s="5"/>
      <c r="P336" s="5"/>
      <c r="Q336" s="5"/>
      <c r="R336" s="5"/>
      <c r="S336" s="5"/>
      <c r="T336" s="5"/>
      <c r="U336" s="5"/>
      <c r="V336" s="5"/>
      <c r="W336" s="5"/>
      <c r="X336" s="5"/>
      <c r="Y336" s="5"/>
      <c r="Z336" s="5"/>
    </row>
    <row r="337" spans="1:26" ht="25.5">
      <c r="A337" s="16"/>
      <c r="B337" s="47" t="s">
        <v>612</v>
      </c>
      <c r="C337" s="40" t="s">
        <v>613</v>
      </c>
      <c r="D337" s="20"/>
      <c r="E337" s="4"/>
      <c r="F337" s="15"/>
      <c r="G337" s="5"/>
      <c r="H337" s="5"/>
      <c r="I337" s="5"/>
      <c r="J337" s="5"/>
      <c r="K337" s="5"/>
      <c r="L337" s="5"/>
      <c r="M337" s="5"/>
      <c r="N337" s="5"/>
      <c r="O337" s="5"/>
      <c r="P337" s="5"/>
      <c r="Q337" s="5"/>
      <c r="R337" s="5"/>
      <c r="S337" s="5"/>
      <c r="T337" s="5"/>
      <c r="U337" s="5"/>
      <c r="V337" s="5"/>
      <c r="W337" s="5"/>
      <c r="X337" s="5"/>
      <c r="Y337" s="5"/>
      <c r="Z337" s="5"/>
    </row>
    <row r="338" spans="1:26" ht="25.5">
      <c r="A338" s="16"/>
      <c r="B338" s="47" t="s">
        <v>614</v>
      </c>
      <c r="C338" s="40"/>
      <c r="D338" s="20"/>
      <c r="E338" s="4"/>
      <c r="F338" s="15"/>
      <c r="G338" s="5"/>
      <c r="H338" s="5"/>
      <c r="I338" s="5"/>
      <c r="J338" s="5"/>
      <c r="K338" s="5"/>
      <c r="L338" s="5"/>
      <c r="M338" s="5"/>
      <c r="N338" s="5"/>
      <c r="O338" s="5"/>
      <c r="P338" s="5"/>
      <c r="Q338" s="5"/>
      <c r="R338" s="5"/>
      <c r="S338" s="5"/>
      <c r="T338" s="5"/>
      <c r="U338" s="5"/>
      <c r="V338" s="5"/>
      <c r="W338" s="5"/>
      <c r="X338" s="5"/>
      <c r="Y338" s="5"/>
      <c r="Z338" s="5"/>
    </row>
    <row r="339" spans="1:26" ht="25.5">
      <c r="A339" s="16"/>
      <c r="B339" s="47" t="s">
        <v>615</v>
      </c>
      <c r="C339" s="40" t="s">
        <v>616</v>
      </c>
      <c r="D339" s="20"/>
      <c r="E339" s="4"/>
      <c r="F339" s="15"/>
      <c r="G339" s="5"/>
      <c r="H339" s="5"/>
      <c r="I339" s="5"/>
      <c r="J339" s="5"/>
      <c r="K339" s="5"/>
      <c r="L339" s="5"/>
      <c r="M339" s="5"/>
      <c r="N339" s="5"/>
      <c r="O339" s="5"/>
      <c r="P339" s="5"/>
      <c r="Q339" s="5"/>
      <c r="R339" s="5"/>
      <c r="S339" s="5"/>
      <c r="T339" s="5"/>
      <c r="U339" s="5"/>
      <c r="V339" s="5"/>
      <c r="W339" s="5"/>
      <c r="X339" s="5"/>
      <c r="Y339" s="5"/>
      <c r="Z339" s="5"/>
    </row>
    <row r="340" spans="1:26" ht="15">
      <c r="A340" s="16"/>
      <c r="B340" s="47" t="s">
        <v>617</v>
      </c>
      <c r="C340" s="40" t="s">
        <v>618</v>
      </c>
      <c r="D340" s="20"/>
      <c r="E340" s="4"/>
      <c r="F340" s="15"/>
      <c r="G340" s="5"/>
      <c r="H340" s="5"/>
      <c r="I340" s="5"/>
      <c r="J340" s="5"/>
      <c r="K340" s="5"/>
      <c r="L340" s="5"/>
      <c r="M340" s="5"/>
      <c r="N340" s="5"/>
      <c r="O340" s="5"/>
      <c r="P340" s="5"/>
      <c r="Q340" s="5"/>
      <c r="R340" s="5"/>
      <c r="S340" s="5"/>
      <c r="T340" s="5"/>
      <c r="U340" s="5"/>
      <c r="V340" s="5"/>
      <c r="W340" s="5"/>
      <c r="X340" s="5"/>
      <c r="Y340" s="5"/>
      <c r="Z340" s="5"/>
    </row>
    <row r="341" spans="1:26" ht="26.25" customHeight="1">
      <c r="A341" s="16"/>
      <c r="B341" s="47" t="s">
        <v>619</v>
      </c>
      <c r="C341" s="40" t="s">
        <v>620</v>
      </c>
      <c r="D341" s="20"/>
      <c r="E341" s="4"/>
      <c r="F341" s="15"/>
      <c r="G341" s="5"/>
      <c r="H341" s="5"/>
      <c r="I341" s="5"/>
      <c r="J341" s="5"/>
      <c r="K341" s="5"/>
      <c r="L341" s="5"/>
      <c r="M341" s="5"/>
      <c r="N341" s="5"/>
      <c r="O341" s="5"/>
      <c r="P341" s="5"/>
      <c r="Q341" s="5"/>
      <c r="R341" s="5"/>
      <c r="S341" s="5"/>
      <c r="T341" s="5"/>
      <c r="U341" s="5"/>
      <c r="V341" s="5"/>
      <c r="W341" s="5"/>
      <c r="X341" s="5"/>
      <c r="Y341" s="5"/>
      <c r="Z341" s="5"/>
    </row>
    <row r="342" spans="1:26" ht="15">
      <c r="A342" s="16"/>
      <c r="B342" s="48" t="s">
        <v>621</v>
      </c>
      <c r="C342" s="40" t="s">
        <v>622</v>
      </c>
      <c r="D342" s="20"/>
      <c r="E342" s="4"/>
      <c r="F342" s="15"/>
      <c r="G342" s="5"/>
      <c r="H342" s="5"/>
      <c r="I342" s="5"/>
      <c r="J342" s="5"/>
      <c r="K342" s="5"/>
      <c r="L342" s="5"/>
      <c r="M342" s="5"/>
      <c r="N342" s="5"/>
      <c r="O342" s="5"/>
      <c r="P342" s="5"/>
      <c r="Q342" s="5"/>
      <c r="R342" s="5"/>
      <c r="S342" s="5"/>
      <c r="T342" s="5"/>
      <c r="U342" s="5"/>
      <c r="V342" s="5"/>
      <c r="W342" s="5"/>
      <c r="X342" s="5"/>
      <c r="Y342" s="5"/>
      <c r="Z342" s="5"/>
    </row>
    <row r="343" spans="1:26" ht="25.5">
      <c r="A343" s="16"/>
      <c r="B343" s="48" t="s">
        <v>623</v>
      </c>
      <c r="C343" s="40"/>
      <c r="D343" s="20"/>
      <c r="E343" s="4"/>
      <c r="F343" s="15"/>
      <c r="G343" s="5"/>
      <c r="H343" s="5"/>
      <c r="I343" s="5"/>
      <c r="J343" s="5"/>
      <c r="K343" s="5"/>
      <c r="L343" s="5"/>
      <c r="M343" s="5"/>
      <c r="N343" s="5"/>
      <c r="O343" s="5"/>
      <c r="P343" s="5"/>
      <c r="Q343" s="5"/>
      <c r="R343" s="5"/>
      <c r="S343" s="5"/>
      <c r="T343" s="5"/>
      <c r="U343" s="5"/>
      <c r="V343" s="5"/>
      <c r="W343" s="5"/>
      <c r="X343" s="5"/>
      <c r="Y343" s="5"/>
      <c r="Z343" s="5"/>
    </row>
    <row r="344" spans="1:26" ht="76.5">
      <c r="A344" s="16"/>
      <c r="B344" s="48" t="s">
        <v>624</v>
      </c>
      <c r="C344" s="40" t="s">
        <v>625</v>
      </c>
      <c r="D344" s="20"/>
      <c r="E344" s="4"/>
      <c r="F344" s="15"/>
      <c r="G344" s="5"/>
      <c r="H344" s="5"/>
      <c r="I344" s="5"/>
      <c r="J344" s="5"/>
      <c r="K344" s="5"/>
      <c r="L344" s="5"/>
      <c r="M344" s="5"/>
      <c r="N344" s="5"/>
      <c r="O344" s="5"/>
      <c r="P344" s="5"/>
      <c r="Q344" s="5"/>
      <c r="R344" s="5"/>
      <c r="S344" s="5"/>
      <c r="T344" s="5"/>
      <c r="U344" s="5"/>
      <c r="V344" s="5"/>
      <c r="W344" s="5"/>
      <c r="X344" s="5"/>
      <c r="Y344" s="5"/>
      <c r="Z344" s="5"/>
    </row>
    <row r="345" spans="1:26" ht="15">
      <c r="A345" s="16"/>
      <c r="B345" s="48" t="s">
        <v>626</v>
      </c>
      <c r="C345" s="40" t="s">
        <v>627</v>
      </c>
      <c r="D345" s="20"/>
      <c r="E345" s="4"/>
      <c r="F345" s="15"/>
      <c r="G345" s="5"/>
      <c r="H345" s="5"/>
      <c r="I345" s="5"/>
      <c r="J345" s="5"/>
      <c r="K345" s="5"/>
      <c r="L345" s="5"/>
      <c r="M345" s="5"/>
      <c r="N345" s="5"/>
      <c r="O345" s="5"/>
      <c r="P345" s="5"/>
      <c r="Q345" s="5"/>
      <c r="R345" s="5"/>
      <c r="S345" s="5"/>
      <c r="T345" s="5"/>
      <c r="U345" s="5"/>
      <c r="V345" s="5"/>
      <c r="W345" s="5"/>
      <c r="X345" s="5"/>
      <c r="Y345" s="5"/>
      <c r="Z345" s="5"/>
    </row>
    <row r="346" spans="1:26" ht="15">
      <c r="A346" s="16">
        <v>44179</v>
      </c>
      <c r="B346" s="48" t="s">
        <v>628</v>
      </c>
      <c r="C346" s="40"/>
      <c r="D346" s="20"/>
      <c r="E346" s="4"/>
      <c r="F346" s="15"/>
      <c r="G346" s="5"/>
      <c r="H346" s="5"/>
      <c r="I346" s="5"/>
      <c r="J346" s="5"/>
      <c r="K346" s="5"/>
      <c r="L346" s="5"/>
      <c r="M346" s="5"/>
      <c r="N346" s="5"/>
      <c r="O346" s="5"/>
      <c r="P346" s="5"/>
      <c r="Q346" s="5"/>
      <c r="R346" s="5"/>
      <c r="S346" s="5"/>
      <c r="T346" s="5"/>
      <c r="U346" s="5"/>
      <c r="V346" s="5"/>
      <c r="W346" s="5"/>
      <c r="X346" s="5"/>
      <c r="Y346" s="5"/>
      <c r="Z346" s="5"/>
    </row>
    <row r="347" spans="1:26" ht="15">
      <c r="A347" s="16"/>
      <c r="B347" s="48" t="s">
        <v>629</v>
      </c>
      <c r="C347" s="40"/>
      <c r="D347" s="20"/>
      <c r="E347" s="4"/>
      <c r="F347" s="15"/>
      <c r="G347" s="5"/>
      <c r="H347" s="5"/>
      <c r="I347" s="5"/>
      <c r="J347" s="5"/>
      <c r="K347" s="5"/>
      <c r="L347" s="5"/>
      <c r="M347" s="5"/>
      <c r="N347" s="5"/>
      <c r="O347" s="5"/>
      <c r="P347" s="5"/>
      <c r="Q347" s="5"/>
      <c r="R347" s="5"/>
      <c r="S347" s="5"/>
      <c r="T347" s="5"/>
      <c r="U347" s="5"/>
      <c r="V347" s="5"/>
      <c r="W347" s="5"/>
      <c r="X347" s="5"/>
      <c r="Y347" s="5"/>
      <c r="Z347" s="5"/>
    </row>
    <row r="348" spans="1:26" ht="15">
      <c r="A348" s="16"/>
      <c r="B348" s="48" t="s">
        <v>630</v>
      </c>
      <c r="C348" s="40"/>
      <c r="D348" s="20"/>
      <c r="E348" s="4"/>
      <c r="F348" s="15"/>
      <c r="G348" s="5"/>
      <c r="H348" s="5"/>
      <c r="I348" s="5"/>
      <c r="J348" s="5"/>
      <c r="K348" s="5"/>
      <c r="L348" s="5"/>
      <c r="M348" s="5"/>
      <c r="N348" s="5"/>
      <c r="O348" s="5"/>
      <c r="P348" s="5"/>
      <c r="Q348" s="5"/>
      <c r="R348" s="5"/>
      <c r="S348" s="5"/>
      <c r="T348" s="5"/>
      <c r="U348" s="5"/>
      <c r="V348" s="5"/>
      <c r="W348" s="5"/>
      <c r="X348" s="5"/>
      <c r="Y348" s="5"/>
      <c r="Z348" s="5"/>
    </row>
    <row r="349" spans="1:26" ht="38.25">
      <c r="A349" s="16"/>
      <c r="B349" s="48" t="s">
        <v>631</v>
      </c>
      <c r="C349" s="40" t="s">
        <v>632</v>
      </c>
      <c r="D349" s="20"/>
      <c r="E349" s="4"/>
      <c r="F349" s="15"/>
      <c r="G349" s="5"/>
      <c r="H349" s="5"/>
      <c r="I349" s="5"/>
      <c r="J349" s="5"/>
      <c r="K349" s="5"/>
      <c r="L349" s="5"/>
      <c r="M349" s="5"/>
      <c r="N349" s="5"/>
      <c r="O349" s="5"/>
      <c r="P349" s="5"/>
      <c r="Q349" s="5"/>
      <c r="R349" s="5"/>
      <c r="S349" s="5"/>
      <c r="T349" s="5"/>
      <c r="U349" s="5"/>
      <c r="V349" s="5"/>
      <c r="W349" s="5"/>
      <c r="X349" s="5"/>
      <c r="Y349" s="5"/>
      <c r="Z349" s="5"/>
    </row>
    <row r="350" spans="1:26" ht="15">
      <c r="A350" s="16"/>
      <c r="B350" s="48" t="s">
        <v>633</v>
      </c>
      <c r="C350" s="40" t="s">
        <v>634</v>
      </c>
      <c r="D350" s="20"/>
      <c r="E350" s="4"/>
      <c r="F350" s="15"/>
      <c r="G350" s="5"/>
      <c r="H350" s="5"/>
      <c r="I350" s="5"/>
      <c r="J350" s="5"/>
      <c r="K350" s="5"/>
      <c r="L350" s="5"/>
      <c r="M350" s="5"/>
      <c r="N350" s="5"/>
      <c r="O350" s="5"/>
      <c r="P350" s="5"/>
      <c r="Q350" s="5"/>
      <c r="R350" s="5"/>
      <c r="S350" s="5"/>
      <c r="T350" s="5"/>
      <c r="U350" s="5"/>
      <c r="V350" s="5"/>
      <c r="W350" s="5"/>
      <c r="X350" s="5"/>
      <c r="Y350" s="5"/>
      <c r="Z350" s="5"/>
    </row>
    <row r="351" spans="1:26" ht="38.25">
      <c r="A351" s="16"/>
      <c r="B351" s="48" t="s">
        <v>635</v>
      </c>
      <c r="C351" s="40" t="s">
        <v>636</v>
      </c>
      <c r="D351" s="20"/>
      <c r="E351" s="4"/>
      <c r="F351" s="15"/>
      <c r="G351" s="5"/>
      <c r="H351" s="5"/>
      <c r="I351" s="5"/>
      <c r="J351" s="5"/>
      <c r="K351" s="5"/>
      <c r="L351" s="5"/>
      <c r="M351" s="5"/>
      <c r="N351" s="5"/>
      <c r="O351" s="5"/>
      <c r="P351" s="5"/>
      <c r="Q351" s="5"/>
      <c r="R351" s="5"/>
      <c r="S351" s="5"/>
      <c r="T351" s="5"/>
      <c r="U351" s="5"/>
      <c r="V351" s="5"/>
      <c r="W351" s="5"/>
      <c r="X351" s="5"/>
      <c r="Y351" s="5"/>
      <c r="Z351" s="5"/>
    </row>
    <row r="352" spans="1:26" ht="15">
      <c r="A352" s="16"/>
      <c r="B352" s="16"/>
      <c r="C352" s="40" t="s">
        <v>637</v>
      </c>
      <c r="D352" s="20"/>
      <c r="E352" s="4"/>
      <c r="F352" s="15"/>
      <c r="G352" s="5"/>
      <c r="H352" s="5"/>
      <c r="I352" s="5"/>
      <c r="J352" s="5"/>
      <c r="K352" s="5"/>
      <c r="L352" s="5"/>
      <c r="M352" s="5"/>
      <c r="N352" s="5"/>
      <c r="O352" s="5"/>
      <c r="P352" s="5"/>
      <c r="Q352" s="5"/>
      <c r="R352" s="5"/>
      <c r="S352" s="5"/>
      <c r="T352" s="5"/>
      <c r="U352" s="5"/>
      <c r="V352" s="5"/>
      <c r="W352" s="5"/>
      <c r="X352" s="5"/>
      <c r="Y352" s="5"/>
      <c r="Z352" s="5"/>
    </row>
    <row r="353" spans="1:26" ht="89.25">
      <c r="A353" s="16"/>
      <c r="B353" s="48" t="s">
        <v>638</v>
      </c>
      <c r="C353" s="40" t="s">
        <v>639</v>
      </c>
      <c r="D353" s="20" t="s">
        <v>640</v>
      </c>
      <c r="E353" s="4" t="s">
        <v>641</v>
      </c>
      <c r="F353" s="15"/>
      <c r="G353" s="5"/>
      <c r="H353" s="5"/>
      <c r="I353" s="5"/>
      <c r="J353" s="5"/>
      <c r="K353" s="5"/>
      <c r="L353" s="5"/>
      <c r="M353" s="5"/>
      <c r="N353" s="5"/>
      <c r="O353" s="5"/>
      <c r="P353" s="5"/>
      <c r="Q353" s="5"/>
      <c r="R353" s="5"/>
      <c r="S353" s="5"/>
      <c r="T353" s="5"/>
      <c r="U353" s="5"/>
      <c r="V353" s="5"/>
      <c r="W353" s="5"/>
      <c r="X353" s="5"/>
      <c r="Y353" s="5"/>
      <c r="Z353" s="5"/>
    </row>
    <row r="354" spans="1:26" ht="57.75" customHeight="1">
      <c r="A354" s="16">
        <v>44178</v>
      </c>
      <c r="B354" s="48" t="s">
        <v>642</v>
      </c>
      <c r="C354" s="49" t="s">
        <v>643</v>
      </c>
      <c r="D354" s="20"/>
      <c r="E354" s="4"/>
      <c r="F354" s="15"/>
      <c r="G354" s="5"/>
      <c r="H354" s="5"/>
      <c r="I354" s="5"/>
      <c r="J354" s="5"/>
      <c r="K354" s="5"/>
      <c r="L354" s="5"/>
      <c r="M354" s="5"/>
      <c r="N354" s="5"/>
      <c r="O354" s="5"/>
      <c r="P354" s="5"/>
      <c r="Q354" s="5"/>
      <c r="R354" s="5"/>
      <c r="S354" s="5"/>
      <c r="T354" s="5"/>
      <c r="U354" s="5"/>
      <c r="V354" s="5"/>
      <c r="W354" s="5"/>
      <c r="X354" s="5"/>
      <c r="Y354" s="5"/>
      <c r="Z354" s="5"/>
    </row>
    <row r="355" spans="1:26" ht="57.75" customHeight="1">
      <c r="A355" s="16"/>
      <c r="B355" s="48" t="s">
        <v>644</v>
      </c>
      <c r="C355" s="49" t="s">
        <v>645</v>
      </c>
      <c r="D355" s="20"/>
      <c r="E355" s="4"/>
      <c r="F355" s="15"/>
      <c r="G355" s="5"/>
      <c r="H355" s="5"/>
      <c r="I355" s="5"/>
      <c r="J355" s="5"/>
      <c r="K355" s="5"/>
      <c r="L355" s="5"/>
      <c r="M355" s="5"/>
      <c r="N355" s="5"/>
      <c r="O355" s="5"/>
      <c r="P355" s="5"/>
      <c r="Q355" s="5"/>
      <c r="R355" s="5"/>
      <c r="S355" s="5"/>
      <c r="T355" s="5"/>
      <c r="U355" s="5"/>
      <c r="V355" s="5"/>
      <c r="W355" s="5"/>
      <c r="X355" s="5"/>
      <c r="Y355" s="5"/>
      <c r="Z355" s="5"/>
    </row>
    <row r="356" spans="1:26" ht="46.5" customHeight="1">
      <c r="A356" s="16"/>
      <c r="B356" s="50" t="s">
        <v>646</v>
      </c>
      <c r="C356" s="51" t="s">
        <v>647</v>
      </c>
      <c r="D356" s="20"/>
      <c r="E356" s="4"/>
      <c r="F356" s="15"/>
      <c r="G356" s="5"/>
      <c r="H356" s="5"/>
      <c r="I356" s="5"/>
      <c r="J356" s="5"/>
      <c r="K356" s="5"/>
      <c r="L356" s="5"/>
      <c r="M356" s="5"/>
      <c r="N356" s="5"/>
      <c r="O356" s="5"/>
      <c r="P356" s="5"/>
      <c r="Q356" s="5"/>
      <c r="R356" s="5"/>
      <c r="S356" s="5"/>
      <c r="T356" s="5"/>
      <c r="U356" s="5"/>
      <c r="V356" s="5"/>
      <c r="W356" s="5"/>
      <c r="X356" s="5"/>
      <c r="Y356" s="5"/>
      <c r="Z356" s="5"/>
    </row>
    <row r="357" spans="1:26" ht="38.25">
      <c r="A357" s="16"/>
      <c r="B357" s="52" t="s">
        <v>648</v>
      </c>
      <c r="C357" s="51" t="s">
        <v>649</v>
      </c>
      <c r="D357" s="20"/>
      <c r="E357" s="4"/>
      <c r="F357" s="15"/>
      <c r="G357" s="5"/>
      <c r="H357" s="5"/>
      <c r="I357" s="5"/>
      <c r="J357" s="5"/>
      <c r="K357" s="5"/>
      <c r="L357" s="5"/>
      <c r="M357" s="5"/>
      <c r="N357" s="5"/>
      <c r="O357" s="5"/>
      <c r="P357" s="5"/>
      <c r="Q357" s="5"/>
      <c r="R357" s="5"/>
      <c r="S357" s="5"/>
      <c r="T357" s="5"/>
      <c r="U357" s="5"/>
      <c r="V357" s="5"/>
      <c r="W357" s="5"/>
      <c r="X357" s="5"/>
      <c r="Y357" s="5"/>
      <c r="Z357" s="5"/>
    </row>
    <row r="358" spans="1:26" ht="15">
      <c r="A358" s="16"/>
      <c r="B358" s="53" t="s">
        <v>650</v>
      </c>
      <c r="C358" s="51"/>
      <c r="D358" s="20"/>
      <c r="E358" s="4"/>
      <c r="F358" s="15"/>
      <c r="G358" s="5"/>
      <c r="H358" s="5"/>
      <c r="I358" s="5"/>
      <c r="J358" s="5"/>
      <c r="K358" s="5"/>
      <c r="L358" s="5"/>
      <c r="M358" s="5"/>
      <c r="N358" s="5"/>
      <c r="O358" s="5"/>
      <c r="P358" s="5"/>
      <c r="Q358" s="5"/>
      <c r="R358" s="5"/>
      <c r="S358" s="5"/>
      <c r="T358" s="5"/>
      <c r="U358" s="5"/>
      <c r="V358" s="5"/>
      <c r="W358" s="5"/>
      <c r="X358" s="5"/>
      <c r="Y358" s="5"/>
      <c r="Z358" s="5"/>
    </row>
    <row r="359" spans="1:26" ht="15">
      <c r="A359" s="16"/>
      <c r="B359" s="54"/>
      <c r="C359" s="51"/>
      <c r="D359" s="20"/>
      <c r="E359" s="4"/>
      <c r="F359" s="15"/>
      <c r="G359" s="5"/>
      <c r="H359" s="5"/>
      <c r="I359" s="5"/>
      <c r="J359" s="5"/>
      <c r="K359" s="5"/>
      <c r="L359" s="5"/>
      <c r="M359" s="5"/>
      <c r="N359" s="5"/>
      <c r="O359" s="5"/>
      <c r="P359" s="5"/>
      <c r="Q359" s="5"/>
      <c r="R359" s="5"/>
      <c r="S359" s="5"/>
      <c r="T359" s="5"/>
      <c r="U359" s="5"/>
      <c r="V359" s="5"/>
      <c r="W359" s="5"/>
      <c r="X359" s="5"/>
      <c r="Y359" s="5"/>
      <c r="Z359" s="5"/>
    </row>
    <row r="360" spans="1:26" ht="15">
      <c r="A360" s="16"/>
      <c r="B360" s="52" t="s">
        <v>651</v>
      </c>
      <c r="C360" s="51" t="s">
        <v>652</v>
      </c>
      <c r="D360" s="20"/>
      <c r="E360" s="4"/>
      <c r="F360" s="15"/>
      <c r="G360" s="5"/>
      <c r="H360" s="5"/>
      <c r="I360" s="5"/>
      <c r="J360" s="5"/>
      <c r="K360" s="5"/>
      <c r="L360" s="5"/>
      <c r="M360" s="5"/>
      <c r="N360" s="5"/>
      <c r="O360" s="5"/>
      <c r="P360" s="5"/>
      <c r="Q360" s="5"/>
      <c r="R360" s="5"/>
      <c r="S360" s="5"/>
      <c r="T360" s="5"/>
      <c r="U360" s="5"/>
      <c r="V360" s="5"/>
      <c r="W360" s="5"/>
      <c r="X360" s="5"/>
      <c r="Y360" s="5"/>
      <c r="Z360" s="5"/>
    </row>
    <row r="361" spans="1:26" ht="25.5">
      <c r="A361" s="16"/>
      <c r="B361" s="52" t="s">
        <v>653</v>
      </c>
      <c r="C361" s="51" t="s">
        <v>654</v>
      </c>
      <c r="D361" s="20"/>
      <c r="E361" s="4"/>
      <c r="F361" s="15"/>
      <c r="G361" s="5"/>
      <c r="H361" s="5"/>
      <c r="I361" s="5"/>
      <c r="J361" s="5"/>
      <c r="K361" s="5"/>
      <c r="L361" s="5"/>
      <c r="M361" s="5"/>
      <c r="N361" s="5"/>
      <c r="O361" s="5"/>
      <c r="P361" s="5"/>
      <c r="Q361" s="5"/>
      <c r="R361" s="5"/>
      <c r="S361" s="5"/>
      <c r="T361" s="5"/>
      <c r="U361" s="5"/>
      <c r="V361" s="5"/>
      <c r="W361" s="5"/>
      <c r="X361" s="5"/>
      <c r="Y361" s="5"/>
      <c r="Z361" s="5"/>
    </row>
    <row r="362" spans="1:26" ht="15">
      <c r="A362" s="16"/>
      <c r="B362" s="52" t="s">
        <v>655</v>
      </c>
      <c r="C362" s="51"/>
      <c r="D362" s="20"/>
      <c r="E362" s="4"/>
      <c r="F362" s="15"/>
      <c r="G362" s="5"/>
      <c r="H362" s="5"/>
      <c r="I362" s="5"/>
      <c r="J362" s="5"/>
      <c r="K362" s="5"/>
      <c r="L362" s="5"/>
      <c r="M362" s="5"/>
      <c r="N362" s="5"/>
      <c r="O362" s="5"/>
      <c r="P362" s="5"/>
      <c r="Q362" s="5"/>
      <c r="R362" s="5"/>
      <c r="S362" s="5"/>
      <c r="T362" s="5"/>
      <c r="U362" s="5"/>
      <c r="V362" s="5"/>
      <c r="W362" s="5"/>
      <c r="X362" s="5"/>
      <c r="Y362" s="5"/>
      <c r="Z362" s="5"/>
    </row>
    <row r="363" spans="1:26" ht="63.75">
      <c r="A363" s="16">
        <v>44177</v>
      </c>
      <c r="B363" s="52" t="s">
        <v>656</v>
      </c>
      <c r="C363" s="51" t="s">
        <v>657</v>
      </c>
      <c r="D363" s="20"/>
      <c r="E363" s="4"/>
      <c r="F363" s="15"/>
      <c r="G363" s="5"/>
      <c r="H363" s="5"/>
      <c r="I363" s="5"/>
      <c r="J363" s="5"/>
      <c r="K363" s="5"/>
      <c r="L363" s="5"/>
      <c r="M363" s="5"/>
      <c r="N363" s="5"/>
      <c r="O363" s="5"/>
      <c r="P363" s="5"/>
      <c r="Q363" s="5"/>
      <c r="R363" s="5"/>
      <c r="S363" s="5"/>
      <c r="T363" s="5"/>
      <c r="U363" s="5"/>
      <c r="V363" s="5"/>
      <c r="W363" s="5"/>
      <c r="X363" s="5"/>
      <c r="Y363" s="5"/>
      <c r="Z363" s="5"/>
    </row>
    <row r="364" spans="1:26" ht="15">
      <c r="A364" s="16"/>
      <c r="B364" s="55" t="s">
        <v>658</v>
      </c>
      <c r="C364" s="51"/>
      <c r="D364" s="20"/>
      <c r="E364" s="4"/>
      <c r="F364" s="15"/>
      <c r="G364" s="5"/>
      <c r="H364" s="5"/>
      <c r="I364" s="5"/>
      <c r="J364" s="5"/>
      <c r="K364" s="5"/>
      <c r="L364" s="5"/>
      <c r="M364" s="5"/>
      <c r="N364" s="5"/>
      <c r="O364" s="5"/>
      <c r="P364" s="5"/>
      <c r="Q364" s="5"/>
      <c r="R364" s="5"/>
      <c r="S364" s="5"/>
      <c r="T364" s="5"/>
      <c r="U364" s="5"/>
      <c r="V364" s="5"/>
      <c r="W364" s="5"/>
      <c r="X364" s="5"/>
      <c r="Y364" s="5"/>
      <c r="Z364" s="5"/>
    </row>
    <row r="365" spans="1:26" ht="25.5">
      <c r="A365" s="16"/>
      <c r="B365" s="56" t="s">
        <v>659</v>
      </c>
      <c r="C365" s="51" t="s">
        <v>660</v>
      </c>
      <c r="D365" s="20" t="s">
        <v>661</v>
      </c>
      <c r="E365" s="4"/>
      <c r="F365" s="15"/>
      <c r="G365" s="5"/>
      <c r="H365" s="5"/>
      <c r="I365" s="5"/>
      <c r="J365" s="5"/>
      <c r="K365" s="5"/>
      <c r="L365" s="5"/>
      <c r="M365" s="5"/>
      <c r="N365" s="5"/>
      <c r="O365" s="5"/>
      <c r="P365" s="5"/>
      <c r="Q365" s="5"/>
      <c r="R365" s="5"/>
      <c r="S365" s="5"/>
      <c r="T365" s="5"/>
      <c r="U365" s="5"/>
      <c r="V365" s="5"/>
      <c r="W365" s="5"/>
      <c r="X365" s="5"/>
      <c r="Y365" s="5"/>
      <c r="Z365" s="5"/>
    </row>
    <row r="366" spans="1:26" ht="51">
      <c r="A366" s="16"/>
      <c r="B366" s="56" t="s">
        <v>662</v>
      </c>
      <c r="C366" s="51" t="s">
        <v>663</v>
      </c>
      <c r="D366" s="20"/>
      <c r="E366" s="4"/>
      <c r="F366" s="15"/>
      <c r="G366" s="5"/>
      <c r="H366" s="5"/>
      <c r="I366" s="5"/>
      <c r="J366" s="5"/>
      <c r="K366" s="5"/>
      <c r="L366" s="5"/>
      <c r="M366" s="5"/>
      <c r="N366" s="5"/>
      <c r="O366" s="5"/>
      <c r="P366" s="5"/>
      <c r="Q366" s="5"/>
      <c r="R366" s="5"/>
      <c r="S366" s="5"/>
      <c r="T366" s="5"/>
      <c r="U366" s="5"/>
      <c r="V366" s="5"/>
      <c r="W366" s="5"/>
      <c r="X366" s="5"/>
      <c r="Y366" s="5"/>
      <c r="Z366" s="5"/>
    </row>
    <row r="367" spans="1:26" ht="25.5">
      <c r="A367" s="16"/>
      <c r="B367" s="56" t="s">
        <v>664</v>
      </c>
      <c r="C367" s="51"/>
      <c r="D367" s="20"/>
      <c r="E367" s="4"/>
      <c r="F367" s="15"/>
      <c r="G367" s="5"/>
      <c r="H367" s="5"/>
      <c r="I367" s="5"/>
      <c r="J367" s="5"/>
      <c r="K367" s="5"/>
      <c r="L367" s="5"/>
      <c r="M367" s="5"/>
      <c r="N367" s="5"/>
      <c r="O367" s="5"/>
      <c r="P367" s="5"/>
      <c r="Q367" s="5"/>
      <c r="R367" s="5"/>
      <c r="S367" s="5"/>
      <c r="T367" s="5"/>
      <c r="U367" s="5"/>
      <c r="V367" s="5"/>
      <c r="W367" s="5"/>
      <c r="X367" s="5"/>
      <c r="Y367" s="5"/>
      <c r="Z367" s="5"/>
    </row>
    <row r="368" spans="1:26" ht="15">
      <c r="A368" s="16"/>
      <c r="B368" s="56" t="s">
        <v>665</v>
      </c>
      <c r="C368" s="51" t="s">
        <v>666</v>
      </c>
      <c r="D368" s="20"/>
      <c r="E368" s="4"/>
      <c r="F368" s="15"/>
      <c r="G368" s="5"/>
      <c r="H368" s="5"/>
      <c r="I368" s="5"/>
      <c r="J368" s="5"/>
      <c r="K368" s="5"/>
      <c r="L368" s="5"/>
      <c r="M368" s="5"/>
      <c r="N368" s="5"/>
      <c r="O368" s="5"/>
      <c r="P368" s="5"/>
      <c r="Q368" s="5"/>
      <c r="R368" s="5"/>
      <c r="S368" s="5"/>
      <c r="T368" s="5"/>
      <c r="U368" s="5"/>
      <c r="V368" s="5"/>
      <c r="W368" s="5"/>
      <c r="X368" s="5"/>
      <c r="Y368" s="5"/>
      <c r="Z368" s="5"/>
    </row>
    <row r="369" spans="1:26" ht="63.75">
      <c r="A369" s="16"/>
      <c r="B369" s="56" t="s">
        <v>667</v>
      </c>
      <c r="C369" s="51" t="s">
        <v>668</v>
      </c>
      <c r="D369" s="20"/>
      <c r="E369" s="4"/>
      <c r="F369" s="15"/>
      <c r="G369" s="5"/>
      <c r="H369" s="5"/>
      <c r="I369" s="5"/>
      <c r="J369" s="5"/>
      <c r="K369" s="5"/>
      <c r="L369" s="5"/>
      <c r="M369" s="5"/>
      <c r="N369" s="5"/>
      <c r="O369" s="5"/>
      <c r="P369" s="5"/>
      <c r="Q369" s="5"/>
      <c r="R369" s="5"/>
      <c r="S369" s="5"/>
      <c r="T369" s="5"/>
      <c r="U369" s="5"/>
      <c r="V369" s="5"/>
      <c r="W369" s="5"/>
      <c r="X369" s="5"/>
      <c r="Y369" s="5"/>
      <c r="Z369" s="5"/>
    </row>
    <row r="370" spans="1:26" ht="38.25">
      <c r="A370" s="16"/>
      <c r="B370" s="56" t="s">
        <v>669</v>
      </c>
      <c r="C370" s="51" t="s">
        <v>670</v>
      </c>
      <c r="D370" s="20"/>
      <c r="E370" s="4"/>
      <c r="F370" s="15"/>
      <c r="G370" s="5"/>
      <c r="H370" s="5"/>
      <c r="I370" s="5"/>
      <c r="J370" s="5"/>
      <c r="K370" s="5"/>
      <c r="L370" s="5"/>
      <c r="M370" s="5"/>
      <c r="N370" s="5"/>
      <c r="O370" s="5"/>
      <c r="P370" s="5"/>
      <c r="Q370" s="5"/>
      <c r="R370" s="5"/>
      <c r="S370" s="5"/>
      <c r="T370" s="5"/>
      <c r="U370" s="5"/>
      <c r="V370" s="5"/>
      <c r="W370" s="5"/>
      <c r="X370" s="5"/>
      <c r="Y370" s="5"/>
      <c r="Z370" s="5"/>
    </row>
    <row r="371" spans="1:26" ht="28.5" customHeight="1">
      <c r="A371" s="16"/>
      <c r="B371" s="56" t="s">
        <v>671</v>
      </c>
      <c r="C371" s="51"/>
      <c r="D371" s="20"/>
      <c r="E371" s="4"/>
      <c r="F371" s="15"/>
      <c r="G371" s="5"/>
      <c r="H371" s="5"/>
      <c r="I371" s="5"/>
      <c r="J371" s="5"/>
      <c r="K371" s="5"/>
      <c r="L371" s="5"/>
      <c r="M371" s="5"/>
      <c r="N371" s="5"/>
      <c r="O371" s="5"/>
      <c r="P371" s="5"/>
      <c r="Q371" s="5"/>
      <c r="R371" s="5"/>
      <c r="S371" s="5"/>
      <c r="T371" s="5"/>
      <c r="U371" s="5"/>
      <c r="V371" s="5"/>
      <c r="W371" s="5"/>
      <c r="X371" s="5"/>
      <c r="Y371" s="5"/>
      <c r="Z371" s="5"/>
    </row>
    <row r="372" spans="1:26" ht="28.5" customHeight="1">
      <c r="A372" s="16"/>
      <c r="B372" s="56" t="s">
        <v>672</v>
      </c>
      <c r="C372" s="51" t="s">
        <v>673</v>
      </c>
      <c r="D372" s="20"/>
      <c r="E372" s="4"/>
      <c r="F372" s="15"/>
      <c r="G372" s="5"/>
      <c r="H372" s="5"/>
      <c r="I372" s="5"/>
      <c r="J372" s="5"/>
      <c r="K372" s="5"/>
      <c r="L372" s="5"/>
      <c r="M372" s="5"/>
      <c r="N372" s="5"/>
      <c r="O372" s="5"/>
      <c r="P372" s="5"/>
      <c r="Q372" s="5"/>
      <c r="R372" s="5"/>
      <c r="S372" s="5"/>
      <c r="T372" s="5"/>
      <c r="U372" s="5"/>
      <c r="V372" s="5"/>
      <c r="W372" s="5"/>
      <c r="X372" s="5"/>
      <c r="Y372" s="5"/>
      <c r="Z372" s="5"/>
    </row>
    <row r="373" spans="1:26" ht="60" customHeight="1">
      <c r="A373" s="16"/>
      <c r="B373" s="56" t="s">
        <v>674</v>
      </c>
      <c r="C373" s="51" t="s">
        <v>675</v>
      </c>
      <c r="D373" s="20"/>
      <c r="E373" s="4"/>
      <c r="F373" s="15"/>
      <c r="G373" s="5"/>
      <c r="H373" s="5"/>
      <c r="I373" s="5"/>
      <c r="J373" s="5"/>
      <c r="K373" s="5"/>
      <c r="L373" s="5"/>
      <c r="M373" s="5"/>
      <c r="N373" s="5"/>
      <c r="O373" s="5"/>
      <c r="P373" s="5"/>
      <c r="Q373" s="5"/>
      <c r="R373" s="5"/>
      <c r="S373" s="5"/>
      <c r="T373" s="5"/>
      <c r="U373" s="5"/>
      <c r="V373" s="5"/>
      <c r="W373" s="5"/>
      <c r="X373" s="5"/>
      <c r="Y373" s="5"/>
      <c r="Z373" s="5"/>
    </row>
    <row r="374" spans="1:26" ht="28.5" customHeight="1">
      <c r="A374" s="16"/>
      <c r="B374" s="56" t="s">
        <v>676</v>
      </c>
      <c r="C374" s="51" t="s">
        <v>677</v>
      </c>
      <c r="D374" s="20"/>
      <c r="E374" s="4"/>
      <c r="F374" s="15"/>
      <c r="G374" s="5"/>
      <c r="H374" s="5"/>
      <c r="I374" s="5"/>
      <c r="J374" s="5"/>
      <c r="K374" s="5"/>
      <c r="L374" s="5"/>
      <c r="M374" s="5"/>
      <c r="N374" s="5"/>
      <c r="O374" s="5"/>
      <c r="P374" s="5"/>
      <c r="Q374" s="5"/>
      <c r="R374" s="5"/>
      <c r="S374" s="5"/>
      <c r="T374" s="5"/>
      <c r="U374" s="5"/>
      <c r="V374" s="5"/>
      <c r="W374" s="5"/>
      <c r="X374" s="5"/>
      <c r="Y374" s="5"/>
      <c r="Z374" s="5"/>
    </row>
    <row r="375" spans="1:26" ht="28.5" customHeight="1">
      <c r="A375" s="16"/>
      <c r="B375" s="56" t="s">
        <v>678</v>
      </c>
      <c r="C375" s="51" t="s">
        <v>501</v>
      </c>
      <c r="D375" s="20"/>
      <c r="E375" s="4"/>
      <c r="F375" s="15"/>
      <c r="G375" s="5"/>
      <c r="H375" s="5"/>
      <c r="I375" s="5"/>
      <c r="J375" s="5"/>
      <c r="K375" s="5"/>
      <c r="L375" s="5"/>
      <c r="M375" s="5"/>
      <c r="N375" s="5"/>
      <c r="O375" s="5"/>
      <c r="P375" s="5"/>
      <c r="Q375" s="5"/>
      <c r="R375" s="5"/>
      <c r="S375" s="5"/>
      <c r="T375" s="5"/>
      <c r="U375" s="5"/>
      <c r="V375" s="5"/>
      <c r="W375" s="5"/>
      <c r="X375" s="5"/>
      <c r="Y375" s="5"/>
      <c r="Z375" s="5"/>
    </row>
    <row r="376" spans="1:26" ht="28.5" customHeight="1">
      <c r="A376" s="16"/>
      <c r="B376" s="56" t="s">
        <v>679</v>
      </c>
      <c r="C376" s="51"/>
      <c r="D376" s="20"/>
      <c r="E376" s="4"/>
      <c r="F376" s="15"/>
      <c r="G376" s="5"/>
      <c r="H376" s="5"/>
      <c r="I376" s="5"/>
      <c r="J376" s="5"/>
      <c r="K376" s="5"/>
      <c r="L376" s="5"/>
      <c r="M376" s="5"/>
      <c r="N376" s="5"/>
      <c r="O376" s="5"/>
      <c r="P376" s="5"/>
      <c r="Q376" s="5"/>
      <c r="R376" s="5"/>
      <c r="S376" s="5"/>
      <c r="T376" s="5"/>
      <c r="U376" s="5"/>
      <c r="V376" s="5"/>
      <c r="W376" s="5"/>
      <c r="X376" s="5"/>
      <c r="Y376" s="5"/>
      <c r="Z376" s="5"/>
    </row>
    <row r="377" spans="1:26" ht="38.25">
      <c r="A377" s="16"/>
      <c r="B377" s="56" t="s">
        <v>680</v>
      </c>
      <c r="C377" s="51" t="s">
        <v>681</v>
      </c>
      <c r="D377" s="20"/>
      <c r="E377" s="4"/>
      <c r="F377" s="15"/>
      <c r="G377" s="5"/>
      <c r="H377" s="5"/>
      <c r="I377" s="5"/>
      <c r="J377" s="5"/>
      <c r="K377" s="5"/>
      <c r="L377" s="5"/>
      <c r="M377" s="5"/>
      <c r="N377" s="5"/>
      <c r="O377" s="5"/>
      <c r="P377" s="5"/>
      <c r="Q377" s="5"/>
      <c r="R377" s="5"/>
      <c r="S377" s="5"/>
      <c r="T377" s="5"/>
      <c r="U377" s="5"/>
      <c r="V377" s="5"/>
      <c r="W377" s="5"/>
      <c r="X377" s="5"/>
      <c r="Y377" s="5"/>
      <c r="Z377" s="5"/>
    </row>
    <row r="378" spans="1:26" ht="25.5">
      <c r="A378" s="16"/>
      <c r="B378" s="56" t="s">
        <v>682</v>
      </c>
      <c r="C378" s="51" t="s">
        <v>683</v>
      </c>
      <c r="D378" s="20"/>
      <c r="E378" s="4"/>
      <c r="F378" s="15"/>
      <c r="G378" s="5"/>
      <c r="H378" s="5"/>
      <c r="I378" s="5"/>
      <c r="J378" s="5"/>
      <c r="K378" s="5"/>
      <c r="L378" s="5"/>
      <c r="M378" s="5"/>
      <c r="N378" s="5"/>
      <c r="O378" s="5"/>
      <c r="P378" s="5"/>
      <c r="Q378" s="5"/>
      <c r="R378" s="5"/>
      <c r="S378" s="5"/>
      <c r="T378" s="5"/>
      <c r="U378" s="5"/>
      <c r="V378" s="5"/>
      <c r="W378" s="5"/>
      <c r="X378" s="5"/>
      <c r="Y378" s="5"/>
      <c r="Z378" s="5"/>
    </row>
    <row r="379" spans="1:26" ht="25.5">
      <c r="A379" s="16"/>
      <c r="B379" s="56" t="s">
        <v>684</v>
      </c>
      <c r="C379" s="51" t="s">
        <v>685</v>
      </c>
      <c r="D379" s="20"/>
      <c r="E379" s="4"/>
      <c r="F379" s="15"/>
      <c r="G379" s="5"/>
      <c r="H379" s="5"/>
      <c r="I379" s="5"/>
      <c r="J379" s="5"/>
      <c r="K379" s="5"/>
      <c r="L379" s="5"/>
      <c r="M379" s="5"/>
      <c r="N379" s="5"/>
      <c r="O379" s="5"/>
      <c r="P379" s="5"/>
      <c r="Q379" s="5"/>
      <c r="R379" s="5"/>
      <c r="S379" s="5"/>
      <c r="T379" s="5"/>
      <c r="U379" s="5"/>
      <c r="V379" s="5"/>
      <c r="W379" s="5"/>
      <c r="X379" s="5"/>
      <c r="Y379" s="5"/>
      <c r="Z379" s="5"/>
    </row>
    <row r="380" spans="1:26" ht="15">
      <c r="A380" s="16">
        <v>44176</v>
      </c>
      <c r="B380" s="56" t="s">
        <v>686</v>
      </c>
      <c r="C380" s="51"/>
      <c r="D380" s="20"/>
      <c r="E380" s="4"/>
      <c r="F380" s="15"/>
      <c r="G380" s="5"/>
      <c r="H380" s="5"/>
      <c r="I380" s="5"/>
      <c r="J380" s="5"/>
      <c r="K380" s="5"/>
      <c r="L380" s="5"/>
      <c r="M380" s="5"/>
      <c r="N380" s="5"/>
      <c r="O380" s="5"/>
      <c r="P380" s="5"/>
      <c r="Q380" s="5"/>
      <c r="R380" s="5"/>
      <c r="S380" s="5"/>
      <c r="T380" s="5"/>
      <c r="U380" s="5"/>
      <c r="V380" s="5"/>
      <c r="W380" s="5"/>
      <c r="X380" s="5"/>
      <c r="Y380" s="5"/>
      <c r="Z380" s="5"/>
    </row>
    <row r="381" spans="1:26" ht="15">
      <c r="A381" s="16"/>
      <c r="B381" s="56" t="s">
        <v>687</v>
      </c>
      <c r="C381" s="51"/>
      <c r="D381" s="20"/>
      <c r="E381" s="4"/>
      <c r="F381" s="15"/>
      <c r="G381" s="5"/>
      <c r="H381" s="5"/>
      <c r="I381" s="5"/>
      <c r="J381" s="5"/>
      <c r="K381" s="5"/>
      <c r="L381" s="5"/>
      <c r="M381" s="5"/>
      <c r="N381" s="5"/>
      <c r="O381" s="5"/>
      <c r="P381" s="5"/>
      <c r="Q381" s="5"/>
      <c r="R381" s="5"/>
      <c r="S381" s="5"/>
      <c r="T381" s="5"/>
      <c r="U381" s="5"/>
      <c r="V381" s="5"/>
      <c r="W381" s="5"/>
      <c r="X381" s="5"/>
      <c r="Y381" s="5"/>
      <c r="Z381" s="5"/>
    </row>
    <row r="382" spans="1:26" ht="25.5">
      <c r="A382" s="16"/>
      <c r="B382" s="56" t="s">
        <v>688</v>
      </c>
      <c r="C382" s="51"/>
      <c r="D382" s="20"/>
      <c r="E382" s="4"/>
      <c r="F382" s="15"/>
      <c r="G382" s="5"/>
      <c r="H382" s="5"/>
      <c r="I382" s="5"/>
      <c r="J382" s="5"/>
      <c r="K382" s="5"/>
      <c r="L382" s="5"/>
      <c r="M382" s="5"/>
      <c r="N382" s="5"/>
      <c r="O382" s="5"/>
      <c r="P382" s="5"/>
      <c r="Q382" s="5"/>
      <c r="R382" s="5"/>
      <c r="S382" s="5"/>
      <c r="T382" s="5"/>
      <c r="U382" s="5"/>
      <c r="V382" s="5"/>
      <c r="W382" s="5"/>
      <c r="X382" s="5"/>
      <c r="Y382" s="5"/>
      <c r="Z382" s="5"/>
    </row>
    <row r="383" spans="1:26" ht="15">
      <c r="A383" s="16"/>
      <c r="B383" s="56" t="s">
        <v>689</v>
      </c>
      <c r="C383" s="51" t="s">
        <v>690</v>
      </c>
      <c r="D383" s="20"/>
      <c r="E383" s="4"/>
      <c r="F383" s="15"/>
      <c r="G383" s="5"/>
      <c r="H383" s="5"/>
      <c r="I383" s="5"/>
      <c r="J383" s="5"/>
      <c r="K383" s="5"/>
      <c r="L383" s="5"/>
      <c r="M383" s="5"/>
      <c r="N383" s="5"/>
      <c r="O383" s="5"/>
      <c r="P383" s="5"/>
      <c r="Q383" s="5"/>
      <c r="R383" s="5"/>
      <c r="S383" s="5"/>
      <c r="T383" s="5"/>
      <c r="U383" s="5"/>
      <c r="V383" s="5"/>
      <c r="W383" s="5"/>
      <c r="X383" s="5"/>
      <c r="Y383" s="5"/>
      <c r="Z383" s="5"/>
    </row>
    <row r="384" spans="1:26" ht="25.5">
      <c r="A384" s="16"/>
      <c r="B384" s="56" t="s">
        <v>691</v>
      </c>
      <c r="C384" s="51" t="s">
        <v>692</v>
      </c>
      <c r="D384" s="20"/>
      <c r="E384" s="4"/>
      <c r="F384" s="15"/>
      <c r="G384" s="5"/>
      <c r="H384" s="5"/>
      <c r="I384" s="5"/>
      <c r="J384" s="5"/>
      <c r="K384" s="5"/>
      <c r="L384" s="5"/>
      <c r="M384" s="5"/>
      <c r="N384" s="5"/>
      <c r="O384" s="5"/>
      <c r="P384" s="5"/>
      <c r="Q384" s="5"/>
      <c r="R384" s="5"/>
      <c r="S384" s="5"/>
      <c r="T384" s="5"/>
      <c r="U384" s="5"/>
      <c r="V384" s="5"/>
      <c r="W384" s="5"/>
      <c r="X384" s="5"/>
      <c r="Y384" s="5"/>
      <c r="Z384" s="5"/>
    </row>
    <row r="385" spans="1:26" ht="51">
      <c r="A385" s="16"/>
      <c r="B385" s="56" t="s">
        <v>693</v>
      </c>
      <c r="C385" s="51" t="s">
        <v>694</v>
      </c>
      <c r="D385" s="20"/>
      <c r="E385" s="4"/>
      <c r="F385" s="15"/>
      <c r="G385" s="5"/>
      <c r="H385" s="5"/>
      <c r="I385" s="5"/>
      <c r="J385" s="5"/>
      <c r="K385" s="5"/>
      <c r="L385" s="5"/>
      <c r="M385" s="5"/>
      <c r="N385" s="5"/>
      <c r="O385" s="5"/>
      <c r="P385" s="5"/>
      <c r="Q385" s="5"/>
      <c r="R385" s="5"/>
      <c r="S385" s="5"/>
      <c r="T385" s="5"/>
      <c r="U385" s="5"/>
      <c r="V385" s="5"/>
      <c r="W385" s="5"/>
      <c r="X385" s="5"/>
      <c r="Y385" s="5"/>
      <c r="Z385" s="5"/>
    </row>
    <row r="386" spans="1:26" ht="38.25">
      <c r="A386" s="16"/>
      <c r="B386" s="56" t="s">
        <v>695</v>
      </c>
      <c r="C386" s="51" t="s">
        <v>696</v>
      </c>
      <c r="D386" s="20"/>
      <c r="E386" s="4"/>
      <c r="F386" s="15"/>
      <c r="G386" s="5"/>
      <c r="H386" s="5"/>
      <c r="I386" s="5"/>
      <c r="J386" s="5"/>
      <c r="K386" s="5"/>
      <c r="L386" s="5"/>
      <c r="M386" s="5"/>
      <c r="N386" s="5"/>
      <c r="O386" s="5"/>
      <c r="P386" s="5"/>
      <c r="Q386" s="5"/>
      <c r="R386" s="5"/>
      <c r="S386" s="5"/>
      <c r="T386" s="5"/>
      <c r="U386" s="5"/>
      <c r="V386" s="5"/>
      <c r="W386" s="5"/>
      <c r="X386" s="5"/>
      <c r="Y386" s="5"/>
      <c r="Z386" s="5"/>
    </row>
    <row r="387" spans="1:26" ht="15">
      <c r="A387" s="16"/>
      <c r="B387" s="56" t="s">
        <v>697</v>
      </c>
      <c r="C387" s="51" t="s">
        <v>698</v>
      </c>
      <c r="D387" s="20"/>
      <c r="E387" s="4"/>
      <c r="F387" s="15"/>
      <c r="G387" s="5"/>
      <c r="H387" s="5"/>
      <c r="I387" s="5"/>
      <c r="J387" s="5"/>
      <c r="K387" s="5"/>
      <c r="L387" s="5"/>
      <c r="M387" s="5"/>
      <c r="N387" s="5"/>
      <c r="O387" s="5"/>
      <c r="P387" s="5"/>
      <c r="Q387" s="5"/>
      <c r="R387" s="5"/>
      <c r="S387" s="5"/>
      <c r="T387" s="5"/>
      <c r="U387" s="5"/>
      <c r="V387" s="5"/>
      <c r="W387" s="5"/>
      <c r="X387" s="5"/>
      <c r="Y387" s="5"/>
      <c r="Z387" s="5"/>
    </row>
    <row r="388" spans="1:26" ht="15">
      <c r="A388" s="16"/>
      <c r="B388" s="56" t="s">
        <v>699</v>
      </c>
      <c r="C388" s="51"/>
      <c r="D388" s="20"/>
      <c r="E388" s="4"/>
      <c r="F388" s="15"/>
      <c r="G388" s="5"/>
      <c r="H388" s="5"/>
      <c r="I388" s="5"/>
      <c r="J388" s="5"/>
      <c r="K388" s="5"/>
      <c r="L388" s="5"/>
      <c r="M388" s="5"/>
      <c r="N388" s="5"/>
      <c r="O388" s="5"/>
      <c r="P388" s="5"/>
      <c r="Q388" s="5"/>
      <c r="R388" s="5"/>
      <c r="S388" s="5"/>
      <c r="T388" s="5"/>
      <c r="U388" s="5"/>
      <c r="V388" s="5"/>
      <c r="W388" s="5"/>
      <c r="X388" s="5"/>
      <c r="Y388" s="5"/>
      <c r="Z388" s="5"/>
    </row>
    <row r="389" spans="1:26" ht="25.5">
      <c r="A389" s="16"/>
      <c r="B389" s="56" t="s">
        <v>700</v>
      </c>
      <c r="C389" s="51"/>
      <c r="D389" s="20"/>
      <c r="E389" s="4"/>
      <c r="F389" s="15"/>
      <c r="G389" s="5"/>
      <c r="H389" s="5"/>
      <c r="I389" s="5"/>
      <c r="J389" s="5"/>
      <c r="K389" s="5"/>
      <c r="L389" s="5"/>
      <c r="M389" s="5"/>
      <c r="N389" s="5"/>
      <c r="O389" s="5"/>
      <c r="P389" s="5"/>
      <c r="Q389" s="5"/>
      <c r="R389" s="5"/>
      <c r="S389" s="5"/>
      <c r="T389" s="5"/>
      <c r="U389" s="5"/>
      <c r="V389" s="5"/>
      <c r="W389" s="5"/>
      <c r="X389" s="5"/>
      <c r="Y389" s="5"/>
      <c r="Z389" s="5"/>
    </row>
    <row r="390" spans="1:26" ht="25.5">
      <c r="A390" s="16"/>
      <c r="B390" s="57" t="s">
        <v>701</v>
      </c>
      <c r="D390" s="20"/>
      <c r="E390" s="4"/>
      <c r="F390" s="15"/>
      <c r="G390" s="5"/>
      <c r="H390" s="5"/>
      <c r="I390" s="5"/>
      <c r="J390" s="5"/>
      <c r="K390" s="5"/>
      <c r="L390" s="5"/>
      <c r="M390" s="5"/>
      <c r="N390" s="5"/>
      <c r="O390" s="5"/>
      <c r="P390" s="5"/>
      <c r="Q390" s="5"/>
      <c r="R390" s="5"/>
      <c r="S390" s="5"/>
      <c r="T390" s="5"/>
      <c r="U390" s="5"/>
      <c r="V390" s="5"/>
      <c r="W390" s="5"/>
      <c r="X390" s="5"/>
      <c r="Y390" s="5"/>
      <c r="Z390" s="5"/>
    </row>
    <row r="391" spans="1:26" ht="51">
      <c r="A391" s="16"/>
      <c r="B391" s="57" t="s">
        <v>702</v>
      </c>
      <c r="C391" s="51" t="s">
        <v>703</v>
      </c>
      <c r="D391" s="20" t="s">
        <v>704</v>
      </c>
      <c r="E391" s="4" t="s">
        <v>705</v>
      </c>
      <c r="F391" s="15"/>
      <c r="G391" s="5"/>
      <c r="H391" s="5"/>
      <c r="I391" s="5"/>
      <c r="J391" s="5"/>
      <c r="K391" s="5"/>
      <c r="L391" s="5"/>
      <c r="M391" s="5"/>
      <c r="N391" s="5"/>
      <c r="O391" s="5"/>
      <c r="P391" s="5"/>
      <c r="Q391" s="5"/>
      <c r="R391" s="5"/>
      <c r="S391" s="5"/>
      <c r="T391" s="5"/>
      <c r="U391" s="5"/>
      <c r="V391" s="5"/>
      <c r="W391" s="5"/>
      <c r="X391" s="5"/>
      <c r="Y391" s="5"/>
      <c r="Z391" s="5"/>
    </row>
    <row r="392" spans="1:26" ht="15">
      <c r="A392" s="16"/>
      <c r="B392" s="4" t="s">
        <v>706</v>
      </c>
      <c r="C392" s="51"/>
      <c r="D392" s="28"/>
      <c r="E392" s="4"/>
      <c r="F392" s="15"/>
      <c r="G392" s="5"/>
      <c r="H392" s="5"/>
      <c r="I392" s="5"/>
      <c r="J392" s="5"/>
      <c r="K392" s="5"/>
      <c r="L392" s="5"/>
      <c r="M392" s="5"/>
      <c r="N392" s="5"/>
      <c r="O392" s="5"/>
      <c r="P392" s="5"/>
      <c r="Q392" s="5"/>
      <c r="R392" s="5"/>
      <c r="S392" s="5"/>
      <c r="T392" s="5"/>
      <c r="U392" s="5"/>
      <c r="V392" s="5"/>
      <c r="W392" s="5"/>
      <c r="X392" s="5"/>
      <c r="Y392" s="5"/>
      <c r="Z392" s="5"/>
    </row>
    <row r="393" spans="1:26" ht="38.25">
      <c r="A393" s="16">
        <v>44175</v>
      </c>
      <c r="B393" s="4" t="s">
        <v>707</v>
      </c>
      <c r="C393" s="51"/>
      <c r="D393" s="28"/>
      <c r="E393" s="4"/>
      <c r="F393" s="15"/>
      <c r="G393" s="5"/>
      <c r="H393" s="5"/>
      <c r="I393" s="5"/>
      <c r="J393" s="5"/>
      <c r="K393" s="5"/>
      <c r="L393" s="5"/>
      <c r="M393" s="5"/>
      <c r="N393" s="5"/>
      <c r="O393" s="5"/>
      <c r="P393" s="5"/>
      <c r="Q393" s="5"/>
      <c r="R393" s="5"/>
      <c r="S393" s="5"/>
      <c r="T393" s="5"/>
      <c r="U393" s="5"/>
      <c r="V393" s="5"/>
      <c r="W393" s="5"/>
      <c r="X393" s="5"/>
      <c r="Y393" s="5"/>
      <c r="Z393" s="5"/>
    </row>
    <row r="394" spans="1:26" ht="25.5">
      <c r="A394" s="16"/>
      <c r="B394" s="4" t="s">
        <v>708</v>
      </c>
      <c r="C394" s="51"/>
      <c r="D394" s="28"/>
      <c r="E394" s="4"/>
      <c r="F394" s="15"/>
      <c r="G394" s="5"/>
      <c r="H394" s="5"/>
      <c r="I394" s="5"/>
      <c r="J394" s="5"/>
      <c r="K394" s="5"/>
      <c r="L394" s="5"/>
      <c r="M394" s="5"/>
      <c r="N394" s="5"/>
      <c r="O394" s="5"/>
      <c r="P394" s="5"/>
      <c r="Q394" s="5"/>
      <c r="R394" s="5"/>
      <c r="S394" s="5"/>
      <c r="T394" s="5"/>
      <c r="U394" s="5"/>
      <c r="V394" s="5"/>
      <c r="W394" s="5"/>
      <c r="X394" s="5"/>
      <c r="Y394" s="5"/>
      <c r="Z394" s="5"/>
    </row>
    <row r="395" spans="1:26" ht="15">
      <c r="A395" s="16"/>
      <c r="B395" s="4" t="s">
        <v>709</v>
      </c>
      <c r="C395" s="51" t="s">
        <v>501</v>
      </c>
      <c r="D395" s="28"/>
      <c r="E395" s="4"/>
      <c r="F395" s="15"/>
      <c r="G395" s="5"/>
      <c r="H395" s="5"/>
      <c r="I395" s="5"/>
      <c r="J395" s="5"/>
      <c r="K395" s="5"/>
      <c r="L395" s="5"/>
      <c r="M395" s="5"/>
      <c r="N395" s="5"/>
      <c r="O395" s="5"/>
      <c r="P395" s="5"/>
      <c r="Q395" s="5"/>
      <c r="R395" s="5"/>
      <c r="S395" s="5"/>
      <c r="T395" s="5"/>
      <c r="U395" s="5"/>
      <c r="V395" s="5"/>
      <c r="W395" s="5"/>
      <c r="X395" s="5"/>
      <c r="Y395" s="5"/>
      <c r="Z395" s="5"/>
    </row>
    <row r="396" spans="1:26" ht="153">
      <c r="A396" s="16"/>
      <c r="B396" s="4" t="s">
        <v>710</v>
      </c>
      <c r="C396" s="51" t="s">
        <v>711</v>
      </c>
      <c r="D396" s="28" t="s">
        <v>712</v>
      </c>
      <c r="E396" s="4" t="s">
        <v>713</v>
      </c>
      <c r="F396" s="58" t="s">
        <v>714</v>
      </c>
      <c r="G396" s="5"/>
      <c r="H396" s="5"/>
      <c r="I396" s="5"/>
      <c r="J396" s="5"/>
      <c r="K396" s="5"/>
      <c r="L396" s="5"/>
      <c r="M396" s="5"/>
      <c r="N396" s="5"/>
      <c r="O396" s="5"/>
      <c r="P396" s="5"/>
      <c r="Q396" s="5"/>
      <c r="R396" s="5"/>
      <c r="S396" s="5"/>
      <c r="T396" s="5"/>
      <c r="U396" s="5"/>
      <c r="V396" s="5"/>
      <c r="W396" s="5"/>
      <c r="X396" s="5"/>
      <c r="Y396" s="5"/>
      <c r="Z396" s="5"/>
    </row>
    <row r="397" spans="1:26" ht="153">
      <c r="A397" s="16"/>
      <c r="B397" s="4" t="s">
        <v>715</v>
      </c>
      <c r="C397" s="51" t="s">
        <v>716</v>
      </c>
      <c r="D397" s="28"/>
      <c r="E397" s="4"/>
      <c r="F397" s="15"/>
      <c r="G397" s="5"/>
      <c r="H397" s="5"/>
      <c r="I397" s="5"/>
      <c r="J397" s="5"/>
      <c r="K397" s="5"/>
      <c r="L397" s="5"/>
      <c r="M397" s="5"/>
      <c r="N397" s="5"/>
      <c r="O397" s="5"/>
      <c r="P397" s="5"/>
      <c r="Q397" s="5"/>
      <c r="R397" s="5"/>
      <c r="S397" s="5"/>
      <c r="T397" s="5"/>
      <c r="U397" s="5"/>
      <c r="V397" s="5"/>
      <c r="W397" s="5"/>
      <c r="X397" s="5"/>
      <c r="Y397" s="5"/>
      <c r="Z397" s="5"/>
    </row>
    <row r="398" spans="1:26" ht="26.25" customHeight="1">
      <c r="A398" s="16"/>
      <c r="B398" s="4" t="s">
        <v>717</v>
      </c>
      <c r="C398" s="51" t="s">
        <v>718</v>
      </c>
      <c r="D398" s="28" t="s">
        <v>719</v>
      </c>
      <c r="E398" s="4"/>
      <c r="F398" s="15"/>
      <c r="G398" s="5"/>
      <c r="H398" s="5"/>
      <c r="I398" s="5"/>
      <c r="J398" s="5"/>
      <c r="K398" s="5"/>
      <c r="L398" s="5"/>
      <c r="M398" s="5"/>
      <c r="N398" s="5"/>
      <c r="O398" s="5"/>
      <c r="P398" s="5"/>
      <c r="Q398" s="5"/>
      <c r="R398" s="5"/>
      <c r="S398" s="5"/>
      <c r="T398" s="5"/>
      <c r="U398" s="5"/>
      <c r="V398" s="5"/>
      <c r="W398" s="5"/>
      <c r="X398" s="5"/>
      <c r="Y398" s="5"/>
      <c r="Z398" s="5"/>
    </row>
    <row r="399" spans="1:26" ht="26.25" customHeight="1">
      <c r="A399" s="16"/>
      <c r="B399" s="4" t="s">
        <v>720</v>
      </c>
      <c r="C399" s="51" t="s">
        <v>721</v>
      </c>
      <c r="D399" s="28"/>
      <c r="E399" s="4"/>
      <c r="F399" s="15"/>
      <c r="G399" s="5"/>
      <c r="H399" s="5"/>
      <c r="I399" s="5"/>
      <c r="J399" s="5"/>
      <c r="K399" s="5"/>
      <c r="L399" s="5"/>
      <c r="M399" s="5"/>
      <c r="N399" s="5"/>
      <c r="O399" s="5"/>
      <c r="P399" s="5"/>
      <c r="Q399" s="5"/>
      <c r="R399" s="5"/>
      <c r="S399" s="5"/>
      <c r="T399" s="5"/>
      <c r="U399" s="5"/>
      <c r="V399" s="5"/>
      <c r="W399" s="5"/>
      <c r="X399" s="5"/>
      <c r="Y399" s="5"/>
      <c r="Z399" s="5"/>
    </row>
    <row r="400" spans="1:26" ht="26.25" customHeight="1">
      <c r="A400" s="16"/>
      <c r="B400" s="4" t="s">
        <v>722</v>
      </c>
      <c r="C400" s="51" t="s">
        <v>723</v>
      </c>
      <c r="D400" s="28"/>
      <c r="E400" s="4"/>
      <c r="F400" s="15"/>
      <c r="G400" s="5"/>
      <c r="H400" s="5"/>
      <c r="I400" s="5"/>
      <c r="J400" s="5"/>
      <c r="K400" s="5"/>
      <c r="L400" s="5"/>
      <c r="M400" s="5"/>
      <c r="N400" s="5"/>
      <c r="O400" s="5"/>
      <c r="P400" s="5"/>
      <c r="Q400" s="5"/>
      <c r="R400" s="5"/>
      <c r="S400" s="5"/>
      <c r="T400" s="5"/>
      <c r="U400" s="5"/>
      <c r="V400" s="5"/>
      <c r="W400" s="5"/>
      <c r="X400" s="5"/>
      <c r="Y400" s="5"/>
      <c r="Z400" s="5"/>
    </row>
    <row r="401" spans="1:26" ht="38.25">
      <c r="A401" s="16"/>
      <c r="B401" s="4" t="s">
        <v>724</v>
      </c>
      <c r="C401" s="51"/>
      <c r="D401" s="28"/>
      <c r="E401" s="4"/>
      <c r="F401" s="15"/>
      <c r="G401" s="5"/>
      <c r="H401" s="5"/>
      <c r="I401" s="5"/>
      <c r="J401" s="5"/>
      <c r="K401" s="5"/>
      <c r="L401" s="5"/>
      <c r="M401" s="5"/>
      <c r="N401" s="5"/>
      <c r="O401" s="5"/>
      <c r="P401" s="5"/>
      <c r="Q401" s="5"/>
      <c r="R401" s="5"/>
      <c r="S401" s="5"/>
      <c r="T401" s="5"/>
      <c r="U401" s="5"/>
      <c r="V401" s="5"/>
      <c r="W401" s="5"/>
      <c r="X401" s="5"/>
      <c r="Y401" s="5"/>
      <c r="Z401" s="5"/>
    </row>
    <row r="402" spans="1:26" ht="51" customHeight="1">
      <c r="A402" s="16"/>
      <c r="B402" s="4" t="s">
        <v>725</v>
      </c>
      <c r="C402" s="51" t="s">
        <v>726</v>
      </c>
      <c r="D402" s="28"/>
      <c r="E402" s="4"/>
      <c r="F402" s="15"/>
      <c r="G402" s="5"/>
      <c r="H402" s="5"/>
      <c r="I402" s="5"/>
      <c r="J402" s="5"/>
      <c r="K402" s="5"/>
      <c r="L402" s="5"/>
      <c r="M402" s="5"/>
      <c r="N402" s="5"/>
      <c r="O402" s="5"/>
      <c r="P402" s="5"/>
      <c r="Q402" s="5"/>
      <c r="R402" s="5"/>
      <c r="S402" s="5"/>
      <c r="T402" s="5"/>
      <c r="U402" s="5"/>
      <c r="V402" s="5"/>
      <c r="W402" s="5"/>
      <c r="X402" s="5"/>
      <c r="Y402" s="5"/>
      <c r="Z402" s="5"/>
    </row>
    <row r="403" spans="1:26" ht="51">
      <c r="A403" s="16"/>
      <c r="B403" s="4" t="s">
        <v>727</v>
      </c>
      <c r="C403" s="51" t="s">
        <v>728</v>
      </c>
      <c r="D403" s="28"/>
      <c r="E403" s="4"/>
      <c r="F403" s="15"/>
      <c r="G403" s="5"/>
      <c r="H403" s="5"/>
      <c r="I403" s="5"/>
      <c r="J403" s="5"/>
      <c r="K403" s="5"/>
      <c r="L403" s="5"/>
      <c r="M403" s="5"/>
      <c r="N403" s="5"/>
      <c r="O403" s="5"/>
      <c r="P403" s="5"/>
      <c r="Q403" s="5"/>
      <c r="R403" s="5"/>
      <c r="S403" s="5"/>
      <c r="T403" s="5"/>
      <c r="U403" s="5"/>
      <c r="V403" s="5"/>
      <c r="W403" s="5"/>
      <c r="X403" s="5"/>
      <c r="Y403" s="5"/>
      <c r="Z403" s="5"/>
    </row>
    <row r="404" spans="1:26" ht="38.25" customHeight="1">
      <c r="A404" s="16"/>
      <c r="B404" s="4" t="s">
        <v>729</v>
      </c>
      <c r="C404" s="51" t="s">
        <v>730</v>
      </c>
      <c r="D404" s="28" t="s">
        <v>731</v>
      </c>
      <c r="E404" s="4"/>
      <c r="F404" s="15"/>
      <c r="G404" s="5"/>
      <c r="H404" s="5"/>
      <c r="I404" s="5"/>
      <c r="J404" s="5"/>
      <c r="K404" s="5"/>
      <c r="L404" s="5"/>
      <c r="M404" s="5"/>
      <c r="N404" s="5"/>
      <c r="O404" s="5"/>
      <c r="P404" s="5"/>
      <c r="Q404" s="5"/>
      <c r="R404" s="5"/>
      <c r="S404" s="5"/>
      <c r="T404" s="5"/>
      <c r="U404" s="5"/>
      <c r="V404" s="5"/>
      <c r="W404" s="5"/>
      <c r="X404" s="5"/>
      <c r="Y404" s="5"/>
      <c r="Z404" s="5"/>
    </row>
    <row r="405" spans="1:26" ht="38.25" customHeight="1">
      <c r="A405" s="16"/>
      <c r="B405" s="4" t="s">
        <v>732</v>
      </c>
      <c r="C405" s="51"/>
      <c r="D405" s="28"/>
      <c r="E405" s="4"/>
      <c r="F405" s="15"/>
      <c r="G405" s="5"/>
      <c r="H405" s="5"/>
      <c r="I405" s="5"/>
      <c r="J405" s="5"/>
      <c r="K405" s="5"/>
      <c r="L405" s="5"/>
      <c r="M405" s="5"/>
      <c r="N405" s="5"/>
      <c r="O405" s="5"/>
      <c r="P405" s="5"/>
      <c r="Q405" s="5"/>
      <c r="R405" s="5"/>
      <c r="S405" s="5"/>
      <c r="T405" s="5"/>
      <c r="U405" s="5"/>
      <c r="V405" s="5"/>
      <c r="W405" s="5"/>
      <c r="X405" s="5"/>
      <c r="Y405" s="5"/>
      <c r="Z405" s="5"/>
    </row>
    <row r="406" spans="1:26" ht="38.25" customHeight="1">
      <c r="A406" s="16"/>
      <c r="B406" s="4" t="s">
        <v>733</v>
      </c>
      <c r="C406" s="51"/>
      <c r="D406" s="28"/>
      <c r="E406" s="4"/>
      <c r="F406" s="15"/>
      <c r="G406" s="5"/>
      <c r="H406" s="5"/>
      <c r="I406" s="5"/>
      <c r="J406" s="5"/>
      <c r="K406" s="5"/>
      <c r="L406" s="5"/>
      <c r="M406" s="5"/>
      <c r="N406" s="5"/>
      <c r="O406" s="5"/>
      <c r="P406" s="5"/>
      <c r="Q406" s="5"/>
      <c r="R406" s="5"/>
      <c r="S406" s="5"/>
      <c r="T406" s="5"/>
      <c r="U406" s="5"/>
      <c r="V406" s="5"/>
      <c r="W406" s="5"/>
      <c r="X406" s="5"/>
      <c r="Y406" s="5"/>
      <c r="Z406" s="5"/>
    </row>
    <row r="407" spans="1:26" ht="50.25" customHeight="1">
      <c r="A407" s="16">
        <v>44174</v>
      </c>
      <c r="B407" s="4" t="s">
        <v>734</v>
      </c>
      <c r="C407" s="51" t="s">
        <v>735</v>
      </c>
      <c r="D407" s="28" t="s">
        <v>736</v>
      </c>
      <c r="E407" s="4"/>
      <c r="F407" s="15"/>
      <c r="G407" s="5"/>
      <c r="H407" s="5"/>
      <c r="I407" s="5"/>
      <c r="J407" s="5"/>
      <c r="K407" s="5"/>
      <c r="L407" s="5"/>
      <c r="M407" s="5"/>
      <c r="N407" s="5"/>
      <c r="O407" s="5"/>
      <c r="P407" s="5"/>
      <c r="Q407" s="5"/>
      <c r="R407" s="5"/>
      <c r="S407" s="5"/>
      <c r="T407" s="5"/>
      <c r="U407" s="5"/>
      <c r="V407" s="5"/>
      <c r="W407" s="5"/>
      <c r="X407" s="5"/>
      <c r="Y407" s="5"/>
      <c r="Z407" s="5"/>
    </row>
    <row r="408" spans="1:26" ht="77.25" customHeight="1">
      <c r="A408" s="16"/>
      <c r="B408" s="4" t="s">
        <v>737</v>
      </c>
      <c r="C408" s="51" t="s">
        <v>738</v>
      </c>
      <c r="D408" s="28" t="s">
        <v>739</v>
      </c>
      <c r="E408" s="4" t="s">
        <v>740</v>
      </c>
      <c r="F408" s="15"/>
      <c r="G408" s="5"/>
      <c r="H408" s="5"/>
      <c r="I408" s="5"/>
      <c r="J408" s="5"/>
      <c r="K408" s="5"/>
      <c r="L408" s="5"/>
      <c r="M408" s="5"/>
      <c r="N408" s="5"/>
      <c r="O408" s="5"/>
      <c r="P408" s="5"/>
      <c r="Q408" s="5"/>
      <c r="R408" s="5"/>
      <c r="S408" s="5"/>
      <c r="T408" s="5"/>
      <c r="U408" s="5"/>
      <c r="V408" s="5"/>
      <c r="W408" s="5"/>
      <c r="X408" s="5"/>
      <c r="Y408" s="5"/>
      <c r="Z408" s="5"/>
    </row>
    <row r="409" spans="1:26" ht="25.5">
      <c r="A409" s="16"/>
      <c r="B409" s="4" t="s">
        <v>741</v>
      </c>
      <c r="C409" s="51"/>
      <c r="D409" s="28"/>
      <c r="E409" s="4"/>
      <c r="F409" s="15"/>
      <c r="G409" s="5"/>
      <c r="H409" s="5"/>
      <c r="I409" s="5"/>
      <c r="J409" s="5"/>
      <c r="K409" s="5"/>
      <c r="L409" s="5"/>
      <c r="M409" s="5"/>
      <c r="N409" s="5"/>
      <c r="O409" s="5"/>
      <c r="P409" s="5"/>
      <c r="Q409" s="5"/>
      <c r="R409" s="5"/>
      <c r="S409" s="5"/>
      <c r="T409" s="5"/>
      <c r="U409" s="5"/>
      <c r="V409" s="5"/>
      <c r="W409" s="5"/>
      <c r="X409" s="5"/>
      <c r="Y409" s="5"/>
      <c r="Z409" s="5"/>
    </row>
    <row r="410" spans="1:26" ht="15">
      <c r="A410" s="16"/>
      <c r="B410" s="4" t="s">
        <v>742</v>
      </c>
      <c r="C410" s="51"/>
      <c r="D410" s="28"/>
      <c r="E410" s="4"/>
      <c r="F410" s="15"/>
      <c r="G410" s="5"/>
      <c r="H410" s="5"/>
      <c r="I410" s="5"/>
      <c r="J410" s="5"/>
      <c r="K410" s="5"/>
      <c r="L410" s="5"/>
      <c r="M410" s="5"/>
      <c r="N410" s="5"/>
      <c r="O410" s="5"/>
      <c r="P410" s="5"/>
      <c r="Q410" s="5"/>
      <c r="R410" s="5"/>
      <c r="S410" s="5"/>
      <c r="T410" s="5"/>
      <c r="U410" s="5"/>
      <c r="V410" s="5"/>
      <c r="W410" s="5"/>
      <c r="X410" s="5"/>
      <c r="Y410" s="5"/>
      <c r="Z410" s="5"/>
    </row>
    <row r="411" spans="1:26" ht="38.25">
      <c r="A411" s="16"/>
      <c r="B411" s="4" t="s">
        <v>743</v>
      </c>
      <c r="C411" s="51" t="s">
        <v>744</v>
      </c>
      <c r="D411" s="28"/>
      <c r="E411" s="4"/>
      <c r="F411" s="15"/>
      <c r="G411" s="5"/>
      <c r="H411" s="5"/>
      <c r="I411" s="5"/>
      <c r="J411" s="5"/>
      <c r="K411" s="5"/>
      <c r="L411" s="5"/>
      <c r="M411" s="5"/>
      <c r="N411" s="5"/>
      <c r="O411" s="5"/>
      <c r="P411" s="5"/>
      <c r="Q411" s="5"/>
      <c r="R411" s="5"/>
      <c r="S411" s="5"/>
      <c r="T411" s="5"/>
      <c r="U411" s="5"/>
      <c r="V411" s="5"/>
      <c r="W411" s="5"/>
      <c r="X411" s="5"/>
      <c r="Y411" s="5"/>
      <c r="Z411" s="5"/>
    </row>
    <row r="412" spans="1:26" ht="15">
      <c r="A412" s="16"/>
      <c r="B412" s="4" t="s">
        <v>745</v>
      </c>
      <c r="C412" s="51" t="s">
        <v>746</v>
      </c>
      <c r="D412" s="28"/>
      <c r="E412" s="4"/>
      <c r="F412" s="15"/>
      <c r="G412" s="5"/>
      <c r="H412" s="5"/>
      <c r="I412" s="5"/>
      <c r="J412" s="5"/>
      <c r="K412" s="5"/>
      <c r="L412" s="5"/>
      <c r="M412" s="5"/>
      <c r="N412" s="5"/>
      <c r="O412" s="5"/>
      <c r="P412" s="5"/>
      <c r="Q412" s="5"/>
      <c r="R412" s="5"/>
      <c r="S412" s="5"/>
      <c r="T412" s="5"/>
      <c r="U412" s="5"/>
      <c r="V412" s="5"/>
      <c r="W412" s="5"/>
      <c r="X412" s="5"/>
      <c r="Y412" s="5"/>
      <c r="Z412" s="5"/>
    </row>
    <row r="413" spans="1:26" ht="25.5">
      <c r="A413" s="16"/>
      <c r="B413" s="4" t="s">
        <v>747</v>
      </c>
      <c r="C413" s="51"/>
      <c r="D413" s="28"/>
      <c r="E413" s="4"/>
      <c r="F413" s="15"/>
      <c r="G413" s="5"/>
      <c r="H413" s="5"/>
      <c r="I413" s="5"/>
      <c r="J413" s="5"/>
      <c r="K413" s="5"/>
      <c r="L413" s="5"/>
      <c r="M413" s="5"/>
      <c r="N413" s="5"/>
      <c r="O413" s="5"/>
      <c r="P413" s="5"/>
      <c r="Q413" s="5"/>
      <c r="R413" s="5"/>
      <c r="S413" s="5"/>
      <c r="T413" s="5"/>
      <c r="U413" s="5"/>
      <c r="V413" s="5"/>
      <c r="W413" s="5"/>
      <c r="X413" s="5"/>
      <c r="Y413" s="5"/>
      <c r="Z413" s="5"/>
    </row>
    <row r="414" spans="1:26" ht="38.25">
      <c r="A414" s="16"/>
      <c r="B414" s="4" t="s">
        <v>748</v>
      </c>
      <c r="C414" s="51" t="s">
        <v>749</v>
      </c>
      <c r="D414" s="28"/>
      <c r="E414" s="4"/>
      <c r="F414" s="15"/>
      <c r="G414" s="5"/>
      <c r="H414" s="5"/>
      <c r="I414" s="5"/>
      <c r="J414" s="5"/>
      <c r="K414" s="5"/>
      <c r="L414" s="5"/>
      <c r="M414" s="5"/>
      <c r="N414" s="5"/>
      <c r="O414" s="5"/>
      <c r="P414" s="5"/>
      <c r="Q414" s="5"/>
      <c r="R414" s="5"/>
      <c r="S414" s="5"/>
      <c r="T414" s="5"/>
      <c r="U414" s="5"/>
      <c r="V414" s="5"/>
      <c r="W414" s="5"/>
      <c r="X414" s="5"/>
      <c r="Y414" s="5"/>
      <c r="Z414" s="5"/>
    </row>
    <row r="415" spans="1:26" ht="25.5">
      <c r="A415" s="16"/>
      <c r="B415" s="4" t="s">
        <v>750</v>
      </c>
      <c r="C415" s="51"/>
      <c r="D415" s="28"/>
      <c r="E415" s="4"/>
      <c r="F415" s="15"/>
      <c r="G415" s="5"/>
      <c r="H415" s="5"/>
      <c r="I415" s="5"/>
      <c r="J415" s="5"/>
      <c r="K415" s="5"/>
      <c r="L415" s="5"/>
      <c r="M415" s="5"/>
      <c r="N415" s="5"/>
      <c r="O415" s="5"/>
      <c r="P415" s="5"/>
      <c r="Q415" s="5"/>
      <c r="R415" s="5"/>
      <c r="S415" s="5"/>
      <c r="T415" s="5"/>
      <c r="U415" s="5"/>
      <c r="V415" s="5"/>
      <c r="W415" s="5"/>
      <c r="X415" s="5"/>
      <c r="Y415" s="5"/>
      <c r="Z415" s="5"/>
    </row>
    <row r="416" spans="1:26" ht="15">
      <c r="A416" s="16"/>
      <c r="B416" s="4" t="s">
        <v>751</v>
      </c>
      <c r="C416" s="51"/>
      <c r="D416" s="28"/>
      <c r="E416" s="4"/>
      <c r="F416" s="15"/>
      <c r="G416" s="5"/>
      <c r="H416" s="5"/>
      <c r="I416" s="5"/>
      <c r="J416" s="5"/>
      <c r="K416" s="5"/>
      <c r="L416" s="5"/>
      <c r="M416" s="5"/>
      <c r="N416" s="5"/>
      <c r="O416" s="5"/>
      <c r="P416" s="5"/>
      <c r="Q416" s="5"/>
      <c r="R416" s="5"/>
      <c r="S416" s="5"/>
      <c r="T416" s="5"/>
      <c r="U416" s="5"/>
      <c r="V416" s="5"/>
      <c r="W416" s="5"/>
      <c r="X416" s="5"/>
      <c r="Y416" s="5"/>
      <c r="Z416" s="5"/>
    </row>
    <row r="417" spans="1:26" ht="25.5">
      <c r="A417" s="16"/>
      <c r="B417" s="4" t="s">
        <v>752</v>
      </c>
      <c r="C417" s="51" t="s">
        <v>753</v>
      </c>
      <c r="D417" s="28"/>
      <c r="E417" s="4"/>
      <c r="F417" s="15"/>
      <c r="G417" s="5"/>
      <c r="H417" s="5"/>
      <c r="I417" s="5"/>
      <c r="J417" s="5"/>
      <c r="K417" s="5"/>
      <c r="L417" s="5"/>
      <c r="M417" s="5"/>
      <c r="N417" s="5"/>
      <c r="O417" s="5"/>
      <c r="P417" s="5"/>
      <c r="Q417" s="5"/>
      <c r="R417" s="5"/>
      <c r="S417" s="5"/>
      <c r="T417" s="5"/>
      <c r="U417" s="5"/>
      <c r="V417" s="5"/>
      <c r="W417" s="5"/>
      <c r="X417" s="5"/>
      <c r="Y417" s="5"/>
      <c r="Z417" s="5"/>
    </row>
    <row r="418" spans="1:26" ht="15">
      <c r="A418" s="16"/>
      <c r="B418" s="4" t="s">
        <v>754</v>
      </c>
      <c r="C418" s="51"/>
      <c r="D418" s="28"/>
      <c r="E418" s="4"/>
      <c r="F418" s="15"/>
      <c r="G418" s="5"/>
      <c r="H418" s="5"/>
      <c r="I418" s="5"/>
      <c r="J418" s="5"/>
      <c r="K418" s="5"/>
      <c r="L418" s="5"/>
      <c r="M418" s="5"/>
      <c r="N418" s="5"/>
      <c r="O418" s="5"/>
      <c r="P418" s="5"/>
      <c r="Q418" s="5"/>
      <c r="R418" s="5"/>
      <c r="S418" s="5"/>
      <c r="T418" s="5"/>
      <c r="U418" s="5"/>
      <c r="V418" s="5"/>
      <c r="W418" s="5"/>
      <c r="X418" s="5"/>
      <c r="Y418" s="5"/>
      <c r="Z418" s="5"/>
    </row>
    <row r="419" spans="1:26" ht="15">
      <c r="A419" s="16"/>
      <c r="B419" s="4" t="s">
        <v>755</v>
      </c>
      <c r="C419" s="51"/>
      <c r="D419" s="28"/>
      <c r="E419" s="4"/>
      <c r="F419" s="15"/>
      <c r="G419" s="5"/>
      <c r="H419" s="5"/>
      <c r="I419" s="5"/>
      <c r="J419" s="5"/>
      <c r="K419" s="5"/>
      <c r="L419" s="5"/>
      <c r="M419" s="5"/>
      <c r="N419" s="5"/>
      <c r="O419" s="5"/>
      <c r="P419" s="5"/>
      <c r="Q419" s="5"/>
      <c r="R419" s="5"/>
      <c r="S419" s="5"/>
      <c r="T419" s="5"/>
      <c r="U419" s="5"/>
      <c r="V419" s="5"/>
      <c r="W419" s="5"/>
      <c r="X419" s="5"/>
      <c r="Y419" s="5"/>
      <c r="Z419" s="5"/>
    </row>
    <row r="420" spans="1:26" ht="63.75">
      <c r="A420" s="16"/>
      <c r="B420" s="4" t="s">
        <v>756</v>
      </c>
      <c r="C420" s="51" t="s">
        <v>757</v>
      </c>
      <c r="D420" s="28"/>
      <c r="E420" s="4"/>
      <c r="F420" s="15"/>
      <c r="G420" s="5"/>
      <c r="H420" s="5"/>
      <c r="I420" s="5"/>
      <c r="J420" s="5"/>
      <c r="K420" s="5"/>
      <c r="L420" s="5"/>
      <c r="M420" s="5"/>
      <c r="N420" s="5"/>
      <c r="O420" s="5"/>
      <c r="P420" s="5"/>
      <c r="Q420" s="5"/>
      <c r="R420" s="5"/>
      <c r="S420" s="5"/>
      <c r="T420" s="5"/>
      <c r="U420" s="5"/>
      <c r="V420" s="5"/>
      <c r="W420" s="5"/>
      <c r="X420" s="5"/>
      <c r="Y420" s="5"/>
      <c r="Z420" s="5"/>
    </row>
    <row r="421" spans="1:26" ht="25.5">
      <c r="A421" s="16"/>
      <c r="B421" s="4" t="s">
        <v>758</v>
      </c>
      <c r="C421" s="51" t="s">
        <v>759</v>
      </c>
      <c r="D421" s="28"/>
      <c r="E421" s="4"/>
      <c r="F421" s="15"/>
      <c r="G421" s="5"/>
      <c r="H421" s="5"/>
      <c r="I421" s="5"/>
      <c r="J421" s="5"/>
      <c r="K421" s="5"/>
      <c r="L421" s="5"/>
      <c r="M421" s="5"/>
      <c r="N421" s="5"/>
      <c r="O421" s="5"/>
      <c r="P421" s="5"/>
      <c r="Q421" s="5"/>
      <c r="R421" s="5"/>
      <c r="S421" s="5"/>
      <c r="T421" s="5"/>
      <c r="U421" s="5"/>
      <c r="V421" s="5"/>
      <c r="W421" s="5"/>
      <c r="X421" s="5"/>
      <c r="Y421" s="5"/>
      <c r="Z421" s="5"/>
    </row>
    <row r="422" spans="1:26" ht="15">
      <c r="A422" s="16"/>
      <c r="B422" s="4" t="s">
        <v>760</v>
      </c>
      <c r="C422" s="51" t="s">
        <v>761</v>
      </c>
      <c r="D422" s="28"/>
      <c r="E422" s="4"/>
      <c r="F422" s="15"/>
      <c r="G422" s="5"/>
      <c r="H422" s="5"/>
      <c r="I422" s="5"/>
      <c r="J422" s="5"/>
      <c r="K422" s="5"/>
      <c r="L422" s="5"/>
      <c r="M422" s="5"/>
      <c r="N422" s="5"/>
      <c r="O422" s="5"/>
      <c r="P422" s="5"/>
      <c r="Q422" s="5"/>
      <c r="R422" s="5"/>
      <c r="S422" s="5"/>
      <c r="T422" s="5"/>
      <c r="U422" s="5"/>
      <c r="V422" s="5"/>
      <c r="W422" s="5"/>
      <c r="X422" s="5"/>
      <c r="Y422" s="5"/>
      <c r="Z422" s="5"/>
    </row>
    <row r="423" spans="1:26" ht="38.25">
      <c r="A423" s="16"/>
      <c r="B423" s="4" t="s">
        <v>762</v>
      </c>
      <c r="C423" s="51" t="s">
        <v>763</v>
      </c>
      <c r="D423" s="28"/>
      <c r="E423" s="4"/>
      <c r="F423" s="15"/>
      <c r="G423" s="5"/>
      <c r="H423" s="5"/>
      <c r="I423" s="5"/>
      <c r="J423" s="5"/>
      <c r="K423" s="5"/>
      <c r="L423" s="5"/>
      <c r="M423" s="5"/>
      <c r="N423" s="5"/>
      <c r="O423" s="5"/>
      <c r="P423" s="5"/>
      <c r="Q423" s="5"/>
      <c r="R423" s="5"/>
      <c r="S423" s="5"/>
      <c r="T423" s="5"/>
      <c r="U423" s="5"/>
      <c r="V423" s="5"/>
      <c r="W423" s="5"/>
      <c r="X423" s="5"/>
      <c r="Y423" s="5"/>
      <c r="Z423" s="5"/>
    </row>
    <row r="424" spans="1:26" ht="25.5">
      <c r="A424" s="16"/>
      <c r="B424" s="59" t="s">
        <v>764</v>
      </c>
      <c r="C424" s="51" t="s">
        <v>765</v>
      </c>
      <c r="D424" s="28"/>
      <c r="E424" s="4"/>
      <c r="F424" s="15"/>
      <c r="G424" s="5"/>
      <c r="H424" s="5"/>
      <c r="I424" s="5"/>
      <c r="J424" s="5"/>
      <c r="K424" s="5"/>
      <c r="L424" s="5"/>
      <c r="M424" s="5"/>
      <c r="N424" s="5"/>
      <c r="O424" s="5"/>
      <c r="P424" s="5"/>
      <c r="Q424" s="5"/>
      <c r="R424" s="5"/>
      <c r="S424" s="5"/>
      <c r="T424" s="5"/>
      <c r="U424" s="5"/>
      <c r="V424" s="5"/>
      <c r="W424" s="5"/>
      <c r="X424" s="5"/>
      <c r="Y424" s="5"/>
      <c r="Z424" s="5"/>
    </row>
    <row r="425" spans="1:26" ht="51">
      <c r="A425" s="16"/>
      <c r="B425" s="59" t="s">
        <v>764</v>
      </c>
      <c r="C425" s="51" t="s">
        <v>766</v>
      </c>
      <c r="D425" s="28"/>
      <c r="E425" s="4"/>
      <c r="F425" s="15"/>
      <c r="G425" s="5"/>
      <c r="H425" s="5"/>
      <c r="I425" s="5"/>
      <c r="J425" s="5"/>
      <c r="K425" s="5"/>
      <c r="L425" s="5"/>
      <c r="M425" s="5"/>
      <c r="N425" s="5"/>
      <c r="O425" s="5"/>
      <c r="P425" s="5"/>
      <c r="Q425" s="5"/>
      <c r="R425" s="5"/>
      <c r="S425" s="5"/>
      <c r="T425" s="5"/>
      <c r="U425" s="5"/>
      <c r="V425" s="5"/>
      <c r="W425" s="5"/>
      <c r="X425" s="5"/>
      <c r="Y425" s="5"/>
      <c r="Z425" s="5"/>
    </row>
    <row r="426" spans="1:26" ht="15">
      <c r="A426" s="16"/>
      <c r="B426" s="59" t="s">
        <v>767</v>
      </c>
      <c r="C426" s="51"/>
      <c r="D426" s="28"/>
      <c r="E426" s="4"/>
      <c r="F426" s="15"/>
      <c r="G426" s="5"/>
      <c r="H426" s="5"/>
      <c r="I426" s="5"/>
      <c r="J426" s="5"/>
      <c r="K426" s="5"/>
      <c r="L426" s="5"/>
      <c r="M426" s="5"/>
      <c r="N426" s="5"/>
      <c r="O426" s="5"/>
      <c r="P426" s="5"/>
      <c r="Q426" s="5"/>
      <c r="R426" s="5"/>
      <c r="S426" s="5"/>
      <c r="T426" s="5"/>
      <c r="U426" s="5"/>
      <c r="V426" s="5"/>
      <c r="W426" s="5"/>
      <c r="X426" s="5"/>
      <c r="Y426" s="5"/>
      <c r="Z426" s="5"/>
    </row>
    <row r="427" spans="1:26" ht="38.25">
      <c r="A427" s="16"/>
      <c r="B427" s="59" t="s">
        <v>768</v>
      </c>
      <c r="C427" s="51" t="s">
        <v>769</v>
      </c>
      <c r="D427" s="28"/>
      <c r="E427" s="4"/>
      <c r="F427" s="15"/>
      <c r="G427" s="5"/>
      <c r="H427" s="5"/>
      <c r="I427" s="5"/>
      <c r="J427" s="5"/>
      <c r="K427" s="5"/>
      <c r="L427" s="5"/>
      <c r="M427" s="5"/>
      <c r="N427" s="5"/>
      <c r="O427" s="5"/>
      <c r="P427" s="5"/>
      <c r="Q427" s="5"/>
      <c r="R427" s="5"/>
      <c r="S427" s="5"/>
      <c r="T427" s="5"/>
      <c r="U427" s="5"/>
      <c r="V427" s="5"/>
      <c r="W427" s="5"/>
      <c r="X427" s="5"/>
      <c r="Y427" s="5"/>
      <c r="Z427" s="5"/>
    </row>
    <row r="428" spans="1:26" ht="38.25">
      <c r="A428" s="16"/>
      <c r="B428" s="59" t="s">
        <v>770</v>
      </c>
      <c r="C428" s="51" t="s">
        <v>769</v>
      </c>
      <c r="D428" s="28"/>
      <c r="E428" s="4"/>
      <c r="F428" s="15"/>
      <c r="G428" s="5"/>
      <c r="H428" s="5"/>
      <c r="I428" s="5"/>
      <c r="J428" s="5"/>
      <c r="K428" s="5"/>
      <c r="L428" s="5"/>
      <c r="M428" s="5"/>
      <c r="N428" s="5"/>
      <c r="O428" s="5"/>
      <c r="P428" s="5"/>
      <c r="Q428" s="5"/>
      <c r="R428" s="5"/>
      <c r="S428" s="5"/>
      <c r="T428" s="5"/>
      <c r="U428" s="5"/>
      <c r="V428" s="5"/>
      <c r="W428" s="5"/>
      <c r="X428" s="5"/>
      <c r="Y428" s="5"/>
      <c r="Z428" s="5"/>
    </row>
    <row r="429" spans="1:26" ht="15">
      <c r="A429" s="16">
        <v>44173</v>
      </c>
      <c r="B429" s="59" t="s">
        <v>771</v>
      </c>
      <c r="C429" s="51" t="s">
        <v>772</v>
      </c>
      <c r="D429" s="28"/>
      <c r="E429" s="4"/>
      <c r="F429" s="15"/>
      <c r="G429" s="5"/>
      <c r="H429" s="5"/>
      <c r="I429" s="5"/>
      <c r="J429" s="5"/>
      <c r="K429" s="5"/>
      <c r="L429" s="5"/>
      <c r="M429" s="5"/>
      <c r="N429" s="5"/>
      <c r="O429" s="5"/>
      <c r="P429" s="5"/>
      <c r="Q429" s="5"/>
      <c r="R429" s="5"/>
      <c r="S429" s="5"/>
      <c r="T429" s="5"/>
      <c r="U429" s="5"/>
      <c r="V429" s="5"/>
      <c r="W429" s="5"/>
      <c r="X429" s="5"/>
      <c r="Y429" s="5"/>
      <c r="Z429" s="5"/>
    </row>
    <row r="430" spans="1:26" ht="25.5">
      <c r="A430" s="16"/>
      <c r="B430" s="4" t="s">
        <v>773</v>
      </c>
      <c r="C430" s="51"/>
      <c r="D430" s="28"/>
      <c r="E430" s="4"/>
      <c r="F430" s="15"/>
      <c r="G430" s="5"/>
      <c r="H430" s="5"/>
      <c r="I430" s="5"/>
      <c r="J430" s="5"/>
      <c r="K430" s="5"/>
      <c r="L430" s="5"/>
      <c r="M430" s="5"/>
      <c r="N430" s="5"/>
      <c r="O430" s="5"/>
      <c r="P430" s="5"/>
      <c r="Q430" s="5"/>
      <c r="R430" s="5"/>
      <c r="S430" s="5"/>
      <c r="T430" s="5"/>
      <c r="U430" s="5"/>
      <c r="V430" s="5"/>
      <c r="W430" s="5"/>
      <c r="X430" s="5"/>
      <c r="Y430" s="5"/>
      <c r="Z430" s="5"/>
    </row>
    <row r="431" spans="1:26" ht="15">
      <c r="A431" s="16"/>
      <c r="B431" s="4" t="s">
        <v>774</v>
      </c>
      <c r="C431" s="51"/>
      <c r="D431" s="28"/>
      <c r="E431" s="4"/>
      <c r="F431" s="15"/>
      <c r="G431" s="5"/>
      <c r="H431" s="5"/>
      <c r="I431" s="5"/>
      <c r="J431" s="5"/>
      <c r="K431" s="5"/>
      <c r="L431" s="5"/>
      <c r="M431" s="5"/>
      <c r="N431" s="5"/>
      <c r="O431" s="5"/>
      <c r="P431" s="5"/>
      <c r="Q431" s="5"/>
      <c r="R431" s="5"/>
      <c r="S431" s="5"/>
      <c r="T431" s="5"/>
      <c r="U431" s="5"/>
      <c r="V431" s="5"/>
      <c r="W431" s="5"/>
      <c r="X431" s="5"/>
      <c r="Y431" s="5"/>
      <c r="Z431" s="5"/>
    </row>
    <row r="432" spans="1:26" ht="76.5">
      <c r="A432" s="16"/>
      <c r="B432" s="4" t="s">
        <v>775</v>
      </c>
      <c r="C432" s="51" t="s">
        <v>776</v>
      </c>
      <c r="D432" s="28" t="s">
        <v>777</v>
      </c>
      <c r="E432" s="4"/>
      <c r="F432" s="15"/>
      <c r="G432" s="5"/>
      <c r="H432" s="5"/>
      <c r="I432" s="5"/>
      <c r="J432" s="5"/>
      <c r="K432" s="5"/>
      <c r="L432" s="5"/>
      <c r="M432" s="5"/>
      <c r="N432" s="5"/>
      <c r="O432" s="5"/>
      <c r="P432" s="5"/>
      <c r="Q432" s="5"/>
      <c r="R432" s="5"/>
      <c r="S432" s="5"/>
      <c r="T432" s="5"/>
      <c r="U432" s="5"/>
      <c r="V432" s="5"/>
      <c r="W432" s="5"/>
      <c r="X432" s="5"/>
      <c r="Y432" s="5"/>
      <c r="Z432" s="5"/>
    </row>
    <row r="433" spans="1:26" ht="38.25">
      <c r="A433" s="16"/>
      <c r="B433" s="4" t="s">
        <v>778</v>
      </c>
      <c r="C433" s="51" t="s">
        <v>779</v>
      </c>
      <c r="D433" s="28"/>
      <c r="E433" s="4"/>
      <c r="F433" s="15"/>
      <c r="G433" s="5"/>
      <c r="H433" s="5"/>
      <c r="I433" s="5"/>
      <c r="J433" s="5"/>
      <c r="K433" s="5"/>
      <c r="L433" s="5"/>
      <c r="M433" s="5"/>
      <c r="N433" s="5"/>
      <c r="O433" s="5"/>
      <c r="P433" s="5"/>
      <c r="Q433" s="5"/>
      <c r="R433" s="5"/>
      <c r="S433" s="5"/>
      <c r="T433" s="5"/>
      <c r="U433" s="5"/>
      <c r="V433" s="5"/>
      <c r="W433" s="5"/>
      <c r="X433" s="5"/>
      <c r="Y433" s="5"/>
      <c r="Z433" s="5"/>
    </row>
    <row r="434" spans="1:26" ht="38.25">
      <c r="A434" s="16"/>
      <c r="B434" s="4" t="s">
        <v>780</v>
      </c>
      <c r="C434" s="51" t="s">
        <v>781</v>
      </c>
      <c r="D434" s="28"/>
      <c r="E434" s="4"/>
      <c r="F434" s="15"/>
      <c r="G434" s="5"/>
      <c r="H434" s="5"/>
      <c r="I434" s="5"/>
      <c r="J434" s="5"/>
      <c r="K434" s="5"/>
      <c r="L434" s="5"/>
      <c r="M434" s="5"/>
      <c r="N434" s="5"/>
      <c r="O434" s="5"/>
      <c r="P434" s="5"/>
      <c r="Q434" s="5"/>
      <c r="R434" s="5"/>
      <c r="S434" s="5"/>
      <c r="T434" s="5"/>
      <c r="U434" s="5"/>
      <c r="V434" s="5"/>
      <c r="W434" s="5"/>
      <c r="X434" s="5"/>
      <c r="Y434" s="5"/>
      <c r="Z434" s="5"/>
    </row>
    <row r="435" spans="1:26" ht="89.25">
      <c r="A435" s="16"/>
      <c r="B435" s="4" t="s">
        <v>782</v>
      </c>
      <c r="C435" s="51" t="s">
        <v>783</v>
      </c>
      <c r="D435" s="28" t="s">
        <v>784</v>
      </c>
      <c r="E435" s="4"/>
      <c r="F435" s="15"/>
      <c r="G435" s="5"/>
      <c r="H435" s="5"/>
      <c r="I435" s="5"/>
      <c r="J435" s="5"/>
      <c r="K435" s="5"/>
      <c r="L435" s="5"/>
      <c r="M435" s="5"/>
      <c r="N435" s="5"/>
      <c r="O435" s="5"/>
      <c r="P435" s="5"/>
      <c r="Q435" s="5"/>
      <c r="R435" s="5"/>
      <c r="S435" s="5"/>
      <c r="T435" s="5"/>
      <c r="U435" s="5"/>
      <c r="V435" s="5"/>
      <c r="W435" s="5"/>
      <c r="X435" s="5"/>
      <c r="Y435" s="5"/>
      <c r="Z435" s="5"/>
    </row>
    <row r="436" spans="1:26" ht="15">
      <c r="A436" s="16"/>
      <c r="B436" s="4" t="s">
        <v>785</v>
      </c>
      <c r="C436" s="51" t="s">
        <v>786</v>
      </c>
      <c r="D436" s="28"/>
      <c r="E436" s="4"/>
      <c r="F436" s="15"/>
      <c r="G436" s="5"/>
      <c r="H436" s="5"/>
      <c r="I436" s="5"/>
      <c r="J436" s="5"/>
      <c r="K436" s="5"/>
      <c r="L436" s="5"/>
      <c r="M436" s="5"/>
      <c r="N436" s="5"/>
      <c r="O436" s="5"/>
      <c r="P436" s="5"/>
      <c r="Q436" s="5"/>
      <c r="R436" s="5"/>
      <c r="S436" s="5"/>
      <c r="T436" s="5"/>
      <c r="U436" s="5"/>
      <c r="V436" s="5"/>
      <c r="W436" s="5"/>
      <c r="X436" s="5"/>
      <c r="Y436" s="5"/>
      <c r="Z436" s="5"/>
    </row>
    <row r="437" spans="1:26" ht="76.5">
      <c r="A437" s="16"/>
      <c r="B437" s="4" t="s">
        <v>787</v>
      </c>
      <c r="C437" s="51" t="s">
        <v>788</v>
      </c>
      <c r="D437" s="28" t="s">
        <v>789</v>
      </c>
      <c r="E437" s="4"/>
      <c r="F437" s="15"/>
      <c r="G437" s="5"/>
      <c r="H437" s="5"/>
      <c r="I437" s="5"/>
      <c r="J437" s="5"/>
      <c r="K437" s="5"/>
      <c r="L437" s="5"/>
      <c r="M437" s="5"/>
      <c r="N437" s="5"/>
      <c r="O437" s="5"/>
      <c r="P437" s="5"/>
      <c r="Q437" s="5"/>
      <c r="R437" s="5"/>
      <c r="S437" s="5"/>
      <c r="T437" s="5"/>
      <c r="U437" s="5"/>
      <c r="V437" s="5"/>
      <c r="W437" s="5"/>
      <c r="X437" s="5"/>
      <c r="Y437" s="5"/>
      <c r="Z437" s="5"/>
    </row>
    <row r="438" spans="1:26" ht="38.25">
      <c r="A438" s="16"/>
      <c r="B438" s="4" t="s">
        <v>790</v>
      </c>
      <c r="C438" s="51" t="s">
        <v>791</v>
      </c>
      <c r="D438" s="28"/>
      <c r="E438" s="4"/>
      <c r="F438" s="15"/>
      <c r="G438" s="5"/>
      <c r="H438" s="5"/>
      <c r="I438" s="5"/>
      <c r="J438" s="5"/>
      <c r="K438" s="5"/>
      <c r="L438" s="5"/>
      <c r="M438" s="5"/>
      <c r="N438" s="5"/>
      <c r="O438" s="5"/>
      <c r="P438" s="5"/>
      <c r="Q438" s="5"/>
      <c r="R438" s="5"/>
      <c r="S438" s="5"/>
      <c r="T438" s="5"/>
      <c r="U438" s="5"/>
      <c r="V438" s="5"/>
      <c r="W438" s="5"/>
      <c r="X438" s="5"/>
      <c r="Y438" s="5"/>
      <c r="Z438" s="5"/>
    </row>
    <row r="439" spans="1:26" ht="15">
      <c r="A439" s="16"/>
      <c r="B439" s="4" t="s">
        <v>792</v>
      </c>
      <c r="C439" s="51"/>
      <c r="D439" s="28"/>
      <c r="E439" s="4"/>
      <c r="F439" s="15"/>
      <c r="G439" s="5"/>
      <c r="H439" s="5"/>
      <c r="I439" s="5"/>
      <c r="J439" s="5"/>
      <c r="K439" s="5"/>
      <c r="L439" s="5"/>
      <c r="M439" s="5"/>
      <c r="N439" s="5"/>
      <c r="O439" s="5"/>
      <c r="P439" s="5"/>
      <c r="Q439" s="5"/>
      <c r="R439" s="5"/>
      <c r="S439" s="5"/>
      <c r="T439" s="5"/>
      <c r="U439" s="5"/>
      <c r="V439" s="5"/>
      <c r="W439" s="5"/>
      <c r="X439" s="5"/>
      <c r="Y439" s="5"/>
      <c r="Z439" s="5"/>
    </row>
    <row r="440" spans="1:26" ht="25.5">
      <c r="A440" s="16"/>
      <c r="B440" s="4" t="s">
        <v>793</v>
      </c>
      <c r="C440" s="51"/>
      <c r="D440" s="28"/>
      <c r="E440" s="4"/>
      <c r="F440" s="15"/>
      <c r="G440" s="5"/>
      <c r="H440" s="5"/>
      <c r="I440" s="5"/>
      <c r="J440" s="5"/>
      <c r="K440" s="5"/>
      <c r="L440" s="5"/>
      <c r="M440" s="5"/>
      <c r="N440" s="5"/>
      <c r="O440" s="5"/>
      <c r="P440" s="5"/>
      <c r="Q440" s="5"/>
      <c r="R440" s="5"/>
      <c r="S440" s="5"/>
      <c r="T440" s="5"/>
      <c r="U440" s="5"/>
      <c r="V440" s="5"/>
      <c r="W440" s="5"/>
      <c r="X440" s="5"/>
      <c r="Y440" s="5"/>
      <c r="Z440" s="5"/>
    </row>
    <row r="441" spans="1:26" ht="15">
      <c r="A441" s="16"/>
      <c r="B441" s="4" t="s">
        <v>794</v>
      </c>
      <c r="C441" s="51" t="s">
        <v>795</v>
      </c>
      <c r="D441" s="28"/>
      <c r="E441" s="4"/>
      <c r="F441" s="15"/>
      <c r="G441" s="5"/>
      <c r="H441" s="5"/>
      <c r="I441" s="5"/>
      <c r="J441" s="5"/>
      <c r="K441" s="5"/>
      <c r="L441" s="5"/>
      <c r="M441" s="5"/>
      <c r="N441" s="5"/>
      <c r="O441" s="5"/>
      <c r="P441" s="5"/>
      <c r="Q441" s="5"/>
      <c r="R441" s="5"/>
      <c r="S441" s="5"/>
      <c r="T441" s="5"/>
      <c r="U441" s="5"/>
      <c r="V441" s="5"/>
      <c r="W441" s="5"/>
      <c r="X441" s="5"/>
      <c r="Y441" s="5"/>
      <c r="Z441" s="5"/>
    </row>
    <row r="442" spans="1:26" ht="15">
      <c r="A442" s="16"/>
      <c r="B442" s="4" t="s">
        <v>796</v>
      </c>
      <c r="C442" s="60" t="s">
        <v>797</v>
      </c>
      <c r="D442" s="28"/>
      <c r="E442" s="4"/>
      <c r="F442" s="15"/>
      <c r="G442" s="5"/>
      <c r="H442" s="5"/>
      <c r="I442" s="5"/>
      <c r="J442" s="5"/>
      <c r="K442" s="5"/>
      <c r="L442" s="5"/>
      <c r="M442" s="5"/>
      <c r="N442" s="5"/>
      <c r="O442" s="5"/>
      <c r="P442" s="5"/>
      <c r="Q442" s="5"/>
      <c r="R442" s="5"/>
      <c r="S442" s="5"/>
      <c r="T442" s="5"/>
      <c r="U442" s="5"/>
      <c r="V442" s="5"/>
      <c r="W442" s="5"/>
      <c r="X442" s="5"/>
      <c r="Y442" s="5"/>
      <c r="Z442" s="5"/>
    </row>
    <row r="443" spans="1:26" ht="25.5">
      <c r="A443" s="16"/>
      <c r="B443" s="4" t="s">
        <v>798</v>
      </c>
      <c r="C443" s="51" t="s">
        <v>799</v>
      </c>
      <c r="D443" s="28"/>
      <c r="E443" s="4"/>
      <c r="F443" s="15"/>
      <c r="G443" s="5"/>
      <c r="H443" s="5"/>
      <c r="I443" s="5"/>
      <c r="J443" s="5"/>
      <c r="K443" s="5"/>
      <c r="L443" s="5"/>
      <c r="M443" s="5"/>
      <c r="N443" s="5"/>
      <c r="O443" s="5"/>
      <c r="P443" s="5"/>
      <c r="Q443" s="5"/>
      <c r="R443" s="5"/>
      <c r="S443" s="5"/>
      <c r="T443" s="5"/>
      <c r="U443" s="5"/>
      <c r="V443" s="5"/>
      <c r="W443" s="5"/>
      <c r="X443" s="5"/>
      <c r="Y443" s="5"/>
      <c r="Z443" s="5"/>
    </row>
    <row r="444" spans="1:26" ht="114.75">
      <c r="A444" s="16">
        <v>44172</v>
      </c>
      <c r="B444" s="4" t="s">
        <v>800</v>
      </c>
      <c r="C444" s="51" t="s">
        <v>801</v>
      </c>
      <c r="D444" s="28" t="s">
        <v>802</v>
      </c>
      <c r="E444" s="4" t="s">
        <v>803</v>
      </c>
      <c r="F444" s="42" t="s">
        <v>804</v>
      </c>
      <c r="G444" s="5"/>
      <c r="H444" s="5"/>
      <c r="I444" s="5"/>
      <c r="J444" s="5"/>
      <c r="K444" s="5"/>
      <c r="L444" s="5"/>
      <c r="M444" s="5"/>
      <c r="N444" s="5"/>
      <c r="O444" s="5"/>
      <c r="P444" s="5"/>
      <c r="Q444" s="5"/>
      <c r="R444" s="5"/>
      <c r="S444" s="5"/>
      <c r="T444" s="5"/>
      <c r="U444" s="5"/>
      <c r="V444" s="5"/>
      <c r="W444" s="5"/>
      <c r="X444" s="5"/>
      <c r="Y444" s="5"/>
      <c r="Z444" s="5"/>
    </row>
    <row r="445" spans="1:26" ht="63.75">
      <c r="A445" s="16"/>
      <c r="B445" s="4" t="s">
        <v>805</v>
      </c>
      <c r="C445" s="51" t="s">
        <v>806</v>
      </c>
      <c r="D445" s="28"/>
      <c r="E445" s="28"/>
      <c r="F445" s="15"/>
      <c r="G445" s="5"/>
      <c r="H445" s="5"/>
      <c r="I445" s="5"/>
      <c r="J445" s="5"/>
      <c r="K445" s="5"/>
      <c r="L445" s="5"/>
      <c r="M445" s="5"/>
      <c r="N445" s="5"/>
      <c r="O445" s="5"/>
      <c r="P445" s="5"/>
      <c r="Q445" s="5"/>
      <c r="R445" s="5"/>
      <c r="S445" s="5"/>
      <c r="T445" s="5"/>
      <c r="U445" s="5"/>
      <c r="V445" s="5"/>
      <c r="W445" s="5"/>
      <c r="X445" s="5"/>
      <c r="Y445" s="5"/>
      <c r="Z445" s="5"/>
    </row>
    <row r="446" spans="1:26" ht="15">
      <c r="A446" s="16"/>
      <c r="B446" s="30" t="s">
        <v>807</v>
      </c>
      <c r="C446" s="51" t="s">
        <v>808</v>
      </c>
      <c r="D446" s="28"/>
      <c r="E446" s="4"/>
      <c r="F446" s="15"/>
      <c r="G446" s="5"/>
      <c r="H446" s="5"/>
      <c r="I446" s="5"/>
      <c r="J446" s="5"/>
      <c r="K446" s="5"/>
      <c r="L446" s="5"/>
      <c r="M446" s="5"/>
      <c r="N446" s="5"/>
      <c r="O446" s="5"/>
      <c r="P446" s="5"/>
      <c r="Q446" s="5"/>
      <c r="R446" s="5"/>
      <c r="S446" s="5"/>
      <c r="T446" s="5"/>
      <c r="U446" s="5"/>
      <c r="V446" s="5"/>
      <c r="W446" s="5"/>
      <c r="X446" s="5"/>
      <c r="Y446" s="5"/>
      <c r="Z446" s="5"/>
    </row>
    <row r="447" spans="1:26" ht="15">
      <c r="A447" s="16"/>
      <c r="B447" s="61" t="s">
        <v>809</v>
      </c>
      <c r="C447" s="51" t="s">
        <v>810</v>
      </c>
      <c r="D447" s="28"/>
      <c r="E447" s="4"/>
      <c r="F447" s="15"/>
      <c r="G447" s="5"/>
      <c r="H447" s="5"/>
      <c r="I447" s="5"/>
      <c r="J447" s="5"/>
      <c r="K447" s="5"/>
      <c r="L447" s="5"/>
      <c r="M447" s="5"/>
      <c r="N447" s="5"/>
      <c r="O447" s="5"/>
      <c r="P447" s="5"/>
      <c r="Q447" s="5"/>
      <c r="R447" s="5"/>
      <c r="S447" s="5"/>
      <c r="T447" s="5"/>
      <c r="U447" s="5"/>
      <c r="V447" s="5"/>
      <c r="W447" s="5"/>
      <c r="X447" s="5"/>
      <c r="Y447" s="5"/>
      <c r="Z447" s="5"/>
    </row>
    <row r="448" spans="1:26" ht="15">
      <c r="A448" s="16"/>
      <c r="B448" s="61" t="s">
        <v>811</v>
      </c>
      <c r="C448" s="51"/>
      <c r="D448" s="28"/>
      <c r="E448" s="4"/>
      <c r="F448" s="15"/>
      <c r="G448" s="5"/>
      <c r="H448" s="5"/>
      <c r="I448" s="5"/>
      <c r="J448" s="5"/>
      <c r="K448" s="5"/>
      <c r="L448" s="5"/>
      <c r="M448" s="5"/>
      <c r="N448" s="5"/>
      <c r="O448" s="5"/>
      <c r="P448" s="5"/>
      <c r="Q448" s="5"/>
      <c r="R448" s="5"/>
      <c r="S448" s="5"/>
      <c r="T448" s="5"/>
      <c r="U448" s="5"/>
      <c r="V448" s="5"/>
      <c r="W448" s="5"/>
      <c r="X448" s="5"/>
      <c r="Y448" s="5"/>
      <c r="Z448" s="5"/>
    </row>
    <row r="449" spans="1:26" ht="15">
      <c r="A449" s="16"/>
      <c r="B449" s="61" t="s">
        <v>812</v>
      </c>
      <c r="C449" s="51" t="s">
        <v>813</v>
      </c>
      <c r="D449" s="28"/>
      <c r="E449" s="4"/>
      <c r="F449" s="15"/>
      <c r="G449" s="5"/>
      <c r="H449" s="5"/>
      <c r="I449" s="5"/>
      <c r="J449" s="5"/>
      <c r="K449" s="5"/>
      <c r="L449" s="5"/>
      <c r="M449" s="5"/>
      <c r="N449" s="5"/>
      <c r="O449" s="5"/>
      <c r="P449" s="5"/>
      <c r="Q449" s="5"/>
      <c r="R449" s="5"/>
      <c r="S449" s="5"/>
      <c r="T449" s="5"/>
      <c r="U449" s="5"/>
      <c r="V449" s="5"/>
      <c r="W449" s="5"/>
      <c r="X449" s="5"/>
      <c r="Y449" s="5"/>
      <c r="Z449" s="5"/>
    </row>
    <row r="450" spans="1:26" ht="99" customHeight="1">
      <c r="A450" s="16">
        <v>44171</v>
      </c>
      <c r="B450" s="61" t="s">
        <v>814</v>
      </c>
      <c r="C450" s="51" t="s">
        <v>815</v>
      </c>
      <c r="D450" s="28" t="s">
        <v>816</v>
      </c>
      <c r="E450" s="4"/>
      <c r="F450" s="15"/>
      <c r="G450" s="5"/>
      <c r="H450" s="5"/>
      <c r="I450" s="5"/>
      <c r="J450" s="5"/>
      <c r="K450" s="5"/>
      <c r="L450" s="5"/>
      <c r="M450" s="5"/>
      <c r="N450" s="5"/>
      <c r="O450" s="5"/>
      <c r="P450" s="5"/>
      <c r="Q450" s="5"/>
      <c r="R450" s="5"/>
      <c r="S450" s="5"/>
      <c r="T450" s="5"/>
      <c r="U450" s="5"/>
      <c r="V450" s="5"/>
      <c r="W450" s="5"/>
      <c r="X450" s="5"/>
      <c r="Y450" s="5"/>
      <c r="Z450" s="5"/>
    </row>
    <row r="451" spans="1:26" ht="15">
      <c r="A451" s="16"/>
      <c r="B451" s="61" t="s">
        <v>817</v>
      </c>
      <c r="C451" s="51" t="s">
        <v>149</v>
      </c>
      <c r="D451" s="28"/>
      <c r="E451" s="4"/>
      <c r="F451" s="15"/>
      <c r="G451" s="5"/>
      <c r="H451" s="5"/>
      <c r="I451" s="5"/>
      <c r="J451" s="5"/>
      <c r="K451" s="5"/>
      <c r="L451" s="5"/>
      <c r="M451" s="5"/>
      <c r="N451" s="5"/>
      <c r="O451" s="5"/>
      <c r="P451" s="5"/>
      <c r="Q451" s="5"/>
      <c r="R451" s="5"/>
      <c r="S451" s="5"/>
      <c r="T451" s="5"/>
      <c r="U451" s="5"/>
      <c r="V451" s="5"/>
      <c r="W451" s="5"/>
      <c r="X451" s="5"/>
      <c r="Y451" s="5"/>
      <c r="Z451" s="5"/>
    </row>
    <row r="452" spans="1:26" ht="15">
      <c r="A452" s="16">
        <v>44170</v>
      </c>
      <c r="B452" s="59" t="s">
        <v>818</v>
      </c>
      <c r="C452" s="51"/>
      <c r="D452" s="28"/>
      <c r="E452" s="4"/>
      <c r="F452" s="15"/>
      <c r="G452" s="5"/>
      <c r="H452" s="5"/>
      <c r="I452" s="5"/>
      <c r="J452" s="5"/>
      <c r="K452" s="5"/>
      <c r="L452" s="5"/>
      <c r="M452" s="5"/>
      <c r="N452" s="5"/>
      <c r="O452" s="5"/>
      <c r="P452" s="5"/>
      <c r="Q452" s="5"/>
      <c r="R452" s="5"/>
      <c r="S452" s="5"/>
      <c r="T452" s="5"/>
      <c r="U452" s="5"/>
      <c r="V452" s="5"/>
      <c r="W452" s="5"/>
      <c r="X452" s="5"/>
      <c r="Y452" s="5"/>
      <c r="Z452" s="5"/>
    </row>
    <row r="453" spans="1:26" ht="51">
      <c r="A453" s="16"/>
      <c r="B453" s="61" t="s">
        <v>819</v>
      </c>
      <c r="C453" s="51" t="s">
        <v>820</v>
      </c>
      <c r="D453" s="28"/>
      <c r="E453" s="4"/>
      <c r="F453" s="15"/>
      <c r="G453" s="5"/>
      <c r="H453" s="5"/>
      <c r="I453" s="5"/>
      <c r="J453" s="5"/>
      <c r="K453" s="5"/>
      <c r="L453" s="5"/>
      <c r="M453" s="5"/>
      <c r="N453" s="5"/>
      <c r="O453" s="5"/>
      <c r="P453" s="5"/>
      <c r="Q453" s="5"/>
      <c r="R453" s="5"/>
      <c r="S453" s="5"/>
      <c r="T453" s="5"/>
      <c r="U453" s="5"/>
      <c r="V453" s="5"/>
      <c r="W453" s="5"/>
      <c r="X453" s="5"/>
      <c r="Y453" s="5"/>
      <c r="Z453" s="5"/>
    </row>
    <row r="454" spans="1:26" ht="25.5">
      <c r="A454" s="16"/>
      <c r="B454" s="61" t="s">
        <v>821</v>
      </c>
      <c r="C454" s="51" t="s">
        <v>822</v>
      </c>
      <c r="D454" s="28"/>
      <c r="E454" s="4"/>
      <c r="F454" s="15"/>
      <c r="G454" s="5"/>
      <c r="H454" s="5"/>
      <c r="I454" s="5"/>
      <c r="J454" s="5"/>
      <c r="K454" s="5"/>
      <c r="L454" s="5"/>
      <c r="M454" s="5"/>
      <c r="N454" s="5"/>
      <c r="O454" s="5"/>
      <c r="P454" s="5"/>
      <c r="Q454" s="5"/>
      <c r="R454" s="5"/>
      <c r="S454" s="5"/>
      <c r="T454" s="5"/>
      <c r="U454" s="5"/>
      <c r="V454" s="5"/>
      <c r="W454" s="5"/>
      <c r="X454" s="5"/>
      <c r="Y454" s="5"/>
      <c r="Z454" s="5"/>
    </row>
    <row r="455" spans="1:26" ht="38.25">
      <c r="A455" s="16"/>
      <c r="B455" s="61" t="s">
        <v>823</v>
      </c>
      <c r="C455" s="51" t="s">
        <v>824</v>
      </c>
      <c r="D455" s="28" t="s">
        <v>825</v>
      </c>
      <c r="E455" s="4"/>
      <c r="F455" s="15"/>
      <c r="G455" s="5"/>
      <c r="H455" s="5"/>
      <c r="I455" s="5"/>
      <c r="J455" s="5"/>
      <c r="K455" s="5"/>
      <c r="L455" s="5"/>
      <c r="M455" s="5"/>
      <c r="N455" s="5"/>
      <c r="O455" s="5"/>
      <c r="P455" s="5"/>
      <c r="Q455" s="5"/>
      <c r="R455" s="5"/>
      <c r="S455" s="5"/>
      <c r="T455" s="5"/>
      <c r="U455" s="5"/>
      <c r="V455" s="5"/>
      <c r="W455" s="5"/>
      <c r="X455" s="5"/>
      <c r="Y455" s="5"/>
      <c r="Z455" s="5"/>
    </row>
    <row r="456" spans="1:26" ht="30.75" customHeight="1">
      <c r="A456" s="16"/>
      <c r="B456" s="61" t="s">
        <v>826</v>
      </c>
      <c r="C456" s="51" t="s">
        <v>827</v>
      </c>
      <c r="D456" s="28" t="s">
        <v>828</v>
      </c>
      <c r="E456" s="4"/>
      <c r="F456" s="15"/>
      <c r="G456" s="5"/>
      <c r="H456" s="5"/>
      <c r="I456" s="5"/>
      <c r="J456" s="5"/>
      <c r="K456" s="5"/>
      <c r="L456" s="5"/>
      <c r="M456" s="5"/>
      <c r="N456" s="5"/>
      <c r="O456" s="5"/>
      <c r="P456" s="5"/>
      <c r="Q456" s="5"/>
      <c r="R456" s="5"/>
      <c r="S456" s="5"/>
      <c r="T456" s="5"/>
      <c r="U456" s="5"/>
      <c r="V456" s="5"/>
      <c r="W456" s="5"/>
      <c r="X456" s="5"/>
      <c r="Y456" s="5"/>
      <c r="Z456" s="5"/>
    </row>
    <row r="457" spans="1:26" ht="30.75" customHeight="1">
      <c r="A457" s="16"/>
      <c r="B457" s="61" t="s">
        <v>650</v>
      </c>
      <c r="C457" s="51"/>
      <c r="D457" s="28"/>
      <c r="E457" s="4"/>
      <c r="F457" s="15"/>
      <c r="G457" s="5"/>
      <c r="H457" s="5"/>
      <c r="I457" s="5"/>
      <c r="J457" s="5"/>
      <c r="K457" s="5"/>
      <c r="L457" s="5"/>
      <c r="M457" s="5"/>
      <c r="N457" s="5"/>
      <c r="O457" s="5"/>
      <c r="P457" s="5"/>
      <c r="Q457" s="5"/>
      <c r="R457" s="5"/>
      <c r="S457" s="5"/>
      <c r="T457" s="5"/>
      <c r="U457" s="5"/>
      <c r="V457" s="5"/>
      <c r="W457" s="5"/>
      <c r="X457" s="5"/>
      <c r="Y457" s="5"/>
      <c r="Z457" s="5"/>
    </row>
    <row r="458" spans="1:26" ht="30.75" customHeight="1">
      <c r="A458" s="16"/>
      <c r="B458" s="61" t="s">
        <v>829</v>
      </c>
      <c r="C458" s="51"/>
      <c r="D458" s="28"/>
      <c r="E458" s="4"/>
      <c r="F458" s="15"/>
      <c r="G458" s="5"/>
      <c r="H458" s="5"/>
      <c r="I458" s="5"/>
      <c r="J458" s="5"/>
      <c r="K458" s="5"/>
      <c r="L458" s="5"/>
      <c r="M458" s="5"/>
      <c r="N458" s="5"/>
      <c r="O458" s="5"/>
      <c r="P458" s="5"/>
      <c r="Q458" s="5"/>
      <c r="R458" s="5"/>
      <c r="S458" s="5"/>
      <c r="T458" s="5"/>
      <c r="U458" s="5"/>
      <c r="V458" s="5"/>
      <c r="W458" s="5"/>
      <c r="X458" s="5"/>
      <c r="Y458" s="5"/>
      <c r="Z458" s="5"/>
    </row>
    <row r="459" spans="1:26" ht="15">
      <c r="A459" s="16"/>
      <c r="B459" s="62" t="s">
        <v>830</v>
      </c>
      <c r="C459" s="51" t="s">
        <v>831</v>
      </c>
      <c r="D459" s="28"/>
      <c r="E459" s="4"/>
      <c r="F459" s="15"/>
      <c r="G459" s="5"/>
      <c r="H459" s="5"/>
      <c r="I459" s="5"/>
      <c r="J459" s="5"/>
      <c r="K459" s="5"/>
      <c r="L459" s="5"/>
      <c r="M459" s="5"/>
      <c r="N459" s="5"/>
      <c r="O459" s="5"/>
      <c r="P459" s="5"/>
      <c r="Q459" s="5"/>
      <c r="R459" s="5"/>
      <c r="S459" s="5"/>
      <c r="T459" s="5"/>
      <c r="U459" s="5"/>
      <c r="V459" s="5"/>
      <c r="W459" s="5"/>
      <c r="X459" s="5"/>
      <c r="Y459" s="5"/>
      <c r="Z459" s="5"/>
    </row>
    <row r="460" spans="1:26" ht="255">
      <c r="A460" s="16"/>
      <c r="B460" s="63" t="s">
        <v>832</v>
      </c>
      <c r="C460" s="51" t="s">
        <v>833</v>
      </c>
      <c r="D460" s="28" t="s">
        <v>834</v>
      </c>
      <c r="E460" s="4"/>
      <c r="F460" s="15"/>
      <c r="G460" s="5"/>
      <c r="H460" s="5"/>
      <c r="I460" s="5"/>
      <c r="J460" s="5"/>
      <c r="K460" s="5"/>
      <c r="L460" s="5"/>
      <c r="M460" s="5"/>
      <c r="N460" s="5"/>
      <c r="O460" s="5"/>
      <c r="P460" s="5"/>
      <c r="Q460" s="5"/>
      <c r="R460" s="5"/>
      <c r="S460" s="5"/>
      <c r="T460" s="5"/>
      <c r="U460" s="5"/>
      <c r="V460" s="5"/>
      <c r="W460" s="5"/>
      <c r="X460" s="5"/>
      <c r="Y460" s="5"/>
      <c r="Z460" s="5"/>
    </row>
    <row r="461" spans="1:26" ht="15">
      <c r="A461" s="16"/>
      <c r="B461" s="61" t="s">
        <v>835</v>
      </c>
      <c r="C461" s="51"/>
      <c r="D461" s="28"/>
      <c r="E461" s="4"/>
      <c r="F461" s="15"/>
      <c r="G461" s="5"/>
      <c r="H461" s="5"/>
      <c r="I461" s="5"/>
      <c r="J461" s="5"/>
      <c r="K461" s="5"/>
      <c r="L461" s="5"/>
      <c r="M461" s="5"/>
      <c r="N461" s="5"/>
      <c r="O461" s="5"/>
      <c r="P461" s="5"/>
      <c r="Q461" s="5"/>
      <c r="R461" s="5"/>
      <c r="S461" s="5"/>
      <c r="T461" s="5"/>
      <c r="U461" s="5"/>
      <c r="V461" s="5"/>
      <c r="W461" s="5"/>
      <c r="X461" s="5"/>
      <c r="Y461" s="5"/>
      <c r="Z461" s="5"/>
    </row>
    <row r="462" spans="1:26" ht="89.25">
      <c r="A462" s="16"/>
      <c r="B462" s="61" t="s">
        <v>836</v>
      </c>
      <c r="C462" s="51" t="s">
        <v>837</v>
      </c>
      <c r="D462" s="28"/>
      <c r="E462" s="4"/>
      <c r="F462" s="15"/>
      <c r="G462" s="5"/>
      <c r="H462" s="5"/>
      <c r="I462" s="5"/>
      <c r="J462" s="5"/>
      <c r="K462" s="5"/>
      <c r="L462" s="5"/>
      <c r="M462" s="5"/>
      <c r="N462" s="5"/>
      <c r="O462" s="5"/>
      <c r="P462" s="5"/>
      <c r="Q462" s="5"/>
      <c r="R462" s="5"/>
      <c r="S462" s="5"/>
      <c r="T462" s="5"/>
      <c r="U462" s="5"/>
      <c r="V462" s="5"/>
      <c r="W462" s="5"/>
      <c r="X462" s="5"/>
      <c r="Y462" s="5"/>
      <c r="Z462" s="5"/>
    </row>
    <row r="463" spans="1:26" ht="15">
      <c r="A463" s="16"/>
      <c r="B463" s="61" t="s">
        <v>838</v>
      </c>
      <c r="C463" s="51" t="s">
        <v>839</v>
      </c>
      <c r="D463" s="28"/>
      <c r="E463" s="4"/>
      <c r="F463" s="15"/>
      <c r="G463" s="5"/>
      <c r="H463" s="5"/>
      <c r="I463" s="5"/>
      <c r="J463" s="5"/>
      <c r="K463" s="5"/>
      <c r="L463" s="5"/>
      <c r="M463" s="5"/>
      <c r="N463" s="5"/>
      <c r="O463" s="5"/>
      <c r="P463" s="5"/>
      <c r="Q463" s="5"/>
      <c r="R463" s="5"/>
      <c r="S463" s="5"/>
      <c r="T463" s="5"/>
      <c r="U463" s="5"/>
      <c r="V463" s="5"/>
      <c r="W463" s="5"/>
      <c r="X463" s="5"/>
      <c r="Y463" s="5"/>
      <c r="Z463" s="5"/>
    </row>
    <row r="464" spans="1:26" ht="25.5">
      <c r="A464" s="16"/>
      <c r="B464" s="61" t="s">
        <v>840</v>
      </c>
      <c r="C464" s="51"/>
      <c r="D464" s="28"/>
      <c r="E464" s="4"/>
      <c r="F464" s="15"/>
      <c r="G464" s="5"/>
      <c r="H464" s="5"/>
      <c r="I464" s="5"/>
      <c r="J464" s="5"/>
      <c r="K464" s="5"/>
      <c r="L464" s="5"/>
      <c r="M464" s="5"/>
      <c r="N464" s="5"/>
      <c r="O464" s="5"/>
      <c r="P464" s="5"/>
      <c r="Q464" s="5"/>
      <c r="R464" s="5"/>
      <c r="S464" s="5"/>
      <c r="T464" s="5"/>
      <c r="U464" s="5"/>
      <c r="V464" s="5"/>
      <c r="W464" s="5"/>
      <c r="X464" s="5"/>
      <c r="Y464" s="5"/>
      <c r="Z464" s="5"/>
    </row>
    <row r="465" spans="1:26" ht="15">
      <c r="A465" s="16"/>
      <c r="B465" s="61" t="s">
        <v>841</v>
      </c>
      <c r="C465" s="51" t="s">
        <v>842</v>
      </c>
      <c r="D465" s="28"/>
      <c r="E465" s="4"/>
      <c r="F465" s="15"/>
      <c r="G465" s="5"/>
      <c r="H465" s="5"/>
      <c r="I465" s="5"/>
      <c r="J465" s="5"/>
      <c r="K465" s="5"/>
      <c r="L465" s="5"/>
      <c r="M465" s="5"/>
      <c r="N465" s="5"/>
      <c r="O465" s="5"/>
      <c r="P465" s="5"/>
      <c r="Q465" s="5"/>
      <c r="R465" s="5"/>
      <c r="S465" s="5"/>
      <c r="T465" s="5"/>
      <c r="U465" s="5"/>
      <c r="V465" s="5"/>
      <c r="W465" s="5"/>
      <c r="X465" s="5"/>
      <c r="Y465" s="5"/>
      <c r="Z465" s="5"/>
    </row>
    <row r="466" spans="1:26" ht="25.5">
      <c r="A466" s="16">
        <v>44169</v>
      </c>
      <c r="B466" s="61" t="s">
        <v>843</v>
      </c>
      <c r="C466" s="51"/>
      <c r="D466" s="28"/>
      <c r="E466" s="4"/>
      <c r="F466" s="15"/>
      <c r="G466" s="5"/>
      <c r="H466" s="5"/>
      <c r="I466" s="5"/>
      <c r="J466" s="5"/>
      <c r="K466" s="5"/>
      <c r="L466" s="5"/>
      <c r="M466" s="5"/>
      <c r="N466" s="5"/>
      <c r="O466" s="5"/>
      <c r="P466" s="5"/>
      <c r="Q466" s="5"/>
      <c r="R466" s="5"/>
      <c r="S466" s="5"/>
      <c r="T466" s="5"/>
      <c r="U466" s="5"/>
      <c r="V466" s="5"/>
      <c r="W466" s="5"/>
      <c r="X466" s="5"/>
      <c r="Y466" s="5"/>
      <c r="Z466" s="5"/>
    </row>
    <row r="467" spans="1:26" ht="15">
      <c r="A467" s="16"/>
      <c r="B467" s="61" t="s">
        <v>844</v>
      </c>
      <c r="C467" s="51" t="s">
        <v>845</v>
      </c>
      <c r="D467" s="28" t="s">
        <v>846</v>
      </c>
      <c r="E467" s="4"/>
      <c r="F467" s="15"/>
      <c r="G467" s="5"/>
      <c r="H467" s="5"/>
      <c r="I467" s="5"/>
      <c r="J467" s="5"/>
      <c r="K467" s="5"/>
      <c r="L467" s="5"/>
      <c r="M467" s="5"/>
      <c r="N467" s="5"/>
      <c r="O467" s="5"/>
      <c r="P467" s="5"/>
      <c r="Q467" s="5"/>
      <c r="R467" s="5"/>
      <c r="S467" s="5"/>
      <c r="T467" s="5"/>
      <c r="U467" s="5"/>
      <c r="V467" s="5"/>
      <c r="W467" s="5"/>
      <c r="X467" s="5"/>
      <c r="Y467" s="5"/>
      <c r="Z467" s="5"/>
    </row>
    <row r="468" spans="1:26" ht="54" customHeight="1">
      <c r="A468" s="16"/>
      <c r="B468" s="61" t="s">
        <v>847</v>
      </c>
      <c r="C468" s="61" t="s">
        <v>847</v>
      </c>
      <c r="D468" s="28" t="s">
        <v>848</v>
      </c>
      <c r="E468" s="4"/>
      <c r="F468" s="15"/>
      <c r="G468" s="5"/>
      <c r="H468" s="5"/>
      <c r="I468" s="5"/>
      <c r="J468" s="5"/>
      <c r="K468" s="5"/>
      <c r="L468" s="5"/>
      <c r="M468" s="5"/>
      <c r="N468" s="5"/>
      <c r="O468" s="5"/>
      <c r="P468" s="5"/>
      <c r="Q468" s="5"/>
      <c r="R468" s="5"/>
      <c r="S468" s="5"/>
      <c r="T468" s="5"/>
      <c r="U468" s="5"/>
      <c r="V468" s="5"/>
      <c r="W468" s="5"/>
      <c r="X468" s="5"/>
      <c r="Y468" s="5"/>
      <c r="Z468" s="5"/>
    </row>
    <row r="469" spans="1:26" ht="15">
      <c r="A469" s="16"/>
      <c r="B469" s="61" t="s">
        <v>849</v>
      </c>
      <c r="C469" s="51"/>
      <c r="D469" s="28"/>
      <c r="E469" s="4"/>
      <c r="F469" s="15"/>
      <c r="G469" s="5"/>
      <c r="H469" s="5"/>
      <c r="I469" s="5"/>
      <c r="J469" s="5"/>
      <c r="K469" s="5"/>
      <c r="L469" s="5"/>
      <c r="M469" s="5"/>
      <c r="N469" s="5"/>
      <c r="O469" s="5"/>
      <c r="P469" s="5"/>
      <c r="Q469" s="5"/>
      <c r="R469" s="5"/>
      <c r="S469" s="5"/>
      <c r="T469" s="5"/>
      <c r="U469" s="5"/>
      <c r="V469" s="5"/>
      <c r="W469" s="5"/>
      <c r="X469" s="5"/>
      <c r="Y469" s="5"/>
      <c r="Z469" s="5"/>
    </row>
    <row r="470" spans="1:26" ht="25.5">
      <c r="A470" s="16"/>
      <c r="B470" s="61" t="s">
        <v>850</v>
      </c>
      <c r="C470" s="51" t="s">
        <v>851</v>
      </c>
      <c r="D470" s="28"/>
      <c r="E470" s="4"/>
      <c r="F470" s="15"/>
      <c r="G470" s="5"/>
      <c r="H470" s="5"/>
      <c r="I470" s="5"/>
      <c r="J470" s="5"/>
      <c r="K470" s="5"/>
      <c r="L470" s="5"/>
      <c r="M470" s="5"/>
      <c r="N470" s="5"/>
      <c r="O470" s="5"/>
      <c r="P470" s="5"/>
      <c r="Q470" s="5"/>
      <c r="R470" s="5"/>
      <c r="S470" s="5"/>
      <c r="T470" s="5"/>
      <c r="U470" s="5"/>
      <c r="V470" s="5"/>
      <c r="W470" s="5"/>
      <c r="X470" s="5"/>
      <c r="Y470" s="5"/>
      <c r="Z470" s="5"/>
    </row>
    <row r="471" spans="1:26" ht="12.75">
      <c r="A471" s="16"/>
    </row>
    <row r="472" spans="1:26" ht="38.25">
      <c r="A472" s="16"/>
      <c r="B472" s="61" t="s">
        <v>852</v>
      </c>
      <c r="C472" s="51" t="s">
        <v>853</v>
      </c>
      <c r="D472" s="28"/>
      <c r="E472" s="4"/>
      <c r="F472" s="15"/>
      <c r="G472" s="5"/>
      <c r="H472" s="5"/>
      <c r="I472" s="5"/>
      <c r="J472" s="5"/>
      <c r="K472" s="5"/>
      <c r="L472" s="5"/>
      <c r="M472" s="5"/>
      <c r="N472" s="5"/>
      <c r="O472" s="5"/>
      <c r="P472" s="5"/>
      <c r="Q472" s="5"/>
      <c r="R472" s="5"/>
      <c r="S472" s="5"/>
      <c r="T472" s="5"/>
      <c r="U472" s="5"/>
      <c r="V472" s="5"/>
      <c r="W472" s="5"/>
      <c r="X472" s="5"/>
      <c r="Y472" s="5"/>
      <c r="Z472" s="5"/>
    </row>
    <row r="473" spans="1:26" ht="25.5">
      <c r="A473" s="16"/>
      <c r="B473" s="61" t="s">
        <v>854</v>
      </c>
      <c r="C473" s="51" t="s">
        <v>855</v>
      </c>
      <c r="D473" s="28"/>
      <c r="E473" s="4"/>
      <c r="F473" s="15"/>
      <c r="G473" s="5"/>
      <c r="H473" s="5"/>
      <c r="I473" s="5"/>
      <c r="J473" s="5"/>
      <c r="K473" s="5"/>
      <c r="L473" s="5"/>
      <c r="M473" s="5"/>
      <c r="N473" s="5"/>
      <c r="O473" s="5"/>
      <c r="P473" s="5"/>
      <c r="Q473" s="5"/>
      <c r="R473" s="5"/>
      <c r="S473" s="5"/>
      <c r="T473" s="5"/>
      <c r="U473" s="5"/>
      <c r="V473" s="5"/>
      <c r="W473" s="5"/>
      <c r="X473" s="5"/>
      <c r="Y473" s="5"/>
      <c r="Z473" s="5"/>
    </row>
    <row r="474" spans="1:26" ht="76.5">
      <c r="A474" s="16"/>
      <c r="B474" s="61" t="s">
        <v>856</v>
      </c>
      <c r="C474" s="51" t="s">
        <v>857</v>
      </c>
      <c r="D474" s="28"/>
      <c r="E474" s="4"/>
      <c r="F474" s="15"/>
      <c r="G474" s="5"/>
      <c r="H474" s="5"/>
      <c r="I474" s="5"/>
      <c r="J474" s="5"/>
      <c r="K474" s="5"/>
      <c r="L474" s="5"/>
      <c r="M474" s="5"/>
      <c r="N474" s="5"/>
      <c r="O474" s="5"/>
      <c r="P474" s="5"/>
      <c r="Q474" s="5"/>
      <c r="R474" s="5"/>
      <c r="S474" s="5"/>
      <c r="T474" s="5"/>
      <c r="U474" s="5"/>
      <c r="V474" s="5"/>
      <c r="W474" s="5"/>
      <c r="X474" s="5"/>
      <c r="Y474" s="5"/>
      <c r="Z474" s="5"/>
    </row>
    <row r="475" spans="1:26" ht="25.5">
      <c r="A475" s="16"/>
      <c r="B475" s="61" t="s">
        <v>858</v>
      </c>
      <c r="C475" s="51" t="s">
        <v>859</v>
      </c>
      <c r="D475" s="28" t="s">
        <v>860</v>
      </c>
      <c r="E475" s="4"/>
      <c r="F475" s="15"/>
      <c r="G475" s="5"/>
      <c r="H475" s="5"/>
      <c r="I475" s="5"/>
      <c r="J475" s="5"/>
      <c r="K475" s="5"/>
      <c r="L475" s="5"/>
      <c r="M475" s="5"/>
      <c r="N475" s="5"/>
      <c r="O475" s="5"/>
      <c r="P475" s="5"/>
      <c r="Q475" s="5"/>
      <c r="R475" s="5"/>
      <c r="S475" s="5"/>
      <c r="T475" s="5"/>
      <c r="U475" s="5"/>
      <c r="V475" s="5"/>
      <c r="W475" s="5"/>
      <c r="X475" s="5"/>
      <c r="Y475" s="5"/>
      <c r="Z475" s="5"/>
    </row>
    <row r="476" spans="1:26" ht="38.25">
      <c r="B476" s="61" t="s">
        <v>861</v>
      </c>
      <c r="C476" s="51" t="s">
        <v>862</v>
      </c>
      <c r="D476" s="28" t="s">
        <v>863</v>
      </c>
      <c r="E476" s="4"/>
      <c r="F476" s="15"/>
      <c r="G476" s="5"/>
      <c r="H476" s="5"/>
      <c r="I476" s="5"/>
      <c r="J476" s="5"/>
      <c r="K476" s="5"/>
      <c r="L476" s="5"/>
      <c r="M476" s="5"/>
      <c r="N476" s="5"/>
      <c r="O476" s="5"/>
      <c r="P476" s="5"/>
      <c r="Q476" s="5"/>
      <c r="R476" s="5"/>
      <c r="S476" s="5"/>
      <c r="T476" s="5"/>
      <c r="U476" s="5"/>
      <c r="V476" s="5"/>
      <c r="W476" s="5"/>
      <c r="X476" s="5"/>
      <c r="Y476" s="5"/>
      <c r="Z476" s="5"/>
    </row>
    <row r="477" spans="1:26" ht="25.5">
      <c r="A477" s="16">
        <v>44168</v>
      </c>
      <c r="B477" s="61" t="s">
        <v>864</v>
      </c>
      <c r="C477" s="51" t="s">
        <v>865</v>
      </c>
      <c r="D477" s="28"/>
      <c r="E477" s="4"/>
      <c r="F477" s="15"/>
      <c r="G477" s="5"/>
      <c r="H477" s="5"/>
      <c r="I477" s="5"/>
      <c r="J477" s="5"/>
      <c r="K477" s="5"/>
      <c r="L477" s="5"/>
      <c r="M477" s="5"/>
      <c r="N477" s="5"/>
      <c r="O477" s="5"/>
      <c r="P477" s="5"/>
      <c r="Q477" s="5"/>
      <c r="R477" s="5"/>
      <c r="S477" s="5"/>
      <c r="T477" s="5"/>
      <c r="U477" s="5"/>
      <c r="V477" s="5"/>
      <c r="W477" s="5"/>
      <c r="X477" s="5"/>
      <c r="Y477" s="5"/>
      <c r="Z477" s="5"/>
    </row>
    <row r="478" spans="1:26" ht="25.5">
      <c r="A478" s="16"/>
      <c r="B478" s="61" t="s">
        <v>866</v>
      </c>
      <c r="C478" s="51" t="s">
        <v>867</v>
      </c>
      <c r="D478" s="28"/>
      <c r="E478" s="4"/>
      <c r="F478" s="15"/>
      <c r="G478" s="5"/>
      <c r="H478" s="5"/>
      <c r="I478" s="5"/>
      <c r="J478" s="5"/>
      <c r="K478" s="5"/>
      <c r="L478" s="5"/>
      <c r="M478" s="5"/>
      <c r="N478" s="5"/>
      <c r="O478" s="5"/>
      <c r="P478" s="5"/>
      <c r="Q478" s="5"/>
      <c r="R478" s="5"/>
      <c r="S478" s="5"/>
      <c r="T478" s="5"/>
      <c r="U478" s="5"/>
      <c r="V478" s="5"/>
      <c r="W478" s="5"/>
      <c r="X478" s="5"/>
      <c r="Y478" s="5"/>
      <c r="Z478" s="5"/>
    </row>
    <row r="479" spans="1:26" ht="38.25">
      <c r="A479" s="16"/>
      <c r="B479" s="61" t="s">
        <v>868</v>
      </c>
      <c r="C479" s="51"/>
      <c r="D479" s="28"/>
      <c r="E479" s="4"/>
      <c r="F479" s="15"/>
      <c r="G479" s="5"/>
      <c r="H479" s="5"/>
      <c r="I479" s="5"/>
      <c r="J479" s="5"/>
      <c r="K479" s="5"/>
      <c r="L479" s="5"/>
      <c r="M479" s="5"/>
      <c r="N479" s="5"/>
      <c r="O479" s="5"/>
      <c r="P479" s="5"/>
      <c r="Q479" s="5"/>
      <c r="R479" s="5"/>
      <c r="S479" s="5"/>
      <c r="T479" s="5"/>
      <c r="U479" s="5"/>
      <c r="V479" s="5"/>
      <c r="W479" s="5"/>
      <c r="X479" s="5"/>
      <c r="Y479" s="5"/>
      <c r="Z479" s="5"/>
    </row>
    <row r="480" spans="1:26" ht="63.75">
      <c r="A480" s="16"/>
      <c r="B480" s="61" t="s">
        <v>869</v>
      </c>
      <c r="C480" s="51" t="s">
        <v>870</v>
      </c>
      <c r="D480" s="28"/>
      <c r="E480" s="4"/>
      <c r="F480" s="15"/>
      <c r="G480" s="5"/>
      <c r="H480" s="5"/>
      <c r="I480" s="5"/>
      <c r="J480" s="5"/>
      <c r="K480" s="5"/>
      <c r="L480" s="5"/>
      <c r="M480" s="5"/>
      <c r="N480" s="5"/>
      <c r="O480" s="5"/>
      <c r="P480" s="5"/>
      <c r="Q480" s="5"/>
      <c r="R480" s="5"/>
      <c r="S480" s="5"/>
      <c r="T480" s="5"/>
      <c r="U480" s="5"/>
      <c r="V480" s="5"/>
      <c r="W480" s="5"/>
      <c r="X480" s="5"/>
      <c r="Y480" s="5"/>
      <c r="Z480" s="5"/>
    </row>
    <row r="481" spans="1:26" ht="15">
      <c r="A481" s="16"/>
      <c r="B481" s="61" t="s">
        <v>871</v>
      </c>
      <c r="C481" s="51" t="s">
        <v>872</v>
      </c>
      <c r="D481" s="28"/>
      <c r="E481" s="4"/>
      <c r="F481" s="15"/>
      <c r="G481" s="5"/>
      <c r="H481" s="5"/>
      <c r="I481" s="5"/>
      <c r="J481" s="5"/>
      <c r="K481" s="5"/>
      <c r="L481" s="5"/>
      <c r="M481" s="5"/>
      <c r="N481" s="5"/>
      <c r="O481" s="5"/>
      <c r="P481" s="5"/>
      <c r="Q481" s="5"/>
      <c r="R481" s="5"/>
      <c r="S481" s="5"/>
      <c r="T481" s="5"/>
      <c r="U481" s="5"/>
      <c r="V481" s="5"/>
      <c r="W481" s="5"/>
      <c r="X481" s="5"/>
      <c r="Y481" s="5"/>
      <c r="Z481" s="5"/>
    </row>
    <row r="482" spans="1:26" ht="25.5">
      <c r="A482" s="16"/>
      <c r="B482" s="61" t="s">
        <v>873</v>
      </c>
      <c r="C482" s="51" t="s">
        <v>874</v>
      </c>
      <c r="D482" s="28"/>
      <c r="E482" s="4"/>
      <c r="F482" s="15"/>
      <c r="G482" s="5"/>
      <c r="H482" s="5"/>
      <c r="I482" s="5"/>
      <c r="J482" s="5"/>
      <c r="K482" s="5"/>
      <c r="L482" s="5"/>
      <c r="M482" s="5"/>
      <c r="N482" s="5"/>
      <c r="O482" s="5"/>
      <c r="P482" s="5"/>
      <c r="Q482" s="5"/>
      <c r="R482" s="5"/>
      <c r="S482" s="5"/>
      <c r="T482" s="5"/>
      <c r="U482" s="5"/>
      <c r="V482" s="5"/>
      <c r="W482" s="5"/>
      <c r="X482" s="5"/>
      <c r="Y482" s="5"/>
      <c r="Z482" s="5"/>
    </row>
    <row r="483" spans="1:26" ht="15">
      <c r="A483" s="16"/>
      <c r="B483" s="61" t="s">
        <v>875</v>
      </c>
      <c r="C483" s="51" t="s">
        <v>876</v>
      </c>
      <c r="D483" s="28"/>
      <c r="E483" s="4"/>
      <c r="F483" s="15"/>
      <c r="G483" s="5"/>
      <c r="H483" s="5"/>
      <c r="I483" s="5"/>
      <c r="J483" s="5"/>
      <c r="K483" s="5"/>
      <c r="L483" s="5"/>
      <c r="M483" s="5"/>
      <c r="N483" s="5"/>
      <c r="O483" s="5"/>
      <c r="P483" s="5"/>
      <c r="Q483" s="5"/>
      <c r="R483" s="5"/>
      <c r="S483" s="5"/>
      <c r="T483" s="5"/>
      <c r="U483" s="5"/>
      <c r="V483" s="5"/>
      <c r="W483" s="5"/>
      <c r="X483" s="5"/>
      <c r="Y483" s="5"/>
      <c r="Z483" s="5"/>
    </row>
    <row r="484" spans="1:26" ht="51">
      <c r="A484" s="16"/>
      <c r="B484" s="61" t="s">
        <v>877</v>
      </c>
      <c r="C484" s="51" t="s">
        <v>878</v>
      </c>
      <c r="D484" s="28" t="s">
        <v>879</v>
      </c>
      <c r="E484" s="4"/>
      <c r="F484" s="15"/>
      <c r="G484" s="5"/>
      <c r="H484" s="5"/>
      <c r="I484" s="5"/>
      <c r="J484" s="5"/>
      <c r="K484" s="5"/>
      <c r="L484" s="5"/>
      <c r="M484" s="5"/>
      <c r="N484" s="5"/>
      <c r="O484" s="5"/>
      <c r="P484" s="5"/>
      <c r="Q484" s="5"/>
      <c r="R484" s="5"/>
      <c r="S484" s="5"/>
      <c r="T484" s="5"/>
      <c r="U484" s="5"/>
      <c r="V484" s="5"/>
      <c r="W484" s="5"/>
      <c r="X484" s="5"/>
      <c r="Y484" s="5"/>
      <c r="Z484" s="5"/>
    </row>
    <row r="485" spans="1:26" ht="25.5">
      <c r="A485" s="16"/>
      <c r="B485" s="61" t="s">
        <v>880</v>
      </c>
      <c r="C485" s="51"/>
      <c r="D485" s="28"/>
      <c r="E485" s="4"/>
      <c r="F485" s="15"/>
      <c r="G485" s="5"/>
      <c r="H485" s="5"/>
      <c r="I485" s="5"/>
      <c r="J485" s="5"/>
      <c r="K485" s="5"/>
      <c r="L485" s="5"/>
      <c r="M485" s="5"/>
      <c r="N485" s="5"/>
      <c r="O485" s="5"/>
      <c r="P485" s="5"/>
      <c r="Q485" s="5"/>
      <c r="R485" s="5"/>
      <c r="S485" s="5"/>
      <c r="T485" s="5"/>
      <c r="U485" s="5"/>
      <c r="V485" s="5"/>
      <c r="W485" s="5"/>
      <c r="X485" s="5"/>
      <c r="Y485" s="5"/>
      <c r="Z485" s="5"/>
    </row>
    <row r="486" spans="1:26" ht="15">
      <c r="A486" s="16"/>
      <c r="B486" s="61" t="s">
        <v>881</v>
      </c>
      <c r="C486" s="51" t="s">
        <v>882</v>
      </c>
      <c r="D486" s="28"/>
      <c r="E486" s="4"/>
      <c r="F486" s="15"/>
      <c r="G486" s="5"/>
      <c r="H486" s="5"/>
      <c r="I486" s="5"/>
      <c r="J486" s="5"/>
      <c r="K486" s="5"/>
      <c r="L486" s="5"/>
      <c r="M486" s="5"/>
      <c r="N486" s="5"/>
      <c r="O486" s="5"/>
      <c r="P486" s="5"/>
      <c r="Q486" s="5"/>
      <c r="R486" s="5"/>
      <c r="S486" s="5"/>
      <c r="T486" s="5"/>
      <c r="U486" s="5"/>
      <c r="V486" s="5"/>
      <c r="W486" s="5"/>
      <c r="X486" s="5"/>
      <c r="Y486" s="5"/>
      <c r="Z486" s="5"/>
    </row>
    <row r="487" spans="1:26" ht="38.25">
      <c r="A487" s="16"/>
      <c r="B487" s="61" t="s">
        <v>883</v>
      </c>
      <c r="C487" s="51" t="s">
        <v>884</v>
      </c>
      <c r="D487" s="28"/>
      <c r="E487" s="4"/>
      <c r="F487" s="15"/>
      <c r="G487" s="5"/>
      <c r="H487" s="5"/>
      <c r="I487" s="5"/>
      <c r="J487" s="5"/>
      <c r="K487" s="5"/>
      <c r="L487" s="5"/>
      <c r="M487" s="5"/>
      <c r="N487" s="5"/>
      <c r="O487" s="5"/>
      <c r="P487" s="5"/>
      <c r="Q487" s="5"/>
      <c r="R487" s="5"/>
      <c r="S487" s="5"/>
      <c r="T487" s="5"/>
      <c r="U487" s="5"/>
      <c r="V487" s="5"/>
      <c r="W487" s="5"/>
      <c r="X487" s="5"/>
      <c r="Y487" s="5"/>
      <c r="Z487" s="5"/>
    </row>
    <row r="488" spans="1:26" ht="51">
      <c r="A488" s="16">
        <v>44167</v>
      </c>
      <c r="B488" s="61" t="s">
        <v>885</v>
      </c>
      <c r="C488" s="51" t="s">
        <v>886</v>
      </c>
      <c r="D488" s="28"/>
      <c r="E488" s="4"/>
      <c r="F488" s="15"/>
      <c r="G488" s="5"/>
      <c r="H488" s="5"/>
      <c r="I488" s="5"/>
      <c r="J488" s="5"/>
      <c r="K488" s="5"/>
      <c r="L488" s="5"/>
      <c r="M488" s="5"/>
      <c r="N488" s="5"/>
      <c r="O488" s="5"/>
      <c r="P488" s="5"/>
      <c r="Q488" s="5"/>
      <c r="R488" s="5"/>
      <c r="S488" s="5"/>
      <c r="T488" s="5"/>
      <c r="U488" s="5"/>
      <c r="V488" s="5"/>
      <c r="W488" s="5"/>
      <c r="X488" s="5"/>
      <c r="Y488" s="5"/>
      <c r="Z488" s="5"/>
    </row>
    <row r="489" spans="1:26" ht="89.25">
      <c r="A489" s="16"/>
      <c r="B489" s="61" t="s">
        <v>887</v>
      </c>
      <c r="C489" s="51" t="s">
        <v>888</v>
      </c>
      <c r="D489" s="28"/>
      <c r="E489" s="4"/>
      <c r="F489" s="15"/>
      <c r="G489" s="5"/>
      <c r="H489" s="5"/>
      <c r="I489" s="5"/>
      <c r="J489" s="5"/>
      <c r="K489" s="5"/>
      <c r="L489" s="5"/>
      <c r="M489" s="5"/>
      <c r="N489" s="5"/>
      <c r="O489" s="5"/>
      <c r="P489" s="5"/>
      <c r="Q489" s="5"/>
      <c r="R489" s="5"/>
      <c r="S489" s="5"/>
      <c r="T489" s="5"/>
      <c r="U489" s="5"/>
      <c r="V489" s="5"/>
      <c r="W489" s="5"/>
      <c r="X489" s="5"/>
      <c r="Y489" s="5"/>
      <c r="Z489" s="5"/>
    </row>
    <row r="490" spans="1:26" ht="15">
      <c r="A490" s="16"/>
      <c r="B490" s="61" t="s">
        <v>889</v>
      </c>
      <c r="C490" s="51"/>
      <c r="D490" s="28"/>
      <c r="E490" s="4"/>
      <c r="F490" s="15"/>
      <c r="G490" s="5"/>
      <c r="H490" s="5"/>
      <c r="I490" s="5"/>
      <c r="J490" s="5"/>
      <c r="K490" s="5"/>
      <c r="L490" s="5"/>
      <c r="M490" s="5"/>
      <c r="N490" s="5"/>
      <c r="O490" s="5"/>
      <c r="P490" s="5"/>
      <c r="Q490" s="5"/>
      <c r="R490" s="5"/>
      <c r="S490" s="5"/>
      <c r="T490" s="5"/>
      <c r="U490" s="5"/>
      <c r="V490" s="5"/>
      <c r="W490" s="5"/>
      <c r="X490" s="5"/>
      <c r="Y490" s="5"/>
      <c r="Z490" s="5"/>
    </row>
    <row r="491" spans="1:26" ht="25.5">
      <c r="A491" s="16"/>
      <c r="B491" s="61" t="s">
        <v>890</v>
      </c>
      <c r="C491" s="51" t="s">
        <v>891</v>
      </c>
      <c r="D491" s="28" t="s">
        <v>892</v>
      </c>
      <c r="E491" s="4"/>
      <c r="F491" s="15"/>
      <c r="G491" s="5"/>
      <c r="H491" s="5"/>
      <c r="I491" s="5"/>
      <c r="J491" s="5"/>
      <c r="K491" s="5"/>
      <c r="L491" s="5"/>
      <c r="M491" s="5"/>
      <c r="N491" s="5"/>
      <c r="O491" s="5"/>
      <c r="P491" s="5"/>
      <c r="Q491" s="5"/>
      <c r="R491" s="5"/>
      <c r="S491" s="5"/>
      <c r="T491" s="5"/>
      <c r="U491" s="5"/>
      <c r="V491" s="5"/>
      <c r="W491" s="5"/>
      <c r="X491" s="5"/>
      <c r="Y491" s="5"/>
      <c r="Z491" s="5"/>
    </row>
    <row r="492" spans="1:26" ht="15">
      <c r="A492" s="16"/>
      <c r="B492" s="61" t="s">
        <v>893</v>
      </c>
      <c r="C492" s="51"/>
      <c r="D492" s="28"/>
      <c r="E492" s="4"/>
      <c r="F492" s="15"/>
      <c r="G492" s="5"/>
      <c r="H492" s="5"/>
      <c r="I492" s="5"/>
      <c r="J492" s="5"/>
      <c r="K492" s="5"/>
      <c r="L492" s="5"/>
      <c r="M492" s="5"/>
      <c r="N492" s="5"/>
      <c r="O492" s="5"/>
      <c r="P492" s="5"/>
      <c r="Q492" s="5"/>
      <c r="R492" s="5"/>
      <c r="S492" s="5"/>
      <c r="T492" s="5"/>
      <c r="U492" s="5"/>
      <c r="V492" s="5"/>
      <c r="W492" s="5"/>
      <c r="X492" s="5"/>
      <c r="Y492" s="5"/>
      <c r="Z492" s="5"/>
    </row>
    <row r="493" spans="1:26" ht="25.5">
      <c r="A493" s="16"/>
      <c r="B493" s="61" t="s">
        <v>894</v>
      </c>
      <c r="C493" s="51"/>
      <c r="D493" s="28"/>
      <c r="E493" s="4"/>
      <c r="F493" s="15"/>
      <c r="G493" s="5"/>
      <c r="H493" s="5"/>
      <c r="I493" s="5"/>
      <c r="J493" s="5"/>
      <c r="K493" s="5"/>
      <c r="L493" s="5"/>
      <c r="M493" s="5"/>
      <c r="N493" s="5"/>
      <c r="O493" s="5"/>
      <c r="P493" s="5"/>
      <c r="Q493" s="5"/>
      <c r="R493" s="5"/>
      <c r="S493" s="5"/>
      <c r="T493" s="5"/>
      <c r="U493" s="5"/>
      <c r="V493" s="5"/>
      <c r="W493" s="5"/>
      <c r="X493" s="5"/>
      <c r="Y493" s="5"/>
      <c r="Z493" s="5"/>
    </row>
    <row r="494" spans="1:26" ht="51">
      <c r="A494" s="16"/>
      <c r="B494" s="61" t="s">
        <v>895</v>
      </c>
      <c r="C494" s="51" t="s">
        <v>896</v>
      </c>
      <c r="D494" s="28"/>
      <c r="E494" s="4"/>
      <c r="F494" s="15"/>
      <c r="G494" s="5"/>
      <c r="H494" s="5"/>
      <c r="I494" s="5"/>
      <c r="J494" s="5"/>
      <c r="K494" s="5"/>
      <c r="L494" s="5"/>
      <c r="M494" s="5"/>
      <c r="N494" s="5"/>
      <c r="O494" s="5"/>
      <c r="P494" s="5"/>
      <c r="Q494" s="5"/>
      <c r="R494" s="5"/>
      <c r="S494" s="5"/>
      <c r="T494" s="5"/>
      <c r="U494" s="5"/>
      <c r="V494" s="5"/>
      <c r="W494" s="5"/>
      <c r="X494" s="5"/>
      <c r="Y494" s="5"/>
      <c r="Z494" s="5"/>
    </row>
    <row r="495" spans="1:26" ht="25.5">
      <c r="A495" s="16"/>
      <c r="B495" s="61" t="s">
        <v>897</v>
      </c>
      <c r="C495" s="51" t="s">
        <v>898</v>
      </c>
      <c r="D495" s="28"/>
      <c r="E495" s="4"/>
      <c r="F495" s="15"/>
      <c r="G495" s="5"/>
      <c r="H495" s="5"/>
      <c r="I495" s="5"/>
      <c r="J495" s="5"/>
      <c r="K495" s="5"/>
      <c r="L495" s="5"/>
      <c r="M495" s="5"/>
      <c r="N495" s="5"/>
      <c r="O495" s="5"/>
      <c r="P495" s="5"/>
      <c r="Q495" s="5"/>
      <c r="R495" s="5"/>
      <c r="S495" s="5"/>
      <c r="T495" s="5"/>
      <c r="U495" s="5"/>
      <c r="V495" s="5"/>
      <c r="W495" s="5"/>
      <c r="X495" s="5"/>
      <c r="Y495" s="5"/>
      <c r="Z495" s="5"/>
    </row>
    <row r="496" spans="1:26" ht="25.5">
      <c r="A496" s="16"/>
      <c r="B496" s="61" t="s">
        <v>899</v>
      </c>
      <c r="C496" s="51"/>
      <c r="D496" s="28"/>
      <c r="E496" s="4"/>
      <c r="F496" s="15"/>
      <c r="G496" s="5"/>
      <c r="H496" s="5"/>
      <c r="I496" s="5"/>
      <c r="J496" s="5"/>
      <c r="K496" s="5"/>
      <c r="L496" s="5"/>
      <c r="M496" s="5"/>
      <c r="N496" s="5"/>
      <c r="O496" s="5"/>
      <c r="P496" s="5"/>
      <c r="Q496" s="5"/>
      <c r="R496" s="5"/>
      <c r="S496" s="5"/>
      <c r="T496" s="5"/>
      <c r="U496" s="5"/>
      <c r="V496" s="5"/>
      <c r="W496" s="5"/>
      <c r="X496" s="5"/>
      <c r="Y496" s="5"/>
      <c r="Z496" s="5"/>
    </row>
    <row r="497" spans="1:26" ht="38.25">
      <c r="A497" s="16"/>
      <c r="B497" s="61" t="s">
        <v>900</v>
      </c>
      <c r="C497" s="51" t="s">
        <v>901</v>
      </c>
      <c r="D497" s="28"/>
      <c r="E497" s="4"/>
      <c r="F497" s="15"/>
      <c r="G497" s="5"/>
      <c r="H497" s="5"/>
      <c r="I497" s="5"/>
      <c r="J497" s="5"/>
      <c r="K497" s="5"/>
      <c r="L497" s="5"/>
      <c r="M497" s="5"/>
      <c r="N497" s="5"/>
      <c r="O497" s="5"/>
      <c r="P497" s="5"/>
      <c r="Q497" s="5"/>
      <c r="R497" s="5"/>
      <c r="S497" s="5"/>
      <c r="T497" s="5"/>
      <c r="U497" s="5"/>
      <c r="V497" s="5"/>
      <c r="W497" s="5"/>
      <c r="X497" s="5"/>
      <c r="Y497" s="5"/>
      <c r="Z497" s="5"/>
    </row>
    <row r="498" spans="1:26" ht="76.5">
      <c r="A498" s="16"/>
      <c r="B498" s="61" t="s">
        <v>902</v>
      </c>
      <c r="C498" s="51" t="s">
        <v>903</v>
      </c>
      <c r="D498" s="28"/>
      <c r="E498" s="4"/>
      <c r="F498" s="15"/>
      <c r="G498" s="5"/>
      <c r="H498" s="5"/>
      <c r="I498" s="5"/>
      <c r="J498" s="5"/>
      <c r="K498" s="5"/>
      <c r="L498" s="5"/>
      <c r="M498" s="5"/>
      <c r="N498" s="5"/>
      <c r="O498" s="5"/>
      <c r="P498" s="5"/>
      <c r="Q498" s="5"/>
      <c r="R498" s="5"/>
      <c r="S498" s="5"/>
      <c r="T498" s="5"/>
      <c r="U498" s="5"/>
      <c r="V498" s="5"/>
      <c r="W498" s="5"/>
      <c r="X498" s="5"/>
      <c r="Y498" s="5"/>
      <c r="Z498" s="5"/>
    </row>
    <row r="499" spans="1:26" ht="38.25">
      <c r="A499" s="16"/>
      <c r="B499" s="61" t="s">
        <v>904</v>
      </c>
      <c r="C499" s="51" t="s">
        <v>905</v>
      </c>
      <c r="D499" s="28"/>
      <c r="E499" s="4"/>
      <c r="F499" s="15"/>
      <c r="G499" s="5"/>
      <c r="H499" s="5"/>
      <c r="I499" s="5"/>
      <c r="J499" s="5"/>
      <c r="K499" s="5"/>
      <c r="L499" s="5"/>
      <c r="M499" s="5"/>
      <c r="N499" s="5"/>
      <c r="O499" s="5"/>
      <c r="P499" s="5"/>
      <c r="Q499" s="5"/>
      <c r="R499" s="5"/>
      <c r="S499" s="5"/>
      <c r="T499" s="5"/>
      <c r="U499" s="5"/>
      <c r="V499" s="5"/>
      <c r="W499" s="5"/>
      <c r="X499" s="5"/>
      <c r="Y499" s="5"/>
      <c r="Z499" s="5"/>
    </row>
    <row r="500" spans="1:26" ht="15">
      <c r="A500" s="16"/>
      <c r="B500" s="61" t="s">
        <v>906</v>
      </c>
      <c r="C500" s="64" t="s">
        <v>907</v>
      </c>
      <c r="D500" s="28"/>
      <c r="E500" s="4"/>
      <c r="F500" s="15"/>
      <c r="G500" s="5"/>
      <c r="H500" s="5"/>
      <c r="I500" s="5"/>
      <c r="J500" s="5"/>
      <c r="K500" s="5"/>
      <c r="L500" s="5"/>
      <c r="M500" s="5"/>
      <c r="N500" s="5"/>
      <c r="O500" s="5"/>
      <c r="P500" s="5"/>
      <c r="Q500" s="5"/>
      <c r="R500" s="5"/>
      <c r="S500" s="5"/>
      <c r="T500" s="5"/>
      <c r="U500" s="5"/>
      <c r="V500" s="5"/>
      <c r="W500" s="5"/>
      <c r="X500" s="5"/>
      <c r="Y500" s="5"/>
      <c r="Z500" s="5"/>
    </row>
    <row r="501" spans="1:26" ht="114.75">
      <c r="A501" s="16"/>
      <c r="B501" s="61" t="s">
        <v>908</v>
      </c>
      <c r="C501" s="51" t="s">
        <v>909</v>
      </c>
      <c r="D501" s="28" t="s">
        <v>910</v>
      </c>
      <c r="E501" s="4"/>
      <c r="F501" s="15"/>
      <c r="G501" s="5"/>
      <c r="H501" s="5"/>
      <c r="I501" s="5"/>
      <c r="J501" s="5"/>
      <c r="K501" s="5"/>
      <c r="L501" s="5"/>
      <c r="M501" s="5"/>
      <c r="N501" s="5"/>
      <c r="O501" s="5"/>
      <c r="P501" s="5"/>
      <c r="Q501" s="5"/>
      <c r="R501" s="5"/>
      <c r="S501" s="5"/>
      <c r="T501" s="5"/>
      <c r="U501" s="5"/>
      <c r="V501" s="5"/>
      <c r="W501" s="5"/>
      <c r="X501" s="5"/>
      <c r="Y501" s="5"/>
      <c r="Z501" s="5"/>
    </row>
    <row r="502" spans="1:26" ht="15">
      <c r="A502" s="16"/>
      <c r="B502" s="61" t="s">
        <v>911</v>
      </c>
      <c r="C502" s="51" t="s">
        <v>912</v>
      </c>
      <c r="D502" s="28"/>
      <c r="E502" s="4"/>
      <c r="F502" s="15"/>
      <c r="G502" s="5"/>
      <c r="H502" s="5"/>
      <c r="I502" s="5"/>
      <c r="J502" s="5"/>
      <c r="K502" s="5"/>
      <c r="L502" s="5"/>
      <c r="M502" s="5"/>
      <c r="N502" s="5"/>
      <c r="O502" s="5"/>
      <c r="P502" s="5"/>
      <c r="Q502" s="5"/>
      <c r="R502" s="5"/>
      <c r="S502" s="5"/>
      <c r="T502" s="5"/>
      <c r="U502" s="5"/>
      <c r="V502" s="5"/>
      <c r="W502" s="5"/>
      <c r="X502" s="5"/>
      <c r="Y502" s="5"/>
      <c r="Z502" s="5"/>
    </row>
    <row r="503" spans="1:26" ht="15">
      <c r="A503" s="16"/>
      <c r="B503" s="61" t="s">
        <v>913</v>
      </c>
      <c r="C503" s="51" t="s">
        <v>914</v>
      </c>
      <c r="D503" s="28"/>
      <c r="E503" s="4"/>
      <c r="F503" s="15"/>
      <c r="G503" s="5"/>
      <c r="H503" s="5"/>
      <c r="I503" s="5"/>
      <c r="J503" s="5"/>
      <c r="K503" s="5"/>
      <c r="L503" s="5"/>
      <c r="M503" s="5"/>
      <c r="N503" s="5"/>
      <c r="O503" s="5"/>
      <c r="P503" s="5"/>
      <c r="Q503" s="5"/>
      <c r="R503" s="5"/>
      <c r="S503" s="5"/>
      <c r="T503" s="5"/>
      <c r="U503" s="5"/>
      <c r="V503" s="5"/>
      <c r="W503" s="5"/>
      <c r="X503" s="5"/>
      <c r="Y503" s="5"/>
      <c r="Z503" s="5"/>
    </row>
    <row r="504" spans="1:26" ht="15">
      <c r="A504" s="16"/>
      <c r="B504" s="61" t="s">
        <v>915</v>
      </c>
      <c r="C504" s="51"/>
      <c r="D504" s="28"/>
      <c r="E504" s="4"/>
      <c r="F504" s="15"/>
      <c r="G504" s="5"/>
      <c r="H504" s="5"/>
      <c r="I504" s="5"/>
      <c r="J504" s="5"/>
      <c r="K504" s="5"/>
      <c r="L504" s="5"/>
      <c r="M504" s="5"/>
      <c r="N504" s="5"/>
      <c r="O504" s="5"/>
      <c r="P504" s="5"/>
      <c r="Q504" s="5"/>
      <c r="R504" s="5"/>
      <c r="S504" s="5"/>
      <c r="T504" s="5"/>
      <c r="U504" s="5"/>
      <c r="V504" s="5"/>
      <c r="W504" s="5"/>
      <c r="X504" s="5"/>
      <c r="Y504" s="5"/>
      <c r="Z504" s="5"/>
    </row>
    <row r="505" spans="1:26" ht="89.25">
      <c r="A505" s="16">
        <v>44166</v>
      </c>
      <c r="B505" s="61" t="s">
        <v>916</v>
      </c>
      <c r="C505" s="51" t="s">
        <v>917</v>
      </c>
      <c r="D505" s="28" t="s">
        <v>918</v>
      </c>
      <c r="E505" s="4"/>
      <c r="F505" s="15"/>
      <c r="G505" s="5"/>
      <c r="H505" s="5"/>
      <c r="I505" s="5"/>
      <c r="J505" s="5"/>
      <c r="K505" s="5"/>
      <c r="L505" s="5"/>
      <c r="M505" s="5"/>
      <c r="N505" s="5"/>
      <c r="O505" s="5"/>
      <c r="P505" s="5"/>
      <c r="Q505" s="5"/>
      <c r="R505" s="5"/>
      <c r="S505" s="5"/>
      <c r="T505" s="5"/>
      <c r="U505" s="5"/>
      <c r="V505" s="5"/>
      <c r="W505" s="5"/>
      <c r="X505" s="5"/>
      <c r="Y505" s="5"/>
      <c r="Z505" s="5"/>
    </row>
    <row r="506" spans="1:26" ht="25.5">
      <c r="A506" s="16"/>
      <c r="B506" s="61" t="s">
        <v>919</v>
      </c>
      <c r="C506" s="51" t="s">
        <v>920</v>
      </c>
      <c r="D506" s="28"/>
      <c r="E506" s="4"/>
      <c r="F506" s="15"/>
      <c r="G506" s="5"/>
      <c r="H506" s="5"/>
      <c r="I506" s="5"/>
      <c r="J506" s="5"/>
      <c r="K506" s="5"/>
      <c r="L506" s="5"/>
      <c r="M506" s="5"/>
      <c r="N506" s="5"/>
      <c r="O506" s="5"/>
      <c r="P506" s="5"/>
      <c r="Q506" s="5"/>
      <c r="R506" s="5"/>
      <c r="S506" s="5"/>
      <c r="T506" s="5"/>
      <c r="U506" s="5"/>
      <c r="V506" s="5"/>
      <c r="W506" s="5"/>
      <c r="X506" s="5"/>
      <c r="Y506" s="5"/>
      <c r="Z506" s="5"/>
    </row>
    <row r="507" spans="1:26" ht="15">
      <c r="A507" s="16"/>
      <c r="B507" s="61" t="s">
        <v>921</v>
      </c>
      <c r="C507" s="51" t="s">
        <v>922</v>
      </c>
      <c r="D507" s="28"/>
      <c r="E507" s="4"/>
      <c r="F507" s="15"/>
      <c r="G507" s="5"/>
      <c r="H507" s="5"/>
      <c r="I507" s="5"/>
      <c r="J507" s="5"/>
      <c r="K507" s="5"/>
      <c r="L507" s="5"/>
      <c r="M507" s="5"/>
      <c r="N507" s="5"/>
      <c r="O507" s="5"/>
      <c r="P507" s="5"/>
      <c r="Q507" s="5"/>
      <c r="R507" s="5"/>
      <c r="S507" s="5"/>
      <c r="T507" s="5"/>
      <c r="U507" s="5"/>
      <c r="V507" s="5"/>
      <c r="W507" s="5"/>
      <c r="X507" s="5"/>
      <c r="Y507" s="5"/>
      <c r="Z507" s="5"/>
    </row>
    <row r="508" spans="1:26" ht="38.25">
      <c r="A508" s="65"/>
      <c r="B508" s="61" t="s">
        <v>923</v>
      </c>
      <c r="C508" s="51"/>
      <c r="D508" s="28"/>
      <c r="E508" s="4"/>
      <c r="F508" s="15"/>
      <c r="G508" s="5"/>
      <c r="H508" s="5"/>
      <c r="I508" s="5"/>
      <c r="J508" s="5"/>
      <c r="K508" s="5"/>
      <c r="L508" s="5"/>
      <c r="M508" s="5"/>
      <c r="N508" s="5"/>
      <c r="O508" s="5"/>
      <c r="P508" s="5"/>
      <c r="Q508" s="5"/>
      <c r="R508" s="5"/>
      <c r="S508" s="5"/>
      <c r="T508" s="5"/>
      <c r="U508" s="5"/>
      <c r="V508" s="5"/>
      <c r="W508" s="5"/>
      <c r="X508" s="5"/>
      <c r="Y508" s="5"/>
      <c r="Z508" s="5"/>
    </row>
    <row r="509" spans="1:26" ht="15">
      <c r="A509" s="16"/>
      <c r="B509" s="61" t="s">
        <v>924</v>
      </c>
      <c r="C509" s="51"/>
      <c r="D509" s="28"/>
      <c r="E509" s="4"/>
      <c r="F509" s="15"/>
      <c r="G509" s="5"/>
      <c r="H509" s="5"/>
      <c r="I509" s="5"/>
      <c r="J509" s="5"/>
      <c r="K509" s="5"/>
      <c r="L509" s="5"/>
      <c r="M509" s="5"/>
      <c r="N509" s="5"/>
      <c r="O509" s="5"/>
      <c r="P509" s="5"/>
      <c r="Q509" s="5"/>
      <c r="R509" s="5"/>
      <c r="S509" s="5"/>
      <c r="T509" s="5"/>
      <c r="U509" s="5"/>
      <c r="V509" s="5"/>
      <c r="W509" s="5"/>
      <c r="X509" s="5"/>
      <c r="Y509" s="5"/>
      <c r="Z509" s="5"/>
    </row>
    <row r="510" spans="1:26" ht="15">
      <c r="A510" s="16"/>
      <c r="B510" s="61" t="s">
        <v>925</v>
      </c>
      <c r="C510" s="51"/>
      <c r="D510" s="28"/>
      <c r="E510" s="4"/>
      <c r="F510" s="15"/>
      <c r="G510" s="5"/>
      <c r="H510" s="5"/>
      <c r="I510" s="5"/>
      <c r="J510" s="5"/>
      <c r="K510" s="5"/>
      <c r="L510" s="5"/>
      <c r="M510" s="5"/>
      <c r="N510" s="5"/>
      <c r="O510" s="5"/>
      <c r="P510" s="5"/>
      <c r="Q510" s="5"/>
      <c r="R510" s="5"/>
      <c r="S510" s="5"/>
      <c r="T510" s="5"/>
      <c r="U510" s="5"/>
      <c r="V510" s="5"/>
      <c r="W510" s="5"/>
      <c r="X510" s="5"/>
      <c r="Y510" s="5"/>
      <c r="Z510" s="5"/>
    </row>
    <row r="511" spans="1:26" ht="15">
      <c r="A511" s="16"/>
      <c r="B511" s="61" t="s">
        <v>926</v>
      </c>
      <c r="C511" s="51"/>
      <c r="D511" s="28"/>
      <c r="E511" s="4"/>
      <c r="F511" s="15"/>
      <c r="G511" s="5"/>
      <c r="H511" s="5"/>
      <c r="I511" s="5"/>
      <c r="J511" s="5"/>
      <c r="K511" s="5"/>
      <c r="L511" s="5"/>
      <c r="M511" s="5"/>
      <c r="N511" s="5"/>
      <c r="O511" s="5"/>
      <c r="P511" s="5"/>
      <c r="Q511" s="5"/>
      <c r="R511" s="5"/>
      <c r="S511" s="5"/>
      <c r="T511" s="5"/>
      <c r="U511" s="5"/>
      <c r="V511" s="5"/>
      <c r="W511" s="5"/>
      <c r="X511" s="5"/>
      <c r="Y511" s="5"/>
      <c r="Z511" s="5"/>
    </row>
    <row r="512" spans="1:26" ht="102">
      <c r="A512" s="16"/>
      <c r="B512" s="66" t="s">
        <v>927</v>
      </c>
      <c r="C512" s="51" t="s">
        <v>928</v>
      </c>
      <c r="D512" s="28" t="s">
        <v>929</v>
      </c>
      <c r="E512" s="4" t="s">
        <v>930</v>
      </c>
      <c r="F512" s="15"/>
      <c r="G512" s="5"/>
      <c r="H512" s="5"/>
      <c r="I512" s="5"/>
      <c r="J512" s="5"/>
      <c r="K512" s="5"/>
      <c r="L512" s="5"/>
      <c r="M512" s="5"/>
      <c r="N512" s="5"/>
      <c r="O512" s="5"/>
      <c r="P512" s="5"/>
      <c r="Q512" s="5"/>
      <c r="R512" s="5"/>
      <c r="S512" s="5"/>
      <c r="T512" s="5"/>
      <c r="U512" s="5"/>
      <c r="V512" s="5"/>
      <c r="W512" s="5"/>
      <c r="X512" s="5"/>
      <c r="Y512" s="5"/>
      <c r="Z512" s="5"/>
    </row>
    <row r="513" spans="1:26" ht="25.5">
      <c r="A513" s="16"/>
      <c r="B513" s="66" t="s">
        <v>931</v>
      </c>
      <c r="C513" s="51"/>
      <c r="D513" s="28"/>
      <c r="E513" s="4"/>
      <c r="F513" s="15"/>
      <c r="G513" s="5"/>
      <c r="H513" s="5"/>
      <c r="I513" s="5"/>
      <c r="J513" s="5"/>
      <c r="K513" s="5"/>
      <c r="L513" s="5"/>
      <c r="M513" s="5"/>
      <c r="N513" s="5"/>
      <c r="O513" s="5"/>
      <c r="P513" s="5"/>
      <c r="Q513" s="5"/>
      <c r="R513" s="5"/>
      <c r="S513" s="5"/>
      <c r="T513" s="5"/>
      <c r="U513" s="5"/>
      <c r="V513" s="5"/>
      <c r="W513" s="5"/>
      <c r="X513" s="5"/>
      <c r="Y513" s="5"/>
      <c r="Z513" s="5"/>
    </row>
    <row r="514" spans="1:26" ht="15">
      <c r="A514" s="16"/>
      <c r="B514" s="66" t="s">
        <v>932</v>
      </c>
      <c r="C514" s="51"/>
      <c r="D514" s="28"/>
      <c r="E514" s="4"/>
      <c r="F514" s="15"/>
      <c r="G514" s="5"/>
      <c r="H514" s="5"/>
      <c r="I514" s="5"/>
      <c r="J514" s="5"/>
      <c r="K514" s="5"/>
      <c r="L514" s="5"/>
      <c r="M514" s="5"/>
      <c r="N514" s="5"/>
      <c r="O514" s="5"/>
      <c r="P514" s="5"/>
      <c r="Q514" s="5"/>
      <c r="R514" s="5"/>
      <c r="S514" s="5"/>
      <c r="T514" s="5"/>
      <c r="U514" s="5"/>
      <c r="V514" s="5"/>
      <c r="W514" s="5"/>
      <c r="X514" s="5"/>
      <c r="Y514" s="5"/>
      <c r="Z514" s="5"/>
    </row>
    <row r="515" spans="1:26" ht="15">
      <c r="A515" s="16"/>
      <c r="B515" s="66" t="s">
        <v>933</v>
      </c>
      <c r="C515" s="51"/>
      <c r="D515" s="28"/>
      <c r="E515" s="4"/>
      <c r="F515" s="15"/>
      <c r="G515" s="5"/>
      <c r="H515" s="5"/>
      <c r="I515" s="5"/>
      <c r="J515" s="5"/>
      <c r="K515" s="5"/>
      <c r="L515" s="5"/>
      <c r="M515" s="5"/>
      <c r="N515" s="5"/>
      <c r="O515" s="5"/>
      <c r="P515" s="5"/>
      <c r="Q515" s="5"/>
      <c r="R515" s="5"/>
      <c r="S515" s="5"/>
      <c r="T515" s="5"/>
      <c r="U515" s="5"/>
      <c r="V515" s="5"/>
      <c r="W515" s="5"/>
      <c r="X515" s="5"/>
      <c r="Y515" s="5"/>
      <c r="Z515" s="5"/>
    </row>
    <row r="516" spans="1:26" ht="15">
      <c r="A516" s="16">
        <v>44165</v>
      </c>
      <c r="B516" s="66" t="s">
        <v>934</v>
      </c>
      <c r="C516" s="51"/>
      <c r="D516" s="28"/>
      <c r="E516" s="4"/>
      <c r="F516" s="15"/>
      <c r="G516" s="5"/>
      <c r="H516" s="5"/>
      <c r="I516" s="5"/>
      <c r="J516" s="5"/>
      <c r="K516" s="5"/>
      <c r="L516" s="5"/>
      <c r="M516" s="5"/>
      <c r="N516" s="5"/>
      <c r="O516" s="5"/>
      <c r="P516" s="5"/>
      <c r="Q516" s="5"/>
      <c r="R516" s="5"/>
      <c r="S516" s="5"/>
      <c r="T516" s="5"/>
      <c r="U516" s="5"/>
      <c r="V516" s="5"/>
      <c r="W516" s="5"/>
      <c r="X516" s="5"/>
      <c r="Y516" s="5"/>
      <c r="Z516" s="5"/>
    </row>
    <row r="517" spans="1:26" ht="63.75">
      <c r="A517" s="16"/>
      <c r="B517" s="66" t="s">
        <v>935</v>
      </c>
      <c r="C517" s="51" t="s">
        <v>936</v>
      </c>
      <c r="D517" s="28"/>
      <c r="E517" s="4"/>
      <c r="F517" s="15"/>
      <c r="G517" s="5"/>
      <c r="H517" s="5"/>
      <c r="I517" s="5"/>
      <c r="J517" s="5"/>
      <c r="K517" s="5"/>
      <c r="L517" s="5"/>
      <c r="M517" s="5"/>
      <c r="N517" s="5"/>
      <c r="O517" s="5"/>
      <c r="P517" s="5"/>
      <c r="Q517" s="5"/>
      <c r="R517" s="5"/>
      <c r="S517" s="5"/>
      <c r="T517" s="5"/>
      <c r="U517" s="5"/>
      <c r="V517" s="5"/>
      <c r="W517" s="5"/>
      <c r="X517" s="5"/>
      <c r="Y517" s="5"/>
      <c r="Z517" s="5"/>
    </row>
    <row r="518" spans="1:26" ht="15">
      <c r="A518" s="16"/>
      <c r="B518" s="66" t="s">
        <v>937</v>
      </c>
      <c r="C518" s="51" t="s">
        <v>938</v>
      </c>
      <c r="D518" s="28"/>
      <c r="E518" s="4"/>
      <c r="F518" s="15"/>
      <c r="G518" s="5"/>
      <c r="H518" s="5"/>
      <c r="I518" s="5"/>
      <c r="J518" s="5"/>
      <c r="K518" s="5"/>
      <c r="L518" s="5"/>
      <c r="M518" s="5"/>
      <c r="N518" s="5"/>
      <c r="O518" s="5"/>
      <c r="P518" s="5"/>
      <c r="Q518" s="5"/>
      <c r="R518" s="5"/>
      <c r="S518" s="5"/>
      <c r="T518" s="5"/>
      <c r="U518" s="5"/>
      <c r="V518" s="5"/>
      <c r="W518" s="5"/>
      <c r="X518" s="5"/>
      <c r="Y518" s="5"/>
      <c r="Z518" s="5"/>
    </row>
    <row r="519" spans="1:26" ht="25.5">
      <c r="A519" s="16"/>
      <c r="B519" s="66" t="s">
        <v>939</v>
      </c>
      <c r="C519" s="51" t="s">
        <v>940</v>
      </c>
      <c r="D519" s="28"/>
      <c r="E519" s="4"/>
      <c r="F519" s="15"/>
      <c r="G519" s="5"/>
      <c r="H519" s="5"/>
      <c r="I519" s="5"/>
      <c r="J519" s="5"/>
      <c r="K519" s="5"/>
      <c r="L519" s="5"/>
      <c r="M519" s="5"/>
      <c r="N519" s="5"/>
      <c r="O519" s="5"/>
      <c r="P519" s="5"/>
      <c r="Q519" s="5"/>
      <c r="R519" s="5"/>
      <c r="S519" s="5"/>
      <c r="T519" s="5"/>
      <c r="U519" s="5"/>
      <c r="V519" s="5"/>
      <c r="W519" s="5"/>
      <c r="X519" s="5"/>
      <c r="Y519" s="5"/>
      <c r="Z519" s="5"/>
    </row>
    <row r="520" spans="1:26" ht="63.75">
      <c r="A520" s="16">
        <v>44164</v>
      </c>
      <c r="B520" s="66" t="s">
        <v>941</v>
      </c>
      <c r="C520" s="51" t="s">
        <v>942</v>
      </c>
      <c r="D520" s="28"/>
      <c r="E520" s="4"/>
      <c r="F520" s="15"/>
      <c r="G520" s="5"/>
      <c r="H520" s="5"/>
      <c r="I520" s="5"/>
      <c r="J520" s="5"/>
      <c r="K520" s="5"/>
      <c r="L520" s="5"/>
      <c r="M520" s="5"/>
      <c r="N520" s="5"/>
      <c r="O520" s="5"/>
      <c r="P520" s="5"/>
      <c r="Q520" s="5"/>
      <c r="R520" s="5"/>
      <c r="S520" s="5"/>
      <c r="T520" s="5"/>
      <c r="U520" s="5"/>
      <c r="V520" s="5"/>
      <c r="W520" s="5"/>
      <c r="X520" s="5"/>
      <c r="Y520" s="5"/>
      <c r="Z520" s="5"/>
    </row>
    <row r="521" spans="1:26" ht="39.75" customHeight="1">
      <c r="A521" s="16"/>
      <c r="B521" s="66" t="s">
        <v>943</v>
      </c>
      <c r="C521" s="51" t="s">
        <v>944</v>
      </c>
      <c r="D521" s="28"/>
      <c r="E521" s="4"/>
      <c r="F521" s="15"/>
      <c r="G521" s="5"/>
      <c r="H521" s="5"/>
      <c r="I521" s="5"/>
      <c r="J521" s="5"/>
      <c r="K521" s="5"/>
      <c r="L521" s="5"/>
      <c r="M521" s="5"/>
      <c r="N521" s="5"/>
      <c r="O521" s="5"/>
      <c r="P521" s="5"/>
      <c r="Q521" s="5"/>
      <c r="R521" s="5"/>
      <c r="S521" s="5"/>
      <c r="T521" s="5"/>
      <c r="U521" s="5"/>
      <c r="V521" s="5"/>
      <c r="W521" s="5"/>
      <c r="X521" s="5"/>
      <c r="Y521" s="5"/>
      <c r="Z521" s="5"/>
    </row>
    <row r="522" spans="1:26" ht="39.75" customHeight="1">
      <c r="A522" s="16"/>
      <c r="B522" s="66" t="s">
        <v>945</v>
      </c>
      <c r="C522" s="51"/>
      <c r="D522" s="28"/>
      <c r="E522" s="4"/>
      <c r="F522" s="15"/>
      <c r="G522" s="5"/>
      <c r="H522" s="5"/>
      <c r="I522" s="5"/>
      <c r="J522" s="5"/>
      <c r="K522" s="5"/>
      <c r="L522" s="5"/>
      <c r="M522" s="5"/>
      <c r="N522" s="5"/>
      <c r="O522" s="5"/>
      <c r="P522" s="5"/>
      <c r="Q522" s="5"/>
      <c r="R522" s="5"/>
      <c r="S522" s="5"/>
      <c r="T522" s="5"/>
      <c r="U522" s="5"/>
      <c r="V522" s="5"/>
      <c r="W522" s="5"/>
      <c r="X522" s="5"/>
      <c r="Y522" s="5"/>
      <c r="Z522" s="5"/>
    </row>
    <row r="523" spans="1:26" ht="51">
      <c r="A523" s="16"/>
      <c r="B523" s="66" t="s">
        <v>946</v>
      </c>
      <c r="C523" s="51" t="s">
        <v>947</v>
      </c>
      <c r="D523" s="67" t="s">
        <v>948</v>
      </c>
      <c r="E523" s="4"/>
      <c r="F523" s="15"/>
      <c r="G523" s="5"/>
      <c r="H523" s="5"/>
      <c r="I523" s="5"/>
      <c r="J523" s="5"/>
      <c r="K523" s="5"/>
      <c r="L523" s="5"/>
      <c r="M523" s="5"/>
      <c r="N523" s="5"/>
      <c r="O523" s="5"/>
      <c r="P523" s="5"/>
      <c r="Q523" s="5"/>
      <c r="R523" s="5"/>
      <c r="S523" s="5"/>
      <c r="T523" s="5"/>
      <c r="U523" s="5"/>
      <c r="V523" s="5"/>
      <c r="W523" s="5"/>
      <c r="X523" s="5"/>
      <c r="Y523" s="5"/>
      <c r="Z523" s="5"/>
    </row>
    <row r="524" spans="1:26" ht="15">
      <c r="A524" s="16"/>
      <c r="B524" s="66"/>
      <c r="C524" s="51"/>
      <c r="D524" s="28"/>
      <c r="E524" s="4"/>
      <c r="F524" s="15"/>
      <c r="G524" s="5"/>
      <c r="H524" s="5"/>
      <c r="I524" s="5"/>
      <c r="J524" s="5"/>
      <c r="K524" s="5"/>
      <c r="L524" s="5"/>
      <c r="M524" s="5"/>
      <c r="N524" s="5"/>
      <c r="O524" s="5"/>
      <c r="P524" s="5"/>
      <c r="Q524" s="5"/>
      <c r="R524" s="5"/>
      <c r="S524" s="5"/>
      <c r="T524" s="5"/>
      <c r="U524" s="5"/>
      <c r="V524" s="5"/>
      <c r="W524" s="5"/>
      <c r="X524" s="5"/>
      <c r="Y524" s="5"/>
      <c r="Z524" s="5"/>
    </row>
    <row r="525" spans="1:26" ht="51">
      <c r="A525" s="16"/>
      <c r="B525" s="66" t="s">
        <v>949</v>
      </c>
      <c r="C525" s="51" t="s">
        <v>950</v>
      </c>
      <c r="D525" s="28"/>
      <c r="E525" s="4"/>
      <c r="F525" s="15"/>
      <c r="G525" s="5"/>
      <c r="H525" s="5"/>
      <c r="I525" s="5"/>
      <c r="J525" s="5"/>
      <c r="K525" s="5"/>
      <c r="L525" s="5"/>
      <c r="M525" s="5"/>
      <c r="N525" s="5"/>
      <c r="O525" s="5"/>
      <c r="P525" s="5"/>
      <c r="Q525" s="5"/>
      <c r="R525" s="5"/>
      <c r="S525" s="5"/>
      <c r="T525" s="5"/>
      <c r="U525" s="5"/>
      <c r="V525" s="5"/>
      <c r="W525" s="5"/>
      <c r="X525" s="5"/>
      <c r="Y525" s="5"/>
      <c r="Z525" s="5"/>
    </row>
    <row r="526" spans="1:26" ht="59.25" customHeight="1">
      <c r="A526" s="16"/>
      <c r="B526" s="66" t="s">
        <v>951</v>
      </c>
      <c r="C526" s="51" t="s">
        <v>952</v>
      </c>
      <c r="D526" s="28"/>
      <c r="E526" s="4"/>
      <c r="F526" s="15"/>
      <c r="G526" s="5"/>
      <c r="H526" s="5"/>
      <c r="I526" s="5"/>
      <c r="J526" s="5"/>
      <c r="K526" s="5"/>
      <c r="L526" s="5"/>
      <c r="M526" s="5"/>
      <c r="N526" s="5"/>
      <c r="O526" s="5"/>
      <c r="P526" s="5"/>
      <c r="Q526" s="5"/>
      <c r="R526" s="5"/>
      <c r="S526" s="5"/>
      <c r="T526" s="5"/>
      <c r="U526" s="5"/>
      <c r="V526" s="5"/>
      <c r="W526" s="5"/>
      <c r="X526" s="5"/>
      <c r="Y526" s="5"/>
      <c r="Z526" s="5"/>
    </row>
    <row r="527" spans="1:26" ht="15">
      <c r="A527" s="16">
        <v>44163</v>
      </c>
      <c r="B527" s="66" t="s">
        <v>953</v>
      </c>
      <c r="C527" s="51" t="s">
        <v>954</v>
      </c>
      <c r="D527" s="28"/>
      <c r="E527" s="4"/>
      <c r="F527" s="15"/>
      <c r="G527" s="5"/>
      <c r="H527" s="5"/>
      <c r="I527" s="5"/>
      <c r="J527" s="5"/>
      <c r="K527" s="5"/>
      <c r="L527" s="5"/>
      <c r="M527" s="5"/>
      <c r="N527" s="5"/>
      <c r="O527" s="5"/>
      <c r="P527" s="5"/>
      <c r="Q527" s="5"/>
      <c r="R527" s="5"/>
      <c r="S527" s="5"/>
      <c r="T527" s="5"/>
      <c r="U527" s="5"/>
      <c r="V527" s="5"/>
      <c r="W527" s="5"/>
      <c r="X527" s="5"/>
      <c r="Y527" s="5"/>
      <c r="Z527" s="5"/>
    </row>
    <row r="528" spans="1:26" ht="25.5">
      <c r="A528" s="16"/>
      <c r="B528" s="66" t="s">
        <v>955</v>
      </c>
      <c r="C528" s="51" t="s">
        <v>956</v>
      </c>
      <c r="D528" s="51"/>
      <c r="E528" s="4"/>
      <c r="F528" s="15"/>
      <c r="G528" s="5"/>
      <c r="H528" s="5"/>
      <c r="I528" s="5"/>
      <c r="J528" s="5"/>
      <c r="K528" s="5"/>
      <c r="L528" s="5"/>
      <c r="M528" s="5"/>
      <c r="N528" s="5"/>
      <c r="O528" s="5"/>
      <c r="P528" s="5"/>
      <c r="Q528" s="5"/>
      <c r="R528" s="5"/>
      <c r="S528" s="5"/>
      <c r="T528" s="5"/>
      <c r="U528" s="5"/>
      <c r="V528" s="5"/>
      <c r="W528" s="5"/>
      <c r="X528" s="5"/>
      <c r="Y528" s="5"/>
      <c r="Z528" s="5"/>
    </row>
    <row r="529" spans="1:26" ht="51">
      <c r="A529" s="16"/>
      <c r="B529" s="66" t="s">
        <v>957</v>
      </c>
      <c r="C529" s="51" t="s">
        <v>958</v>
      </c>
      <c r="D529" s="28"/>
      <c r="E529" s="4"/>
      <c r="F529" s="15"/>
      <c r="G529" s="5"/>
      <c r="H529" s="5"/>
      <c r="I529" s="5"/>
      <c r="J529" s="5"/>
      <c r="K529" s="5"/>
      <c r="L529" s="5"/>
      <c r="M529" s="5"/>
      <c r="N529" s="5"/>
      <c r="O529" s="5"/>
      <c r="P529" s="5"/>
      <c r="Q529" s="5"/>
      <c r="R529" s="5"/>
      <c r="S529" s="5"/>
      <c r="T529" s="5"/>
      <c r="U529" s="5"/>
      <c r="V529" s="5"/>
      <c r="W529" s="5"/>
      <c r="X529" s="5"/>
      <c r="Y529" s="5"/>
      <c r="Z529" s="5"/>
    </row>
    <row r="530" spans="1:26" ht="25.5">
      <c r="A530" s="16"/>
      <c r="B530" s="66" t="s">
        <v>959</v>
      </c>
      <c r="C530" s="51" t="s">
        <v>960</v>
      </c>
      <c r="D530" s="28"/>
      <c r="E530" s="4"/>
      <c r="F530" s="15"/>
      <c r="G530" s="5"/>
      <c r="H530" s="5"/>
      <c r="I530" s="5"/>
      <c r="J530" s="5"/>
      <c r="K530" s="5"/>
      <c r="L530" s="5"/>
      <c r="M530" s="5"/>
      <c r="N530" s="5"/>
      <c r="O530" s="5"/>
      <c r="P530" s="5"/>
      <c r="Q530" s="5"/>
      <c r="R530" s="5"/>
      <c r="S530" s="5"/>
      <c r="T530" s="5"/>
      <c r="U530" s="5"/>
      <c r="V530" s="5"/>
      <c r="W530" s="5"/>
      <c r="X530" s="5"/>
      <c r="Y530" s="5"/>
      <c r="Z530" s="5"/>
    </row>
    <row r="531" spans="1:26" ht="30.75" customHeight="1">
      <c r="A531" s="16">
        <v>44162</v>
      </c>
      <c r="B531" s="66" t="s">
        <v>961</v>
      </c>
      <c r="C531" s="51" t="s">
        <v>962</v>
      </c>
      <c r="D531" s="28"/>
      <c r="E531" s="4"/>
      <c r="F531" s="15"/>
      <c r="G531" s="5"/>
      <c r="H531" s="5"/>
      <c r="I531" s="5"/>
      <c r="J531" s="5"/>
      <c r="K531" s="5"/>
      <c r="L531" s="5"/>
      <c r="M531" s="5"/>
      <c r="N531" s="5"/>
      <c r="O531" s="5"/>
      <c r="P531" s="5"/>
      <c r="Q531" s="5"/>
      <c r="R531" s="5"/>
      <c r="S531" s="5"/>
      <c r="T531" s="5"/>
      <c r="U531" s="5"/>
      <c r="V531" s="5"/>
      <c r="W531" s="5"/>
      <c r="X531" s="5"/>
      <c r="Y531" s="5"/>
      <c r="Z531" s="5"/>
    </row>
    <row r="532" spans="1:26" ht="25.5">
      <c r="A532" s="16"/>
      <c r="B532" s="66" t="s">
        <v>963</v>
      </c>
      <c r="C532" s="51"/>
      <c r="D532" s="28"/>
      <c r="E532" s="4"/>
      <c r="F532" s="15"/>
      <c r="G532" s="5"/>
      <c r="H532" s="5"/>
      <c r="I532" s="5"/>
      <c r="J532" s="5"/>
      <c r="K532" s="5"/>
      <c r="L532" s="5"/>
      <c r="M532" s="5"/>
      <c r="N532" s="5"/>
      <c r="O532" s="5"/>
      <c r="P532" s="5"/>
      <c r="Q532" s="5"/>
      <c r="R532" s="5"/>
      <c r="S532" s="5"/>
      <c r="T532" s="5"/>
      <c r="U532" s="5"/>
      <c r="V532" s="5"/>
      <c r="W532" s="5"/>
      <c r="X532" s="5"/>
      <c r="Y532" s="5"/>
      <c r="Z532" s="5"/>
    </row>
    <row r="533" spans="1:26" ht="25.5">
      <c r="A533" s="16"/>
      <c r="B533" s="66" t="s">
        <v>964</v>
      </c>
      <c r="C533" s="51"/>
      <c r="D533" s="28"/>
      <c r="E533" s="4"/>
      <c r="F533" s="15"/>
      <c r="G533" s="5"/>
      <c r="H533" s="5"/>
      <c r="I533" s="5"/>
      <c r="J533" s="5"/>
      <c r="K533" s="5"/>
      <c r="L533" s="5"/>
      <c r="M533" s="5"/>
      <c r="N533" s="5"/>
      <c r="O533" s="5"/>
      <c r="P533" s="5"/>
      <c r="Q533" s="5"/>
      <c r="R533" s="5"/>
      <c r="S533" s="5"/>
      <c r="T533" s="5"/>
      <c r="U533" s="5"/>
      <c r="V533" s="5"/>
      <c r="W533" s="5"/>
      <c r="X533" s="5"/>
      <c r="Y533" s="5"/>
      <c r="Z533" s="5"/>
    </row>
    <row r="534" spans="1:26" ht="25.5">
      <c r="A534" s="16"/>
      <c r="B534" s="66" t="s">
        <v>965</v>
      </c>
      <c r="C534" s="51" t="s">
        <v>966</v>
      </c>
      <c r="D534" s="28"/>
      <c r="E534" s="4"/>
      <c r="F534" s="15"/>
      <c r="G534" s="5"/>
      <c r="H534" s="5"/>
      <c r="I534" s="5"/>
      <c r="J534" s="5"/>
      <c r="K534" s="5"/>
      <c r="L534" s="5"/>
      <c r="M534" s="5"/>
      <c r="N534" s="5"/>
      <c r="O534" s="5"/>
      <c r="P534" s="5"/>
      <c r="Q534" s="5"/>
      <c r="R534" s="5"/>
      <c r="S534" s="5"/>
      <c r="T534" s="5"/>
      <c r="U534" s="5"/>
      <c r="V534" s="5"/>
      <c r="W534" s="5"/>
      <c r="X534" s="5"/>
      <c r="Y534" s="5"/>
      <c r="Z534" s="5"/>
    </row>
    <row r="535" spans="1:26" ht="15">
      <c r="A535" s="16"/>
      <c r="B535" s="66" t="s">
        <v>967</v>
      </c>
      <c r="C535" s="51" t="s">
        <v>968</v>
      </c>
      <c r="D535" s="28"/>
      <c r="E535" s="4"/>
      <c r="F535" s="15"/>
      <c r="G535" s="5"/>
      <c r="H535" s="5"/>
      <c r="I535" s="5"/>
      <c r="J535" s="5"/>
      <c r="K535" s="5"/>
      <c r="L535" s="5"/>
      <c r="M535" s="5"/>
      <c r="N535" s="5"/>
      <c r="O535" s="5"/>
      <c r="P535" s="5"/>
      <c r="Q535" s="5"/>
      <c r="R535" s="5"/>
      <c r="S535" s="5"/>
      <c r="T535" s="5"/>
      <c r="U535" s="5"/>
      <c r="V535" s="5"/>
      <c r="W535" s="5"/>
      <c r="X535" s="5"/>
      <c r="Y535" s="5"/>
      <c r="Z535" s="5"/>
    </row>
    <row r="536" spans="1:26" ht="38.25">
      <c r="A536" s="16">
        <v>44161</v>
      </c>
      <c r="B536" s="66" t="s">
        <v>969</v>
      </c>
      <c r="C536" s="51"/>
      <c r="D536" s="28"/>
      <c r="E536" s="4"/>
      <c r="F536" s="15"/>
      <c r="G536" s="5"/>
      <c r="H536" s="5"/>
      <c r="I536" s="5"/>
      <c r="J536" s="5"/>
      <c r="K536" s="5"/>
      <c r="L536" s="5"/>
      <c r="M536" s="5"/>
      <c r="N536" s="5"/>
      <c r="O536" s="5"/>
      <c r="P536" s="5"/>
      <c r="Q536" s="5"/>
      <c r="R536" s="5"/>
      <c r="S536" s="5"/>
      <c r="T536" s="5"/>
      <c r="U536" s="5"/>
      <c r="V536" s="5"/>
      <c r="W536" s="5"/>
      <c r="X536" s="5"/>
      <c r="Y536" s="5"/>
      <c r="Z536" s="5"/>
    </row>
    <row r="537" spans="1:26" ht="25.5">
      <c r="A537" s="16"/>
      <c r="B537" s="66" t="s">
        <v>970</v>
      </c>
      <c r="C537" s="51"/>
      <c r="D537" s="28"/>
      <c r="E537" s="4"/>
      <c r="F537" s="15"/>
      <c r="G537" s="5"/>
      <c r="H537" s="5"/>
      <c r="I537" s="5"/>
      <c r="J537" s="5"/>
      <c r="K537" s="5"/>
      <c r="L537" s="5"/>
      <c r="M537" s="5"/>
      <c r="N537" s="5"/>
      <c r="O537" s="5"/>
      <c r="P537" s="5"/>
      <c r="Q537" s="5"/>
      <c r="R537" s="5"/>
      <c r="S537" s="5"/>
      <c r="T537" s="5"/>
      <c r="U537" s="5"/>
      <c r="V537" s="5"/>
      <c r="W537" s="5"/>
      <c r="X537" s="5"/>
      <c r="Y537" s="5"/>
      <c r="Z537" s="5"/>
    </row>
    <row r="538" spans="1:26" ht="15">
      <c r="A538" s="16"/>
      <c r="B538" s="66" t="s">
        <v>971</v>
      </c>
      <c r="C538" s="51" t="s">
        <v>972</v>
      </c>
      <c r="D538" s="28"/>
      <c r="E538" s="4"/>
      <c r="F538" s="15"/>
      <c r="G538" s="5"/>
      <c r="H538" s="5"/>
      <c r="I538" s="5"/>
      <c r="J538" s="5"/>
      <c r="K538" s="5"/>
      <c r="L538" s="5"/>
      <c r="M538" s="5"/>
      <c r="N538" s="5"/>
      <c r="O538" s="5"/>
      <c r="P538" s="5"/>
      <c r="Q538" s="5"/>
      <c r="R538" s="5"/>
      <c r="S538" s="5"/>
      <c r="T538" s="5"/>
      <c r="U538" s="5"/>
      <c r="V538" s="5"/>
      <c r="W538" s="5"/>
      <c r="X538" s="5"/>
      <c r="Y538" s="5"/>
      <c r="Z538" s="5"/>
    </row>
    <row r="539" spans="1:26" ht="15">
      <c r="A539" s="16"/>
      <c r="B539" s="66" t="s">
        <v>973</v>
      </c>
      <c r="C539" s="51"/>
      <c r="D539" s="28"/>
      <c r="E539" s="4"/>
      <c r="F539" s="15"/>
      <c r="G539" s="5"/>
      <c r="H539" s="5"/>
      <c r="I539" s="5"/>
      <c r="J539" s="5"/>
      <c r="K539" s="5"/>
      <c r="L539" s="5"/>
      <c r="M539" s="5"/>
      <c r="N539" s="5"/>
      <c r="O539" s="5"/>
      <c r="P539" s="5"/>
      <c r="Q539" s="5"/>
      <c r="R539" s="5"/>
      <c r="S539" s="5"/>
      <c r="T539" s="5"/>
      <c r="U539" s="5"/>
      <c r="V539" s="5"/>
      <c r="W539" s="5"/>
      <c r="X539" s="5"/>
      <c r="Y539" s="5"/>
      <c r="Z539" s="5"/>
    </row>
    <row r="540" spans="1:26" ht="63.75">
      <c r="A540" s="16"/>
      <c r="B540" s="66" t="s">
        <v>974</v>
      </c>
      <c r="C540" s="51" t="s">
        <v>975</v>
      </c>
      <c r="D540" s="28" t="s">
        <v>976</v>
      </c>
      <c r="E540" s="4"/>
      <c r="F540" s="15"/>
      <c r="G540" s="5"/>
      <c r="H540" s="5"/>
      <c r="I540" s="5"/>
      <c r="J540" s="5"/>
      <c r="K540" s="5"/>
      <c r="L540" s="5"/>
      <c r="M540" s="5"/>
      <c r="N540" s="5"/>
      <c r="O540" s="5"/>
      <c r="P540" s="5"/>
      <c r="Q540" s="5"/>
      <c r="R540" s="5"/>
      <c r="S540" s="5"/>
      <c r="T540" s="5"/>
      <c r="U540" s="5"/>
      <c r="V540" s="5"/>
      <c r="W540" s="5"/>
      <c r="X540" s="5"/>
      <c r="Y540" s="5"/>
      <c r="Z540" s="5"/>
    </row>
    <row r="541" spans="1:26" ht="15">
      <c r="A541" s="16"/>
      <c r="B541" s="66" t="s">
        <v>977</v>
      </c>
      <c r="C541" s="51" t="s">
        <v>978</v>
      </c>
      <c r="D541" s="28"/>
      <c r="E541" s="4"/>
      <c r="F541" s="15"/>
      <c r="G541" s="5"/>
      <c r="H541" s="5"/>
      <c r="I541" s="5"/>
      <c r="J541" s="5"/>
      <c r="K541" s="5"/>
      <c r="L541" s="5"/>
      <c r="M541" s="5"/>
      <c r="N541" s="5"/>
      <c r="O541" s="5"/>
      <c r="P541" s="5"/>
      <c r="Q541" s="5"/>
      <c r="R541" s="5"/>
      <c r="S541" s="5"/>
      <c r="T541" s="5"/>
      <c r="U541" s="5"/>
      <c r="V541" s="5"/>
      <c r="W541" s="5"/>
      <c r="X541" s="5"/>
      <c r="Y541" s="5"/>
      <c r="Z541" s="5"/>
    </row>
    <row r="542" spans="1:26" ht="15">
      <c r="A542" s="16"/>
      <c r="B542" s="66" t="s">
        <v>979</v>
      </c>
      <c r="C542" s="51"/>
      <c r="D542" s="28"/>
      <c r="E542" s="4"/>
      <c r="F542" s="15"/>
      <c r="G542" s="5"/>
      <c r="H542" s="5"/>
      <c r="I542" s="5"/>
      <c r="J542" s="5"/>
      <c r="K542" s="5"/>
      <c r="L542" s="5"/>
      <c r="M542" s="5"/>
      <c r="N542" s="5"/>
      <c r="O542" s="5"/>
      <c r="P542" s="5"/>
      <c r="Q542" s="5"/>
      <c r="R542" s="5"/>
      <c r="S542" s="5"/>
      <c r="T542" s="5"/>
      <c r="U542" s="5"/>
      <c r="V542" s="5"/>
      <c r="W542" s="5"/>
      <c r="X542" s="5"/>
      <c r="Y542" s="5"/>
      <c r="Z542" s="5"/>
    </row>
    <row r="543" spans="1:26" ht="51">
      <c r="A543" s="16"/>
      <c r="B543" s="66" t="s">
        <v>980</v>
      </c>
      <c r="C543" s="51" t="s">
        <v>981</v>
      </c>
      <c r="D543" s="28" t="s">
        <v>982</v>
      </c>
      <c r="E543" s="4"/>
      <c r="F543" s="15"/>
      <c r="G543" s="5"/>
      <c r="H543" s="5"/>
      <c r="I543" s="5"/>
      <c r="J543" s="5"/>
      <c r="K543" s="5"/>
      <c r="L543" s="5"/>
      <c r="M543" s="5"/>
      <c r="N543" s="5"/>
      <c r="O543" s="5"/>
      <c r="P543" s="5"/>
      <c r="Q543" s="5"/>
      <c r="R543" s="5"/>
      <c r="S543" s="5"/>
      <c r="T543" s="5"/>
      <c r="U543" s="5"/>
      <c r="V543" s="5"/>
      <c r="W543" s="5"/>
      <c r="X543" s="5"/>
      <c r="Y543" s="5"/>
      <c r="Z543" s="5"/>
    </row>
    <row r="544" spans="1:26" ht="109.5" customHeight="1">
      <c r="A544" s="16"/>
      <c r="B544" s="66" t="s">
        <v>983</v>
      </c>
      <c r="C544" s="51"/>
      <c r="D544" s="28" t="s">
        <v>984</v>
      </c>
      <c r="E544" s="4" t="s">
        <v>985</v>
      </c>
      <c r="F544" s="15"/>
      <c r="G544" s="5"/>
      <c r="H544" s="5"/>
      <c r="I544" s="5"/>
      <c r="J544" s="5"/>
      <c r="K544" s="5"/>
      <c r="L544" s="5"/>
      <c r="M544" s="5"/>
      <c r="N544" s="5"/>
      <c r="O544" s="5"/>
      <c r="P544" s="5"/>
      <c r="Q544" s="5"/>
      <c r="R544" s="5"/>
      <c r="S544" s="5"/>
      <c r="T544" s="5"/>
      <c r="U544" s="5"/>
      <c r="V544" s="5"/>
      <c r="W544" s="5"/>
      <c r="X544" s="5"/>
      <c r="Y544" s="5"/>
      <c r="Z544" s="5"/>
    </row>
    <row r="545" spans="1:26" ht="30.75" customHeight="1">
      <c r="A545" s="16"/>
      <c r="B545" s="66" t="s">
        <v>986</v>
      </c>
      <c r="C545" s="51" t="s">
        <v>987</v>
      </c>
      <c r="D545" s="28"/>
      <c r="E545" s="4"/>
      <c r="F545" s="15"/>
      <c r="G545" s="5"/>
      <c r="H545" s="5"/>
      <c r="I545" s="5"/>
      <c r="J545" s="5"/>
      <c r="K545" s="5"/>
      <c r="L545" s="5"/>
      <c r="M545" s="5"/>
      <c r="N545" s="5"/>
      <c r="O545" s="5"/>
      <c r="P545" s="5"/>
      <c r="Q545" s="5"/>
      <c r="R545" s="5"/>
      <c r="S545" s="5"/>
      <c r="T545" s="5"/>
      <c r="U545" s="5"/>
      <c r="V545" s="5"/>
      <c r="W545" s="5"/>
      <c r="X545" s="5"/>
      <c r="Y545" s="5"/>
      <c r="Z545" s="5"/>
    </row>
    <row r="546" spans="1:26" ht="25.5">
      <c r="A546" s="16"/>
      <c r="B546" s="66" t="s">
        <v>988</v>
      </c>
      <c r="C546" s="51" t="s">
        <v>989</v>
      </c>
      <c r="D546" s="28"/>
      <c r="E546" s="4"/>
      <c r="F546" s="15"/>
      <c r="G546" s="5"/>
      <c r="H546" s="5"/>
      <c r="I546" s="5"/>
      <c r="J546" s="5"/>
      <c r="K546" s="5"/>
      <c r="L546" s="5"/>
      <c r="M546" s="5"/>
      <c r="N546" s="5"/>
      <c r="O546" s="5"/>
      <c r="P546" s="5"/>
      <c r="Q546" s="5"/>
      <c r="R546" s="5"/>
      <c r="S546" s="5"/>
      <c r="T546" s="5"/>
      <c r="U546" s="5"/>
      <c r="V546" s="5"/>
      <c r="W546" s="5"/>
      <c r="X546" s="5"/>
      <c r="Y546" s="5"/>
      <c r="Z546" s="5"/>
    </row>
    <row r="547" spans="1:26" ht="15">
      <c r="A547" s="16"/>
      <c r="B547" s="66" t="s">
        <v>990</v>
      </c>
      <c r="C547" s="51" t="s">
        <v>991</v>
      </c>
      <c r="D547" s="28"/>
      <c r="E547" s="4"/>
      <c r="F547" s="15"/>
      <c r="G547" s="5"/>
      <c r="H547" s="5"/>
      <c r="I547" s="5"/>
      <c r="J547" s="5"/>
      <c r="K547" s="5"/>
      <c r="L547" s="5"/>
      <c r="M547" s="5"/>
      <c r="N547" s="5"/>
      <c r="O547" s="5"/>
      <c r="P547" s="5"/>
      <c r="Q547" s="5"/>
      <c r="R547" s="5"/>
      <c r="S547" s="5"/>
      <c r="T547" s="5"/>
      <c r="U547" s="5"/>
      <c r="V547" s="5"/>
      <c r="W547" s="5"/>
      <c r="X547" s="5"/>
      <c r="Y547" s="5"/>
      <c r="Z547" s="5"/>
    </row>
    <row r="548" spans="1:26" ht="63.75">
      <c r="A548" s="16"/>
      <c r="B548" s="66" t="s">
        <v>992</v>
      </c>
      <c r="C548" s="51" t="s">
        <v>993</v>
      </c>
      <c r="D548" s="28" t="s">
        <v>994</v>
      </c>
      <c r="E548" s="4"/>
      <c r="F548" s="15"/>
      <c r="G548" s="5"/>
      <c r="H548" s="5"/>
      <c r="I548" s="5"/>
      <c r="J548" s="5"/>
      <c r="K548" s="5"/>
      <c r="L548" s="5"/>
      <c r="M548" s="5"/>
      <c r="N548" s="5"/>
      <c r="O548" s="5"/>
      <c r="P548" s="5"/>
      <c r="Q548" s="5"/>
      <c r="R548" s="5"/>
      <c r="S548" s="5"/>
      <c r="T548" s="5"/>
      <c r="U548" s="5"/>
      <c r="V548" s="5"/>
      <c r="W548" s="5"/>
      <c r="X548" s="5"/>
      <c r="Y548" s="5"/>
      <c r="Z548" s="5"/>
    </row>
    <row r="549" spans="1:26" ht="25.5">
      <c r="A549" s="16"/>
      <c r="B549" s="66" t="s">
        <v>995</v>
      </c>
      <c r="C549" s="51" t="s">
        <v>996</v>
      </c>
      <c r="D549" s="28"/>
      <c r="E549" s="4"/>
      <c r="F549" s="15"/>
      <c r="G549" s="5"/>
      <c r="H549" s="5"/>
      <c r="I549" s="5"/>
      <c r="J549" s="5"/>
      <c r="K549" s="5"/>
      <c r="L549" s="5"/>
      <c r="M549" s="5"/>
      <c r="N549" s="5"/>
      <c r="O549" s="5"/>
      <c r="P549" s="5"/>
      <c r="Q549" s="5"/>
      <c r="R549" s="5"/>
      <c r="S549" s="5"/>
      <c r="T549" s="5"/>
      <c r="U549" s="5"/>
      <c r="V549" s="5"/>
      <c r="W549" s="5"/>
      <c r="X549" s="5"/>
      <c r="Y549" s="5"/>
      <c r="Z549" s="5"/>
    </row>
    <row r="550" spans="1:26" ht="15">
      <c r="A550" s="16">
        <v>44160</v>
      </c>
      <c r="B550" s="66" t="s">
        <v>997</v>
      </c>
      <c r="C550" s="51"/>
      <c r="D550" s="28"/>
      <c r="E550" s="4"/>
      <c r="F550" s="15"/>
      <c r="G550" s="5"/>
      <c r="H550" s="5"/>
      <c r="I550" s="5"/>
      <c r="J550" s="5"/>
      <c r="K550" s="5"/>
      <c r="L550" s="5"/>
      <c r="M550" s="5"/>
      <c r="N550" s="5"/>
      <c r="O550" s="5"/>
      <c r="P550" s="5"/>
      <c r="Q550" s="5"/>
      <c r="R550" s="5"/>
      <c r="S550" s="5"/>
      <c r="T550" s="5"/>
      <c r="U550" s="5"/>
      <c r="V550" s="5"/>
      <c r="W550" s="5"/>
      <c r="X550" s="5"/>
      <c r="Y550" s="5"/>
      <c r="Z550" s="5"/>
    </row>
    <row r="551" spans="1:26" ht="15">
      <c r="A551" s="16"/>
      <c r="B551" s="66" t="s">
        <v>998</v>
      </c>
      <c r="C551" s="51"/>
      <c r="D551" s="28"/>
      <c r="E551" s="4"/>
      <c r="F551" s="15"/>
      <c r="G551" s="5"/>
      <c r="H551" s="5"/>
      <c r="I551" s="5"/>
      <c r="J551" s="5"/>
      <c r="K551" s="5"/>
      <c r="L551" s="5"/>
      <c r="M551" s="5"/>
      <c r="N551" s="5"/>
      <c r="O551" s="5"/>
      <c r="P551" s="5"/>
      <c r="Q551" s="5"/>
      <c r="R551" s="5"/>
      <c r="S551" s="5"/>
      <c r="T551" s="5"/>
      <c r="U551" s="5"/>
      <c r="V551" s="5"/>
      <c r="W551" s="5"/>
      <c r="X551" s="5"/>
      <c r="Y551" s="5"/>
      <c r="Z551" s="5"/>
    </row>
    <row r="552" spans="1:26" ht="38.25">
      <c r="A552" s="16"/>
      <c r="B552" s="66" t="s">
        <v>999</v>
      </c>
      <c r="C552" s="51" t="s">
        <v>1000</v>
      </c>
      <c r="D552" s="28" t="s">
        <v>1001</v>
      </c>
      <c r="E552" s="4"/>
      <c r="F552" s="15"/>
      <c r="G552" s="5"/>
      <c r="H552" s="5"/>
      <c r="I552" s="5"/>
      <c r="J552" s="5"/>
      <c r="K552" s="5"/>
      <c r="L552" s="5"/>
      <c r="M552" s="5"/>
      <c r="N552" s="5"/>
      <c r="O552" s="5"/>
      <c r="P552" s="5"/>
      <c r="Q552" s="5"/>
      <c r="R552" s="5"/>
      <c r="S552" s="5"/>
      <c r="T552" s="5"/>
      <c r="U552" s="5"/>
      <c r="V552" s="5"/>
      <c r="W552" s="5"/>
      <c r="X552" s="5"/>
      <c r="Y552" s="5"/>
      <c r="Z552" s="5"/>
    </row>
    <row r="553" spans="1:26" ht="15">
      <c r="A553" s="16"/>
      <c r="B553" s="66" t="s">
        <v>1002</v>
      </c>
      <c r="C553" s="51" t="s">
        <v>1003</v>
      </c>
      <c r="D553" s="28" t="s">
        <v>1004</v>
      </c>
      <c r="E553" s="4"/>
      <c r="F553" s="15"/>
      <c r="G553" s="5"/>
      <c r="H553" s="5"/>
      <c r="I553" s="5"/>
      <c r="J553" s="5"/>
      <c r="K553" s="5"/>
      <c r="L553" s="5"/>
      <c r="M553" s="5"/>
      <c r="N553" s="5"/>
      <c r="O553" s="5"/>
      <c r="P553" s="5"/>
      <c r="Q553" s="5"/>
      <c r="R553" s="5"/>
      <c r="S553" s="5"/>
      <c r="T553" s="5"/>
      <c r="U553" s="5"/>
      <c r="V553" s="5"/>
      <c r="W553" s="5"/>
      <c r="X553" s="5"/>
      <c r="Y553" s="5"/>
      <c r="Z553" s="5"/>
    </row>
    <row r="554" spans="1:26" ht="45" customHeight="1">
      <c r="A554" s="16"/>
      <c r="B554" s="66" t="s">
        <v>1005</v>
      </c>
      <c r="C554" s="51" t="s">
        <v>1006</v>
      </c>
      <c r="D554" s="28" t="s">
        <v>1007</v>
      </c>
      <c r="E554" s="4"/>
      <c r="F554" s="15"/>
      <c r="G554" s="5"/>
      <c r="H554" s="5"/>
      <c r="I554" s="5"/>
      <c r="J554" s="5"/>
      <c r="K554" s="5"/>
      <c r="L554" s="5"/>
      <c r="M554" s="5"/>
      <c r="N554" s="5"/>
      <c r="O554" s="5"/>
      <c r="P554" s="5"/>
      <c r="Q554" s="5"/>
      <c r="R554" s="5"/>
      <c r="S554" s="5"/>
      <c r="T554" s="5"/>
      <c r="U554" s="5"/>
      <c r="V554" s="5"/>
      <c r="W554" s="5"/>
      <c r="X554" s="5"/>
      <c r="Y554" s="5"/>
      <c r="Z554" s="5"/>
    </row>
    <row r="555" spans="1:26" ht="15">
      <c r="A555" s="16"/>
      <c r="B555" s="66" t="s">
        <v>1008</v>
      </c>
      <c r="C555" s="51"/>
      <c r="D555" s="28"/>
      <c r="E555" s="4"/>
      <c r="F555" s="15"/>
      <c r="G555" s="5"/>
      <c r="H555" s="5"/>
      <c r="I555" s="5"/>
      <c r="J555" s="5"/>
      <c r="K555" s="5"/>
      <c r="L555" s="5"/>
      <c r="M555" s="5"/>
      <c r="N555" s="5"/>
      <c r="O555" s="5"/>
      <c r="P555" s="5"/>
      <c r="Q555" s="5"/>
      <c r="R555" s="5"/>
      <c r="S555" s="5"/>
      <c r="T555" s="5"/>
      <c r="U555" s="5"/>
      <c r="V555" s="5"/>
      <c r="W555" s="5"/>
      <c r="X555" s="5"/>
      <c r="Y555" s="5"/>
      <c r="Z555" s="5"/>
    </row>
    <row r="556" spans="1:26" ht="15">
      <c r="A556" s="16"/>
      <c r="B556" s="66" t="s">
        <v>1009</v>
      </c>
      <c r="C556" s="51"/>
      <c r="D556" s="28"/>
      <c r="E556" s="4"/>
      <c r="F556" s="15"/>
      <c r="G556" s="5"/>
      <c r="H556" s="5"/>
      <c r="I556" s="5"/>
      <c r="J556" s="5"/>
      <c r="K556" s="5"/>
      <c r="L556" s="5"/>
      <c r="M556" s="5"/>
      <c r="N556" s="5"/>
      <c r="O556" s="5"/>
      <c r="P556" s="5"/>
      <c r="Q556" s="5"/>
      <c r="R556" s="5"/>
      <c r="S556" s="5"/>
      <c r="T556" s="5"/>
      <c r="U556" s="5"/>
      <c r="V556" s="5"/>
      <c r="W556" s="5"/>
      <c r="X556" s="5"/>
      <c r="Y556" s="5"/>
      <c r="Z556" s="5"/>
    </row>
    <row r="557" spans="1:26" ht="63.75">
      <c r="A557" s="16"/>
      <c r="B557" s="66" t="s">
        <v>1010</v>
      </c>
      <c r="C557" s="51" t="s">
        <v>1011</v>
      </c>
      <c r="D557" s="28" t="s">
        <v>1012</v>
      </c>
      <c r="E557" s="4"/>
      <c r="F557" s="15"/>
      <c r="G557" s="5"/>
      <c r="H557" s="5"/>
      <c r="I557" s="5"/>
      <c r="J557" s="5"/>
      <c r="K557" s="5"/>
      <c r="L557" s="5"/>
      <c r="M557" s="5"/>
      <c r="N557" s="5"/>
      <c r="O557" s="5"/>
      <c r="P557" s="5"/>
      <c r="Q557" s="5"/>
      <c r="R557" s="5"/>
      <c r="S557" s="5"/>
      <c r="T557" s="5"/>
      <c r="U557" s="5"/>
      <c r="V557" s="5"/>
      <c r="W557" s="5"/>
      <c r="X557" s="5"/>
      <c r="Y557" s="5"/>
      <c r="Z557" s="5"/>
    </row>
    <row r="558" spans="1:26" ht="30.75" customHeight="1">
      <c r="A558" s="16"/>
      <c r="B558" s="66" t="s">
        <v>1013</v>
      </c>
      <c r="C558" s="51" t="s">
        <v>1014</v>
      </c>
      <c r="D558" s="28"/>
      <c r="E558" s="4"/>
      <c r="F558" s="15"/>
      <c r="G558" s="5"/>
      <c r="H558" s="5"/>
      <c r="I558" s="5"/>
      <c r="J558" s="5"/>
      <c r="K558" s="5"/>
      <c r="L558" s="5"/>
      <c r="M558" s="5"/>
      <c r="N558" s="5"/>
      <c r="O558" s="5"/>
      <c r="P558" s="5"/>
      <c r="Q558" s="5"/>
      <c r="R558" s="5"/>
      <c r="S558" s="5"/>
      <c r="T558" s="5"/>
      <c r="U558" s="5"/>
      <c r="V558" s="5"/>
      <c r="W558" s="5"/>
      <c r="X558" s="5"/>
      <c r="Y558" s="5"/>
      <c r="Z558" s="5"/>
    </row>
    <row r="559" spans="1:26" ht="25.5">
      <c r="A559" s="16"/>
      <c r="B559" s="66" t="s">
        <v>1015</v>
      </c>
      <c r="C559" s="51" t="s">
        <v>1016</v>
      </c>
      <c r="D559" s="28"/>
      <c r="E559" s="4"/>
      <c r="F559" s="15"/>
      <c r="G559" s="5"/>
      <c r="H559" s="5"/>
      <c r="I559" s="5"/>
      <c r="J559" s="5"/>
      <c r="K559" s="5"/>
      <c r="L559" s="5"/>
      <c r="M559" s="5"/>
      <c r="N559" s="5"/>
      <c r="O559" s="5"/>
      <c r="P559" s="5"/>
      <c r="Q559" s="5"/>
      <c r="R559" s="5"/>
      <c r="S559" s="5"/>
      <c r="T559" s="5"/>
      <c r="U559" s="5"/>
      <c r="V559" s="5"/>
      <c r="W559" s="5"/>
      <c r="X559" s="5"/>
      <c r="Y559" s="5"/>
      <c r="Z559" s="5"/>
    </row>
    <row r="560" spans="1:26" ht="25.5">
      <c r="A560" s="16"/>
      <c r="B560" s="66" t="s">
        <v>1017</v>
      </c>
      <c r="C560" s="51"/>
      <c r="D560" s="28"/>
      <c r="E560" s="4"/>
      <c r="F560" s="15"/>
      <c r="G560" s="5"/>
      <c r="H560" s="5"/>
      <c r="I560" s="5"/>
      <c r="J560" s="5"/>
      <c r="K560" s="5"/>
      <c r="L560" s="5"/>
      <c r="M560" s="5"/>
      <c r="N560" s="5"/>
      <c r="O560" s="5"/>
      <c r="P560" s="5"/>
      <c r="Q560" s="5"/>
      <c r="R560" s="5"/>
      <c r="S560" s="5"/>
      <c r="T560" s="5"/>
      <c r="U560" s="5"/>
      <c r="V560" s="5"/>
      <c r="W560" s="5"/>
      <c r="X560" s="5"/>
      <c r="Y560" s="5"/>
      <c r="Z560" s="5"/>
    </row>
    <row r="561" spans="1:26" ht="38.25">
      <c r="A561" s="16"/>
      <c r="B561" s="66" t="s">
        <v>1018</v>
      </c>
      <c r="C561" s="51" t="s">
        <v>1019</v>
      </c>
      <c r="D561" s="28" t="s">
        <v>1020</v>
      </c>
      <c r="E561" s="4" t="s">
        <v>1021</v>
      </c>
      <c r="F561" s="15"/>
      <c r="G561" s="5"/>
      <c r="H561" s="5"/>
      <c r="I561" s="5"/>
      <c r="J561" s="5"/>
      <c r="K561" s="5"/>
      <c r="L561" s="5"/>
      <c r="M561" s="5"/>
      <c r="N561" s="5"/>
      <c r="O561" s="5"/>
      <c r="P561" s="5"/>
      <c r="Q561" s="5"/>
      <c r="R561" s="5"/>
      <c r="S561" s="5"/>
      <c r="T561" s="5"/>
      <c r="U561" s="5"/>
      <c r="V561" s="5"/>
      <c r="W561" s="5"/>
      <c r="X561" s="5"/>
      <c r="Y561" s="5"/>
      <c r="Z561" s="5"/>
    </row>
    <row r="562" spans="1:26" ht="25.5">
      <c r="A562" s="16"/>
      <c r="B562" s="66" t="s">
        <v>1022</v>
      </c>
      <c r="C562" s="51" t="s">
        <v>1023</v>
      </c>
      <c r="D562" s="28" t="s">
        <v>1024</v>
      </c>
      <c r="E562" s="4"/>
      <c r="F562" s="15"/>
      <c r="G562" s="5"/>
      <c r="H562" s="5"/>
      <c r="I562" s="5"/>
      <c r="J562" s="5"/>
      <c r="K562" s="5"/>
      <c r="L562" s="5"/>
      <c r="M562" s="5"/>
      <c r="N562" s="5"/>
      <c r="O562" s="5"/>
      <c r="P562" s="5"/>
      <c r="Q562" s="5"/>
      <c r="R562" s="5"/>
      <c r="S562" s="5"/>
      <c r="T562" s="5"/>
      <c r="U562" s="5"/>
      <c r="V562" s="5"/>
      <c r="W562" s="5"/>
      <c r="X562" s="5"/>
      <c r="Y562" s="5"/>
      <c r="Z562" s="5"/>
    </row>
    <row r="563" spans="1:26" ht="15">
      <c r="A563" s="16">
        <v>44159</v>
      </c>
      <c r="B563" s="66" t="s">
        <v>1025</v>
      </c>
      <c r="C563" s="51"/>
      <c r="D563" s="28"/>
      <c r="E563" s="4"/>
      <c r="F563" s="15"/>
      <c r="G563" s="5"/>
      <c r="H563" s="5"/>
      <c r="I563" s="5"/>
      <c r="J563" s="5"/>
      <c r="K563" s="5"/>
      <c r="L563" s="5"/>
      <c r="M563" s="5"/>
      <c r="N563" s="5"/>
      <c r="O563" s="5"/>
      <c r="P563" s="5"/>
      <c r="Q563" s="5"/>
      <c r="R563" s="5"/>
      <c r="S563" s="5"/>
      <c r="T563" s="5"/>
      <c r="U563" s="5"/>
      <c r="V563" s="5"/>
      <c r="W563" s="5"/>
      <c r="X563" s="5"/>
      <c r="Y563" s="5"/>
      <c r="Z563" s="5"/>
    </row>
    <row r="564" spans="1:26" ht="25.5">
      <c r="A564" s="16"/>
      <c r="B564" s="66" t="s">
        <v>1026</v>
      </c>
      <c r="C564" s="51" t="s">
        <v>1027</v>
      </c>
      <c r="D564" s="28"/>
      <c r="E564" s="4"/>
      <c r="F564" s="15"/>
      <c r="G564" s="5"/>
      <c r="H564" s="5"/>
      <c r="I564" s="5"/>
      <c r="J564" s="5"/>
      <c r="K564" s="5"/>
      <c r="L564" s="5"/>
      <c r="M564" s="5"/>
      <c r="N564" s="5"/>
      <c r="O564" s="5"/>
      <c r="P564" s="5"/>
      <c r="Q564" s="5"/>
      <c r="R564" s="5"/>
      <c r="S564" s="5"/>
      <c r="T564" s="5"/>
      <c r="U564" s="5"/>
      <c r="V564" s="5"/>
      <c r="W564" s="5"/>
      <c r="X564" s="5"/>
      <c r="Y564" s="5"/>
      <c r="Z564" s="5"/>
    </row>
    <row r="565" spans="1:26" ht="15">
      <c r="A565" s="16"/>
      <c r="B565" s="66" t="s">
        <v>1028</v>
      </c>
      <c r="C565" s="51"/>
      <c r="D565" s="28"/>
      <c r="E565" s="4"/>
      <c r="F565" s="15"/>
      <c r="G565" s="5"/>
      <c r="H565" s="5"/>
      <c r="I565" s="5"/>
      <c r="J565" s="5"/>
      <c r="K565" s="5"/>
      <c r="L565" s="5"/>
      <c r="M565" s="5"/>
      <c r="N565" s="5"/>
      <c r="O565" s="5"/>
      <c r="P565" s="5"/>
      <c r="Q565" s="5"/>
      <c r="R565" s="5"/>
      <c r="S565" s="5"/>
      <c r="T565" s="5"/>
      <c r="U565" s="5"/>
      <c r="V565" s="5"/>
      <c r="W565" s="5"/>
      <c r="X565" s="5"/>
      <c r="Y565" s="5"/>
      <c r="Z565" s="5"/>
    </row>
    <row r="566" spans="1:26" ht="25.5">
      <c r="A566" s="16"/>
      <c r="B566" s="66" t="s">
        <v>1029</v>
      </c>
      <c r="C566" s="51" t="s">
        <v>1030</v>
      </c>
      <c r="D566" s="28"/>
      <c r="E566" s="4"/>
      <c r="F566" s="15"/>
      <c r="G566" s="5"/>
      <c r="H566" s="5"/>
      <c r="I566" s="5"/>
      <c r="J566" s="5"/>
      <c r="K566" s="5"/>
      <c r="L566" s="5"/>
      <c r="M566" s="5"/>
      <c r="N566" s="5"/>
      <c r="O566" s="5"/>
      <c r="P566" s="5"/>
      <c r="Q566" s="5"/>
      <c r="R566" s="5"/>
      <c r="S566" s="5"/>
      <c r="T566" s="5"/>
      <c r="U566" s="5"/>
      <c r="V566" s="5"/>
      <c r="W566" s="5"/>
      <c r="X566" s="5"/>
      <c r="Y566" s="5"/>
      <c r="Z566" s="5"/>
    </row>
    <row r="567" spans="1:26" ht="25.5">
      <c r="A567" s="16"/>
      <c r="B567" s="66" t="s">
        <v>1031</v>
      </c>
      <c r="C567" s="51"/>
      <c r="D567" s="28"/>
      <c r="E567" s="4"/>
      <c r="F567" s="15"/>
      <c r="G567" s="5"/>
      <c r="H567" s="5"/>
      <c r="I567" s="5"/>
      <c r="J567" s="5"/>
      <c r="K567" s="5"/>
      <c r="L567" s="5"/>
      <c r="M567" s="5"/>
      <c r="N567" s="5"/>
      <c r="O567" s="5"/>
      <c r="P567" s="5"/>
      <c r="Q567" s="5"/>
      <c r="R567" s="5"/>
      <c r="S567" s="5"/>
      <c r="T567" s="5"/>
      <c r="U567" s="5"/>
      <c r="V567" s="5"/>
      <c r="W567" s="5"/>
      <c r="X567" s="5"/>
      <c r="Y567" s="5"/>
      <c r="Z567" s="5"/>
    </row>
    <row r="568" spans="1:26" ht="25.5">
      <c r="A568" s="16"/>
      <c r="B568" s="16"/>
      <c r="C568" s="51" t="s">
        <v>1032</v>
      </c>
      <c r="D568" s="28"/>
      <c r="E568" s="4"/>
      <c r="F568" s="15"/>
      <c r="G568" s="5"/>
      <c r="H568" s="5"/>
      <c r="I568" s="5"/>
      <c r="J568" s="5"/>
      <c r="K568" s="5"/>
      <c r="L568" s="5"/>
      <c r="M568" s="5"/>
      <c r="N568" s="5"/>
      <c r="O568" s="5"/>
      <c r="P568" s="5"/>
      <c r="Q568" s="5"/>
      <c r="R568" s="5"/>
      <c r="S568" s="5"/>
      <c r="T568" s="5"/>
      <c r="U568" s="5"/>
      <c r="V568" s="5"/>
      <c r="W568" s="5"/>
      <c r="X568" s="5"/>
      <c r="Y568" s="5"/>
      <c r="Z568" s="5"/>
    </row>
    <row r="569" spans="1:26" ht="76.5">
      <c r="A569" s="16"/>
      <c r="B569" s="66" t="s">
        <v>1033</v>
      </c>
      <c r="C569" s="51" t="s">
        <v>1034</v>
      </c>
      <c r="D569" s="28" t="s">
        <v>1035</v>
      </c>
      <c r="E569" s="4"/>
      <c r="F569" s="15"/>
      <c r="G569" s="5"/>
      <c r="H569" s="5"/>
      <c r="I569" s="5"/>
      <c r="J569" s="5"/>
      <c r="K569" s="5"/>
      <c r="L569" s="5"/>
      <c r="M569" s="5"/>
      <c r="N569" s="5"/>
      <c r="O569" s="5"/>
      <c r="P569" s="5"/>
      <c r="Q569" s="5"/>
      <c r="R569" s="5"/>
      <c r="S569" s="5"/>
      <c r="T569" s="5"/>
      <c r="U569" s="5"/>
      <c r="V569" s="5"/>
      <c r="W569" s="5"/>
      <c r="X569" s="5"/>
      <c r="Y569" s="5"/>
      <c r="Z569" s="5"/>
    </row>
    <row r="570" spans="1:26" ht="38.25">
      <c r="A570" s="16"/>
      <c r="B570" s="66" t="s">
        <v>1036</v>
      </c>
      <c r="C570" s="51" t="s">
        <v>1037</v>
      </c>
      <c r="D570" s="28"/>
      <c r="E570" s="4"/>
      <c r="F570" s="15"/>
      <c r="G570" s="5"/>
      <c r="H570" s="5"/>
      <c r="I570" s="5"/>
      <c r="J570" s="5"/>
      <c r="K570" s="5"/>
      <c r="L570" s="5"/>
      <c r="M570" s="5"/>
      <c r="N570" s="5"/>
      <c r="O570" s="5"/>
      <c r="P570" s="5"/>
      <c r="Q570" s="5"/>
      <c r="R570" s="5"/>
      <c r="S570" s="5"/>
      <c r="T570" s="5"/>
      <c r="U570" s="5"/>
      <c r="V570" s="5"/>
      <c r="W570" s="5"/>
      <c r="X570" s="5"/>
      <c r="Y570" s="5"/>
      <c r="Z570" s="5"/>
    </row>
    <row r="571" spans="1:26" ht="43.5" customHeight="1">
      <c r="A571" s="16"/>
      <c r="B571" s="66" t="s">
        <v>1038</v>
      </c>
      <c r="C571" s="51" t="s">
        <v>1039</v>
      </c>
      <c r="D571" s="28" t="s">
        <v>1040</v>
      </c>
      <c r="E571" s="4"/>
      <c r="F571" s="15"/>
      <c r="G571" s="5"/>
      <c r="H571" s="5"/>
      <c r="I571" s="5"/>
      <c r="J571" s="5"/>
      <c r="K571" s="5"/>
      <c r="L571" s="5"/>
      <c r="M571" s="5"/>
      <c r="N571" s="5"/>
      <c r="O571" s="5"/>
      <c r="P571" s="5"/>
      <c r="Q571" s="5"/>
      <c r="R571" s="5"/>
      <c r="S571" s="5"/>
      <c r="T571" s="5"/>
      <c r="U571" s="5"/>
      <c r="V571" s="5"/>
      <c r="W571" s="5"/>
      <c r="X571" s="5"/>
      <c r="Y571" s="5"/>
      <c r="Z571" s="5"/>
    </row>
    <row r="572" spans="1:26" ht="43.5" customHeight="1">
      <c r="A572" s="16"/>
      <c r="B572" s="66" t="s">
        <v>1041</v>
      </c>
      <c r="C572" s="51" t="s">
        <v>1042</v>
      </c>
      <c r="D572" s="28"/>
      <c r="E572" s="4"/>
      <c r="F572" s="15"/>
      <c r="G572" s="5"/>
      <c r="H572" s="5"/>
      <c r="I572" s="5"/>
      <c r="J572" s="5"/>
      <c r="K572" s="5"/>
      <c r="L572" s="5"/>
      <c r="M572" s="5"/>
      <c r="N572" s="5"/>
      <c r="O572" s="5"/>
      <c r="P572" s="5"/>
      <c r="Q572" s="5"/>
      <c r="R572" s="5"/>
      <c r="S572" s="5"/>
      <c r="T572" s="5"/>
      <c r="U572" s="5"/>
      <c r="V572" s="5"/>
      <c r="W572" s="5"/>
      <c r="X572" s="5"/>
      <c r="Y572" s="5"/>
      <c r="Z572" s="5"/>
    </row>
    <row r="573" spans="1:26" ht="43.5" customHeight="1">
      <c r="A573" s="16"/>
      <c r="B573" s="66" t="s">
        <v>1043</v>
      </c>
      <c r="C573" s="51" t="s">
        <v>1044</v>
      </c>
      <c r="D573" s="28"/>
      <c r="E573" s="4"/>
      <c r="F573" s="15"/>
      <c r="G573" s="5"/>
      <c r="H573" s="5"/>
      <c r="I573" s="5"/>
      <c r="J573" s="5"/>
      <c r="K573" s="5"/>
      <c r="L573" s="5"/>
      <c r="M573" s="5"/>
      <c r="N573" s="5"/>
      <c r="O573" s="5"/>
      <c r="P573" s="5"/>
      <c r="Q573" s="5"/>
      <c r="R573" s="5"/>
      <c r="S573" s="5"/>
      <c r="T573" s="5"/>
      <c r="U573" s="5"/>
      <c r="V573" s="5"/>
      <c r="W573" s="5"/>
      <c r="X573" s="5"/>
      <c r="Y573" s="5"/>
      <c r="Z573" s="5"/>
    </row>
    <row r="574" spans="1:26" ht="43.5" customHeight="1">
      <c r="A574" s="16"/>
      <c r="B574" s="66" t="s">
        <v>1045</v>
      </c>
      <c r="C574" s="51"/>
      <c r="D574" s="28"/>
      <c r="E574" s="4"/>
      <c r="F574" s="15"/>
      <c r="G574" s="5"/>
      <c r="H574" s="5"/>
      <c r="I574" s="5"/>
      <c r="J574" s="5"/>
      <c r="K574" s="5"/>
      <c r="L574" s="5"/>
      <c r="M574" s="5"/>
      <c r="N574" s="5"/>
      <c r="O574" s="5"/>
      <c r="P574" s="5"/>
      <c r="Q574" s="5"/>
      <c r="R574" s="5"/>
      <c r="S574" s="5"/>
      <c r="T574" s="5"/>
      <c r="U574" s="5"/>
      <c r="V574" s="5"/>
      <c r="W574" s="5"/>
      <c r="X574" s="5"/>
      <c r="Y574" s="5"/>
      <c r="Z574" s="5"/>
    </row>
    <row r="575" spans="1:26" ht="43.5" customHeight="1">
      <c r="A575" s="16"/>
      <c r="B575" s="66" t="s">
        <v>1046</v>
      </c>
      <c r="C575" s="51" t="s">
        <v>1047</v>
      </c>
      <c r="D575" s="28"/>
      <c r="E575" s="4"/>
      <c r="F575" s="15"/>
      <c r="G575" s="5"/>
      <c r="H575" s="5"/>
      <c r="I575" s="5"/>
      <c r="J575" s="5"/>
      <c r="K575" s="5"/>
      <c r="L575" s="5"/>
      <c r="M575" s="5"/>
      <c r="N575" s="5"/>
      <c r="O575" s="5"/>
      <c r="P575" s="5"/>
      <c r="Q575" s="5"/>
      <c r="R575" s="5"/>
      <c r="S575" s="5"/>
      <c r="T575" s="5"/>
      <c r="U575" s="5"/>
      <c r="V575" s="5"/>
      <c r="W575" s="5"/>
      <c r="X575" s="5"/>
      <c r="Y575" s="5"/>
      <c r="Z575" s="5"/>
    </row>
    <row r="576" spans="1:26" ht="43.5" customHeight="1">
      <c r="A576" s="16"/>
      <c r="B576" s="66" t="s">
        <v>1048</v>
      </c>
      <c r="C576" s="51"/>
      <c r="D576" s="28"/>
      <c r="E576" s="4"/>
      <c r="F576" s="15"/>
      <c r="G576" s="5"/>
      <c r="H576" s="5"/>
      <c r="I576" s="5"/>
      <c r="J576" s="5"/>
      <c r="K576" s="5"/>
      <c r="L576" s="5"/>
      <c r="M576" s="5"/>
      <c r="N576" s="5"/>
      <c r="O576" s="5"/>
      <c r="P576" s="5"/>
      <c r="Q576" s="5"/>
      <c r="R576" s="5"/>
      <c r="S576" s="5"/>
      <c r="T576" s="5"/>
      <c r="U576" s="5"/>
      <c r="V576" s="5"/>
      <c r="W576" s="5"/>
      <c r="X576" s="5"/>
      <c r="Y576" s="5"/>
      <c r="Z576" s="5"/>
    </row>
    <row r="577" spans="1:26" ht="43.5" customHeight="1">
      <c r="A577" s="16"/>
      <c r="B577" s="66" t="s">
        <v>1049</v>
      </c>
      <c r="C577" s="51" t="s">
        <v>1050</v>
      </c>
      <c r="D577" s="28"/>
      <c r="E577" s="4"/>
      <c r="F577" s="15"/>
      <c r="G577" s="5"/>
      <c r="H577" s="5"/>
      <c r="I577" s="5"/>
      <c r="J577" s="5"/>
      <c r="K577" s="5"/>
      <c r="L577" s="5"/>
      <c r="M577" s="5"/>
      <c r="N577" s="5"/>
      <c r="O577" s="5"/>
      <c r="P577" s="5"/>
      <c r="Q577" s="5"/>
      <c r="R577" s="5"/>
      <c r="S577" s="5"/>
      <c r="T577" s="5"/>
      <c r="U577" s="5"/>
      <c r="V577" s="5"/>
      <c r="W577" s="5"/>
      <c r="X577" s="5"/>
      <c r="Y577" s="5"/>
      <c r="Z577" s="5"/>
    </row>
    <row r="578" spans="1:26" ht="43.5" customHeight="1">
      <c r="A578" s="16"/>
      <c r="B578" s="66" t="s">
        <v>1051</v>
      </c>
      <c r="C578" s="51" t="s">
        <v>1052</v>
      </c>
      <c r="D578" s="28"/>
      <c r="E578" s="4"/>
      <c r="F578" s="15"/>
      <c r="G578" s="5"/>
      <c r="H578" s="5"/>
      <c r="I578" s="5"/>
      <c r="J578" s="5"/>
      <c r="K578" s="5"/>
      <c r="L578" s="5"/>
      <c r="M578" s="5"/>
      <c r="N578" s="5"/>
      <c r="O578" s="5"/>
      <c r="P578" s="5"/>
      <c r="Q578" s="5"/>
      <c r="R578" s="5"/>
      <c r="S578" s="5"/>
      <c r="T578" s="5"/>
      <c r="U578" s="5"/>
      <c r="V578" s="5"/>
      <c r="W578" s="5"/>
      <c r="X578" s="5"/>
      <c r="Y578" s="5"/>
      <c r="Z578" s="5"/>
    </row>
    <row r="579" spans="1:26" ht="43.5" customHeight="1">
      <c r="A579" s="16"/>
      <c r="B579" s="66" t="s">
        <v>1053</v>
      </c>
      <c r="C579" s="51" t="s">
        <v>1054</v>
      </c>
      <c r="D579" s="28"/>
      <c r="E579" s="4"/>
      <c r="F579" s="15"/>
      <c r="G579" s="5"/>
      <c r="H579" s="5"/>
      <c r="I579" s="5"/>
      <c r="J579" s="5"/>
      <c r="K579" s="5"/>
      <c r="L579" s="5"/>
      <c r="M579" s="5"/>
      <c r="N579" s="5"/>
      <c r="O579" s="5"/>
      <c r="P579" s="5"/>
      <c r="Q579" s="5"/>
      <c r="R579" s="5"/>
      <c r="S579" s="5"/>
      <c r="T579" s="5"/>
      <c r="U579" s="5"/>
      <c r="V579" s="5"/>
      <c r="W579" s="5"/>
      <c r="X579" s="5"/>
      <c r="Y579" s="5"/>
      <c r="Z579" s="5"/>
    </row>
    <row r="580" spans="1:26" ht="43.5" customHeight="1">
      <c r="A580" s="16"/>
      <c r="B580" s="66" t="s">
        <v>1055</v>
      </c>
      <c r="C580" s="51" t="s">
        <v>1056</v>
      </c>
      <c r="D580" s="28" t="s">
        <v>1057</v>
      </c>
      <c r="E580" s="4"/>
      <c r="F580" s="15"/>
      <c r="G580" s="5"/>
      <c r="H580" s="5"/>
      <c r="I580" s="5"/>
      <c r="J580" s="5"/>
      <c r="K580" s="5"/>
      <c r="L580" s="5"/>
      <c r="M580" s="5"/>
      <c r="N580" s="5"/>
      <c r="O580" s="5"/>
      <c r="P580" s="5"/>
      <c r="Q580" s="5"/>
      <c r="R580" s="5"/>
      <c r="S580" s="5"/>
      <c r="T580" s="5"/>
      <c r="U580" s="5"/>
      <c r="V580" s="5"/>
      <c r="W580" s="5"/>
      <c r="X580" s="5"/>
      <c r="Y580" s="5"/>
      <c r="Z580" s="5"/>
    </row>
    <row r="581" spans="1:26" ht="43.5" customHeight="1">
      <c r="A581" s="16"/>
      <c r="B581" s="66" t="s">
        <v>1058</v>
      </c>
      <c r="C581" s="51" t="s">
        <v>1059</v>
      </c>
      <c r="D581" s="28"/>
      <c r="E581" s="4"/>
      <c r="F581" s="15"/>
      <c r="G581" s="5"/>
      <c r="H581" s="5"/>
      <c r="I581" s="5"/>
      <c r="J581" s="5"/>
      <c r="K581" s="5"/>
      <c r="L581" s="5"/>
      <c r="M581" s="5"/>
      <c r="N581" s="5"/>
      <c r="O581" s="5"/>
      <c r="P581" s="5"/>
      <c r="Q581" s="5"/>
      <c r="R581" s="5"/>
      <c r="S581" s="5"/>
      <c r="T581" s="5"/>
      <c r="U581" s="5"/>
      <c r="V581" s="5"/>
      <c r="W581" s="5"/>
      <c r="X581" s="5"/>
      <c r="Y581" s="5"/>
      <c r="Z581" s="5"/>
    </row>
    <row r="582" spans="1:26" ht="15">
      <c r="A582" s="16"/>
      <c r="B582" s="68" t="s">
        <v>1060</v>
      </c>
      <c r="C582" s="51" t="s">
        <v>1061</v>
      </c>
      <c r="D582" s="28"/>
      <c r="E582" s="4"/>
      <c r="F582" s="15"/>
      <c r="G582" s="5"/>
      <c r="H582" s="5"/>
      <c r="I582" s="5"/>
      <c r="J582" s="5"/>
      <c r="K582" s="5"/>
      <c r="L582" s="5"/>
      <c r="M582" s="5"/>
      <c r="N582" s="5"/>
      <c r="O582" s="5"/>
      <c r="P582" s="5"/>
      <c r="Q582" s="5"/>
      <c r="R582" s="5"/>
      <c r="S582" s="5"/>
      <c r="T582" s="5"/>
      <c r="U582" s="5"/>
      <c r="V582" s="5"/>
      <c r="W582" s="5"/>
      <c r="X582" s="5"/>
      <c r="Y582" s="5"/>
      <c r="Z582" s="5"/>
    </row>
    <row r="583" spans="1:26" ht="25.5">
      <c r="A583" s="16"/>
      <c r="B583" s="68" t="s">
        <v>1062</v>
      </c>
      <c r="C583" s="51" t="s">
        <v>1063</v>
      </c>
      <c r="D583" s="28"/>
      <c r="E583" s="4"/>
      <c r="F583" s="15"/>
      <c r="G583" s="5"/>
      <c r="H583" s="5"/>
      <c r="I583" s="5"/>
      <c r="J583" s="5"/>
      <c r="K583" s="5"/>
      <c r="L583" s="5"/>
      <c r="M583" s="5"/>
      <c r="N583" s="5"/>
      <c r="O583" s="5"/>
      <c r="P583" s="5"/>
      <c r="Q583" s="5"/>
      <c r="R583" s="5"/>
      <c r="S583" s="5"/>
      <c r="T583" s="5"/>
      <c r="U583" s="5"/>
      <c r="V583" s="5"/>
      <c r="W583" s="5"/>
      <c r="X583" s="5"/>
      <c r="Y583" s="5"/>
      <c r="Z583" s="5"/>
    </row>
    <row r="584" spans="1:26" ht="140.25">
      <c r="A584" s="16"/>
      <c r="B584" s="68" t="s">
        <v>1064</v>
      </c>
      <c r="C584" s="51" t="s">
        <v>1065</v>
      </c>
      <c r="D584" s="28"/>
      <c r="E584" s="4"/>
      <c r="F584" s="15"/>
      <c r="G584" s="5"/>
      <c r="H584" s="5"/>
      <c r="I584" s="5"/>
      <c r="J584" s="5"/>
      <c r="K584" s="5"/>
      <c r="L584" s="5"/>
      <c r="M584" s="5"/>
      <c r="N584" s="5"/>
      <c r="O584" s="5"/>
      <c r="P584" s="5"/>
      <c r="Q584" s="5"/>
      <c r="R584" s="5"/>
      <c r="S584" s="5"/>
      <c r="T584" s="5"/>
      <c r="U584" s="5"/>
      <c r="V584" s="5"/>
      <c r="W584" s="5"/>
      <c r="X584" s="5"/>
      <c r="Y584" s="5"/>
      <c r="Z584" s="5"/>
    </row>
    <row r="585" spans="1:26" ht="25.5">
      <c r="A585" s="16"/>
      <c r="B585" s="68" t="s">
        <v>1066</v>
      </c>
      <c r="C585" s="51"/>
      <c r="D585" s="28"/>
      <c r="E585" s="4"/>
      <c r="F585" s="15"/>
      <c r="G585" s="5"/>
      <c r="H585" s="5"/>
      <c r="I585" s="5"/>
      <c r="J585" s="5"/>
      <c r="K585" s="5"/>
      <c r="L585" s="5"/>
      <c r="M585" s="5"/>
      <c r="N585" s="5"/>
      <c r="O585" s="5"/>
      <c r="P585" s="5"/>
      <c r="Q585" s="5"/>
      <c r="R585" s="5"/>
      <c r="S585" s="5"/>
      <c r="T585" s="5"/>
      <c r="U585" s="5"/>
      <c r="V585" s="5"/>
      <c r="W585" s="5"/>
      <c r="X585" s="5"/>
      <c r="Y585" s="5"/>
      <c r="Z585" s="5"/>
    </row>
    <row r="586" spans="1:26" ht="89.25">
      <c r="A586" s="16">
        <v>44158</v>
      </c>
      <c r="B586" s="68" t="s">
        <v>1067</v>
      </c>
      <c r="C586" s="51" t="s">
        <v>1068</v>
      </c>
      <c r="D586" s="28" t="s">
        <v>1069</v>
      </c>
      <c r="E586" s="4" t="s">
        <v>1070</v>
      </c>
      <c r="F586" s="15"/>
      <c r="G586" s="5"/>
      <c r="H586" s="5"/>
      <c r="I586" s="5"/>
      <c r="J586" s="5"/>
      <c r="K586" s="5"/>
      <c r="L586" s="5"/>
      <c r="M586" s="5"/>
      <c r="N586" s="5"/>
      <c r="O586" s="5"/>
      <c r="P586" s="5"/>
      <c r="Q586" s="5"/>
      <c r="R586" s="5"/>
      <c r="S586" s="5"/>
      <c r="T586" s="5"/>
      <c r="U586" s="5"/>
      <c r="V586" s="5"/>
      <c r="W586" s="5"/>
      <c r="X586" s="5"/>
      <c r="Y586" s="5"/>
      <c r="Z586" s="5"/>
    </row>
    <row r="587" spans="1:26" ht="38.25">
      <c r="A587" s="16"/>
      <c r="B587" s="68" t="s">
        <v>1071</v>
      </c>
      <c r="C587" s="51" t="s">
        <v>1072</v>
      </c>
      <c r="D587" s="28"/>
      <c r="E587" s="4"/>
      <c r="F587" s="15"/>
      <c r="G587" s="5"/>
      <c r="H587" s="5"/>
      <c r="I587" s="5"/>
      <c r="J587" s="5"/>
      <c r="K587" s="5"/>
      <c r="L587" s="5"/>
      <c r="M587" s="5"/>
      <c r="N587" s="5"/>
      <c r="O587" s="5"/>
      <c r="P587" s="5"/>
      <c r="Q587" s="5"/>
      <c r="R587" s="5"/>
      <c r="S587" s="5"/>
      <c r="T587" s="5"/>
      <c r="U587" s="5"/>
      <c r="V587" s="5"/>
      <c r="W587" s="5"/>
      <c r="X587" s="5"/>
      <c r="Y587" s="5"/>
      <c r="Z587" s="5"/>
    </row>
    <row r="588" spans="1:26" ht="15">
      <c r="A588" s="16"/>
      <c r="B588" s="68" t="s">
        <v>1073</v>
      </c>
      <c r="C588" s="51" t="s">
        <v>1074</v>
      </c>
      <c r="D588" s="28"/>
      <c r="E588" s="4"/>
      <c r="F588" s="15"/>
      <c r="G588" s="5"/>
      <c r="H588" s="5"/>
      <c r="I588" s="5"/>
      <c r="J588" s="5"/>
      <c r="K588" s="5"/>
      <c r="L588" s="5"/>
      <c r="M588" s="5"/>
      <c r="N588" s="5"/>
      <c r="O588" s="5"/>
      <c r="P588" s="5"/>
      <c r="Q588" s="5"/>
      <c r="R588" s="5"/>
      <c r="S588" s="5"/>
      <c r="T588" s="5"/>
      <c r="U588" s="5"/>
      <c r="V588" s="5"/>
      <c r="W588" s="5"/>
      <c r="X588" s="5"/>
      <c r="Y588" s="5"/>
      <c r="Z588" s="5"/>
    </row>
    <row r="589" spans="1:26" ht="138" customHeight="1">
      <c r="A589" s="16"/>
      <c r="B589" s="68" t="s">
        <v>1075</v>
      </c>
      <c r="C589" s="51" t="s">
        <v>1076</v>
      </c>
      <c r="D589" s="28" t="s">
        <v>1077</v>
      </c>
      <c r="E589" s="4" t="s">
        <v>1078</v>
      </c>
      <c r="F589" s="15"/>
      <c r="G589" s="5"/>
      <c r="H589" s="5"/>
      <c r="I589" s="5"/>
      <c r="J589" s="5"/>
      <c r="K589" s="5"/>
      <c r="L589" s="5"/>
      <c r="M589" s="5"/>
      <c r="N589" s="5"/>
      <c r="O589" s="5"/>
      <c r="P589" s="5"/>
      <c r="Q589" s="5"/>
      <c r="R589" s="5"/>
      <c r="S589" s="5"/>
      <c r="T589" s="5"/>
      <c r="U589" s="5"/>
      <c r="V589" s="5"/>
      <c r="W589" s="5"/>
      <c r="X589" s="5"/>
      <c r="Y589" s="5"/>
      <c r="Z589" s="5"/>
    </row>
    <row r="590" spans="1:26" ht="15">
      <c r="A590" s="16">
        <v>44157</v>
      </c>
      <c r="B590" s="68" t="s">
        <v>1079</v>
      </c>
      <c r="C590" s="69"/>
      <c r="D590" s="70"/>
      <c r="E590" s="4"/>
      <c r="F590" s="15"/>
      <c r="G590" s="5"/>
      <c r="H590" s="5"/>
      <c r="I590" s="5"/>
      <c r="J590" s="5"/>
      <c r="K590" s="5"/>
      <c r="L590" s="5"/>
      <c r="M590" s="5"/>
      <c r="N590" s="5"/>
      <c r="O590" s="5"/>
      <c r="P590" s="5"/>
      <c r="Q590" s="5"/>
      <c r="R590" s="5"/>
      <c r="S590" s="5"/>
      <c r="T590" s="5"/>
      <c r="U590" s="5"/>
      <c r="V590" s="5"/>
      <c r="W590" s="5"/>
      <c r="X590" s="5"/>
      <c r="Y590" s="5"/>
      <c r="Z590" s="5"/>
    </row>
    <row r="591" spans="1:26" ht="38.25">
      <c r="A591" s="16"/>
      <c r="B591" s="68" t="s">
        <v>1080</v>
      </c>
      <c r="C591" s="51" t="s">
        <v>1081</v>
      </c>
      <c r="D591" s="70" t="s">
        <v>1082</v>
      </c>
      <c r="E591" s="4"/>
      <c r="F591" s="15"/>
      <c r="G591" s="5"/>
      <c r="H591" s="5"/>
      <c r="I591" s="5"/>
      <c r="J591" s="5"/>
      <c r="K591" s="5"/>
      <c r="L591" s="5"/>
      <c r="M591" s="5"/>
      <c r="N591" s="5"/>
      <c r="O591" s="5"/>
      <c r="P591" s="5"/>
      <c r="Q591" s="5"/>
      <c r="R591" s="5"/>
      <c r="S591" s="5"/>
      <c r="T591" s="5"/>
      <c r="U591" s="5"/>
      <c r="V591" s="5"/>
      <c r="W591" s="5"/>
      <c r="X591" s="5"/>
      <c r="Y591" s="5"/>
      <c r="Z591" s="5"/>
    </row>
    <row r="592" spans="1:26" ht="15">
      <c r="A592" s="16"/>
      <c r="B592" s="68" t="s">
        <v>1083</v>
      </c>
      <c r="C592" s="51" t="s">
        <v>1084</v>
      </c>
      <c r="D592" s="70"/>
      <c r="E592" s="4"/>
      <c r="F592" s="15"/>
      <c r="G592" s="5"/>
      <c r="H592" s="5"/>
      <c r="I592" s="5"/>
      <c r="J592" s="5"/>
      <c r="K592" s="5"/>
      <c r="L592" s="5"/>
      <c r="M592" s="5"/>
      <c r="N592" s="5"/>
      <c r="O592" s="5"/>
      <c r="P592" s="5"/>
      <c r="Q592" s="5"/>
      <c r="R592" s="5"/>
      <c r="S592" s="5"/>
      <c r="T592" s="5"/>
      <c r="U592" s="5"/>
      <c r="V592" s="5"/>
      <c r="W592" s="5"/>
      <c r="X592" s="5"/>
      <c r="Y592" s="5"/>
      <c r="Z592" s="5"/>
    </row>
    <row r="593" spans="1:26" ht="38.25">
      <c r="A593" s="16"/>
      <c r="B593" s="68" t="s">
        <v>1085</v>
      </c>
      <c r="C593" s="51" t="s">
        <v>1086</v>
      </c>
      <c r="D593" s="70" t="s">
        <v>1087</v>
      </c>
      <c r="E593" s="4"/>
      <c r="F593" s="15"/>
      <c r="G593" s="5"/>
      <c r="H593" s="5"/>
      <c r="I593" s="5"/>
      <c r="J593" s="5"/>
      <c r="K593" s="5"/>
      <c r="L593" s="5"/>
      <c r="M593" s="5"/>
      <c r="N593" s="5"/>
      <c r="O593" s="5"/>
      <c r="P593" s="5"/>
      <c r="Q593" s="5"/>
      <c r="R593" s="5"/>
      <c r="S593" s="5"/>
      <c r="T593" s="5"/>
      <c r="U593" s="5"/>
      <c r="V593" s="5"/>
      <c r="W593" s="5"/>
      <c r="X593" s="5"/>
      <c r="Y593" s="5"/>
      <c r="Z593" s="5"/>
    </row>
    <row r="594" spans="1:26" ht="25.5">
      <c r="A594" s="16"/>
      <c r="B594" s="68" t="s">
        <v>1088</v>
      </c>
      <c r="C594" s="51" t="s">
        <v>1089</v>
      </c>
      <c r="D594" s="70"/>
      <c r="E594" s="4"/>
      <c r="F594" s="15"/>
      <c r="G594" s="5"/>
      <c r="H594" s="5"/>
      <c r="I594" s="5"/>
      <c r="J594" s="5"/>
      <c r="K594" s="5"/>
      <c r="L594" s="5"/>
      <c r="M594" s="5"/>
      <c r="N594" s="5"/>
      <c r="O594" s="5"/>
      <c r="P594" s="5"/>
      <c r="Q594" s="5"/>
      <c r="R594" s="5"/>
      <c r="S594" s="5"/>
      <c r="T594" s="5"/>
      <c r="U594" s="5"/>
      <c r="V594" s="5"/>
      <c r="W594" s="5"/>
      <c r="X594" s="5"/>
      <c r="Y594" s="5"/>
      <c r="Z594" s="5"/>
    </row>
    <row r="595" spans="1:26" ht="25.5">
      <c r="A595" s="16"/>
      <c r="B595" s="68" t="s">
        <v>1090</v>
      </c>
      <c r="C595" s="51" t="s">
        <v>1091</v>
      </c>
      <c r="D595" s="70"/>
      <c r="E595" s="4"/>
      <c r="F595" s="15"/>
      <c r="G595" s="5"/>
      <c r="H595" s="5"/>
      <c r="I595" s="5"/>
      <c r="J595" s="5"/>
      <c r="K595" s="5"/>
      <c r="L595" s="5"/>
      <c r="M595" s="5"/>
      <c r="N595" s="5"/>
      <c r="O595" s="5"/>
      <c r="P595" s="5"/>
      <c r="Q595" s="5"/>
      <c r="R595" s="5"/>
      <c r="S595" s="5"/>
      <c r="T595" s="5"/>
      <c r="U595" s="5"/>
      <c r="V595" s="5"/>
      <c r="W595" s="5"/>
      <c r="X595" s="5"/>
      <c r="Y595" s="5"/>
      <c r="Z595" s="5"/>
    </row>
    <row r="596" spans="1:26" ht="15">
      <c r="A596" s="16"/>
      <c r="B596" s="68" t="s">
        <v>1092</v>
      </c>
      <c r="C596" s="51"/>
      <c r="D596" s="70"/>
      <c r="E596" s="4"/>
      <c r="F596" s="15"/>
      <c r="G596" s="5"/>
      <c r="H596" s="5"/>
      <c r="I596" s="5"/>
      <c r="J596" s="5"/>
      <c r="K596" s="5"/>
      <c r="L596" s="5"/>
      <c r="M596" s="5"/>
      <c r="N596" s="5"/>
      <c r="O596" s="5"/>
      <c r="P596" s="5"/>
      <c r="Q596" s="5"/>
      <c r="R596" s="5"/>
      <c r="S596" s="5"/>
      <c r="T596" s="5"/>
      <c r="U596" s="5"/>
      <c r="V596" s="5"/>
      <c r="W596" s="5"/>
      <c r="X596" s="5"/>
      <c r="Y596" s="5"/>
      <c r="Z596" s="5"/>
    </row>
    <row r="597" spans="1:26" ht="25.5">
      <c r="A597" s="16"/>
      <c r="B597" s="68" t="s">
        <v>1093</v>
      </c>
      <c r="C597" s="30" t="s">
        <v>1094</v>
      </c>
      <c r="D597" s="70"/>
      <c r="E597" s="4"/>
      <c r="F597" s="15"/>
      <c r="G597" s="5"/>
      <c r="H597" s="5"/>
      <c r="I597" s="5"/>
      <c r="J597" s="5"/>
      <c r="K597" s="5"/>
      <c r="L597" s="5"/>
      <c r="M597" s="5"/>
      <c r="N597" s="5"/>
      <c r="O597" s="5"/>
      <c r="P597" s="5"/>
      <c r="Q597" s="5"/>
      <c r="R597" s="5"/>
      <c r="S597" s="5"/>
      <c r="T597" s="5"/>
      <c r="U597" s="5"/>
      <c r="V597" s="5"/>
      <c r="W597" s="5"/>
      <c r="X597" s="5"/>
      <c r="Y597" s="5"/>
      <c r="Z597" s="5"/>
    </row>
    <row r="598" spans="1:26" ht="76.5">
      <c r="A598" s="16"/>
      <c r="B598" s="68" t="s">
        <v>1095</v>
      </c>
      <c r="C598" s="51" t="s">
        <v>1096</v>
      </c>
      <c r="D598" s="70"/>
      <c r="E598" s="4"/>
      <c r="F598" s="15"/>
      <c r="G598" s="5"/>
      <c r="H598" s="5"/>
      <c r="I598" s="5"/>
      <c r="J598" s="5"/>
      <c r="K598" s="5"/>
      <c r="L598" s="5"/>
      <c r="M598" s="5"/>
      <c r="N598" s="5"/>
      <c r="O598" s="5"/>
      <c r="P598" s="5"/>
      <c r="Q598" s="5"/>
      <c r="R598" s="5"/>
      <c r="S598" s="5"/>
      <c r="T598" s="5"/>
      <c r="U598" s="5"/>
      <c r="V598" s="5"/>
      <c r="W598" s="5"/>
      <c r="X598" s="5"/>
      <c r="Y598" s="5"/>
      <c r="Z598" s="5"/>
    </row>
    <row r="599" spans="1:26" ht="51">
      <c r="A599" s="16"/>
      <c r="B599" s="68" t="s">
        <v>1097</v>
      </c>
      <c r="C599" s="51" t="s">
        <v>1098</v>
      </c>
      <c r="D599" s="70"/>
      <c r="E599" s="4"/>
      <c r="F599" s="15"/>
      <c r="G599" s="5"/>
      <c r="H599" s="5"/>
      <c r="I599" s="5"/>
      <c r="J599" s="5"/>
      <c r="K599" s="5"/>
      <c r="L599" s="5"/>
      <c r="M599" s="5"/>
      <c r="N599" s="5"/>
      <c r="O599" s="5"/>
      <c r="P599" s="5"/>
      <c r="Q599" s="5"/>
      <c r="R599" s="5"/>
      <c r="S599" s="5"/>
      <c r="T599" s="5"/>
      <c r="U599" s="5"/>
      <c r="V599" s="5"/>
      <c r="W599" s="5"/>
      <c r="X599" s="5"/>
      <c r="Y599" s="5"/>
      <c r="Z599" s="5"/>
    </row>
    <row r="600" spans="1:26" ht="15">
      <c r="A600" s="16"/>
      <c r="B600" s="68" t="s">
        <v>1099</v>
      </c>
      <c r="C600" s="51" t="s">
        <v>1100</v>
      </c>
      <c r="D600" s="70" t="s">
        <v>1101</v>
      </c>
      <c r="E600" s="4"/>
      <c r="F600" s="15"/>
      <c r="G600" s="5"/>
      <c r="H600" s="5"/>
      <c r="I600" s="5"/>
      <c r="J600" s="5"/>
      <c r="K600" s="5"/>
      <c r="L600" s="5"/>
      <c r="M600" s="5"/>
      <c r="N600" s="5"/>
      <c r="O600" s="5"/>
      <c r="P600" s="5"/>
      <c r="Q600" s="5"/>
      <c r="R600" s="5"/>
      <c r="S600" s="5"/>
      <c r="T600" s="5"/>
      <c r="U600" s="5"/>
      <c r="V600" s="5"/>
      <c r="W600" s="5"/>
      <c r="X600" s="5"/>
      <c r="Y600" s="5"/>
      <c r="Z600" s="5"/>
    </row>
    <row r="601" spans="1:26" ht="153">
      <c r="A601" s="16"/>
      <c r="B601" s="68" t="s">
        <v>1102</v>
      </c>
      <c r="C601" s="51" t="s">
        <v>1103</v>
      </c>
      <c r="D601" s="70"/>
      <c r="E601" s="4"/>
      <c r="F601" s="15"/>
      <c r="G601" s="5"/>
      <c r="H601" s="5"/>
      <c r="I601" s="5"/>
      <c r="J601" s="5"/>
      <c r="K601" s="5"/>
      <c r="L601" s="5"/>
      <c r="M601" s="5"/>
      <c r="N601" s="5"/>
      <c r="O601" s="5"/>
      <c r="P601" s="5"/>
      <c r="Q601" s="5"/>
      <c r="R601" s="5"/>
      <c r="S601" s="5"/>
      <c r="T601" s="5"/>
      <c r="U601" s="5"/>
      <c r="V601" s="5"/>
      <c r="W601" s="5"/>
      <c r="X601" s="5"/>
      <c r="Y601" s="5"/>
      <c r="Z601" s="5"/>
    </row>
    <row r="602" spans="1:26" ht="51">
      <c r="A602" s="16">
        <v>44156</v>
      </c>
      <c r="B602" s="68" t="s">
        <v>1104</v>
      </c>
      <c r="C602" s="51" t="s">
        <v>1105</v>
      </c>
      <c r="D602" s="70" t="s">
        <v>1106</v>
      </c>
      <c r="E602" s="4"/>
      <c r="F602" s="15"/>
      <c r="G602" s="5"/>
      <c r="H602" s="5"/>
      <c r="I602" s="5"/>
      <c r="J602" s="5"/>
      <c r="K602" s="5"/>
      <c r="L602" s="5"/>
      <c r="M602" s="5"/>
      <c r="N602" s="5"/>
      <c r="O602" s="5"/>
      <c r="P602" s="5"/>
      <c r="Q602" s="5"/>
      <c r="R602" s="5"/>
      <c r="S602" s="5"/>
      <c r="T602" s="5"/>
      <c r="U602" s="5"/>
      <c r="V602" s="5"/>
      <c r="W602" s="5"/>
      <c r="X602" s="5"/>
      <c r="Y602" s="5"/>
      <c r="Z602" s="5"/>
    </row>
    <row r="603" spans="1:26" ht="25.5">
      <c r="A603" s="16"/>
      <c r="B603" s="68" t="s">
        <v>1107</v>
      </c>
      <c r="C603" s="51"/>
      <c r="D603" s="70"/>
      <c r="E603" s="4"/>
      <c r="F603" s="15"/>
      <c r="G603" s="5"/>
      <c r="H603" s="5"/>
      <c r="I603" s="5"/>
      <c r="J603" s="5"/>
      <c r="K603" s="5"/>
      <c r="L603" s="5"/>
      <c r="M603" s="5"/>
      <c r="N603" s="5"/>
      <c r="O603" s="5"/>
      <c r="P603" s="5"/>
      <c r="Q603" s="5"/>
      <c r="R603" s="5"/>
      <c r="S603" s="5"/>
      <c r="T603" s="5"/>
      <c r="U603" s="5"/>
      <c r="V603" s="5"/>
      <c r="W603" s="5"/>
      <c r="X603" s="5"/>
      <c r="Y603" s="5"/>
      <c r="Z603" s="5"/>
    </row>
    <row r="604" spans="1:26" ht="51">
      <c r="A604" s="16"/>
      <c r="B604" s="68" t="s">
        <v>1108</v>
      </c>
      <c r="C604" s="51" t="s">
        <v>1109</v>
      </c>
      <c r="D604" s="70"/>
      <c r="E604" s="4"/>
      <c r="F604" s="15"/>
      <c r="G604" s="5"/>
      <c r="H604" s="5"/>
      <c r="I604" s="5"/>
      <c r="J604" s="5"/>
      <c r="K604" s="5"/>
      <c r="L604" s="5"/>
      <c r="M604" s="5"/>
      <c r="N604" s="5"/>
      <c r="O604" s="5"/>
      <c r="P604" s="5"/>
      <c r="Q604" s="5"/>
      <c r="R604" s="5"/>
      <c r="S604" s="5"/>
      <c r="T604" s="5"/>
      <c r="U604" s="5"/>
      <c r="V604" s="5"/>
      <c r="W604" s="5"/>
      <c r="X604" s="5"/>
      <c r="Y604" s="5"/>
      <c r="Z604" s="5"/>
    </row>
    <row r="605" spans="1:26" ht="38.25">
      <c r="A605" s="16"/>
      <c r="B605" s="68" t="s">
        <v>1110</v>
      </c>
      <c r="C605" s="51" t="s">
        <v>1111</v>
      </c>
      <c r="D605" s="70"/>
      <c r="E605" s="4"/>
      <c r="F605" s="15"/>
      <c r="G605" s="5"/>
      <c r="H605" s="5"/>
      <c r="I605" s="5"/>
      <c r="J605" s="5"/>
      <c r="K605" s="5"/>
      <c r="L605" s="5"/>
      <c r="M605" s="5"/>
      <c r="N605" s="5"/>
      <c r="O605" s="5"/>
      <c r="P605" s="5"/>
      <c r="Q605" s="5"/>
      <c r="R605" s="5"/>
      <c r="S605" s="5"/>
      <c r="T605" s="5"/>
      <c r="U605" s="5"/>
      <c r="V605" s="5"/>
      <c r="W605" s="5"/>
      <c r="X605" s="5"/>
      <c r="Y605" s="5"/>
      <c r="Z605" s="5"/>
    </row>
    <row r="606" spans="1:26" ht="36.75" customHeight="1">
      <c r="A606" s="16"/>
      <c r="B606" s="68" t="s">
        <v>1112</v>
      </c>
      <c r="C606" s="51" t="s">
        <v>1113</v>
      </c>
      <c r="D606" s="70"/>
      <c r="E606" s="4"/>
      <c r="F606" s="15"/>
      <c r="G606" s="5"/>
      <c r="H606" s="5"/>
      <c r="I606" s="5"/>
      <c r="J606" s="5"/>
      <c r="K606" s="5"/>
      <c r="L606" s="5"/>
      <c r="M606" s="5"/>
      <c r="N606" s="5"/>
      <c r="O606" s="5"/>
      <c r="P606" s="5"/>
      <c r="Q606" s="5"/>
      <c r="R606" s="5"/>
      <c r="S606" s="5"/>
      <c r="T606" s="5"/>
      <c r="U606" s="5"/>
      <c r="V606" s="5"/>
      <c r="W606" s="5"/>
      <c r="X606" s="5"/>
      <c r="Y606" s="5"/>
      <c r="Z606" s="5"/>
    </row>
    <row r="607" spans="1:26" ht="36.75" customHeight="1">
      <c r="A607" s="16"/>
      <c r="B607" s="68" t="s">
        <v>1114</v>
      </c>
      <c r="C607" s="51" t="s">
        <v>1115</v>
      </c>
      <c r="D607" s="70"/>
      <c r="E607" s="4"/>
      <c r="F607" s="15"/>
      <c r="G607" s="5"/>
      <c r="H607" s="5"/>
      <c r="I607" s="5"/>
      <c r="J607" s="5"/>
      <c r="K607" s="5"/>
      <c r="L607" s="5"/>
      <c r="M607" s="5"/>
      <c r="N607" s="5"/>
      <c r="O607" s="5"/>
      <c r="P607" s="5"/>
      <c r="Q607" s="5"/>
      <c r="R607" s="5"/>
      <c r="S607" s="5"/>
      <c r="T607" s="5"/>
      <c r="U607" s="5"/>
      <c r="V607" s="5"/>
      <c r="W607" s="5"/>
      <c r="X607" s="5"/>
      <c r="Y607" s="5"/>
      <c r="Z607" s="5"/>
    </row>
    <row r="608" spans="1:26" ht="25.5">
      <c r="A608" s="16"/>
      <c r="B608" s="68" t="s">
        <v>1116</v>
      </c>
      <c r="C608" s="51" t="s">
        <v>1117</v>
      </c>
      <c r="D608" s="70"/>
      <c r="E608" s="4"/>
      <c r="F608" s="15"/>
      <c r="G608" s="5"/>
      <c r="H608" s="5"/>
      <c r="I608" s="5"/>
      <c r="J608" s="5"/>
      <c r="K608" s="5"/>
      <c r="L608" s="5"/>
      <c r="M608" s="5"/>
      <c r="N608" s="5"/>
      <c r="O608" s="5"/>
      <c r="P608" s="5"/>
      <c r="Q608" s="5"/>
      <c r="R608" s="5"/>
      <c r="S608" s="5"/>
      <c r="T608" s="5"/>
      <c r="U608" s="5"/>
      <c r="V608" s="5"/>
      <c r="W608" s="5"/>
      <c r="X608" s="5"/>
      <c r="Y608" s="5"/>
      <c r="Z608" s="5"/>
    </row>
    <row r="609" spans="1:26" ht="15">
      <c r="A609" s="16"/>
      <c r="B609" s="68" t="s">
        <v>1118</v>
      </c>
      <c r="C609" s="51" t="s">
        <v>1119</v>
      </c>
      <c r="D609" s="70"/>
      <c r="E609" s="4"/>
      <c r="F609" s="15"/>
      <c r="G609" s="5"/>
      <c r="H609" s="5"/>
      <c r="I609" s="5"/>
      <c r="J609" s="5"/>
      <c r="K609" s="5"/>
      <c r="L609" s="5"/>
      <c r="M609" s="5"/>
      <c r="N609" s="5"/>
      <c r="O609" s="5"/>
      <c r="P609" s="5"/>
      <c r="Q609" s="5"/>
      <c r="R609" s="5"/>
      <c r="S609" s="5"/>
      <c r="T609" s="5"/>
      <c r="U609" s="5"/>
      <c r="V609" s="5"/>
      <c r="W609" s="5"/>
      <c r="X609" s="5"/>
      <c r="Y609" s="5"/>
      <c r="Z609" s="5"/>
    </row>
    <row r="610" spans="1:26" ht="38.25">
      <c r="A610" s="16"/>
      <c r="B610" s="68" t="s">
        <v>21</v>
      </c>
      <c r="C610" s="51" t="s">
        <v>1120</v>
      </c>
      <c r="D610" s="70"/>
      <c r="E610" s="4"/>
      <c r="F610" s="15"/>
      <c r="G610" s="5"/>
      <c r="H610" s="5"/>
      <c r="I610" s="5"/>
      <c r="J610" s="5"/>
      <c r="K610" s="5"/>
      <c r="L610" s="5"/>
      <c r="M610" s="5"/>
      <c r="N610" s="5"/>
      <c r="O610" s="5"/>
      <c r="P610" s="5"/>
      <c r="Q610" s="5"/>
      <c r="R610" s="5"/>
      <c r="S610" s="5"/>
      <c r="T610" s="5"/>
      <c r="U610" s="5"/>
      <c r="V610" s="5"/>
      <c r="W610" s="5"/>
      <c r="X610" s="5"/>
      <c r="Y610" s="5"/>
      <c r="Z610" s="5"/>
    </row>
    <row r="611" spans="1:26" ht="25.5">
      <c r="A611" s="16"/>
      <c r="B611" s="68" t="s">
        <v>1121</v>
      </c>
      <c r="C611" s="51"/>
      <c r="D611" s="70"/>
      <c r="E611" s="4"/>
      <c r="F611" s="15"/>
      <c r="G611" s="5"/>
      <c r="H611" s="5"/>
      <c r="I611" s="5"/>
      <c r="J611" s="5"/>
      <c r="K611" s="5"/>
      <c r="L611" s="5"/>
      <c r="M611" s="5"/>
      <c r="N611" s="5"/>
      <c r="O611" s="5"/>
      <c r="P611" s="5"/>
      <c r="Q611" s="5"/>
      <c r="R611" s="5"/>
      <c r="S611" s="5"/>
      <c r="T611" s="5"/>
      <c r="U611" s="5"/>
      <c r="V611" s="5"/>
      <c r="W611" s="5"/>
      <c r="X611" s="5"/>
      <c r="Y611" s="5"/>
      <c r="Z611" s="5"/>
    </row>
    <row r="612" spans="1:26" ht="38.25">
      <c r="A612" s="16"/>
      <c r="B612" s="68" t="s">
        <v>1122</v>
      </c>
      <c r="C612" s="51" t="s">
        <v>1123</v>
      </c>
      <c r="D612" s="70"/>
      <c r="E612" s="4"/>
      <c r="F612" s="15"/>
      <c r="G612" s="5"/>
      <c r="H612" s="5"/>
      <c r="I612" s="5"/>
      <c r="J612" s="5"/>
      <c r="K612" s="5"/>
      <c r="L612" s="5"/>
      <c r="M612" s="5"/>
      <c r="N612" s="5"/>
      <c r="O612" s="5"/>
      <c r="P612" s="5"/>
      <c r="Q612" s="5"/>
      <c r="R612" s="5"/>
      <c r="S612" s="5"/>
      <c r="T612" s="5"/>
      <c r="U612" s="5"/>
      <c r="V612" s="5"/>
      <c r="W612" s="5"/>
      <c r="X612" s="5"/>
      <c r="Y612" s="5"/>
      <c r="Z612" s="5"/>
    </row>
    <row r="613" spans="1:26" ht="33" customHeight="1">
      <c r="A613" s="16"/>
      <c r="B613" s="68" t="s">
        <v>1124</v>
      </c>
      <c r="C613" s="51" t="s">
        <v>786</v>
      </c>
      <c r="D613" s="70"/>
      <c r="E613" s="4"/>
      <c r="F613" s="15"/>
      <c r="G613" s="5"/>
      <c r="H613" s="5"/>
      <c r="I613" s="5"/>
      <c r="J613" s="5"/>
      <c r="K613" s="5"/>
      <c r="L613" s="5"/>
      <c r="M613" s="5"/>
      <c r="N613" s="5"/>
      <c r="O613" s="5"/>
      <c r="P613" s="5"/>
      <c r="Q613" s="5"/>
      <c r="R613" s="5"/>
      <c r="S613" s="5"/>
      <c r="T613" s="5"/>
      <c r="U613" s="5"/>
      <c r="V613" s="5"/>
      <c r="W613" s="5"/>
      <c r="X613" s="5"/>
      <c r="Y613" s="5"/>
      <c r="Z613" s="5"/>
    </row>
    <row r="614" spans="1:26" ht="38.25">
      <c r="A614" s="16"/>
      <c r="B614" s="68" t="s">
        <v>1125</v>
      </c>
      <c r="C614" s="51" t="s">
        <v>1126</v>
      </c>
      <c r="D614" s="70" t="s">
        <v>1127</v>
      </c>
      <c r="E614" s="4" t="s">
        <v>1128</v>
      </c>
      <c r="F614" s="15"/>
      <c r="G614" s="5"/>
      <c r="H614" s="5"/>
      <c r="I614" s="5"/>
      <c r="J614" s="5"/>
      <c r="K614" s="5"/>
      <c r="L614" s="5"/>
      <c r="M614" s="5"/>
      <c r="N614" s="5"/>
      <c r="O614" s="5"/>
      <c r="P614" s="5"/>
      <c r="Q614" s="5"/>
      <c r="R614" s="5"/>
      <c r="S614" s="5"/>
      <c r="T614" s="5"/>
      <c r="U614" s="5"/>
      <c r="V614" s="5"/>
      <c r="W614" s="5"/>
      <c r="X614" s="5"/>
      <c r="Y614" s="5"/>
      <c r="Z614" s="5"/>
    </row>
    <row r="615" spans="1:26" ht="25.5">
      <c r="A615" s="16"/>
      <c r="B615" s="68" t="s">
        <v>1129</v>
      </c>
      <c r="C615" s="51"/>
      <c r="D615" s="70"/>
      <c r="E615" s="4"/>
      <c r="F615" s="15"/>
      <c r="G615" s="5"/>
      <c r="H615" s="5"/>
      <c r="I615" s="5"/>
      <c r="J615" s="5"/>
      <c r="K615" s="5"/>
      <c r="L615" s="5"/>
      <c r="M615" s="5"/>
      <c r="N615" s="5"/>
      <c r="O615" s="5"/>
      <c r="P615" s="5"/>
      <c r="Q615" s="5"/>
      <c r="R615" s="5"/>
      <c r="S615" s="5"/>
      <c r="T615" s="5"/>
      <c r="U615" s="5"/>
      <c r="V615" s="5"/>
      <c r="W615" s="5"/>
      <c r="X615" s="5"/>
      <c r="Y615" s="5"/>
      <c r="Z615" s="5"/>
    </row>
    <row r="616" spans="1:26" ht="15">
      <c r="A616" s="16"/>
      <c r="B616" s="68" t="s">
        <v>1130</v>
      </c>
      <c r="C616" s="51" t="s">
        <v>1131</v>
      </c>
      <c r="D616" s="70"/>
      <c r="E616" s="4"/>
      <c r="F616" s="15"/>
      <c r="G616" s="5"/>
      <c r="H616" s="5"/>
      <c r="I616" s="5"/>
      <c r="J616" s="5"/>
      <c r="K616" s="5"/>
      <c r="L616" s="5"/>
      <c r="M616" s="5"/>
      <c r="N616" s="5"/>
      <c r="O616" s="5"/>
      <c r="P616" s="5"/>
      <c r="Q616" s="5"/>
      <c r="R616" s="5"/>
      <c r="S616" s="5"/>
      <c r="T616" s="5"/>
      <c r="U616" s="5"/>
      <c r="V616" s="5"/>
      <c r="W616" s="5"/>
      <c r="X616" s="5"/>
      <c r="Y616" s="5"/>
      <c r="Z616" s="5"/>
    </row>
    <row r="617" spans="1:26" ht="63.75">
      <c r="A617" s="16"/>
      <c r="B617" s="68" t="s">
        <v>1132</v>
      </c>
      <c r="C617" s="51" t="s">
        <v>1133</v>
      </c>
      <c r="D617" s="70" t="s">
        <v>1134</v>
      </c>
      <c r="E617" s="4" t="s">
        <v>1135</v>
      </c>
      <c r="F617" s="15"/>
      <c r="G617" s="5"/>
      <c r="H617" s="5"/>
      <c r="I617" s="5"/>
      <c r="J617" s="5"/>
      <c r="K617" s="5"/>
      <c r="L617" s="5"/>
      <c r="M617" s="5"/>
      <c r="N617" s="5"/>
      <c r="O617" s="5"/>
      <c r="P617" s="5"/>
      <c r="Q617" s="5"/>
      <c r="R617" s="5"/>
      <c r="S617" s="5"/>
      <c r="T617" s="5"/>
      <c r="U617" s="5"/>
      <c r="V617" s="5"/>
      <c r="W617" s="5"/>
      <c r="X617" s="5"/>
      <c r="Y617" s="5"/>
      <c r="Z617" s="5"/>
    </row>
    <row r="618" spans="1:26" ht="15">
      <c r="A618" s="16">
        <v>44155</v>
      </c>
      <c r="B618" s="68" t="s">
        <v>1136</v>
      </c>
      <c r="C618" s="51" t="s">
        <v>1137</v>
      </c>
      <c r="D618" s="70"/>
      <c r="E618" s="4"/>
      <c r="F618" s="15"/>
      <c r="G618" s="5"/>
      <c r="H618" s="5"/>
      <c r="I618" s="5"/>
      <c r="J618" s="5"/>
      <c r="K618" s="5"/>
      <c r="L618" s="5"/>
      <c r="M618" s="5"/>
      <c r="N618" s="5"/>
      <c r="O618" s="5"/>
      <c r="P618" s="5"/>
      <c r="Q618" s="5"/>
      <c r="R618" s="5"/>
      <c r="S618" s="5"/>
      <c r="T618" s="5"/>
      <c r="U618" s="5"/>
      <c r="V618" s="5"/>
      <c r="W618" s="5"/>
      <c r="X618" s="5"/>
      <c r="Y618" s="5"/>
      <c r="Z618" s="5"/>
    </row>
    <row r="619" spans="1:26" ht="25.5">
      <c r="A619" s="16"/>
      <c r="B619" s="68" t="s">
        <v>1138</v>
      </c>
      <c r="C619" s="51"/>
      <c r="D619" s="70"/>
      <c r="E619" s="4"/>
      <c r="F619" s="15"/>
      <c r="G619" s="5"/>
      <c r="H619" s="5"/>
      <c r="I619" s="5"/>
      <c r="J619" s="5"/>
      <c r="K619" s="5"/>
      <c r="L619" s="5"/>
      <c r="M619" s="5"/>
      <c r="N619" s="5"/>
      <c r="O619" s="5"/>
      <c r="P619" s="5"/>
      <c r="Q619" s="5"/>
      <c r="R619" s="5"/>
      <c r="S619" s="5"/>
      <c r="T619" s="5"/>
      <c r="U619" s="5"/>
      <c r="V619" s="5"/>
      <c r="W619" s="5"/>
      <c r="X619" s="5"/>
      <c r="Y619" s="5"/>
      <c r="Z619" s="5"/>
    </row>
    <row r="620" spans="1:26" ht="25.5">
      <c r="A620" s="16"/>
      <c r="B620" s="71" t="s">
        <v>1139</v>
      </c>
      <c r="C620" s="51" t="s">
        <v>1140</v>
      </c>
      <c r="D620" s="70"/>
      <c r="E620" s="4"/>
      <c r="F620" s="15"/>
      <c r="G620" s="5"/>
      <c r="H620" s="5"/>
      <c r="I620" s="5"/>
      <c r="J620" s="5"/>
      <c r="K620" s="5"/>
      <c r="L620" s="5"/>
      <c r="M620" s="5"/>
      <c r="N620" s="5"/>
      <c r="O620" s="5"/>
      <c r="P620" s="5"/>
      <c r="Q620" s="5"/>
      <c r="R620" s="5"/>
      <c r="S620" s="5"/>
      <c r="T620" s="5"/>
      <c r="U620" s="5"/>
      <c r="V620" s="5"/>
      <c r="W620" s="5"/>
      <c r="X620" s="5"/>
      <c r="Y620" s="5"/>
      <c r="Z620" s="5"/>
    </row>
    <row r="621" spans="1:26" ht="51">
      <c r="A621" s="16"/>
      <c r="B621" s="72" t="s">
        <v>1141</v>
      </c>
      <c r="C621" s="51" t="s">
        <v>1142</v>
      </c>
      <c r="D621" s="70" t="s">
        <v>1143</v>
      </c>
      <c r="E621" s="4"/>
      <c r="F621" s="15"/>
      <c r="G621" s="5"/>
      <c r="H621" s="5"/>
      <c r="I621" s="5"/>
      <c r="J621" s="5"/>
      <c r="K621" s="5"/>
      <c r="L621" s="5"/>
      <c r="M621" s="5"/>
      <c r="N621" s="5"/>
      <c r="O621" s="5"/>
      <c r="P621" s="5"/>
      <c r="Q621" s="5"/>
      <c r="R621" s="5"/>
      <c r="S621" s="5"/>
      <c r="T621" s="5"/>
      <c r="U621" s="5"/>
      <c r="V621" s="5"/>
      <c r="W621" s="5"/>
      <c r="X621" s="5"/>
      <c r="Y621" s="5"/>
      <c r="Z621" s="5"/>
    </row>
    <row r="622" spans="1:26" ht="51">
      <c r="A622" s="16"/>
      <c r="B622" s="72" t="s">
        <v>1144</v>
      </c>
      <c r="C622" s="51" t="s">
        <v>1145</v>
      </c>
      <c r="D622" s="70"/>
      <c r="E622" s="4"/>
      <c r="F622" s="15"/>
      <c r="G622" s="5"/>
      <c r="H622" s="5"/>
      <c r="I622" s="5"/>
      <c r="J622" s="5"/>
      <c r="K622" s="5"/>
      <c r="L622" s="5"/>
      <c r="M622" s="5"/>
      <c r="N622" s="5"/>
      <c r="O622" s="5"/>
      <c r="P622" s="5"/>
      <c r="Q622" s="5"/>
      <c r="R622" s="5"/>
      <c r="S622" s="5"/>
      <c r="T622" s="5"/>
      <c r="U622" s="5"/>
      <c r="V622" s="5"/>
      <c r="W622" s="5"/>
      <c r="X622" s="5"/>
      <c r="Y622" s="5"/>
      <c r="Z622" s="5"/>
    </row>
    <row r="623" spans="1:26" ht="76.5">
      <c r="A623" s="16"/>
      <c r="B623" s="68" t="s">
        <v>1146</v>
      </c>
      <c r="C623" s="51" t="s">
        <v>1147</v>
      </c>
      <c r="D623" s="70" t="s">
        <v>1148</v>
      </c>
      <c r="E623" s="4"/>
      <c r="F623" s="15"/>
      <c r="G623" s="5"/>
      <c r="H623" s="5"/>
      <c r="I623" s="5"/>
      <c r="J623" s="5"/>
      <c r="K623" s="5"/>
      <c r="L623" s="5"/>
      <c r="M623" s="5"/>
      <c r="N623" s="5"/>
      <c r="O623" s="5"/>
      <c r="P623" s="5"/>
      <c r="Q623" s="5"/>
      <c r="R623" s="5"/>
      <c r="S623" s="5"/>
      <c r="T623" s="5"/>
      <c r="U623" s="5"/>
      <c r="V623" s="5"/>
      <c r="W623" s="5"/>
      <c r="X623" s="5"/>
      <c r="Y623" s="5"/>
      <c r="Z623" s="5"/>
    </row>
    <row r="624" spans="1:26" ht="38.25">
      <c r="A624" s="16"/>
      <c r="B624" s="68" t="s">
        <v>1149</v>
      </c>
      <c r="C624" s="51" t="s">
        <v>1150</v>
      </c>
      <c r="D624" s="70" t="s">
        <v>1151</v>
      </c>
      <c r="E624" s="4"/>
      <c r="F624" s="15"/>
      <c r="G624" s="5"/>
      <c r="H624" s="5"/>
      <c r="I624" s="5"/>
      <c r="J624" s="5"/>
      <c r="K624" s="5"/>
      <c r="L624" s="5"/>
      <c r="M624" s="5"/>
      <c r="N624" s="5"/>
      <c r="O624" s="5"/>
      <c r="P624" s="5"/>
      <c r="Q624" s="5"/>
      <c r="R624" s="5"/>
      <c r="S624" s="5"/>
      <c r="T624" s="5"/>
      <c r="U624" s="5"/>
      <c r="V624" s="5"/>
      <c r="W624" s="5"/>
      <c r="X624" s="5"/>
      <c r="Y624" s="5"/>
      <c r="Z624" s="5"/>
    </row>
    <row r="625" spans="1:26" ht="25.5">
      <c r="A625" s="16"/>
      <c r="B625" s="68" t="s">
        <v>1152</v>
      </c>
      <c r="C625" s="51" t="s">
        <v>1153</v>
      </c>
      <c r="D625" s="70"/>
      <c r="E625" s="4"/>
      <c r="F625" s="15"/>
      <c r="G625" s="5"/>
      <c r="H625" s="5"/>
      <c r="I625" s="5"/>
      <c r="J625" s="5"/>
      <c r="K625" s="5"/>
      <c r="L625" s="5"/>
      <c r="M625" s="5"/>
      <c r="N625" s="5"/>
      <c r="O625" s="5"/>
      <c r="P625" s="5"/>
      <c r="Q625" s="5"/>
      <c r="R625" s="5"/>
      <c r="S625" s="5"/>
      <c r="T625" s="5"/>
      <c r="U625" s="5"/>
      <c r="V625" s="5"/>
      <c r="W625" s="5"/>
      <c r="X625" s="5"/>
      <c r="Y625" s="5"/>
      <c r="Z625" s="5"/>
    </row>
    <row r="626" spans="1:26" ht="15">
      <c r="A626" s="16"/>
      <c r="B626" s="68" t="s">
        <v>1154</v>
      </c>
      <c r="C626" s="51" t="s">
        <v>1155</v>
      </c>
      <c r="D626" s="70" t="s">
        <v>1156</v>
      </c>
      <c r="E626" s="4"/>
      <c r="F626" s="15"/>
      <c r="G626" s="5"/>
      <c r="H626" s="5"/>
      <c r="I626" s="5"/>
      <c r="J626" s="5"/>
      <c r="K626" s="5"/>
      <c r="L626" s="5"/>
      <c r="M626" s="5"/>
      <c r="N626" s="5"/>
      <c r="O626" s="5"/>
      <c r="P626" s="5"/>
      <c r="Q626" s="5"/>
      <c r="R626" s="5"/>
      <c r="S626" s="5"/>
      <c r="T626" s="5"/>
      <c r="U626" s="5"/>
      <c r="V626" s="5"/>
      <c r="W626" s="5"/>
      <c r="X626" s="5"/>
      <c r="Y626" s="5"/>
      <c r="Z626" s="5"/>
    </row>
    <row r="627" spans="1:26" ht="25.5">
      <c r="A627" s="16"/>
      <c r="B627" s="68" t="s">
        <v>1157</v>
      </c>
      <c r="C627" s="51" t="s">
        <v>1158</v>
      </c>
      <c r="D627" s="70"/>
      <c r="E627" s="4"/>
      <c r="F627" s="15"/>
      <c r="G627" s="5"/>
      <c r="H627" s="5"/>
      <c r="I627" s="5"/>
      <c r="J627" s="5"/>
      <c r="K627" s="5"/>
      <c r="L627" s="5"/>
      <c r="M627" s="5"/>
      <c r="N627" s="5"/>
      <c r="O627" s="5"/>
      <c r="P627" s="5"/>
      <c r="Q627" s="5"/>
      <c r="R627" s="5"/>
      <c r="S627" s="5"/>
      <c r="T627" s="5"/>
      <c r="U627" s="5"/>
      <c r="V627" s="5"/>
      <c r="W627" s="5"/>
      <c r="X627" s="5"/>
      <c r="Y627" s="5"/>
      <c r="Z627" s="5"/>
    </row>
    <row r="628" spans="1:26" ht="25.5">
      <c r="A628" s="16"/>
      <c r="B628" s="68" t="s">
        <v>1121</v>
      </c>
      <c r="C628" s="51"/>
      <c r="D628" s="70"/>
      <c r="E628" s="4"/>
      <c r="F628" s="15"/>
      <c r="G628" s="5"/>
      <c r="H628" s="5"/>
      <c r="I628" s="5"/>
      <c r="J628" s="5"/>
      <c r="K628" s="5"/>
      <c r="L628" s="5"/>
      <c r="M628" s="5"/>
      <c r="N628" s="5"/>
      <c r="O628" s="5"/>
      <c r="P628" s="5"/>
      <c r="Q628" s="5"/>
      <c r="R628" s="5"/>
      <c r="S628" s="5"/>
      <c r="T628" s="5"/>
      <c r="U628" s="5"/>
      <c r="V628" s="5"/>
      <c r="W628" s="5"/>
      <c r="X628" s="5"/>
      <c r="Y628" s="5"/>
      <c r="Z628" s="5"/>
    </row>
    <row r="629" spans="1:26" ht="15">
      <c r="A629" s="16"/>
      <c r="B629" s="68" t="s">
        <v>1159</v>
      </c>
      <c r="C629" s="51" t="s">
        <v>1160</v>
      </c>
      <c r="D629" s="70"/>
      <c r="E629" s="4"/>
      <c r="F629" s="15"/>
      <c r="G629" s="5"/>
      <c r="H629" s="5"/>
      <c r="I629" s="5"/>
      <c r="J629" s="5"/>
      <c r="K629" s="5"/>
      <c r="L629" s="5"/>
      <c r="M629" s="5"/>
      <c r="N629" s="5"/>
      <c r="O629" s="5"/>
      <c r="P629" s="5"/>
      <c r="Q629" s="5"/>
      <c r="R629" s="5"/>
      <c r="S629" s="5"/>
      <c r="T629" s="5"/>
      <c r="U629" s="5"/>
      <c r="V629" s="5"/>
      <c r="W629" s="5"/>
      <c r="X629" s="5"/>
      <c r="Y629" s="5"/>
      <c r="Z629" s="5"/>
    </row>
    <row r="630" spans="1:26" ht="15">
      <c r="A630" s="16"/>
      <c r="B630" s="68" t="s">
        <v>1161</v>
      </c>
      <c r="C630" s="51"/>
      <c r="D630" s="70"/>
      <c r="E630" s="4"/>
      <c r="F630" s="15"/>
      <c r="G630" s="5"/>
      <c r="H630" s="5"/>
      <c r="I630" s="5"/>
      <c r="J630" s="5"/>
      <c r="K630" s="5"/>
      <c r="L630" s="5"/>
      <c r="M630" s="5"/>
      <c r="N630" s="5"/>
      <c r="O630" s="5"/>
      <c r="P630" s="5"/>
      <c r="Q630" s="5"/>
      <c r="R630" s="5"/>
      <c r="S630" s="5"/>
      <c r="T630" s="5"/>
      <c r="U630" s="5"/>
      <c r="V630" s="5"/>
      <c r="W630" s="5"/>
      <c r="X630" s="5"/>
      <c r="Y630" s="5"/>
      <c r="Z630" s="5"/>
    </row>
    <row r="631" spans="1:26" ht="216.75">
      <c r="A631" s="16">
        <v>44154</v>
      </c>
      <c r="B631" s="68" t="s">
        <v>1162</v>
      </c>
      <c r="C631" s="51" t="s">
        <v>1163</v>
      </c>
      <c r="D631" s="70" t="s">
        <v>1164</v>
      </c>
      <c r="E631" s="4"/>
      <c r="F631" s="15"/>
      <c r="G631" s="5"/>
      <c r="H631" s="5"/>
      <c r="I631" s="5"/>
      <c r="J631" s="5"/>
      <c r="K631" s="5"/>
      <c r="L631" s="5"/>
      <c r="M631" s="5"/>
      <c r="N631" s="5"/>
      <c r="O631" s="5"/>
      <c r="P631" s="5"/>
      <c r="Q631" s="5"/>
      <c r="R631" s="5"/>
      <c r="S631" s="5"/>
      <c r="T631" s="5"/>
      <c r="U631" s="5"/>
      <c r="V631" s="5"/>
      <c r="W631" s="5"/>
      <c r="X631" s="5"/>
      <c r="Y631" s="5"/>
      <c r="Z631" s="5"/>
    </row>
    <row r="632" spans="1:26" ht="15">
      <c r="A632" s="16"/>
      <c r="B632" s="68" t="s">
        <v>1165</v>
      </c>
      <c r="C632" s="51" t="s">
        <v>786</v>
      </c>
      <c r="D632" s="70"/>
      <c r="E632" s="4"/>
      <c r="F632" s="15"/>
      <c r="G632" s="5"/>
      <c r="H632" s="5"/>
      <c r="I632" s="5"/>
      <c r="J632" s="5"/>
      <c r="K632" s="5"/>
      <c r="L632" s="5"/>
      <c r="M632" s="5"/>
      <c r="N632" s="5"/>
      <c r="O632" s="5"/>
      <c r="P632" s="5"/>
      <c r="Q632" s="5"/>
      <c r="R632" s="5"/>
      <c r="S632" s="5"/>
      <c r="T632" s="5"/>
      <c r="U632" s="5"/>
      <c r="V632" s="5"/>
      <c r="W632" s="5"/>
      <c r="X632" s="5"/>
      <c r="Y632" s="5"/>
      <c r="Z632" s="5"/>
    </row>
    <row r="633" spans="1:26" ht="38.25">
      <c r="A633" s="16"/>
      <c r="B633" s="68" t="s">
        <v>1166</v>
      </c>
      <c r="C633" s="51" t="s">
        <v>1167</v>
      </c>
      <c r="D633" s="70"/>
      <c r="E633" s="4"/>
      <c r="F633" s="15"/>
      <c r="G633" s="5"/>
      <c r="H633" s="5"/>
      <c r="I633" s="5"/>
      <c r="J633" s="5"/>
      <c r="K633" s="5"/>
      <c r="L633" s="5"/>
      <c r="M633" s="5"/>
      <c r="N633" s="5"/>
      <c r="O633" s="5"/>
      <c r="P633" s="5"/>
      <c r="Q633" s="5"/>
      <c r="R633" s="5"/>
      <c r="S633" s="5"/>
      <c r="T633" s="5"/>
      <c r="U633" s="5"/>
      <c r="V633" s="5"/>
      <c r="W633" s="5"/>
      <c r="X633" s="5"/>
      <c r="Y633" s="5"/>
      <c r="Z633" s="5"/>
    </row>
    <row r="634" spans="1:26" ht="25.5">
      <c r="A634" s="16"/>
      <c r="B634" s="68" t="s">
        <v>1168</v>
      </c>
      <c r="C634" s="51"/>
      <c r="D634" s="70"/>
      <c r="E634" s="4"/>
      <c r="F634" s="15"/>
      <c r="G634" s="5"/>
      <c r="H634" s="5"/>
      <c r="I634" s="5"/>
      <c r="J634" s="5"/>
      <c r="K634" s="5"/>
      <c r="L634" s="5"/>
      <c r="M634" s="5"/>
      <c r="N634" s="5"/>
      <c r="O634" s="5"/>
      <c r="P634" s="5"/>
      <c r="Q634" s="5"/>
      <c r="R634" s="5"/>
      <c r="S634" s="5"/>
      <c r="T634" s="5"/>
      <c r="U634" s="5"/>
      <c r="V634" s="5"/>
      <c r="W634" s="5"/>
      <c r="X634" s="5"/>
      <c r="Y634" s="5"/>
      <c r="Z634" s="5"/>
    </row>
    <row r="635" spans="1:26" ht="15">
      <c r="A635" s="16"/>
      <c r="B635" s="68" t="s">
        <v>1169</v>
      </c>
      <c r="C635" s="51"/>
      <c r="D635" s="70"/>
      <c r="E635" s="4"/>
      <c r="F635" s="15"/>
      <c r="G635" s="5"/>
      <c r="H635" s="5"/>
      <c r="I635" s="5"/>
      <c r="J635" s="5"/>
      <c r="K635" s="5"/>
      <c r="L635" s="5"/>
      <c r="M635" s="5"/>
      <c r="N635" s="5"/>
      <c r="O635" s="5"/>
      <c r="P635" s="5"/>
      <c r="Q635" s="5"/>
      <c r="R635" s="5"/>
      <c r="S635" s="5"/>
      <c r="T635" s="5"/>
      <c r="U635" s="5"/>
      <c r="V635" s="5"/>
      <c r="W635" s="5"/>
      <c r="X635" s="5"/>
      <c r="Y635" s="5"/>
      <c r="Z635" s="5"/>
    </row>
    <row r="636" spans="1:26" ht="15">
      <c r="A636" s="16"/>
      <c r="B636" s="68" t="s">
        <v>1170</v>
      </c>
      <c r="C636" s="51"/>
      <c r="D636" s="70"/>
      <c r="E636" s="4"/>
      <c r="F636" s="15"/>
      <c r="G636" s="5"/>
      <c r="H636" s="5"/>
      <c r="I636" s="5"/>
      <c r="J636" s="5"/>
      <c r="K636" s="5"/>
      <c r="L636" s="5"/>
      <c r="M636" s="5"/>
      <c r="N636" s="5"/>
      <c r="O636" s="5"/>
      <c r="P636" s="5"/>
      <c r="Q636" s="5"/>
      <c r="R636" s="5"/>
      <c r="S636" s="5"/>
      <c r="T636" s="5"/>
      <c r="U636" s="5"/>
      <c r="V636" s="5"/>
      <c r="W636" s="5"/>
      <c r="X636" s="5"/>
      <c r="Y636" s="5"/>
      <c r="Z636" s="5"/>
    </row>
    <row r="637" spans="1:26" ht="25.5">
      <c r="A637" s="16"/>
      <c r="B637" s="66" t="s">
        <v>1171</v>
      </c>
      <c r="C637" s="51" t="s">
        <v>1172</v>
      </c>
      <c r="D637" s="70" t="s">
        <v>1173</v>
      </c>
      <c r="E637" s="4"/>
      <c r="F637" s="15"/>
      <c r="G637" s="5"/>
      <c r="H637" s="5"/>
      <c r="I637" s="5"/>
      <c r="J637" s="5"/>
      <c r="K637" s="5"/>
      <c r="L637" s="5"/>
      <c r="M637" s="5"/>
      <c r="N637" s="5"/>
      <c r="O637" s="5"/>
      <c r="P637" s="5"/>
      <c r="Q637" s="5"/>
      <c r="R637" s="5"/>
      <c r="S637" s="5"/>
      <c r="T637" s="5"/>
      <c r="U637" s="5"/>
      <c r="V637" s="5"/>
      <c r="W637" s="5"/>
      <c r="X637" s="5"/>
      <c r="Y637" s="5"/>
      <c r="Z637" s="5"/>
    </row>
    <row r="638" spans="1:26" ht="38.25">
      <c r="A638" s="16"/>
      <c r="B638" s="68" t="s">
        <v>1174</v>
      </c>
      <c r="C638" s="51" t="s">
        <v>1175</v>
      </c>
      <c r="D638" s="70" t="s">
        <v>1176</v>
      </c>
      <c r="E638" s="4"/>
      <c r="F638" s="15"/>
      <c r="G638" s="5"/>
      <c r="H638" s="5"/>
      <c r="I638" s="5"/>
      <c r="J638" s="5"/>
      <c r="K638" s="5"/>
      <c r="L638" s="5"/>
      <c r="M638" s="5"/>
      <c r="N638" s="5"/>
      <c r="O638" s="5"/>
      <c r="P638" s="5"/>
      <c r="Q638" s="5"/>
      <c r="R638" s="5"/>
      <c r="S638" s="5"/>
      <c r="T638" s="5"/>
      <c r="U638" s="5"/>
      <c r="V638" s="5"/>
      <c r="W638" s="5"/>
      <c r="X638" s="5"/>
      <c r="Y638" s="5"/>
      <c r="Z638" s="5"/>
    </row>
    <row r="639" spans="1:26" ht="25.5">
      <c r="A639" s="16"/>
      <c r="B639" s="68" t="s">
        <v>1177</v>
      </c>
      <c r="C639" s="51" t="s">
        <v>1178</v>
      </c>
      <c r="D639" s="70" t="s">
        <v>1179</v>
      </c>
      <c r="E639" s="4"/>
      <c r="F639" s="15"/>
      <c r="G639" s="5"/>
      <c r="H639" s="5"/>
      <c r="I639" s="5"/>
      <c r="J639" s="5"/>
      <c r="K639" s="5"/>
      <c r="L639" s="5"/>
      <c r="M639" s="5"/>
      <c r="N639" s="5"/>
      <c r="O639" s="5"/>
      <c r="P639" s="5"/>
      <c r="Q639" s="5"/>
      <c r="R639" s="5"/>
      <c r="S639" s="5"/>
      <c r="T639" s="5"/>
      <c r="U639" s="5"/>
      <c r="V639" s="5"/>
      <c r="W639" s="5"/>
      <c r="X639" s="5"/>
      <c r="Y639" s="5"/>
      <c r="Z639" s="5"/>
    </row>
    <row r="640" spans="1:26" ht="25.5">
      <c r="A640" s="16"/>
      <c r="B640" s="68" t="s">
        <v>1180</v>
      </c>
      <c r="C640" s="51" t="s">
        <v>1181</v>
      </c>
      <c r="D640" s="70"/>
      <c r="E640" s="4"/>
      <c r="F640" s="15"/>
      <c r="G640" s="5"/>
      <c r="H640" s="5"/>
      <c r="I640" s="5"/>
      <c r="J640" s="5"/>
      <c r="K640" s="5"/>
      <c r="L640" s="5"/>
      <c r="M640" s="5"/>
      <c r="N640" s="5"/>
      <c r="O640" s="5"/>
      <c r="P640" s="5"/>
      <c r="Q640" s="5"/>
      <c r="R640" s="5"/>
      <c r="S640" s="5"/>
      <c r="T640" s="5"/>
      <c r="U640" s="5"/>
      <c r="V640" s="5"/>
      <c r="W640" s="5"/>
      <c r="X640" s="5"/>
      <c r="Y640" s="5"/>
      <c r="Z640" s="5"/>
    </row>
    <row r="641" spans="1:26" ht="15">
      <c r="A641" s="16"/>
      <c r="B641" s="68" t="s">
        <v>1182</v>
      </c>
      <c r="C641" s="51" t="s">
        <v>1183</v>
      </c>
      <c r="D641" s="70"/>
      <c r="E641" s="4"/>
      <c r="F641" s="15"/>
      <c r="G641" s="5"/>
      <c r="H641" s="5"/>
      <c r="I641" s="5"/>
      <c r="J641" s="5"/>
      <c r="K641" s="5"/>
      <c r="L641" s="5"/>
      <c r="M641" s="5"/>
      <c r="N641" s="5"/>
      <c r="O641" s="5"/>
      <c r="P641" s="5"/>
      <c r="Q641" s="5"/>
      <c r="R641" s="5"/>
      <c r="S641" s="5"/>
      <c r="T641" s="5"/>
      <c r="U641" s="5"/>
      <c r="V641" s="5"/>
      <c r="W641" s="5"/>
      <c r="X641" s="5"/>
      <c r="Y641" s="5"/>
      <c r="Z641" s="5"/>
    </row>
    <row r="642" spans="1:26" ht="37.5" customHeight="1">
      <c r="A642" s="16"/>
      <c r="B642" s="68" t="s">
        <v>1184</v>
      </c>
      <c r="C642" s="51" t="s">
        <v>1185</v>
      </c>
      <c r="D642" s="70"/>
      <c r="E642" s="4"/>
      <c r="F642" s="15"/>
      <c r="G642" s="5"/>
      <c r="H642" s="5"/>
      <c r="I642" s="5"/>
      <c r="J642" s="5"/>
      <c r="K642" s="5"/>
      <c r="L642" s="5"/>
      <c r="M642" s="5"/>
      <c r="N642" s="5"/>
      <c r="O642" s="5"/>
      <c r="P642" s="5"/>
      <c r="Q642" s="5"/>
      <c r="R642" s="5"/>
      <c r="S642" s="5"/>
      <c r="T642" s="5"/>
      <c r="U642" s="5"/>
      <c r="V642" s="5"/>
      <c r="W642" s="5"/>
      <c r="X642" s="5"/>
      <c r="Y642" s="5"/>
      <c r="Z642" s="5"/>
    </row>
    <row r="643" spans="1:26" ht="114.75">
      <c r="A643" s="16"/>
      <c r="B643" s="68" t="s">
        <v>1186</v>
      </c>
      <c r="C643" s="51" t="s">
        <v>1187</v>
      </c>
      <c r="D643" s="70" t="s">
        <v>1188</v>
      </c>
      <c r="E643" s="4" t="s">
        <v>1189</v>
      </c>
      <c r="F643" s="15"/>
      <c r="G643" s="5"/>
      <c r="H643" s="5"/>
      <c r="I643" s="5"/>
      <c r="J643" s="5"/>
      <c r="K643" s="5"/>
      <c r="L643" s="5"/>
      <c r="M643" s="5"/>
      <c r="N643" s="5"/>
      <c r="O643" s="5"/>
      <c r="P643" s="5"/>
      <c r="Q643" s="5"/>
      <c r="R643" s="5"/>
      <c r="S643" s="5"/>
      <c r="T643" s="5"/>
      <c r="U643" s="5"/>
      <c r="V643" s="5"/>
      <c r="W643" s="5"/>
      <c r="X643" s="5"/>
      <c r="Y643" s="5"/>
      <c r="Z643" s="5"/>
    </row>
    <row r="644" spans="1:26" ht="40.5" customHeight="1">
      <c r="A644" s="16"/>
      <c r="B644" s="68" t="s">
        <v>1190</v>
      </c>
      <c r="C644" s="51"/>
      <c r="D644" s="70"/>
      <c r="E644" s="4"/>
      <c r="F644" s="15"/>
      <c r="G644" s="5"/>
      <c r="H644" s="5"/>
      <c r="I644" s="5"/>
      <c r="J644" s="5"/>
      <c r="K644" s="5"/>
      <c r="L644" s="5"/>
      <c r="M644" s="5"/>
      <c r="N644" s="5"/>
      <c r="O644" s="5"/>
      <c r="P644" s="5"/>
      <c r="Q644" s="5"/>
      <c r="R644" s="5"/>
      <c r="S644" s="5"/>
      <c r="T644" s="5"/>
      <c r="U644" s="5"/>
      <c r="V644" s="5"/>
      <c r="W644" s="5"/>
      <c r="X644" s="5"/>
      <c r="Y644" s="5"/>
      <c r="Z644" s="5"/>
    </row>
    <row r="645" spans="1:26" ht="114" customHeight="1">
      <c r="A645" s="16"/>
      <c r="B645" s="68" t="s">
        <v>1191</v>
      </c>
      <c r="C645" s="51" t="s">
        <v>1192</v>
      </c>
      <c r="D645" s="70"/>
      <c r="E645" s="4"/>
      <c r="F645" s="15"/>
      <c r="G645" s="5"/>
      <c r="H645" s="5"/>
      <c r="I645" s="5"/>
      <c r="J645" s="5"/>
      <c r="K645" s="5"/>
      <c r="L645" s="5"/>
      <c r="M645" s="5"/>
      <c r="N645" s="5"/>
      <c r="O645" s="5"/>
      <c r="P645" s="5"/>
      <c r="Q645" s="5"/>
      <c r="R645" s="5"/>
      <c r="S645" s="5"/>
      <c r="T645" s="5"/>
      <c r="U645" s="5"/>
      <c r="V645" s="5"/>
      <c r="W645" s="5"/>
      <c r="X645" s="5"/>
      <c r="Y645" s="5"/>
      <c r="Z645" s="5"/>
    </row>
    <row r="646" spans="1:26" ht="40.5" customHeight="1">
      <c r="A646" s="16"/>
      <c r="B646" s="68" t="s">
        <v>1193</v>
      </c>
      <c r="C646" s="51" t="s">
        <v>1194</v>
      </c>
      <c r="D646" s="70"/>
      <c r="E646" s="4"/>
      <c r="F646" s="15"/>
      <c r="G646" s="5"/>
      <c r="H646" s="5"/>
      <c r="I646" s="5"/>
      <c r="J646" s="5"/>
      <c r="K646" s="5"/>
      <c r="L646" s="5"/>
      <c r="M646" s="5"/>
      <c r="N646" s="5"/>
      <c r="O646" s="5"/>
      <c r="P646" s="5"/>
      <c r="Q646" s="5"/>
      <c r="R646" s="5"/>
      <c r="S646" s="5"/>
      <c r="T646" s="5"/>
      <c r="U646" s="5"/>
      <c r="V646" s="5"/>
      <c r="W646" s="5"/>
      <c r="X646" s="5"/>
      <c r="Y646" s="5"/>
      <c r="Z646" s="5"/>
    </row>
    <row r="647" spans="1:26" ht="40.5" customHeight="1">
      <c r="A647" s="16"/>
      <c r="B647" s="68" t="s">
        <v>1195</v>
      </c>
      <c r="C647" s="51" t="s">
        <v>1196</v>
      </c>
      <c r="D647" s="70"/>
      <c r="E647" s="4"/>
      <c r="F647" s="15"/>
      <c r="G647" s="5"/>
      <c r="H647" s="5"/>
      <c r="I647" s="5"/>
      <c r="J647" s="5"/>
      <c r="K647" s="5"/>
      <c r="L647" s="5"/>
      <c r="M647" s="5"/>
      <c r="N647" s="5"/>
      <c r="O647" s="5"/>
      <c r="P647" s="5"/>
      <c r="Q647" s="5"/>
      <c r="R647" s="5"/>
      <c r="S647" s="5"/>
      <c r="T647" s="5"/>
      <c r="U647" s="5"/>
      <c r="V647" s="5"/>
      <c r="W647" s="5"/>
      <c r="X647" s="5"/>
      <c r="Y647" s="5"/>
      <c r="Z647" s="5"/>
    </row>
    <row r="648" spans="1:26" ht="40.5" customHeight="1">
      <c r="A648" s="16">
        <f>6+6</f>
        <v>12</v>
      </c>
      <c r="B648" s="68" t="s">
        <v>1197</v>
      </c>
      <c r="C648" s="51" t="s">
        <v>1198</v>
      </c>
      <c r="D648" s="70" t="s">
        <v>1199</v>
      </c>
      <c r="E648" s="4" t="s">
        <v>1200</v>
      </c>
      <c r="F648" s="15"/>
      <c r="G648" s="5"/>
      <c r="H648" s="5"/>
      <c r="I648" s="5"/>
      <c r="J648" s="5"/>
      <c r="K648" s="5"/>
      <c r="L648" s="5"/>
      <c r="M648" s="5"/>
      <c r="N648" s="5"/>
      <c r="O648" s="5"/>
      <c r="P648" s="5"/>
      <c r="Q648" s="5"/>
      <c r="R648" s="5"/>
      <c r="S648" s="5"/>
      <c r="T648" s="5"/>
      <c r="U648" s="5"/>
      <c r="V648" s="5"/>
      <c r="W648" s="5"/>
      <c r="X648" s="5"/>
      <c r="Y648" s="5"/>
      <c r="Z648" s="5"/>
    </row>
    <row r="649" spans="1:26" ht="69" customHeight="1">
      <c r="A649" s="16"/>
      <c r="B649" s="68" t="s">
        <v>1201</v>
      </c>
      <c r="C649" s="51" t="s">
        <v>1202</v>
      </c>
      <c r="D649" s="70" t="s">
        <v>1203</v>
      </c>
      <c r="E649" s="4" t="s">
        <v>1204</v>
      </c>
      <c r="F649" s="15"/>
      <c r="G649" s="5"/>
      <c r="H649" s="5"/>
      <c r="I649" s="5"/>
      <c r="J649" s="5"/>
      <c r="K649" s="5"/>
      <c r="L649" s="5"/>
      <c r="M649" s="5"/>
      <c r="N649" s="5"/>
      <c r="O649" s="5"/>
      <c r="P649" s="5"/>
      <c r="Q649" s="5"/>
      <c r="R649" s="5"/>
      <c r="S649" s="5"/>
      <c r="T649" s="5"/>
      <c r="U649" s="5"/>
      <c r="V649" s="5"/>
      <c r="W649" s="5"/>
      <c r="X649" s="5"/>
      <c r="Y649" s="5"/>
      <c r="Z649" s="5"/>
    </row>
    <row r="650" spans="1:26" ht="40.5" customHeight="1">
      <c r="A650" s="16"/>
      <c r="B650" s="68" t="s">
        <v>1205</v>
      </c>
      <c r="C650" s="51" t="s">
        <v>1206</v>
      </c>
      <c r="D650" s="70"/>
      <c r="E650" s="4"/>
      <c r="F650" s="15"/>
      <c r="G650" s="5"/>
      <c r="H650" s="5"/>
      <c r="I650" s="5"/>
      <c r="J650" s="5"/>
      <c r="K650" s="5"/>
      <c r="L650" s="5"/>
      <c r="M650" s="5"/>
      <c r="N650" s="5"/>
      <c r="O650" s="5"/>
      <c r="P650" s="5"/>
      <c r="Q650" s="5"/>
      <c r="R650" s="5"/>
      <c r="S650" s="5"/>
      <c r="T650" s="5"/>
      <c r="U650" s="5"/>
      <c r="V650" s="5"/>
      <c r="W650" s="5"/>
      <c r="X650" s="5"/>
      <c r="Y650" s="5"/>
      <c r="Z650" s="5"/>
    </row>
    <row r="651" spans="1:26" ht="40.5" customHeight="1">
      <c r="A651" s="16"/>
      <c r="B651" s="68" t="s">
        <v>1207</v>
      </c>
      <c r="C651" s="51" t="s">
        <v>1208</v>
      </c>
      <c r="D651" s="70" t="s">
        <v>1209</v>
      </c>
      <c r="E651" s="4"/>
      <c r="F651" s="15"/>
      <c r="G651" s="5"/>
      <c r="H651" s="5"/>
      <c r="I651" s="5"/>
      <c r="J651" s="5"/>
      <c r="K651" s="5"/>
      <c r="L651" s="5"/>
      <c r="M651" s="5"/>
      <c r="N651" s="5"/>
      <c r="O651" s="5"/>
      <c r="P651" s="5"/>
      <c r="Q651" s="5"/>
      <c r="R651" s="5"/>
      <c r="S651" s="5"/>
      <c r="T651" s="5"/>
      <c r="U651" s="5"/>
      <c r="V651" s="5"/>
      <c r="W651" s="5"/>
      <c r="X651" s="5"/>
      <c r="Y651" s="5"/>
      <c r="Z651" s="5"/>
    </row>
    <row r="652" spans="1:26" ht="40.5" customHeight="1">
      <c r="A652" s="16"/>
      <c r="B652" s="68" t="s">
        <v>1210</v>
      </c>
      <c r="C652" s="51"/>
      <c r="D652" s="70"/>
      <c r="E652" s="4"/>
      <c r="F652" s="15"/>
      <c r="G652" s="5"/>
      <c r="H652" s="5"/>
      <c r="I652" s="5"/>
      <c r="J652" s="5"/>
      <c r="K652" s="5"/>
      <c r="L652" s="5"/>
      <c r="M652" s="5"/>
      <c r="N652" s="5"/>
      <c r="O652" s="5"/>
      <c r="P652" s="5"/>
      <c r="Q652" s="5"/>
      <c r="R652" s="5"/>
      <c r="S652" s="5"/>
      <c r="T652" s="5"/>
      <c r="U652" s="5"/>
      <c r="V652" s="5"/>
      <c r="W652" s="5"/>
      <c r="X652" s="5"/>
      <c r="Y652" s="5"/>
      <c r="Z652" s="5"/>
    </row>
    <row r="653" spans="1:26" ht="15">
      <c r="A653" s="16"/>
      <c r="B653" s="68" t="s">
        <v>1211</v>
      </c>
      <c r="C653" s="51"/>
      <c r="D653" s="70"/>
      <c r="E653" s="4"/>
      <c r="F653" s="15"/>
      <c r="G653" s="5"/>
      <c r="H653" s="5"/>
      <c r="I653" s="5"/>
      <c r="J653" s="5"/>
      <c r="K653" s="5"/>
      <c r="L653" s="5"/>
      <c r="M653" s="5"/>
      <c r="N653" s="5"/>
      <c r="O653" s="5"/>
      <c r="P653" s="5"/>
      <c r="Q653" s="5"/>
      <c r="R653" s="5"/>
      <c r="S653" s="5"/>
      <c r="T653" s="5"/>
      <c r="U653" s="5"/>
      <c r="V653" s="5"/>
      <c r="W653" s="5"/>
      <c r="X653" s="5"/>
      <c r="Y653" s="5"/>
      <c r="Z653" s="5"/>
    </row>
    <row r="654" spans="1:26" ht="38.25">
      <c r="A654" s="16"/>
      <c r="B654" s="68" t="s">
        <v>1212</v>
      </c>
      <c r="C654" s="51" t="s">
        <v>1213</v>
      </c>
      <c r="D654" s="70" t="s">
        <v>1214</v>
      </c>
      <c r="E654" s="4"/>
      <c r="F654" s="15"/>
      <c r="G654" s="5"/>
      <c r="H654" s="5"/>
      <c r="I654" s="5"/>
      <c r="J654" s="5"/>
      <c r="K654" s="5"/>
      <c r="L654" s="5"/>
      <c r="M654" s="5"/>
      <c r="N654" s="5"/>
      <c r="O654" s="5"/>
      <c r="P654" s="5"/>
      <c r="Q654" s="5"/>
      <c r="R654" s="5"/>
      <c r="S654" s="5"/>
      <c r="T654" s="5"/>
      <c r="U654" s="5"/>
      <c r="V654" s="5"/>
      <c r="W654" s="5"/>
      <c r="X654" s="5"/>
      <c r="Y654" s="5"/>
      <c r="Z654" s="5"/>
    </row>
    <row r="655" spans="1:26" ht="63.75">
      <c r="A655" s="16"/>
      <c r="B655" s="68" t="s">
        <v>1215</v>
      </c>
      <c r="C655" s="51"/>
      <c r="D655" s="70"/>
      <c r="E655" s="4"/>
      <c r="F655" s="15"/>
      <c r="G655" s="5"/>
      <c r="H655" s="5"/>
      <c r="I655" s="5"/>
      <c r="J655" s="5"/>
      <c r="K655" s="5"/>
      <c r="L655" s="5"/>
      <c r="M655" s="5"/>
      <c r="N655" s="5"/>
      <c r="O655" s="5"/>
      <c r="P655" s="5"/>
      <c r="Q655" s="5"/>
      <c r="R655" s="5"/>
      <c r="S655" s="5"/>
      <c r="T655" s="5"/>
      <c r="U655" s="5"/>
      <c r="V655" s="5"/>
      <c r="W655" s="5"/>
      <c r="X655" s="5"/>
      <c r="Y655" s="5"/>
      <c r="Z655" s="5"/>
    </row>
    <row r="656" spans="1:26" ht="15">
      <c r="A656" s="16"/>
      <c r="B656" s="68" t="s">
        <v>1216</v>
      </c>
      <c r="C656" s="51"/>
      <c r="D656" s="70"/>
      <c r="E656" s="4"/>
      <c r="F656" s="15"/>
      <c r="G656" s="5"/>
      <c r="H656" s="5"/>
      <c r="I656" s="5"/>
      <c r="J656" s="5"/>
      <c r="K656" s="5"/>
      <c r="L656" s="5"/>
      <c r="M656" s="5"/>
      <c r="N656" s="5"/>
      <c r="O656" s="5"/>
      <c r="P656" s="5"/>
      <c r="Q656" s="5"/>
      <c r="R656" s="5"/>
      <c r="S656" s="5"/>
      <c r="T656" s="5"/>
      <c r="U656" s="5"/>
      <c r="V656" s="5"/>
      <c r="W656" s="5"/>
      <c r="X656" s="5"/>
      <c r="Y656" s="5"/>
      <c r="Z656" s="5"/>
    </row>
    <row r="657" spans="1:26" ht="51">
      <c r="A657" s="16">
        <v>44153</v>
      </c>
      <c r="B657" s="68" t="s">
        <v>1217</v>
      </c>
      <c r="C657" s="51" t="s">
        <v>1218</v>
      </c>
      <c r="D657" s="70" t="s">
        <v>1219</v>
      </c>
      <c r="E657" s="4" t="s">
        <v>1220</v>
      </c>
      <c r="F657" s="15"/>
      <c r="G657" s="5"/>
      <c r="H657" s="5"/>
      <c r="I657" s="5"/>
      <c r="J657" s="5"/>
      <c r="K657" s="5"/>
      <c r="L657" s="5"/>
      <c r="M657" s="5"/>
      <c r="N657" s="5"/>
      <c r="O657" s="5"/>
      <c r="P657" s="5"/>
      <c r="Q657" s="5"/>
      <c r="R657" s="5"/>
      <c r="S657" s="5"/>
      <c r="T657" s="5"/>
      <c r="U657" s="5"/>
      <c r="V657" s="5"/>
      <c r="W657" s="5"/>
      <c r="X657" s="5"/>
      <c r="Y657" s="5"/>
      <c r="Z657" s="5"/>
    </row>
    <row r="658" spans="1:26" ht="15">
      <c r="A658" s="16"/>
      <c r="B658" s="68" t="s">
        <v>1221</v>
      </c>
      <c r="C658" s="51" t="s">
        <v>1222</v>
      </c>
      <c r="D658" s="70"/>
      <c r="E658" s="4"/>
      <c r="F658" s="15"/>
      <c r="G658" s="5"/>
      <c r="H658" s="5"/>
      <c r="I658" s="5"/>
      <c r="J658" s="5"/>
      <c r="K658" s="5"/>
      <c r="L658" s="5"/>
      <c r="M658" s="5"/>
      <c r="N658" s="5"/>
      <c r="O658" s="5"/>
      <c r="P658" s="5"/>
      <c r="Q658" s="5"/>
      <c r="R658" s="5"/>
      <c r="S658" s="5"/>
      <c r="T658" s="5"/>
      <c r="U658" s="5"/>
      <c r="V658" s="5"/>
      <c r="W658" s="5"/>
      <c r="X658" s="5"/>
      <c r="Y658" s="5"/>
      <c r="Z658" s="5"/>
    </row>
    <row r="659" spans="1:26" ht="25.5">
      <c r="A659" s="16"/>
      <c r="B659" s="68" t="s">
        <v>1223</v>
      </c>
      <c r="C659" s="51" t="s">
        <v>1224</v>
      </c>
      <c r="D659" s="70" t="s">
        <v>1225</v>
      </c>
      <c r="E659" s="4" t="s">
        <v>1226</v>
      </c>
      <c r="F659" s="15"/>
      <c r="G659" s="5"/>
      <c r="H659" s="5"/>
      <c r="I659" s="5"/>
      <c r="J659" s="5"/>
      <c r="K659" s="5"/>
      <c r="L659" s="5"/>
      <c r="M659" s="5"/>
      <c r="N659" s="5"/>
      <c r="O659" s="5"/>
      <c r="P659" s="5"/>
      <c r="Q659" s="5"/>
      <c r="R659" s="5"/>
      <c r="S659" s="5"/>
      <c r="T659" s="5"/>
      <c r="U659" s="5"/>
      <c r="V659" s="5"/>
      <c r="W659" s="5"/>
      <c r="X659" s="5"/>
      <c r="Y659" s="5"/>
      <c r="Z659" s="5"/>
    </row>
    <row r="660" spans="1:26" ht="51">
      <c r="A660" s="16"/>
      <c r="B660" s="68" t="s">
        <v>1227</v>
      </c>
      <c r="C660" s="51" t="s">
        <v>1228</v>
      </c>
      <c r="D660" s="70"/>
      <c r="E660" s="4"/>
      <c r="F660" s="15"/>
      <c r="G660" s="5"/>
      <c r="H660" s="5"/>
      <c r="I660" s="5"/>
      <c r="J660" s="5"/>
      <c r="K660" s="5"/>
      <c r="L660" s="5"/>
      <c r="M660" s="5"/>
      <c r="N660" s="5"/>
      <c r="O660" s="5"/>
      <c r="P660" s="5"/>
      <c r="Q660" s="5"/>
      <c r="R660" s="5"/>
      <c r="S660" s="5"/>
      <c r="T660" s="5"/>
      <c r="U660" s="5"/>
      <c r="V660" s="5"/>
      <c r="W660" s="5"/>
      <c r="X660" s="5"/>
      <c r="Y660" s="5"/>
      <c r="Z660" s="5"/>
    </row>
    <row r="661" spans="1:26" ht="63.75">
      <c r="A661" s="16"/>
      <c r="B661" s="68" t="s">
        <v>1229</v>
      </c>
      <c r="C661" s="51" t="s">
        <v>1230</v>
      </c>
      <c r="D661" s="70"/>
      <c r="E661" s="4"/>
      <c r="F661" s="15"/>
      <c r="G661" s="5"/>
      <c r="H661" s="5"/>
      <c r="I661" s="5"/>
      <c r="J661" s="5"/>
      <c r="K661" s="5"/>
      <c r="L661" s="5"/>
      <c r="M661" s="5"/>
      <c r="N661" s="5"/>
      <c r="O661" s="5"/>
      <c r="P661" s="5"/>
      <c r="Q661" s="5"/>
      <c r="R661" s="5"/>
      <c r="S661" s="5"/>
      <c r="T661" s="5"/>
      <c r="U661" s="5"/>
      <c r="V661" s="5"/>
      <c r="W661" s="5"/>
      <c r="X661" s="5"/>
      <c r="Y661" s="5"/>
      <c r="Z661" s="5"/>
    </row>
    <row r="662" spans="1:26" ht="25.5">
      <c r="A662" s="16"/>
      <c r="B662" s="68" t="s">
        <v>1231</v>
      </c>
      <c r="C662" s="51" t="s">
        <v>1232</v>
      </c>
      <c r="D662" s="70"/>
      <c r="E662" s="4"/>
      <c r="F662" s="15"/>
      <c r="G662" s="5"/>
      <c r="H662" s="5"/>
      <c r="I662" s="5"/>
      <c r="J662" s="5"/>
      <c r="K662" s="5"/>
      <c r="L662" s="5"/>
      <c r="M662" s="5"/>
      <c r="N662" s="5"/>
      <c r="O662" s="5"/>
      <c r="P662" s="5"/>
      <c r="Q662" s="5"/>
      <c r="R662" s="5"/>
      <c r="S662" s="5"/>
      <c r="T662" s="5"/>
      <c r="U662" s="5"/>
      <c r="V662" s="5"/>
      <c r="W662" s="5"/>
      <c r="X662" s="5"/>
      <c r="Y662" s="5"/>
      <c r="Z662" s="5"/>
    </row>
    <row r="663" spans="1:26" ht="15">
      <c r="A663" s="16"/>
      <c r="B663" s="68" t="s">
        <v>1233</v>
      </c>
      <c r="C663" s="30" t="s">
        <v>1234</v>
      </c>
      <c r="D663" s="70" t="s">
        <v>1235</v>
      </c>
      <c r="E663" s="4"/>
      <c r="F663" s="15"/>
      <c r="G663" s="5"/>
      <c r="H663" s="5"/>
      <c r="I663" s="5"/>
      <c r="J663" s="5"/>
      <c r="K663" s="5"/>
      <c r="L663" s="5"/>
      <c r="M663" s="5"/>
      <c r="N663" s="5"/>
      <c r="O663" s="5"/>
      <c r="P663" s="5"/>
      <c r="Q663" s="5"/>
      <c r="R663" s="5"/>
      <c r="S663" s="5"/>
      <c r="T663" s="5"/>
      <c r="U663" s="5"/>
      <c r="V663" s="5"/>
      <c r="W663" s="5"/>
      <c r="X663" s="5"/>
      <c r="Y663" s="5"/>
      <c r="Z663" s="5"/>
    </row>
    <row r="664" spans="1:26" ht="51">
      <c r="A664" s="16"/>
      <c r="B664" s="68" t="s">
        <v>1236</v>
      </c>
      <c r="C664" s="51" t="s">
        <v>1237</v>
      </c>
      <c r="D664" s="70" t="s">
        <v>1238</v>
      </c>
      <c r="E664" s="4"/>
      <c r="F664" s="15"/>
      <c r="G664" s="5"/>
      <c r="H664" s="5"/>
      <c r="I664" s="5"/>
      <c r="J664" s="5"/>
      <c r="K664" s="5"/>
      <c r="L664" s="5"/>
      <c r="M664" s="5"/>
      <c r="N664" s="5"/>
      <c r="O664" s="5"/>
      <c r="P664" s="5"/>
      <c r="Q664" s="5"/>
      <c r="R664" s="5"/>
      <c r="S664" s="5"/>
      <c r="T664" s="5"/>
      <c r="U664" s="5"/>
      <c r="V664" s="5"/>
      <c r="W664" s="5"/>
      <c r="X664" s="5"/>
      <c r="Y664" s="5"/>
      <c r="Z664" s="5"/>
    </row>
    <row r="665" spans="1:26" ht="15">
      <c r="A665" s="16"/>
      <c r="B665" s="68" t="s">
        <v>1239</v>
      </c>
      <c r="C665" s="51" t="s">
        <v>1240</v>
      </c>
      <c r="D665" s="70"/>
      <c r="E665" s="4"/>
      <c r="F665" s="15"/>
      <c r="G665" s="5"/>
      <c r="H665" s="5"/>
      <c r="I665" s="5"/>
      <c r="J665" s="5"/>
      <c r="K665" s="5"/>
      <c r="L665" s="5"/>
      <c r="M665" s="5"/>
      <c r="N665" s="5"/>
      <c r="O665" s="5"/>
      <c r="P665" s="5"/>
      <c r="Q665" s="5"/>
      <c r="R665" s="5"/>
      <c r="S665" s="5"/>
      <c r="T665" s="5"/>
      <c r="U665" s="5"/>
      <c r="V665" s="5"/>
      <c r="W665" s="5"/>
      <c r="X665" s="5"/>
      <c r="Y665" s="5"/>
      <c r="Z665" s="5"/>
    </row>
    <row r="666" spans="1:26" ht="120">
      <c r="A666" s="16"/>
      <c r="B666" s="68" t="s">
        <v>1241</v>
      </c>
      <c r="C666" s="51" t="s">
        <v>1242</v>
      </c>
      <c r="D666" s="70" t="s">
        <v>1243</v>
      </c>
      <c r="E666" s="4" t="s">
        <v>1244</v>
      </c>
      <c r="F666" s="73" t="s">
        <v>1245</v>
      </c>
      <c r="G666" s="4" t="s">
        <v>1246</v>
      </c>
      <c r="H666" s="5"/>
      <c r="I666" s="5"/>
      <c r="J666" s="5"/>
      <c r="K666" s="5"/>
      <c r="L666" s="5"/>
      <c r="M666" s="5"/>
      <c r="N666" s="5"/>
      <c r="O666" s="5"/>
      <c r="P666" s="5"/>
      <c r="Q666" s="5"/>
      <c r="R666" s="5"/>
      <c r="S666" s="5"/>
      <c r="T666" s="5"/>
      <c r="U666" s="5"/>
      <c r="V666" s="5"/>
      <c r="W666" s="5"/>
      <c r="X666" s="5"/>
      <c r="Y666" s="5"/>
      <c r="Z666" s="5"/>
    </row>
    <row r="667" spans="1:26" ht="15">
      <c r="A667" s="16"/>
      <c r="B667" s="68" t="s">
        <v>1247</v>
      </c>
      <c r="C667" s="51"/>
      <c r="D667" s="70"/>
      <c r="E667" s="4"/>
      <c r="F667" s="15"/>
      <c r="G667" s="5"/>
      <c r="H667" s="5"/>
      <c r="I667" s="5"/>
      <c r="J667" s="5"/>
      <c r="K667" s="5"/>
      <c r="L667" s="5"/>
      <c r="M667" s="5"/>
      <c r="N667" s="5"/>
      <c r="O667" s="5"/>
      <c r="P667" s="5"/>
      <c r="Q667" s="5"/>
      <c r="R667" s="5"/>
      <c r="S667" s="5"/>
      <c r="T667" s="5"/>
      <c r="U667" s="5"/>
      <c r="V667" s="5"/>
      <c r="W667" s="5"/>
      <c r="X667" s="5"/>
      <c r="Y667" s="5"/>
      <c r="Z667" s="5"/>
    </row>
    <row r="668" spans="1:26" ht="15">
      <c r="A668" s="16"/>
      <c r="B668" s="68" t="s">
        <v>1248</v>
      </c>
      <c r="C668" s="51"/>
      <c r="D668" s="70"/>
      <c r="E668" s="4"/>
      <c r="F668" s="15"/>
      <c r="G668" s="5"/>
      <c r="H668" s="5"/>
      <c r="I668" s="5"/>
      <c r="J668" s="5"/>
      <c r="K668" s="5"/>
      <c r="L668" s="5"/>
      <c r="M668" s="5"/>
      <c r="N668" s="5"/>
      <c r="O668" s="5"/>
      <c r="P668" s="5"/>
      <c r="Q668" s="5"/>
      <c r="R668" s="5"/>
      <c r="S668" s="5"/>
      <c r="T668" s="5"/>
      <c r="U668" s="5"/>
      <c r="V668" s="5"/>
      <c r="W668" s="5"/>
      <c r="X668" s="5"/>
      <c r="Y668" s="5"/>
      <c r="Z668" s="5"/>
    </row>
    <row r="669" spans="1:26" ht="25.5">
      <c r="A669" s="16"/>
      <c r="B669" s="68" t="s">
        <v>1249</v>
      </c>
      <c r="C669" s="51"/>
      <c r="D669" s="70"/>
      <c r="E669" s="4"/>
      <c r="F669" s="15"/>
      <c r="G669" s="5"/>
      <c r="H669" s="5"/>
      <c r="I669" s="5"/>
      <c r="J669" s="5"/>
      <c r="K669" s="5"/>
      <c r="L669" s="5"/>
      <c r="M669" s="5"/>
      <c r="N669" s="5"/>
      <c r="O669" s="5"/>
      <c r="P669" s="5"/>
      <c r="Q669" s="5"/>
      <c r="R669" s="5"/>
      <c r="S669" s="5"/>
      <c r="T669" s="5"/>
      <c r="U669" s="5"/>
      <c r="V669" s="5"/>
      <c r="W669" s="5"/>
      <c r="X669" s="5"/>
      <c r="Y669" s="5"/>
      <c r="Z669" s="5"/>
    </row>
    <row r="670" spans="1:26" ht="15">
      <c r="A670" s="16"/>
      <c r="B670" s="68" t="s">
        <v>1250</v>
      </c>
      <c r="C670" s="51"/>
      <c r="D670" s="70"/>
      <c r="E670" s="4"/>
      <c r="F670" s="15"/>
      <c r="G670" s="5"/>
      <c r="H670" s="5"/>
      <c r="I670" s="5"/>
      <c r="J670" s="5"/>
      <c r="K670" s="5"/>
      <c r="L670" s="5"/>
      <c r="M670" s="5"/>
      <c r="N670" s="5"/>
      <c r="O670" s="5"/>
      <c r="P670" s="5"/>
      <c r="Q670" s="5"/>
      <c r="R670" s="5"/>
      <c r="S670" s="5"/>
      <c r="T670" s="5"/>
      <c r="U670" s="5"/>
      <c r="V670" s="5"/>
      <c r="W670" s="5"/>
      <c r="X670" s="5"/>
      <c r="Y670" s="5"/>
      <c r="Z670" s="5"/>
    </row>
    <row r="671" spans="1:26" ht="15">
      <c r="A671" s="16"/>
      <c r="B671" s="68" t="s">
        <v>1251</v>
      </c>
      <c r="C671" s="51" t="s">
        <v>1252</v>
      </c>
      <c r="D671" s="70"/>
      <c r="E671" s="4"/>
      <c r="F671" s="15"/>
      <c r="G671" s="5"/>
      <c r="H671" s="5"/>
      <c r="I671" s="5"/>
      <c r="J671" s="5"/>
      <c r="K671" s="5"/>
      <c r="L671" s="5"/>
      <c r="M671" s="5"/>
      <c r="N671" s="5"/>
      <c r="O671" s="5"/>
      <c r="P671" s="5"/>
      <c r="Q671" s="5"/>
      <c r="R671" s="5"/>
      <c r="S671" s="5"/>
      <c r="T671" s="5"/>
      <c r="U671" s="5"/>
      <c r="V671" s="5"/>
      <c r="W671" s="5"/>
      <c r="X671" s="5"/>
      <c r="Y671" s="5"/>
      <c r="Z671" s="5"/>
    </row>
    <row r="672" spans="1:26" ht="51">
      <c r="A672" s="16"/>
      <c r="B672" s="68" t="s">
        <v>1253</v>
      </c>
      <c r="C672" s="51" t="s">
        <v>1254</v>
      </c>
      <c r="D672" s="70"/>
      <c r="E672" s="4"/>
      <c r="F672" s="15"/>
      <c r="G672" s="5"/>
      <c r="H672" s="5"/>
      <c r="I672" s="5"/>
      <c r="J672" s="5"/>
      <c r="K672" s="5"/>
      <c r="L672" s="5"/>
      <c r="M672" s="5"/>
      <c r="N672" s="5"/>
      <c r="O672" s="5"/>
      <c r="P672" s="5"/>
      <c r="Q672" s="5"/>
      <c r="R672" s="5"/>
      <c r="S672" s="5"/>
      <c r="T672" s="5"/>
      <c r="U672" s="5"/>
      <c r="V672" s="5"/>
      <c r="W672" s="5"/>
      <c r="X672" s="5"/>
      <c r="Y672" s="5"/>
      <c r="Z672" s="5"/>
    </row>
    <row r="673" spans="1:26" ht="51">
      <c r="A673" s="16"/>
      <c r="B673" s="68" t="s">
        <v>1255</v>
      </c>
      <c r="C673" s="51" t="s">
        <v>1256</v>
      </c>
      <c r="D673" s="70" t="s">
        <v>1257</v>
      </c>
      <c r="E673" s="4"/>
      <c r="F673" s="15"/>
      <c r="G673" s="5"/>
      <c r="H673" s="5"/>
      <c r="I673" s="5"/>
      <c r="J673" s="5"/>
      <c r="K673" s="5"/>
      <c r="L673" s="5"/>
      <c r="M673" s="5"/>
      <c r="N673" s="5"/>
      <c r="O673" s="5"/>
      <c r="P673" s="5"/>
      <c r="Q673" s="5"/>
      <c r="R673" s="5"/>
      <c r="S673" s="5"/>
      <c r="T673" s="5"/>
      <c r="U673" s="5"/>
      <c r="V673" s="5"/>
      <c r="W673" s="5"/>
      <c r="X673" s="5"/>
      <c r="Y673" s="5"/>
      <c r="Z673" s="5"/>
    </row>
    <row r="674" spans="1:26" ht="180">
      <c r="A674" s="16"/>
      <c r="B674" s="68" t="s">
        <v>1258</v>
      </c>
      <c r="C674" s="51" t="s">
        <v>1259</v>
      </c>
      <c r="D674" s="70" t="s">
        <v>1260</v>
      </c>
      <c r="E674" s="4" t="s">
        <v>1261</v>
      </c>
      <c r="F674" s="74" t="s">
        <v>1262</v>
      </c>
      <c r="G674" s="4" t="s">
        <v>1263</v>
      </c>
      <c r="H674" s="5"/>
      <c r="I674" s="5"/>
      <c r="J674" s="5"/>
      <c r="K674" s="5"/>
      <c r="L674" s="5"/>
      <c r="M674" s="5"/>
      <c r="N674" s="5"/>
      <c r="O674" s="5"/>
      <c r="P674" s="5"/>
      <c r="Q674" s="5"/>
      <c r="R674" s="5"/>
      <c r="S674" s="5"/>
      <c r="T674" s="5"/>
      <c r="U674" s="5"/>
      <c r="V674" s="5"/>
      <c r="W674" s="5"/>
      <c r="X674" s="5"/>
      <c r="Y674" s="5"/>
      <c r="Z674" s="5"/>
    </row>
    <row r="675" spans="1:26" ht="25.5">
      <c r="A675" s="16"/>
      <c r="B675" s="68" t="s">
        <v>1264</v>
      </c>
      <c r="C675" s="51" t="s">
        <v>1265</v>
      </c>
      <c r="D675" s="70"/>
      <c r="E675" s="4"/>
      <c r="F675" s="15"/>
      <c r="G675" s="5"/>
      <c r="H675" s="5"/>
      <c r="I675" s="5"/>
      <c r="J675" s="5"/>
      <c r="K675" s="5"/>
      <c r="L675" s="5"/>
      <c r="M675" s="5"/>
      <c r="N675" s="5"/>
      <c r="O675" s="5"/>
      <c r="P675" s="5"/>
      <c r="Q675" s="5"/>
      <c r="R675" s="5"/>
      <c r="S675" s="5"/>
      <c r="T675" s="5"/>
      <c r="U675" s="5"/>
      <c r="V675" s="5"/>
      <c r="W675" s="5"/>
      <c r="X675" s="5"/>
      <c r="Y675" s="5"/>
      <c r="Z675" s="5"/>
    </row>
    <row r="676" spans="1:26" ht="25.5">
      <c r="A676" s="16"/>
      <c r="B676" s="68" t="s">
        <v>1266</v>
      </c>
      <c r="C676" s="51" t="s">
        <v>1267</v>
      </c>
      <c r="D676" s="70"/>
      <c r="E676" s="4"/>
      <c r="F676" s="15"/>
      <c r="G676" s="5"/>
      <c r="H676" s="5"/>
      <c r="I676" s="5"/>
      <c r="J676" s="5"/>
      <c r="K676" s="5"/>
      <c r="L676" s="5"/>
      <c r="M676" s="5"/>
      <c r="N676" s="5"/>
      <c r="O676" s="5"/>
      <c r="P676" s="5"/>
      <c r="Q676" s="5"/>
      <c r="R676" s="5"/>
      <c r="S676" s="5"/>
      <c r="T676" s="5"/>
      <c r="U676" s="5"/>
      <c r="V676" s="5"/>
      <c r="W676" s="5"/>
      <c r="X676" s="5"/>
      <c r="Y676" s="5"/>
      <c r="Z676" s="5"/>
    </row>
    <row r="677" spans="1:26" ht="60" customHeight="1">
      <c r="A677" s="16"/>
      <c r="B677" s="68" t="s">
        <v>1268</v>
      </c>
      <c r="C677" s="51" t="s">
        <v>1269</v>
      </c>
      <c r="D677" s="70" t="s">
        <v>1270</v>
      </c>
      <c r="E677" s="4"/>
      <c r="F677" s="15"/>
      <c r="G677" s="5"/>
      <c r="H677" s="5"/>
      <c r="I677" s="5"/>
      <c r="J677" s="5"/>
      <c r="K677" s="5"/>
      <c r="L677" s="5"/>
      <c r="M677" s="5"/>
      <c r="N677" s="5"/>
      <c r="O677" s="5"/>
      <c r="P677" s="5"/>
      <c r="Q677" s="5"/>
      <c r="R677" s="5"/>
      <c r="S677" s="5"/>
      <c r="T677" s="5"/>
      <c r="U677" s="5"/>
      <c r="V677" s="5"/>
      <c r="W677" s="5"/>
      <c r="X677" s="5"/>
      <c r="Y677" s="5"/>
      <c r="Z677" s="5"/>
    </row>
    <row r="678" spans="1:26" ht="38.25">
      <c r="A678" s="16"/>
      <c r="B678" s="68" t="s">
        <v>1271</v>
      </c>
      <c r="C678" s="51" t="s">
        <v>1272</v>
      </c>
      <c r="D678" s="70"/>
      <c r="E678" s="4"/>
      <c r="F678" s="15"/>
      <c r="G678" s="5"/>
      <c r="H678" s="5"/>
      <c r="I678" s="5"/>
      <c r="J678" s="5"/>
      <c r="K678" s="5"/>
      <c r="L678" s="5"/>
      <c r="M678" s="5"/>
      <c r="N678" s="5"/>
      <c r="O678" s="5"/>
      <c r="P678" s="5"/>
      <c r="Q678" s="5"/>
      <c r="R678" s="5"/>
      <c r="S678" s="5"/>
      <c r="T678" s="5"/>
      <c r="U678" s="5"/>
      <c r="V678" s="5"/>
      <c r="W678" s="5"/>
      <c r="X678" s="5"/>
      <c r="Y678" s="5"/>
      <c r="Z678" s="5"/>
    </row>
    <row r="679" spans="1:26" ht="15">
      <c r="A679" s="16"/>
      <c r="B679" s="68" t="s">
        <v>1273</v>
      </c>
      <c r="C679" s="51" t="s">
        <v>1274</v>
      </c>
      <c r="D679" s="70"/>
      <c r="E679" s="4"/>
      <c r="F679" s="15"/>
      <c r="G679" s="5"/>
      <c r="H679" s="5"/>
      <c r="I679" s="5"/>
      <c r="J679" s="5"/>
      <c r="K679" s="5"/>
      <c r="L679" s="5"/>
      <c r="M679" s="5"/>
      <c r="N679" s="5"/>
      <c r="O679" s="5"/>
      <c r="P679" s="5"/>
      <c r="Q679" s="5"/>
      <c r="R679" s="5"/>
      <c r="S679" s="5"/>
      <c r="T679" s="5"/>
      <c r="U679" s="5"/>
      <c r="V679" s="5"/>
      <c r="W679" s="5"/>
      <c r="X679" s="5"/>
      <c r="Y679" s="5"/>
      <c r="Z679" s="5"/>
    </row>
    <row r="680" spans="1:26" ht="25.5">
      <c r="A680" s="16"/>
      <c r="B680" s="66" t="s">
        <v>1275</v>
      </c>
      <c r="C680" s="51"/>
      <c r="D680" s="4" t="s">
        <v>1276</v>
      </c>
      <c r="E680" s="4"/>
      <c r="F680" s="15"/>
      <c r="G680" s="5"/>
      <c r="H680" s="5"/>
      <c r="I680" s="5"/>
      <c r="J680" s="5"/>
      <c r="K680" s="5"/>
      <c r="L680" s="5"/>
      <c r="M680" s="5"/>
      <c r="N680" s="5"/>
      <c r="O680" s="5"/>
      <c r="P680" s="5"/>
      <c r="Q680" s="5"/>
      <c r="R680" s="5"/>
      <c r="S680" s="5"/>
      <c r="T680" s="5"/>
      <c r="U680" s="5"/>
      <c r="V680" s="5"/>
      <c r="W680" s="5"/>
      <c r="X680" s="5"/>
      <c r="Y680" s="5"/>
      <c r="Z680" s="5"/>
    </row>
    <row r="681" spans="1:26" ht="76.5">
      <c r="A681" s="16"/>
      <c r="B681" s="68" t="s">
        <v>1277</v>
      </c>
      <c r="C681" s="51" t="s">
        <v>1278</v>
      </c>
      <c r="D681" s="4"/>
      <c r="E681" s="4"/>
      <c r="F681" s="15"/>
      <c r="G681" s="5"/>
      <c r="H681" s="5"/>
      <c r="I681" s="5"/>
      <c r="J681" s="5"/>
      <c r="K681" s="5"/>
      <c r="L681" s="5"/>
      <c r="M681" s="5"/>
      <c r="N681" s="5"/>
      <c r="O681" s="5"/>
      <c r="P681" s="5"/>
      <c r="Q681" s="5"/>
      <c r="R681" s="5"/>
      <c r="S681" s="5"/>
      <c r="T681" s="5"/>
      <c r="U681" s="5"/>
      <c r="V681" s="5"/>
      <c r="W681" s="5"/>
      <c r="X681" s="5"/>
      <c r="Y681" s="5"/>
      <c r="Z681" s="5"/>
    </row>
    <row r="682" spans="1:26" ht="51">
      <c r="A682" s="16"/>
      <c r="B682" s="68" t="s">
        <v>1279</v>
      </c>
      <c r="C682" s="51" t="s">
        <v>1280</v>
      </c>
      <c r="D682" s="4" t="s">
        <v>1281</v>
      </c>
      <c r="E682" s="4"/>
      <c r="F682" s="15"/>
      <c r="G682" s="5"/>
      <c r="H682" s="5"/>
      <c r="I682" s="5"/>
      <c r="J682" s="5"/>
      <c r="K682" s="5"/>
      <c r="L682" s="5"/>
      <c r="M682" s="5"/>
      <c r="N682" s="5"/>
      <c r="O682" s="5"/>
      <c r="P682" s="5"/>
      <c r="Q682" s="5"/>
      <c r="R682" s="5"/>
      <c r="S682" s="5"/>
      <c r="T682" s="5"/>
      <c r="U682" s="5"/>
      <c r="V682" s="5"/>
      <c r="W682" s="5"/>
      <c r="X682" s="5"/>
      <c r="Y682" s="5"/>
      <c r="Z682" s="5"/>
    </row>
    <row r="683" spans="1:26" ht="51">
      <c r="A683" s="16">
        <v>44152</v>
      </c>
      <c r="B683" s="68" t="s">
        <v>1282</v>
      </c>
      <c r="C683" s="51"/>
      <c r="D683" s="4"/>
      <c r="E683" s="4"/>
      <c r="F683" s="15"/>
      <c r="G683" s="5"/>
      <c r="H683" s="5"/>
      <c r="I683" s="5"/>
      <c r="J683" s="5"/>
      <c r="K683" s="5"/>
      <c r="L683" s="5"/>
      <c r="M683" s="5"/>
      <c r="N683" s="5"/>
      <c r="O683" s="5"/>
      <c r="P683" s="5"/>
      <c r="Q683" s="5"/>
      <c r="R683" s="5"/>
      <c r="S683" s="5"/>
      <c r="T683" s="5"/>
      <c r="U683" s="5"/>
      <c r="V683" s="5"/>
      <c r="W683" s="5"/>
      <c r="X683" s="5"/>
      <c r="Y683" s="5"/>
      <c r="Z683" s="5"/>
    </row>
    <row r="684" spans="1:26" ht="38.25">
      <c r="A684" s="16"/>
      <c r="B684" s="68" t="s">
        <v>1283</v>
      </c>
      <c r="C684" s="51" t="s">
        <v>1284</v>
      </c>
      <c r="D684" s="4"/>
      <c r="E684" s="4"/>
      <c r="F684" s="15"/>
      <c r="G684" s="5"/>
      <c r="H684" s="5"/>
      <c r="I684" s="5"/>
      <c r="J684" s="5"/>
      <c r="K684" s="5"/>
      <c r="L684" s="5"/>
      <c r="M684" s="5"/>
      <c r="N684" s="5"/>
      <c r="O684" s="5"/>
      <c r="P684" s="5"/>
      <c r="Q684" s="5"/>
      <c r="R684" s="5"/>
      <c r="S684" s="5"/>
      <c r="T684" s="5"/>
      <c r="U684" s="5"/>
      <c r="V684" s="5"/>
      <c r="W684" s="5"/>
      <c r="X684" s="5"/>
      <c r="Y684" s="5"/>
      <c r="Z684" s="5"/>
    </row>
    <row r="685" spans="1:26" ht="89.25">
      <c r="A685" s="16"/>
      <c r="B685" s="68" t="s">
        <v>1283</v>
      </c>
      <c r="C685" s="75" t="s">
        <v>1285</v>
      </c>
      <c r="D685" s="4" t="s">
        <v>1286</v>
      </c>
      <c r="E685" s="4" t="s">
        <v>1287</v>
      </c>
      <c r="F685" s="15"/>
      <c r="G685" s="5"/>
      <c r="H685" s="5"/>
      <c r="I685" s="5"/>
      <c r="J685" s="5"/>
      <c r="K685" s="5"/>
      <c r="L685" s="5"/>
      <c r="M685" s="5"/>
      <c r="N685" s="5"/>
      <c r="O685" s="5"/>
      <c r="P685" s="5"/>
      <c r="Q685" s="5"/>
      <c r="R685" s="5"/>
      <c r="S685" s="5"/>
      <c r="T685" s="5"/>
      <c r="U685" s="5"/>
      <c r="V685" s="5"/>
      <c r="W685" s="5"/>
      <c r="X685" s="5"/>
      <c r="Y685" s="5"/>
      <c r="Z685" s="5"/>
    </row>
    <row r="686" spans="1:26" ht="127.5">
      <c r="A686" s="16"/>
      <c r="B686" s="68" t="s">
        <v>1288</v>
      </c>
      <c r="C686" s="51" t="s">
        <v>1289</v>
      </c>
      <c r="D686" s="4" t="s">
        <v>1290</v>
      </c>
      <c r="E686" s="4"/>
      <c r="F686" s="15"/>
      <c r="G686" s="5"/>
      <c r="H686" s="5"/>
      <c r="I686" s="5"/>
      <c r="J686" s="5"/>
      <c r="K686" s="5"/>
      <c r="L686" s="5"/>
      <c r="M686" s="5"/>
      <c r="N686" s="5"/>
      <c r="O686" s="5"/>
      <c r="P686" s="5"/>
      <c r="Q686" s="5"/>
      <c r="R686" s="5"/>
      <c r="S686" s="5"/>
      <c r="T686" s="5"/>
      <c r="U686" s="5"/>
      <c r="V686" s="5"/>
      <c r="W686" s="5"/>
      <c r="X686" s="5"/>
      <c r="Y686" s="5"/>
      <c r="Z686" s="5"/>
    </row>
    <row r="687" spans="1:26" ht="25.5">
      <c r="A687" s="16"/>
      <c r="B687" s="68" t="s">
        <v>1291</v>
      </c>
      <c r="C687" s="51" t="s">
        <v>1292</v>
      </c>
      <c r="D687" s="4" t="s">
        <v>1293</v>
      </c>
      <c r="E687" s="4"/>
      <c r="F687" s="15"/>
      <c r="G687" s="5"/>
      <c r="H687" s="5"/>
      <c r="I687" s="5"/>
      <c r="J687" s="5"/>
      <c r="K687" s="5"/>
      <c r="L687" s="5"/>
      <c r="M687" s="5"/>
      <c r="N687" s="5"/>
      <c r="O687" s="5"/>
      <c r="P687" s="5"/>
      <c r="Q687" s="5"/>
      <c r="R687" s="5"/>
      <c r="S687" s="5"/>
      <c r="T687" s="5"/>
      <c r="U687" s="5"/>
      <c r="V687" s="5"/>
      <c r="W687" s="5"/>
      <c r="X687" s="5"/>
      <c r="Y687" s="5"/>
      <c r="Z687" s="5"/>
    </row>
    <row r="688" spans="1:26" ht="25.5">
      <c r="A688" s="16"/>
      <c r="B688" s="68" t="s">
        <v>1294</v>
      </c>
      <c r="C688" s="51" t="s">
        <v>1295</v>
      </c>
      <c r="D688" s="4"/>
      <c r="E688" s="4"/>
      <c r="F688" s="15"/>
      <c r="G688" s="5"/>
      <c r="H688" s="5"/>
      <c r="I688" s="5"/>
      <c r="J688" s="5"/>
      <c r="K688" s="5"/>
      <c r="L688" s="5"/>
      <c r="M688" s="5"/>
      <c r="N688" s="5"/>
      <c r="O688" s="5"/>
      <c r="P688" s="5"/>
      <c r="Q688" s="5"/>
      <c r="R688" s="5"/>
      <c r="S688" s="5"/>
      <c r="T688" s="5"/>
      <c r="U688" s="5"/>
      <c r="V688" s="5"/>
      <c r="W688" s="5"/>
      <c r="X688" s="5"/>
      <c r="Y688" s="5"/>
      <c r="Z688" s="5"/>
    </row>
    <row r="689" spans="1:26" ht="15">
      <c r="A689" s="16"/>
      <c r="B689" s="68" t="s">
        <v>1296</v>
      </c>
      <c r="C689" s="51"/>
      <c r="D689" s="4"/>
      <c r="E689" s="4"/>
      <c r="F689" s="15"/>
      <c r="G689" s="5"/>
      <c r="H689" s="5"/>
      <c r="I689" s="5"/>
      <c r="J689" s="5"/>
      <c r="K689" s="5"/>
      <c r="L689" s="5"/>
      <c r="M689" s="5"/>
      <c r="N689" s="5"/>
      <c r="O689" s="5"/>
      <c r="P689" s="5"/>
      <c r="Q689" s="5"/>
      <c r="R689" s="5"/>
      <c r="S689" s="5"/>
      <c r="T689" s="5"/>
      <c r="U689" s="5"/>
      <c r="V689" s="5"/>
      <c r="W689" s="5"/>
      <c r="X689" s="5"/>
      <c r="Y689" s="5"/>
      <c r="Z689" s="5"/>
    </row>
    <row r="690" spans="1:26" ht="25.5">
      <c r="A690" s="16">
        <v>44151</v>
      </c>
      <c r="B690" s="68" t="s">
        <v>1297</v>
      </c>
      <c r="C690" s="51" t="s">
        <v>1298</v>
      </c>
      <c r="D690" s="4" t="s">
        <v>1299</v>
      </c>
      <c r="E690" s="4"/>
      <c r="F690" s="15"/>
      <c r="G690" s="5"/>
      <c r="H690" s="5"/>
      <c r="I690" s="5"/>
      <c r="J690" s="5"/>
      <c r="K690" s="5"/>
      <c r="L690" s="5"/>
      <c r="M690" s="5"/>
      <c r="N690" s="5"/>
      <c r="O690" s="5"/>
      <c r="P690" s="5"/>
      <c r="Q690" s="5"/>
      <c r="R690" s="5"/>
      <c r="S690" s="5"/>
      <c r="T690" s="5"/>
      <c r="U690" s="5"/>
      <c r="V690" s="5"/>
      <c r="W690" s="5"/>
      <c r="X690" s="5"/>
      <c r="Y690" s="5"/>
      <c r="Z690" s="5"/>
    </row>
    <row r="691" spans="1:26" ht="15">
      <c r="A691" s="16"/>
      <c r="B691" s="68" t="s">
        <v>1300</v>
      </c>
      <c r="C691" s="51" t="s">
        <v>1301</v>
      </c>
      <c r="D691" s="4"/>
      <c r="E691" s="4"/>
      <c r="F691" s="15"/>
      <c r="G691" s="5"/>
      <c r="H691" s="5"/>
      <c r="I691" s="5"/>
      <c r="J691" s="5"/>
      <c r="K691" s="5"/>
      <c r="L691" s="5"/>
      <c r="M691" s="5"/>
      <c r="N691" s="5"/>
      <c r="O691" s="5"/>
      <c r="P691" s="5"/>
      <c r="Q691" s="5"/>
      <c r="R691" s="5"/>
      <c r="S691" s="5"/>
      <c r="T691" s="5"/>
      <c r="U691" s="5"/>
      <c r="V691" s="5"/>
      <c r="W691" s="5"/>
      <c r="X691" s="5"/>
      <c r="Y691" s="5"/>
      <c r="Z691" s="5"/>
    </row>
    <row r="692" spans="1:26" ht="15">
      <c r="A692" s="16"/>
      <c r="B692" s="68" t="s">
        <v>1302</v>
      </c>
      <c r="C692" s="51"/>
      <c r="D692" s="4"/>
      <c r="E692" s="4"/>
      <c r="F692" s="15"/>
      <c r="G692" s="5"/>
      <c r="H692" s="5"/>
      <c r="I692" s="5"/>
      <c r="J692" s="5"/>
      <c r="K692" s="5"/>
      <c r="L692" s="5"/>
      <c r="M692" s="5"/>
      <c r="N692" s="5"/>
      <c r="O692" s="5"/>
      <c r="P692" s="5"/>
      <c r="Q692" s="5"/>
      <c r="R692" s="5"/>
      <c r="S692" s="5"/>
      <c r="T692" s="5"/>
      <c r="U692" s="5"/>
      <c r="V692" s="5"/>
      <c r="W692" s="5"/>
      <c r="X692" s="5"/>
      <c r="Y692" s="5"/>
      <c r="Z692" s="5"/>
    </row>
    <row r="693" spans="1:26" ht="51">
      <c r="A693" s="16"/>
      <c r="B693" s="68" t="s">
        <v>1303</v>
      </c>
      <c r="C693" s="51" t="s">
        <v>1304</v>
      </c>
      <c r="D693" s="4"/>
      <c r="E693" s="4"/>
      <c r="F693" s="15"/>
      <c r="G693" s="5"/>
      <c r="H693" s="5"/>
      <c r="I693" s="5"/>
      <c r="J693" s="5"/>
      <c r="K693" s="5"/>
      <c r="L693" s="5"/>
      <c r="M693" s="5"/>
      <c r="N693" s="5"/>
      <c r="O693" s="5"/>
      <c r="P693" s="5"/>
      <c r="Q693" s="5"/>
      <c r="R693" s="5"/>
      <c r="S693" s="5"/>
      <c r="T693" s="5"/>
      <c r="U693" s="5"/>
      <c r="V693" s="5"/>
      <c r="W693" s="5"/>
      <c r="X693" s="5"/>
      <c r="Y693" s="5"/>
      <c r="Z693" s="5"/>
    </row>
    <row r="694" spans="1:26" ht="15">
      <c r="A694" s="16"/>
      <c r="B694" s="68" t="s">
        <v>1305</v>
      </c>
      <c r="C694" s="51"/>
      <c r="D694" s="4"/>
      <c r="E694" s="4"/>
      <c r="F694" s="15"/>
      <c r="G694" s="5"/>
      <c r="H694" s="5"/>
      <c r="I694" s="5"/>
      <c r="J694" s="5"/>
      <c r="K694" s="5"/>
      <c r="L694" s="5"/>
      <c r="M694" s="5"/>
      <c r="N694" s="5"/>
      <c r="O694" s="5"/>
      <c r="P694" s="5"/>
      <c r="Q694" s="5"/>
      <c r="R694" s="5"/>
      <c r="S694" s="5"/>
      <c r="T694" s="5"/>
      <c r="U694" s="5"/>
      <c r="V694" s="5"/>
      <c r="W694" s="5"/>
      <c r="X694" s="5"/>
      <c r="Y694" s="5"/>
      <c r="Z694" s="5"/>
    </row>
    <row r="695" spans="1:26" ht="15">
      <c r="A695" s="16"/>
      <c r="B695" s="76" t="s">
        <v>1306</v>
      </c>
      <c r="C695" s="51"/>
      <c r="D695" s="4"/>
      <c r="E695" s="4"/>
      <c r="F695" s="15"/>
      <c r="G695" s="5"/>
      <c r="H695" s="5"/>
      <c r="I695" s="5"/>
      <c r="J695" s="5"/>
      <c r="K695" s="5"/>
      <c r="L695" s="5"/>
      <c r="M695" s="5"/>
      <c r="N695" s="5"/>
      <c r="O695" s="5"/>
      <c r="P695" s="5"/>
      <c r="Q695" s="5"/>
      <c r="R695" s="5"/>
      <c r="S695" s="5"/>
      <c r="T695" s="5"/>
      <c r="U695" s="5"/>
      <c r="V695" s="5"/>
      <c r="W695" s="5"/>
      <c r="X695" s="5"/>
      <c r="Y695" s="5"/>
      <c r="Z695" s="5"/>
    </row>
    <row r="696" spans="1:26" ht="15">
      <c r="A696" s="16"/>
      <c r="B696" s="76"/>
      <c r="C696" s="51"/>
      <c r="D696" s="4"/>
      <c r="E696" s="4"/>
      <c r="F696" s="15"/>
      <c r="G696" s="5"/>
      <c r="H696" s="5"/>
      <c r="I696" s="5"/>
      <c r="J696" s="5"/>
      <c r="K696" s="5"/>
      <c r="L696" s="5"/>
      <c r="M696" s="5"/>
      <c r="N696" s="5"/>
      <c r="O696" s="5"/>
      <c r="P696" s="5"/>
      <c r="Q696" s="5"/>
      <c r="R696" s="5"/>
      <c r="S696" s="5"/>
      <c r="T696" s="5"/>
      <c r="U696" s="5"/>
      <c r="V696" s="5"/>
      <c r="W696" s="5"/>
      <c r="X696" s="5"/>
      <c r="Y696" s="5"/>
      <c r="Z696" s="5"/>
    </row>
    <row r="697" spans="1:26" ht="51">
      <c r="A697" s="16"/>
      <c r="B697" s="76" t="s">
        <v>1307</v>
      </c>
      <c r="C697" s="51" t="s">
        <v>1308</v>
      </c>
      <c r="D697" s="4" t="s">
        <v>1309</v>
      </c>
      <c r="E697" s="4" t="s">
        <v>1310</v>
      </c>
      <c r="F697" s="15"/>
      <c r="G697" s="5"/>
      <c r="H697" s="5"/>
      <c r="I697" s="5"/>
      <c r="J697" s="5"/>
      <c r="K697" s="5"/>
      <c r="L697" s="5"/>
      <c r="M697" s="5"/>
      <c r="N697" s="5"/>
      <c r="O697" s="5"/>
      <c r="P697" s="5"/>
      <c r="Q697" s="5"/>
      <c r="R697" s="5"/>
      <c r="S697" s="5"/>
      <c r="T697" s="5"/>
      <c r="U697" s="5"/>
      <c r="V697" s="5"/>
      <c r="W697" s="5"/>
      <c r="X697" s="5"/>
      <c r="Y697" s="5"/>
      <c r="Z697" s="5"/>
    </row>
    <row r="698" spans="1:26" ht="102">
      <c r="A698" s="16"/>
      <c r="B698" s="76" t="s">
        <v>1311</v>
      </c>
      <c r="C698" s="51" t="s">
        <v>1312</v>
      </c>
      <c r="D698" s="4" t="s">
        <v>1313</v>
      </c>
      <c r="E698" s="4" t="s">
        <v>1314</v>
      </c>
      <c r="F698" s="15"/>
      <c r="G698" s="5"/>
      <c r="H698" s="5"/>
      <c r="I698" s="5"/>
      <c r="J698" s="5"/>
      <c r="K698" s="5"/>
      <c r="L698" s="5"/>
      <c r="M698" s="5"/>
      <c r="N698" s="5"/>
      <c r="O698" s="5"/>
      <c r="P698" s="5"/>
      <c r="Q698" s="5"/>
      <c r="R698" s="5"/>
      <c r="S698" s="5"/>
      <c r="T698" s="5"/>
      <c r="U698" s="5"/>
      <c r="V698" s="5"/>
      <c r="W698" s="5"/>
      <c r="X698" s="5"/>
      <c r="Y698" s="5"/>
      <c r="Z698" s="5"/>
    </row>
    <row r="699" spans="1:26" ht="25.5">
      <c r="A699" s="16"/>
      <c r="B699" s="76" t="s">
        <v>1315</v>
      </c>
      <c r="C699" s="51"/>
      <c r="D699" s="4"/>
      <c r="E699" s="4"/>
      <c r="F699" s="15"/>
      <c r="G699" s="5"/>
      <c r="H699" s="5"/>
      <c r="I699" s="5"/>
      <c r="J699" s="5"/>
      <c r="K699" s="5"/>
      <c r="L699" s="5"/>
      <c r="M699" s="5"/>
      <c r="N699" s="5"/>
      <c r="O699" s="5"/>
      <c r="P699" s="5"/>
      <c r="Q699" s="5"/>
      <c r="R699" s="5"/>
      <c r="S699" s="5"/>
      <c r="T699" s="5"/>
      <c r="U699" s="5"/>
      <c r="V699" s="5"/>
      <c r="W699" s="5"/>
      <c r="X699" s="5"/>
      <c r="Y699" s="5"/>
      <c r="Z699" s="5"/>
    </row>
    <row r="700" spans="1:26" ht="15">
      <c r="A700" s="16"/>
      <c r="B700" s="76" t="s">
        <v>1316</v>
      </c>
      <c r="C700" s="51" t="s">
        <v>1317</v>
      </c>
      <c r="D700" s="4"/>
      <c r="E700" s="4"/>
      <c r="F700" s="15"/>
      <c r="G700" s="5"/>
      <c r="H700" s="5"/>
      <c r="I700" s="5"/>
      <c r="J700" s="5"/>
      <c r="K700" s="5"/>
      <c r="L700" s="5"/>
      <c r="M700" s="5"/>
      <c r="N700" s="5"/>
      <c r="O700" s="5"/>
      <c r="P700" s="5"/>
      <c r="Q700" s="5"/>
      <c r="R700" s="5"/>
      <c r="S700" s="5"/>
      <c r="T700" s="5"/>
      <c r="U700" s="5"/>
      <c r="V700" s="5"/>
      <c r="W700" s="5"/>
      <c r="X700" s="5"/>
      <c r="Y700" s="5"/>
      <c r="Z700" s="5"/>
    </row>
    <row r="701" spans="1:26" ht="15">
      <c r="A701" s="16"/>
      <c r="B701" s="76" t="s">
        <v>1318</v>
      </c>
      <c r="C701" s="51"/>
      <c r="D701" s="4"/>
      <c r="E701" s="4"/>
      <c r="F701" s="15"/>
      <c r="G701" s="5"/>
      <c r="H701" s="5"/>
      <c r="I701" s="5"/>
      <c r="J701" s="5"/>
      <c r="K701" s="5"/>
      <c r="L701" s="5"/>
      <c r="M701" s="5"/>
      <c r="N701" s="5"/>
      <c r="O701" s="5"/>
      <c r="P701" s="5"/>
      <c r="Q701" s="5"/>
      <c r="R701" s="5"/>
      <c r="S701" s="5"/>
      <c r="T701" s="5"/>
      <c r="U701" s="5"/>
      <c r="V701" s="5"/>
      <c r="W701" s="5"/>
      <c r="X701" s="5"/>
      <c r="Y701" s="5"/>
      <c r="Z701" s="5"/>
    </row>
    <row r="702" spans="1:26" ht="38.25">
      <c r="A702" s="16">
        <v>44151</v>
      </c>
      <c r="B702" s="76" t="s">
        <v>1319</v>
      </c>
      <c r="C702" s="51" t="s">
        <v>1320</v>
      </c>
      <c r="D702" s="4"/>
      <c r="E702" s="4"/>
      <c r="F702" s="15"/>
      <c r="G702" s="5"/>
      <c r="H702" s="5"/>
      <c r="I702" s="5"/>
      <c r="J702" s="5"/>
      <c r="K702" s="5"/>
      <c r="L702" s="5"/>
      <c r="M702" s="5"/>
      <c r="N702" s="5"/>
      <c r="O702" s="5"/>
      <c r="P702" s="5"/>
      <c r="Q702" s="5"/>
      <c r="R702" s="5"/>
      <c r="S702" s="5"/>
      <c r="T702" s="5"/>
      <c r="U702" s="5"/>
      <c r="V702" s="5"/>
      <c r="W702" s="5"/>
      <c r="X702" s="5"/>
      <c r="Y702" s="5"/>
      <c r="Z702" s="5"/>
    </row>
    <row r="703" spans="1:26" ht="25.5">
      <c r="A703" s="16"/>
      <c r="B703" s="76" t="s">
        <v>1321</v>
      </c>
      <c r="C703" s="51" t="s">
        <v>1322</v>
      </c>
      <c r="D703" s="4" t="s">
        <v>1323</v>
      </c>
      <c r="E703" s="4"/>
      <c r="F703" s="15"/>
      <c r="G703" s="5"/>
      <c r="H703" s="5"/>
      <c r="I703" s="5"/>
      <c r="J703" s="5"/>
      <c r="K703" s="5"/>
      <c r="L703" s="5"/>
      <c r="M703" s="5"/>
      <c r="N703" s="5"/>
      <c r="O703" s="5"/>
      <c r="P703" s="5"/>
      <c r="Q703" s="5"/>
      <c r="R703" s="5"/>
      <c r="S703" s="5"/>
      <c r="T703" s="5"/>
      <c r="U703" s="5"/>
      <c r="V703" s="5"/>
      <c r="W703" s="5"/>
      <c r="X703" s="5"/>
      <c r="Y703" s="5"/>
      <c r="Z703" s="5"/>
    </row>
    <row r="704" spans="1:26" ht="38.25">
      <c r="A704" s="16"/>
      <c r="B704" s="76" t="s">
        <v>1324</v>
      </c>
      <c r="C704" s="51" t="s">
        <v>1325</v>
      </c>
      <c r="D704" s="4"/>
      <c r="E704" s="4"/>
      <c r="F704" s="15"/>
      <c r="G704" s="5"/>
      <c r="H704" s="5"/>
      <c r="I704" s="5"/>
      <c r="J704" s="5"/>
      <c r="K704" s="5"/>
      <c r="L704" s="5"/>
      <c r="M704" s="5"/>
      <c r="N704" s="5"/>
      <c r="O704" s="5"/>
      <c r="P704" s="5"/>
      <c r="Q704" s="5"/>
      <c r="R704" s="5"/>
      <c r="S704" s="5"/>
      <c r="T704" s="5"/>
      <c r="U704" s="5"/>
      <c r="V704" s="5"/>
      <c r="W704" s="5"/>
      <c r="X704" s="5"/>
      <c r="Y704" s="5"/>
      <c r="Z704" s="5"/>
    </row>
    <row r="705" spans="1:26" ht="63.75">
      <c r="A705" s="16"/>
      <c r="B705" s="76" t="s">
        <v>1326</v>
      </c>
      <c r="C705" s="51" t="s">
        <v>1327</v>
      </c>
      <c r="D705" s="4" t="s">
        <v>1328</v>
      </c>
      <c r="E705" s="4" t="s">
        <v>1329</v>
      </c>
      <c r="F705" s="15"/>
      <c r="G705" s="5"/>
      <c r="H705" s="5"/>
      <c r="I705" s="5"/>
      <c r="J705" s="5"/>
      <c r="K705" s="5"/>
      <c r="L705" s="5"/>
      <c r="M705" s="5"/>
      <c r="N705" s="5"/>
      <c r="O705" s="5"/>
      <c r="P705" s="5"/>
      <c r="Q705" s="5"/>
      <c r="R705" s="5"/>
      <c r="S705" s="5"/>
      <c r="T705" s="5"/>
      <c r="U705" s="5"/>
      <c r="V705" s="5"/>
      <c r="W705" s="5"/>
      <c r="X705" s="5"/>
      <c r="Y705" s="5"/>
      <c r="Z705" s="5"/>
    </row>
    <row r="706" spans="1:26" ht="38.25">
      <c r="A706" s="16"/>
      <c r="B706" s="76" t="s">
        <v>1330</v>
      </c>
      <c r="C706" s="51" t="s">
        <v>1331</v>
      </c>
      <c r="D706" s="4"/>
      <c r="E706" s="5"/>
      <c r="F706" s="15"/>
      <c r="G706" s="5"/>
      <c r="H706" s="5"/>
      <c r="I706" s="5"/>
      <c r="J706" s="5"/>
      <c r="K706" s="5"/>
      <c r="L706" s="5"/>
      <c r="M706" s="5"/>
      <c r="N706" s="5"/>
      <c r="O706" s="5"/>
      <c r="P706" s="5"/>
      <c r="Q706" s="5"/>
      <c r="R706" s="5"/>
      <c r="S706" s="5"/>
      <c r="T706" s="5"/>
      <c r="U706" s="5"/>
      <c r="V706" s="5"/>
      <c r="W706" s="5"/>
      <c r="X706" s="5"/>
      <c r="Y706" s="5"/>
      <c r="Z706" s="5"/>
    </row>
    <row r="707" spans="1:26" ht="51">
      <c r="A707" s="16"/>
      <c r="B707" s="76" t="s">
        <v>1332</v>
      </c>
      <c r="C707" s="51" t="s">
        <v>1333</v>
      </c>
      <c r="D707" s="4" t="s">
        <v>1334</v>
      </c>
      <c r="E707" s="4" t="s">
        <v>1335</v>
      </c>
      <c r="F707" s="15"/>
      <c r="G707" s="5"/>
      <c r="H707" s="5"/>
      <c r="I707" s="5"/>
      <c r="J707" s="5"/>
      <c r="K707" s="5"/>
      <c r="L707" s="5"/>
      <c r="M707" s="5"/>
      <c r="N707" s="5"/>
      <c r="O707" s="5"/>
      <c r="P707" s="5"/>
      <c r="Q707" s="5"/>
      <c r="R707" s="5"/>
      <c r="S707" s="5"/>
      <c r="T707" s="5"/>
      <c r="U707" s="5"/>
      <c r="V707" s="5"/>
      <c r="W707" s="5"/>
      <c r="X707" s="5"/>
      <c r="Y707" s="5"/>
      <c r="Z707" s="5"/>
    </row>
    <row r="708" spans="1:26" ht="38.25">
      <c r="A708" s="16"/>
      <c r="B708" s="76" t="s">
        <v>1336</v>
      </c>
      <c r="C708" s="51" t="s">
        <v>1337</v>
      </c>
      <c r="D708" s="4"/>
      <c r="E708" s="5"/>
      <c r="F708" s="15"/>
      <c r="G708" s="5"/>
      <c r="H708" s="5"/>
      <c r="I708" s="5"/>
      <c r="J708" s="5"/>
      <c r="K708" s="5"/>
      <c r="L708" s="5"/>
      <c r="M708" s="5"/>
      <c r="N708" s="5"/>
      <c r="O708" s="5"/>
      <c r="P708" s="5"/>
      <c r="Q708" s="5"/>
      <c r="R708" s="5"/>
      <c r="S708" s="5"/>
      <c r="T708" s="5"/>
      <c r="U708" s="5"/>
      <c r="V708" s="5"/>
      <c r="W708" s="5"/>
      <c r="X708" s="5"/>
      <c r="Y708" s="5"/>
      <c r="Z708" s="5"/>
    </row>
    <row r="709" spans="1:26" ht="102">
      <c r="A709" s="16"/>
      <c r="B709" s="76" t="s">
        <v>1338</v>
      </c>
      <c r="C709" s="51" t="s">
        <v>1339</v>
      </c>
      <c r="D709" s="4" t="s">
        <v>1340</v>
      </c>
      <c r="E709" s="5"/>
      <c r="F709" s="15"/>
      <c r="G709" s="5"/>
      <c r="H709" s="5"/>
      <c r="I709" s="5"/>
      <c r="J709" s="5"/>
      <c r="K709" s="5"/>
      <c r="L709" s="5"/>
      <c r="M709" s="5"/>
      <c r="N709" s="5"/>
      <c r="O709" s="5"/>
      <c r="P709" s="5"/>
      <c r="Q709" s="5"/>
      <c r="R709" s="5"/>
      <c r="S709" s="5"/>
      <c r="T709" s="5"/>
      <c r="U709" s="5"/>
      <c r="V709" s="5"/>
      <c r="W709" s="5"/>
      <c r="X709" s="5"/>
      <c r="Y709" s="5"/>
      <c r="Z709" s="5"/>
    </row>
    <row r="710" spans="1:26" ht="42.75" customHeight="1">
      <c r="A710" s="16"/>
      <c r="B710" s="68" t="s">
        <v>1341</v>
      </c>
      <c r="C710" s="77" t="s">
        <v>1342</v>
      </c>
      <c r="D710" s="4"/>
      <c r="E710" s="5"/>
      <c r="F710" s="15"/>
      <c r="G710" s="5"/>
      <c r="H710" s="5"/>
      <c r="I710" s="5"/>
      <c r="J710" s="5"/>
      <c r="K710" s="5"/>
      <c r="L710" s="5"/>
      <c r="M710" s="5"/>
      <c r="N710" s="5"/>
      <c r="O710" s="5"/>
      <c r="P710" s="5"/>
      <c r="Q710" s="5"/>
      <c r="R710" s="5"/>
      <c r="S710" s="5"/>
      <c r="T710" s="5"/>
      <c r="U710" s="5"/>
      <c r="V710" s="5"/>
      <c r="W710" s="5"/>
      <c r="X710" s="5"/>
      <c r="Y710" s="5"/>
      <c r="Z710" s="5"/>
    </row>
    <row r="711" spans="1:26" ht="42.75" customHeight="1">
      <c r="A711" s="16">
        <v>44150</v>
      </c>
      <c r="B711" s="68" t="s">
        <v>1343</v>
      </c>
      <c r="C711" s="77" t="s">
        <v>1344</v>
      </c>
      <c r="D711" s="4"/>
      <c r="E711" s="5"/>
      <c r="F711" s="15"/>
      <c r="G711" s="5"/>
      <c r="H711" s="5"/>
      <c r="I711" s="5"/>
      <c r="J711" s="5"/>
      <c r="K711" s="5"/>
      <c r="L711" s="5"/>
      <c r="M711" s="5"/>
      <c r="N711" s="5"/>
      <c r="O711" s="5"/>
      <c r="P711" s="5"/>
      <c r="Q711" s="5"/>
      <c r="R711" s="5"/>
      <c r="S711" s="5"/>
      <c r="T711" s="5"/>
      <c r="U711" s="5"/>
      <c r="V711" s="5"/>
      <c r="W711" s="5"/>
      <c r="X711" s="5"/>
      <c r="Y711" s="5"/>
      <c r="Z711" s="5"/>
    </row>
    <row r="712" spans="1:26" ht="42.75" customHeight="1">
      <c r="A712" s="16"/>
      <c r="B712" s="68" t="s">
        <v>1345</v>
      </c>
      <c r="C712" s="77" t="s">
        <v>1346</v>
      </c>
      <c r="D712" s="4"/>
      <c r="E712" s="5"/>
      <c r="F712" s="15"/>
      <c r="G712" s="5"/>
      <c r="H712" s="5"/>
      <c r="I712" s="5"/>
      <c r="J712" s="5"/>
      <c r="K712" s="5"/>
      <c r="L712" s="5"/>
      <c r="M712" s="5"/>
      <c r="N712" s="5"/>
      <c r="O712" s="5"/>
      <c r="P712" s="5"/>
      <c r="Q712" s="5"/>
      <c r="R712" s="5"/>
      <c r="S712" s="5"/>
      <c r="T712" s="5"/>
      <c r="U712" s="5"/>
      <c r="V712" s="5"/>
      <c r="W712" s="5"/>
      <c r="X712" s="5"/>
      <c r="Y712" s="5"/>
      <c r="Z712" s="5"/>
    </row>
    <row r="713" spans="1:26" ht="38.25">
      <c r="A713" s="16"/>
      <c r="B713" s="68" t="s">
        <v>1347</v>
      </c>
      <c r="C713" s="77" t="s">
        <v>1348</v>
      </c>
      <c r="D713" s="4" t="s">
        <v>350</v>
      </c>
      <c r="E713" s="5"/>
      <c r="F713" s="15"/>
      <c r="G713" s="5"/>
      <c r="H713" s="5"/>
      <c r="I713" s="5"/>
      <c r="J713" s="5"/>
      <c r="K713" s="5"/>
      <c r="L713" s="5"/>
      <c r="M713" s="5"/>
      <c r="N713" s="5"/>
      <c r="O713" s="5"/>
      <c r="P713" s="5"/>
      <c r="Q713" s="5"/>
      <c r="R713" s="5"/>
      <c r="S713" s="5"/>
      <c r="T713" s="5"/>
      <c r="U713" s="5"/>
      <c r="V713" s="5"/>
      <c r="W713" s="5"/>
      <c r="X713" s="5"/>
      <c r="Y713" s="5"/>
      <c r="Z713" s="5"/>
    </row>
    <row r="714" spans="1:26" ht="38.25">
      <c r="A714" s="16"/>
      <c r="B714" s="68" t="s">
        <v>1349</v>
      </c>
      <c r="C714" s="77" t="s">
        <v>1350</v>
      </c>
      <c r="D714" s="4"/>
      <c r="E714" s="5"/>
      <c r="F714" s="15"/>
      <c r="G714" s="5"/>
      <c r="H714" s="5"/>
      <c r="I714" s="5"/>
      <c r="J714" s="5"/>
      <c r="K714" s="5"/>
      <c r="L714" s="5"/>
      <c r="M714" s="5"/>
      <c r="N714" s="5"/>
      <c r="O714" s="5"/>
      <c r="P714" s="5"/>
      <c r="Q714" s="5"/>
      <c r="R714" s="5"/>
      <c r="S714" s="5"/>
      <c r="T714" s="5"/>
      <c r="U714" s="5"/>
      <c r="V714" s="5"/>
      <c r="W714" s="5"/>
      <c r="X714" s="5"/>
      <c r="Y714" s="5"/>
      <c r="Z714" s="5"/>
    </row>
    <row r="715" spans="1:26" ht="38.25">
      <c r="A715" s="16"/>
      <c r="B715" s="68" t="s">
        <v>1351</v>
      </c>
      <c r="C715" s="77" t="s">
        <v>1352</v>
      </c>
      <c r="D715" s="4"/>
      <c r="E715" s="5"/>
      <c r="F715" s="15"/>
      <c r="G715" s="5"/>
      <c r="H715" s="5"/>
      <c r="I715" s="5"/>
      <c r="J715" s="5"/>
      <c r="K715" s="5"/>
      <c r="L715" s="5"/>
      <c r="M715" s="5"/>
      <c r="N715" s="5"/>
      <c r="O715" s="5"/>
      <c r="P715" s="5"/>
      <c r="Q715" s="5"/>
      <c r="R715" s="5"/>
      <c r="S715" s="5"/>
      <c r="T715" s="5"/>
      <c r="U715" s="5"/>
      <c r="V715" s="5"/>
      <c r="W715" s="5"/>
      <c r="X715" s="5"/>
      <c r="Y715" s="5"/>
      <c r="Z715" s="5"/>
    </row>
    <row r="716" spans="1:26" ht="25.5">
      <c r="A716" s="16"/>
      <c r="B716" s="68" t="s">
        <v>1353</v>
      </c>
      <c r="C716" s="77"/>
      <c r="D716" s="4"/>
      <c r="E716" s="5"/>
      <c r="F716" s="15"/>
      <c r="G716" s="5"/>
      <c r="H716" s="5"/>
      <c r="I716" s="5"/>
      <c r="J716" s="5"/>
      <c r="K716" s="5"/>
      <c r="L716" s="5"/>
      <c r="M716" s="5"/>
      <c r="N716" s="5"/>
      <c r="O716" s="5"/>
      <c r="P716" s="5"/>
      <c r="Q716" s="5"/>
      <c r="R716" s="5"/>
      <c r="S716" s="5"/>
      <c r="T716" s="5"/>
      <c r="U716" s="5"/>
      <c r="V716" s="5"/>
      <c r="W716" s="5"/>
      <c r="X716" s="5"/>
      <c r="Y716" s="5"/>
      <c r="Z716" s="5"/>
    </row>
    <row r="717" spans="1:26" ht="25.5">
      <c r="A717" s="16">
        <v>44149</v>
      </c>
      <c r="B717" s="68" t="s">
        <v>1354</v>
      </c>
      <c r="C717" s="77" t="s">
        <v>1355</v>
      </c>
      <c r="D717" s="4"/>
      <c r="E717" s="5"/>
      <c r="F717" s="15"/>
      <c r="G717" s="5"/>
      <c r="H717" s="5"/>
      <c r="I717" s="5"/>
      <c r="J717" s="5"/>
      <c r="K717" s="5"/>
      <c r="L717" s="5"/>
      <c r="M717" s="5"/>
      <c r="N717" s="5"/>
      <c r="O717" s="5"/>
      <c r="P717" s="5"/>
      <c r="Q717" s="5"/>
      <c r="R717" s="5"/>
      <c r="S717" s="5"/>
      <c r="T717" s="5"/>
      <c r="U717" s="5"/>
      <c r="V717" s="5"/>
      <c r="W717" s="5"/>
      <c r="X717" s="5"/>
      <c r="Y717" s="5"/>
      <c r="Z717" s="5"/>
    </row>
    <row r="718" spans="1:26" ht="25.5">
      <c r="A718" s="16"/>
      <c r="B718" s="68" t="s">
        <v>1356</v>
      </c>
      <c r="C718" s="77" t="s">
        <v>1357</v>
      </c>
      <c r="D718" s="4"/>
      <c r="E718" s="5"/>
      <c r="F718" s="15"/>
      <c r="G718" s="5"/>
      <c r="H718" s="5"/>
      <c r="I718" s="5"/>
      <c r="J718" s="5"/>
      <c r="K718" s="5"/>
      <c r="L718" s="5"/>
      <c r="M718" s="5"/>
      <c r="N718" s="5"/>
      <c r="O718" s="5"/>
      <c r="P718" s="5"/>
      <c r="Q718" s="5"/>
      <c r="R718" s="5"/>
      <c r="S718" s="5"/>
      <c r="T718" s="5"/>
      <c r="U718" s="5"/>
      <c r="V718" s="5"/>
      <c r="W718" s="5"/>
      <c r="X718" s="5"/>
      <c r="Y718" s="5"/>
      <c r="Z718" s="5"/>
    </row>
    <row r="719" spans="1:26" ht="15">
      <c r="A719" s="16"/>
      <c r="B719" s="68" t="s">
        <v>1358</v>
      </c>
      <c r="C719" s="77"/>
      <c r="D719" s="4"/>
      <c r="E719" s="5"/>
      <c r="F719" s="15"/>
      <c r="G719" s="5"/>
      <c r="H719" s="5"/>
      <c r="I719" s="5"/>
      <c r="J719" s="5"/>
      <c r="K719" s="5"/>
      <c r="L719" s="5"/>
      <c r="M719" s="5"/>
      <c r="N719" s="5"/>
      <c r="O719" s="5"/>
      <c r="P719" s="5"/>
      <c r="Q719" s="5"/>
      <c r="R719" s="5"/>
      <c r="S719" s="5"/>
      <c r="T719" s="5"/>
      <c r="U719" s="5"/>
      <c r="V719" s="5"/>
      <c r="W719" s="5"/>
      <c r="X719" s="5"/>
      <c r="Y719" s="5"/>
      <c r="Z719" s="5"/>
    </row>
    <row r="720" spans="1:26" ht="52.5" customHeight="1">
      <c r="A720" s="16"/>
      <c r="B720" s="68" t="s">
        <v>1359</v>
      </c>
      <c r="C720" s="77" t="s">
        <v>1360</v>
      </c>
      <c r="D720" s="4"/>
      <c r="E720" s="5"/>
      <c r="F720" s="15"/>
      <c r="G720" s="5"/>
      <c r="H720" s="5"/>
      <c r="I720" s="5"/>
      <c r="J720" s="5"/>
      <c r="K720" s="5"/>
      <c r="L720" s="5"/>
      <c r="M720" s="5"/>
      <c r="N720" s="5"/>
      <c r="O720" s="5"/>
      <c r="P720" s="5"/>
      <c r="Q720" s="5"/>
      <c r="R720" s="5"/>
      <c r="S720" s="5"/>
      <c r="T720" s="5"/>
      <c r="U720" s="5"/>
      <c r="V720" s="5"/>
      <c r="W720" s="5"/>
      <c r="X720" s="5"/>
      <c r="Y720" s="5"/>
      <c r="Z720" s="5"/>
    </row>
    <row r="721" spans="1:26" ht="15">
      <c r="A721" s="16"/>
      <c r="B721" s="68" t="s">
        <v>1361</v>
      </c>
      <c r="C721" s="77" t="s">
        <v>1362</v>
      </c>
      <c r="D721" s="4"/>
      <c r="E721" s="5"/>
      <c r="F721" s="15"/>
      <c r="G721" s="5"/>
      <c r="H721" s="5"/>
      <c r="I721" s="5"/>
      <c r="J721" s="5"/>
      <c r="K721" s="5"/>
      <c r="L721" s="5"/>
      <c r="M721" s="5"/>
      <c r="N721" s="5"/>
      <c r="O721" s="5"/>
      <c r="P721" s="5"/>
      <c r="Q721" s="5"/>
      <c r="R721" s="5"/>
      <c r="S721" s="5"/>
      <c r="T721" s="5"/>
      <c r="U721" s="5"/>
      <c r="V721" s="5"/>
      <c r="W721" s="5"/>
      <c r="X721" s="5"/>
      <c r="Y721" s="5"/>
      <c r="Z721" s="5"/>
    </row>
    <row r="722" spans="1:26" ht="15">
      <c r="A722" s="16"/>
      <c r="B722" s="68" t="s">
        <v>1363</v>
      </c>
      <c r="C722" s="77" t="s">
        <v>1364</v>
      </c>
      <c r="D722" s="4"/>
      <c r="E722" s="5"/>
      <c r="F722" s="15"/>
      <c r="G722" s="5"/>
      <c r="H722" s="5"/>
      <c r="I722" s="5"/>
      <c r="J722" s="5"/>
      <c r="K722" s="5"/>
      <c r="L722" s="5"/>
      <c r="M722" s="5"/>
      <c r="N722" s="5"/>
      <c r="O722" s="5"/>
      <c r="P722" s="5"/>
      <c r="Q722" s="5"/>
      <c r="R722" s="5"/>
      <c r="S722" s="5"/>
      <c r="T722" s="5"/>
      <c r="U722" s="5"/>
      <c r="V722" s="5"/>
      <c r="W722" s="5"/>
      <c r="X722" s="5"/>
      <c r="Y722" s="5"/>
      <c r="Z722" s="5"/>
    </row>
    <row r="723" spans="1:26" ht="63.75">
      <c r="A723" s="16"/>
      <c r="B723" s="68" t="s">
        <v>1365</v>
      </c>
      <c r="C723" s="77" t="s">
        <v>1366</v>
      </c>
      <c r="D723" s="4"/>
      <c r="E723" s="5"/>
      <c r="F723" s="15"/>
      <c r="G723" s="5"/>
      <c r="H723" s="5"/>
      <c r="I723" s="5"/>
      <c r="J723" s="5"/>
      <c r="K723" s="5"/>
      <c r="L723" s="5"/>
      <c r="M723" s="5"/>
      <c r="N723" s="5"/>
      <c r="O723" s="5"/>
      <c r="P723" s="5"/>
      <c r="Q723" s="5"/>
      <c r="R723" s="5"/>
      <c r="S723" s="5"/>
      <c r="T723" s="5"/>
      <c r="U723" s="5"/>
      <c r="V723" s="5"/>
      <c r="W723" s="5"/>
      <c r="X723" s="5"/>
      <c r="Y723" s="5"/>
      <c r="Z723" s="5"/>
    </row>
    <row r="724" spans="1:26" ht="27.75" customHeight="1">
      <c r="A724" s="16"/>
      <c r="B724" s="68" t="s">
        <v>1367</v>
      </c>
      <c r="C724" s="77" t="s">
        <v>1368</v>
      </c>
      <c r="D724" s="4"/>
      <c r="E724" s="5"/>
      <c r="F724" s="15"/>
      <c r="G724" s="5"/>
      <c r="H724" s="5"/>
      <c r="I724" s="5"/>
      <c r="J724" s="5"/>
      <c r="K724" s="5"/>
      <c r="L724" s="5"/>
      <c r="M724" s="5"/>
      <c r="N724" s="5"/>
      <c r="O724" s="5"/>
      <c r="P724" s="5"/>
      <c r="Q724" s="5"/>
      <c r="R724" s="5"/>
      <c r="S724" s="5"/>
      <c r="T724" s="5"/>
      <c r="U724" s="5"/>
      <c r="V724" s="5"/>
      <c r="W724" s="5"/>
      <c r="X724" s="5"/>
      <c r="Y724" s="5"/>
      <c r="Z724" s="5"/>
    </row>
    <row r="725" spans="1:26" ht="27.75" customHeight="1">
      <c r="A725" s="16"/>
      <c r="B725" s="68" t="s">
        <v>1369</v>
      </c>
      <c r="C725" s="77"/>
      <c r="D725" s="4"/>
      <c r="E725" s="5"/>
      <c r="F725" s="15"/>
      <c r="G725" s="5"/>
      <c r="H725" s="5"/>
      <c r="I725" s="5"/>
      <c r="J725" s="5"/>
      <c r="K725" s="5"/>
      <c r="L725" s="5"/>
      <c r="M725" s="5"/>
      <c r="N725" s="5"/>
      <c r="O725" s="5"/>
      <c r="P725" s="5"/>
      <c r="Q725" s="5"/>
      <c r="R725" s="5"/>
      <c r="S725" s="5"/>
      <c r="T725" s="5"/>
      <c r="U725" s="5"/>
      <c r="V725" s="5"/>
      <c r="W725" s="5"/>
      <c r="X725" s="5"/>
      <c r="Y725" s="5"/>
      <c r="Z725" s="5"/>
    </row>
    <row r="726" spans="1:26" ht="27.75" customHeight="1">
      <c r="A726" s="16"/>
      <c r="B726" s="68" t="s">
        <v>1370</v>
      </c>
      <c r="C726" s="77" t="s">
        <v>1371</v>
      </c>
      <c r="D726" s="4"/>
      <c r="E726" s="5"/>
      <c r="F726" s="15"/>
      <c r="G726" s="5"/>
      <c r="H726" s="5"/>
      <c r="I726" s="5"/>
      <c r="J726" s="5"/>
      <c r="K726" s="5"/>
      <c r="L726" s="5"/>
      <c r="M726" s="5"/>
      <c r="N726" s="5"/>
      <c r="O726" s="5"/>
      <c r="P726" s="5"/>
      <c r="Q726" s="5"/>
      <c r="R726" s="5"/>
      <c r="S726" s="5"/>
      <c r="T726" s="5"/>
      <c r="U726" s="5"/>
      <c r="V726" s="5"/>
      <c r="W726" s="5"/>
      <c r="X726" s="5"/>
      <c r="Y726" s="5"/>
      <c r="Z726" s="5"/>
    </row>
    <row r="727" spans="1:26" ht="51">
      <c r="A727" s="16"/>
      <c r="B727" s="68" t="s">
        <v>1372</v>
      </c>
      <c r="C727" s="77" t="s">
        <v>1373</v>
      </c>
      <c r="D727" s="4"/>
      <c r="E727" s="5"/>
      <c r="F727" s="15"/>
      <c r="G727" s="5"/>
      <c r="H727" s="5"/>
      <c r="I727" s="5"/>
      <c r="J727" s="5"/>
      <c r="K727" s="5"/>
      <c r="L727" s="5"/>
      <c r="M727" s="5"/>
      <c r="N727" s="5"/>
      <c r="O727" s="5"/>
      <c r="P727" s="5"/>
      <c r="Q727" s="5"/>
      <c r="R727" s="5"/>
      <c r="S727" s="5"/>
      <c r="T727" s="5"/>
      <c r="U727" s="5"/>
      <c r="V727" s="5"/>
      <c r="W727" s="5"/>
      <c r="X727" s="5"/>
      <c r="Y727" s="5"/>
      <c r="Z727" s="5"/>
    </row>
    <row r="728" spans="1:26" ht="76.5">
      <c r="A728" s="16"/>
      <c r="B728" s="68" t="s">
        <v>1374</v>
      </c>
      <c r="C728" s="77" t="s">
        <v>1375</v>
      </c>
      <c r="D728" s="4" t="s">
        <v>1376</v>
      </c>
      <c r="E728" s="5"/>
      <c r="F728" s="78" t="s">
        <v>1377</v>
      </c>
      <c r="G728" s="4" t="s">
        <v>1378</v>
      </c>
      <c r="H728" s="5"/>
      <c r="I728" s="5"/>
      <c r="J728" s="5"/>
      <c r="K728" s="5"/>
      <c r="L728" s="5"/>
      <c r="M728" s="5"/>
      <c r="N728" s="5"/>
      <c r="O728" s="5"/>
      <c r="P728" s="5"/>
      <c r="Q728" s="5"/>
      <c r="R728" s="5"/>
      <c r="S728" s="5"/>
      <c r="T728" s="5"/>
      <c r="U728" s="5"/>
      <c r="V728" s="5"/>
      <c r="W728" s="5"/>
      <c r="X728" s="5"/>
      <c r="Y728" s="5"/>
      <c r="Z728" s="5"/>
    </row>
    <row r="729" spans="1:26" ht="12.75">
      <c r="A729" s="16"/>
      <c r="B729" s="66" t="s">
        <v>1379</v>
      </c>
      <c r="C729" s="77" t="s">
        <v>1380</v>
      </c>
      <c r="D729" s="4"/>
      <c r="E729" s="5"/>
      <c r="F729" s="5"/>
      <c r="G729" s="5"/>
      <c r="H729" s="5"/>
      <c r="I729" s="5"/>
      <c r="J729" s="5"/>
      <c r="K729" s="5"/>
      <c r="L729" s="5"/>
      <c r="M729" s="5"/>
      <c r="N729" s="5"/>
      <c r="O729" s="5"/>
      <c r="P729" s="5"/>
      <c r="Q729" s="5"/>
      <c r="R729" s="5"/>
      <c r="S729" s="5"/>
      <c r="T729" s="5"/>
      <c r="U729" s="5"/>
      <c r="V729" s="5"/>
      <c r="W729" s="5"/>
      <c r="X729" s="5"/>
      <c r="Y729" s="5"/>
      <c r="Z729" s="5"/>
    </row>
    <row r="730" spans="1:26" ht="25.5">
      <c r="A730" s="16"/>
      <c r="B730" s="79" t="s">
        <v>1381</v>
      </c>
      <c r="C730" s="77"/>
      <c r="D730" s="4"/>
      <c r="E730" s="5"/>
      <c r="F730" s="5"/>
      <c r="G730" s="5"/>
      <c r="H730" s="5"/>
      <c r="I730" s="5"/>
      <c r="J730" s="5"/>
      <c r="K730" s="5"/>
      <c r="L730" s="5"/>
      <c r="M730" s="5"/>
      <c r="N730" s="5"/>
      <c r="O730" s="5"/>
      <c r="P730" s="5"/>
      <c r="Q730" s="5"/>
      <c r="R730" s="5"/>
      <c r="S730" s="5"/>
      <c r="T730" s="5"/>
      <c r="U730" s="5"/>
      <c r="V730" s="5"/>
      <c r="W730" s="5"/>
      <c r="X730" s="5"/>
      <c r="Y730" s="5"/>
      <c r="Z730" s="5"/>
    </row>
    <row r="731" spans="1:26" ht="38.25">
      <c r="A731" s="16"/>
      <c r="B731" s="66" t="s">
        <v>1382</v>
      </c>
      <c r="C731" s="77" t="s">
        <v>1383</v>
      </c>
      <c r="D731" s="4"/>
      <c r="E731" s="5"/>
      <c r="F731" s="5"/>
      <c r="G731" s="5"/>
      <c r="H731" s="5"/>
      <c r="I731" s="5"/>
      <c r="J731" s="5"/>
      <c r="K731" s="5"/>
      <c r="L731" s="5"/>
      <c r="M731" s="5"/>
      <c r="N731" s="5"/>
      <c r="O731" s="5"/>
      <c r="P731" s="5"/>
      <c r="Q731" s="5"/>
      <c r="R731" s="5"/>
      <c r="S731" s="5"/>
      <c r="T731" s="5"/>
      <c r="U731" s="5"/>
      <c r="V731" s="5"/>
      <c r="W731" s="5"/>
      <c r="X731" s="5"/>
      <c r="Y731" s="5"/>
      <c r="Z731" s="5"/>
    </row>
    <row r="732" spans="1:26" ht="45" customHeight="1">
      <c r="A732" s="16"/>
      <c r="B732" s="66" t="s">
        <v>1271</v>
      </c>
      <c r="C732" s="77" t="s">
        <v>1384</v>
      </c>
      <c r="D732" s="4" t="s">
        <v>1385</v>
      </c>
      <c r="E732" s="5"/>
      <c r="F732" s="5"/>
      <c r="G732" s="5"/>
      <c r="H732" s="5"/>
      <c r="I732" s="5"/>
      <c r="J732" s="5"/>
      <c r="K732" s="5"/>
      <c r="L732" s="5"/>
      <c r="M732" s="5"/>
      <c r="N732" s="5"/>
      <c r="O732" s="5"/>
      <c r="P732" s="5"/>
      <c r="Q732" s="5"/>
      <c r="R732" s="5"/>
      <c r="S732" s="5"/>
      <c r="T732" s="5"/>
      <c r="U732" s="5"/>
      <c r="V732" s="5"/>
      <c r="W732" s="5"/>
      <c r="X732" s="5"/>
      <c r="Y732" s="5"/>
      <c r="Z732" s="5"/>
    </row>
    <row r="733" spans="1:26" ht="85.5" customHeight="1">
      <c r="A733" s="16"/>
      <c r="B733" s="66" t="s">
        <v>1386</v>
      </c>
      <c r="C733" s="77" t="s">
        <v>1387</v>
      </c>
      <c r="D733" s="4"/>
      <c r="E733" s="5"/>
      <c r="F733" s="5"/>
      <c r="G733" s="5"/>
      <c r="H733" s="5"/>
      <c r="I733" s="5"/>
      <c r="J733" s="5"/>
      <c r="K733" s="5"/>
      <c r="L733" s="5"/>
      <c r="M733" s="5"/>
      <c r="N733" s="5"/>
      <c r="O733" s="5"/>
      <c r="P733" s="5"/>
      <c r="Q733" s="5"/>
      <c r="R733" s="5"/>
      <c r="S733" s="5"/>
      <c r="T733" s="5"/>
      <c r="U733" s="5"/>
      <c r="V733" s="5"/>
      <c r="W733" s="5"/>
      <c r="X733" s="5"/>
      <c r="Y733" s="5"/>
      <c r="Z733" s="5"/>
    </row>
    <row r="734" spans="1:26" ht="48.75" customHeight="1">
      <c r="A734" s="16"/>
      <c r="B734" s="66" t="s">
        <v>1388</v>
      </c>
      <c r="C734" s="77" t="s">
        <v>1389</v>
      </c>
      <c r="D734" s="4"/>
      <c r="E734" s="5"/>
      <c r="F734" s="5"/>
      <c r="G734" s="5"/>
      <c r="H734" s="5"/>
      <c r="I734" s="5"/>
      <c r="J734" s="5"/>
      <c r="K734" s="5"/>
      <c r="L734" s="5"/>
      <c r="M734" s="5"/>
      <c r="N734" s="5"/>
      <c r="O734" s="5"/>
      <c r="P734" s="5"/>
      <c r="Q734" s="5"/>
      <c r="R734" s="5"/>
      <c r="S734" s="5"/>
      <c r="T734" s="5"/>
      <c r="U734" s="5"/>
      <c r="V734" s="5"/>
      <c r="W734" s="5"/>
      <c r="X734" s="5"/>
      <c r="Y734" s="5"/>
      <c r="Z734" s="5"/>
    </row>
    <row r="735" spans="1:26" ht="30.75" customHeight="1">
      <c r="A735" s="16"/>
      <c r="B735" s="66" t="s">
        <v>1390</v>
      </c>
      <c r="C735" s="77"/>
      <c r="D735" s="4"/>
      <c r="E735" s="5"/>
      <c r="F735" s="5"/>
      <c r="G735" s="5"/>
      <c r="H735" s="5"/>
      <c r="I735" s="5"/>
      <c r="J735" s="5"/>
      <c r="K735" s="5"/>
      <c r="L735" s="5"/>
      <c r="M735" s="5"/>
      <c r="N735" s="5"/>
      <c r="O735" s="5"/>
      <c r="P735" s="5"/>
      <c r="Q735" s="5"/>
      <c r="R735" s="5"/>
      <c r="S735" s="5"/>
      <c r="T735" s="5"/>
      <c r="U735" s="5"/>
      <c r="V735" s="5"/>
      <c r="W735" s="5"/>
      <c r="X735" s="5"/>
      <c r="Y735" s="5"/>
      <c r="Z735" s="5"/>
    </row>
    <row r="736" spans="1:26" ht="53.25" customHeight="1">
      <c r="A736" s="16"/>
      <c r="B736" s="4" t="s">
        <v>1391</v>
      </c>
      <c r="C736" s="77"/>
      <c r="D736" s="4"/>
      <c r="E736" s="5"/>
      <c r="F736" s="5"/>
      <c r="G736" s="5"/>
      <c r="H736" s="5"/>
      <c r="I736" s="5"/>
      <c r="J736" s="5"/>
      <c r="K736" s="5"/>
      <c r="L736" s="5"/>
      <c r="M736" s="5"/>
      <c r="N736" s="5"/>
      <c r="O736" s="5"/>
      <c r="P736" s="5"/>
      <c r="Q736" s="5"/>
      <c r="R736" s="5"/>
      <c r="S736" s="5"/>
      <c r="T736" s="5"/>
      <c r="U736" s="5"/>
      <c r="V736" s="5"/>
      <c r="W736" s="5"/>
      <c r="X736" s="5"/>
      <c r="Y736" s="5"/>
      <c r="Z736" s="5"/>
    </row>
    <row r="737" spans="1:26" ht="51">
      <c r="A737" s="16">
        <v>44148</v>
      </c>
      <c r="B737" s="4" t="s">
        <v>1392</v>
      </c>
      <c r="C737" s="77" t="s">
        <v>1393</v>
      </c>
      <c r="D737" s="4"/>
      <c r="E737" s="5"/>
      <c r="F737" s="5"/>
      <c r="G737" s="5"/>
      <c r="H737" s="5"/>
      <c r="I737" s="5"/>
      <c r="J737" s="5"/>
      <c r="K737" s="5"/>
      <c r="L737" s="5"/>
      <c r="M737" s="5"/>
      <c r="N737" s="5"/>
      <c r="O737" s="5"/>
      <c r="P737" s="5"/>
      <c r="Q737" s="5"/>
      <c r="R737" s="5"/>
      <c r="S737" s="5"/>
      <c r="T737" s="5"/>
      <c r="U737" s="5"/>
      <c r="V737" s="5"/>
      <c r="W737" s="5"/>
      <c r="X737" s="5"/>
      <c r="Y737" s="5"/>
      <c r="Z737" s="5"/>
    </row>
    <row r="738" spans="1:26" ht="30.75" customHeight="1">
      <c r="A738" s="16"/>
      <c r="B738" s="4" t="s">
        <v>1394</v>
      </c>
      <c r="C738" s="77" t="s">
        <v>1395</v>
      </c>
      <c r="D738" s="4" t="s">
        <v>121</v>
      </c>
      <c r="E738" s="5"/>
      <c r="F738" s="5"/>
      <c r="G738" s="5"/>
      <c r="H738" s="5"/>
      <c r="I738" s="5"/>
      <c r="J738" s="5"/>
      <c r="K738" s="5"/>
      <c r="L738" s="5"/>
      <c r="M738" s="5"/>
      <c r="N738" s="5"/>
      <c r="O738" s="5"/>
      <c r="P738" s="5"/>
      <c r="Q738" s="5"/>
      <c r="R738" s="5"/>
      <c r="S738" s="5"/>
      <c r="T738" s="5"/>
      <c r="U738" s="5"/>
      <c r="V738" s="5"/>
      <c r="W738" s="5"/>
      <c r="X738" s="5"/>
      <c r="Y738" s="5"/>
      <c r="Z738" s="5"/>
    </row>
    <row r="739" spans="1:26" ht="66" customHeight="1">
      <c r="A739" s="16"/>
      <c r="B739" s="4" t="s">
        <v>1396</v>
      </c>
      <c r="C739" s="77" t="s">
        <v>1397</v>
      </c>
      <c r="D739" s="4"/>
      <c r="E739" s="5"/>
      <c r="F739" s="5"/>
      <c r="G739" s="5"/>
      <c r="H739" s="5"/>
      <c r="I739" s="5"/>
      <c r="J739" s="5"/>
      <c r="K739" s="5"/>
      <c r="L739" s="5"/>
      <c r="M739" s="5"/>
      <c r="N739" s="5"/>
      <c r="O739" s="5"/>
      <c r="P739" s="5"/>
      <c r="Q739" s="5"/>
      <c r="R739" s="5"/>
      <c r="S739" s="5"/>
      <c r="T739" s="5"/>
      <c r="U739" s="5"/>
      <c r="V739" s="5"/>
      <c r="W739" s="5"/>
      <c r="X739" s="5"/>
      <c r="Y739" s="5"/>
      <c r="Z739" s="5"/>
    </row>
    <row r="740" spans="1:26" ht="30.75" customHeight="1">
      <c r="A740" s="16"/>
      <c r="B740" s="4" t="s">
        <v>1398</v>
      </c>
      <c r="C740" s="77" t="s">
        <v>1399</v>
      </c>
      <c r="D740" s="4"/>
      <c r="E740" s="5"/>
      <c r="F740" s="5"/>
      <c r="G740" s="5"/>
      <c r="H740" s="5"/>
      <c r="I740" s="5"/>
      <c r="J740" s="5"/>
      <c r="K740" s="5"/>
      <c r="L740" s="5"/>
      <c r="M740" s="5"/>
      <c r="N740" s="5"/>
      <c r="O740" s="5"/>
      <c r="P740" s="5"/>
      <c r="Q740" s="5"/>
      <c r="R740" s="5"/>
      <c r="S740" s="5"/>
      <c r="T740" s="5"/>
      <c r="U740" s="5"/>
      <c r="V740" s="5"/>
      <c r="W740" s="5"/>
      <c r="X740" s="5"/>
      <c r="Y740" s="5"/>
      <c r="Z740" s="5"/>
    </row>
    <row r="741" spans="1:26" ht="18.75" customHeight="1">
      <c r="A741" s="16"/>
      <c r="B741" s="4" t="s">
        <v>1400</v>
      </c>
      <c r="C741" s="77" t="s">
        <v>1401</v>
      </c>
      <c r="D741" s="4" t="s">
        <v>1402</v>
      </c>
      <c r="E741" s="5"/>
      <c r="F741" s="5"/>
      <c r="G741" s="5"/>
      <c r="H741" s="5"/>
      <c r="I741" s="5"/>
      <c r="J741" s="5"/>
      <c r="K741" s="5"/>
      <c r="L741" s="5"/>
      <c r="M741" s="5"/>
      <c r="N741" s="5"/>
      <c r="O741" s="5"/>
      <c r="P741" s="5"/>
      <c r="Q741" s="5"/>
      <c r="R741" s="5"/>
      <c r="S741" s="5"/>
      <c r="T741" s="5"/>
      <c r="U741" s="5"/>
      <c r="V741" s="5"/>
      <c r="W741" s="5"/>
      <c r="X741" s="5"/>
      <c r="Y741" s="5"/>
      <c r="Z741" s="5"/>
    </row>
    <row r="742" spans="1:26" ht="25.5">
      <c r="A742" s="16"/>
      <c r="B742" s="4" t="s">
        <v>1403</v>
      </c>
      <c r="C742" s="77" t="s">
        <v>1404</v>
      </c>
      <c r="D742" s="4"/>
      <c r="E742" s="5"/>
      <c r="F742" s="5"/>
      <c r="G742" s="5"/>
      <c r="H742" s="5"/>
      <c r="I742" s="5"/>
      <c r="J742" s="5"/>
      <c r="K742" s="5"/>
      <c r="L742" s="5"/>
      <c r="M742" s="5"/>
      <c r="N742" s="5"/>
      <c r="O742" s="5"/>
      <c r="P742" s="5"/>
      <c r="Q742" s="5"/>
      <c r="R742" s="5"/>
      <c r="S742" s="5"/>
      <c r="T742" s="5"/>
      <c r="U742" s="5"/>
      <c r="V742" s="5"/>
      <c r="W742" s="5"/>
      <c r="X742" s="5"/>
      <c r="Y742" s="5"/>
      <c r="Z742" s="5"/>
    </row>
    <row r="743" spans="1:26" ht="12.75">
      <c r="A743" s="16"/>
      <c r="B743" s="4"/>
      <c r="C743" s="77"/>
      <c r="D743" s="4"/>
      <c r="E743" s="5"/>
      <c r="F743" s="5"/>
      <c r="G743" s="5"/>
      <c r="H743" s="5"/>
      <c r="I743" s="5"/>
      <c r="J743" s="5"/>
      <c r="K743" s="5"/>
      <c r="L743" s="5"/>
      <c r="M743" s="5"/>
      <c r="N743" s="5"/>
      <c r="O743" s="5"/>
      <c r="P743" s="5"/>
      <c r="Q743" s="5"/>
      <c r="R743" s="5"/>
      <c r="S743" s="5"/>
      <c r="T743" s="5"/>
      <c r="U743" s="5"/>
      <c r="V743" s="5"/>
      <c r="W743" s="5"/>
      <c r="X743" s="5"/>
      <c r="Y743" s="5"/>
      <c r="Z743" s="5"/>
    </row>
    <row r="744" spans="1:26" ht="25.5">
      <c r="A744" s="16"/>
      <c r="B744" s="4" t="s">
        <v>1405</v>
      </c>
      <c r="C744" s="77" t="s">
        <v>1406</v>
      </c>
      <c r="D744" s="4"/>
      <c r="E744" s="5"/>
      <c r="F744" s="5"/>
      <c r="G744" s="5"/>
      <c r="H744" s="5"/>
      <c r="I744" s="5"/>
      <c r="J744" s="5"/>
      <c r="K744" s="5"/>
      <c r="L744" s="5"/>
      <c r="M744" s="5"/>
      <c r="N744" s="5"/>
      <c r="O744" s="5"/>
      <c r="P744" s="5"/>
      <c r="Q744" s="5"/>
      <c r="R744" s="5"/>
      <c r="S744" s="5"/>
      <c r="T744" s="5"/>
      <c r="U744" s="5"/>
      <c r="V744" s="5"/>
      <c r="W744" s="5"/>
      <c r="X744" s="5"/>
      <c r="Y744" s="5"/>
      <c r="Z744" s="5"/>
    </row>
    <row r="745" spans="1:26" ht="25.5">
      <c r="A745" s="16"/>
      <c r="B745" s="4" t="s">
        <v>1407</v>
      </c>
      <c r="C745" s="77" t="s">
        <v>1408</v>
      </c>
      <c r="D745" s="4"/>
      <c r="E745" s="5"/>
      <c r="F745" s="5"/>
      <c r="G745" s="5"/>
      <c r="H745" s="5"/>
      <c r="I745" s="5"/>
      <c r="J745" s="5"/>
      <c r="K745" s="5"/>
      <c r="L745" s="5"/>
      <c r="M745" s="5"/>
      <c r="N745" s="5"/>
      <c r="O745" s="5"/>
      <c r="P745" s="5"/>
      <c r="Q745" s="5"/>
      <c r="R745" s="5"/>
      <c r="S745" s="5"/>
      <c r="T745" s="5"/>
      <c r="U745" s="5"/>
      <c r="V745" s="5"/>
      <c r="W745" s="5"/>
      <c r="X745" s="5"/>
      <c r="Y745" s="5"/>
      <c r="Z745" s="5"/>
    </row>
    <row r="746" spans="1:26" ht="25.5">
      <c r="A746" s="16"/>
      <c r="B746" s="80" t="s">
        <v>1409</v>
      </c>
      <c r="C746" s="77" t="s">
        <v>1410</v>
      </c>
      <c r="D746" s="4"/>
      <c r="E746" s="5"/>
      <c r="F746" s="5"/>
      <c r="G746" s="5"/>
      <c r="H746" s="5"/>
      <c r="I746" s="5"/>
      <c r="J746" s="5"/>
      <c r="K746" s="5"/>
      <c r="L746" s="5"/>
      <c r="M746" s="5"/>
      <c r="N746" s="5"/>
      <c r="O746" s="5"/>
      <c r="P746" s="5"/>
      <c r="Q746" s="5"/>
      <c r="R746" s="5"/>
      <c r="S746" s="5"/>
      <c r="T746" s="5"/>
      <c r="U746" s="5"/>
      <c r="V746" s="5"/>
      <c r="W746" s="5"/>
      <c r="X746" s="5"/>
      <c r="Y746" s="5"/>
      <c r="Z746" s="5"/>
    </row>
    <row r="747" spans="1:26" ht="39" customHeight="1">
      <c r="A747" s="16"/>
      <c r="B747" s="81" t="s">
        <v>1411</v>
      </c>
      <c r="C747" s="77" t="s">
        <v>1412</v>
      </c>
      <c r="D747" s="4"/>
      <c r="E747" s="5"/>
      <c r="F747" s="5"/>
      <c r="G747" s="5"/>
      <c r="H747" s="5"/>
      <c r="I747" s="5"/>
      <c r="J747" s="5"/>
      <c r="K747" s="5"/>
      <c r="L747" s="5"/>
      <c r="M747" s="5"/>
      <c r="N747" s="5"/>
      <c r="O747" s="5"/>
      <c r="P747" s="5"/>
      <c r="Q747" s="5"/>
      <c r="R747" s="5"/>
      <c r="S747" s="5"/>
      <c r="T747" s="5"/>
      <c r="U747" s="5"/>
      <c r="V747" s="5"/>
      <c r="W747" s="5"/>
      <c r="X747" s="5"/>
      <c r="Y747" s="5"/>
      <c r="Z747" s="5"/>
    </row>
    <row r="748" spans="1:26" ht="47.25" customHeight="1">
      <c r="A748" s="16"/>
      <c r="B748" s="81" t="s">
        <v>1413</v>
      </c>
      <c r="C748" s="77" t="s">
        <v>1414</v>
      </c>
      <c r="D748" s="4"/>
      <c r="E748" s="5"/>
      <c r="F748" s="5"/>
      <c r="G748" s="5"/>
      <c r="H748" s="5"/>
      <c r="I748" s="5"/>
      <c r="J748" s="5"/>
      <c r="K748" s="5"/>
      <c r="L748" s="5"/>
      <c r="M748" s="5"/>
      <c r="N748" s="5"/>
      <c r="O748" s="5"/>
      <c r="P748" s="5"/>
      <c r="Q748" s="5"/>
      <c r="R748" s="5"/>
      <c r="S748" s="5"/>
      <c r="T748" s="5"/>
      <c r="U748" s="5"/>
      <c r="V748" s="5"/>
      <c r="W748" s="5"/>
      <c r="X748" s="5"/>
      <c r="Y748" s="5"/>
      <c r="Z748" s="5"/>
    </row>
    <row r="749" spans="1:26" ht="29.25" customHeight="1">
      <c r="A749" s="16"/>
      <c r="B749" s="81" t="s">
        <v>1415</v>
      </c>
      <c r="C749" s="77" t="s">
        <v>1416</v>
      </c>
      <c r="D749" s="4"/>
      <c r="E749" s="5"/>
      <c r="F749" s="5"/>
      <c r="G749" s="5"/>
      <c r="H749" s="5"/>
      <c r="I749" s="5"/>
      <c r="J749" s="5"/>
      <c r="K749" s="5"/>
      <c r="L749" s="5"/>
      <c r="M749" s="5"/>
      <c r="N749" s="5"/>
      <c r="O749" s="5"/>
      <c r="P749" s="5"/>
      <c r="Q749" s="5"/>
      <c r="R749" s="5"/>
      <c r="S749" s="5"/>
      <c r="T749" s="5"/>
      <c r="U749" s="5"/>
      <c r="V749" s="5"/>
      <c r="W749" s="5"/>
      <c r="X749" s="5"/>
      <c r="Y749" s="5"/>
      <c r="Z749" s="5"/>
    </row>
    <row r="750" spans="1:26" ht="29.25" customHeight="1">
      <c r="A750" s="16"/>
      <c r="B750" s="81" t="s">
        <v>1417</v>
      </c>
      <c r="C750" s="77"/>
      <c r="D750" s="4"/>
      <c r="E750" s="5"/>
      <c r="F750" s="5"/>
      <c r="G750" s="5"/>
      <c r="H750" s="5"/>
      <c r="I750" s="5"/>
      <c r="J750" s="5"/>
      <c r="K750" s="5"/>
      <c r="L750" s="5"/>
      <c r="M750" s="5"/>
      <c r="N750" s="5"/>
      <c r="O750" s="5"/>
      <c r="P750" s="5"/>
      <c r="Q750" s="5"/>
      <c r="R750" s="5"/>
      <c r="S750" s="5"/>
      <c r="T750" s="5"/>
      <c r="U750" s="5"/>
      <c r="V750" s="5"/>
      <c r="W750" s="5"/>
      <c r="X750" s="5"/>
      <c r="Y750" s="5"/>
      <c r="Z750" s="5"/>
    </row>
    <row r="751" spans="1:26" ht="124.5" customHeight="1">
      <c r="A751" s="16"/>
      <c r="B751" s="81" t="s">
        <v>1418</v>
      </c>
      <c r="C751" s="77" t="s">
        <v>1419</v>
      </c>
      <c r="D751" s="4" t="s">
        <v>1420</v>
      </c>
      <c r="E751" s="5"/>
      <c r="F751" s="5"/>
      <c r="G751" s="5"/>
      <c r="H751" s="5"/>
      <c r="I751" s="5"/>
      <c r="J751" s="5"/>
      <c r="K751" s="5"/>
      <c r="L751" s="5"/>
      <c r="M751" s="5"/>
      <c r="N751" s="5"/>
      <c r="O751" s="5"/>
      <c r="P751" s="5"/>
      <c r="Q751" s="5"/>
      <c r="R751" s="5"/>
      <c r="S751" s="5"/>
      <c r="T751" s="5"/>
      <c r="U751" s="5"/>
      <c r="V751" s="5"/>
      <c r="W751" s="5"/>
      <c r="X751" s="5"/>
      <c r="Y751" s="5"/>
      <c r="Z751" s="5"/>
    </row>
    <row r="752" spans="1:26" ht="38.25">
      <c r="A752" s="16"/>
      <c r="B752" s="81" t="s">
        <v>1421</v>
      </c>
      <c r="C752" s="4" t="s">
        <v>1422</v>
      </c>
      <c r="D752" s="4" t="s">
        <v>1423</v>
      </c>
      <c r="E752" s="5"/>
      <c r="F752" s="5"/>
      <c r="G752" s="5"/>
      <c r="H752" s="5"/>
      <c r="I752" s="5"/>
      <c r="J752" s="5"/>
      <c r="K752" s="5"/>
      <c r="L752" s="5"/>
      <c r="M752" s="5"/>
      <c r="N752" s="5"/>
      <c r="O752" s="5"/>
      <c r="P752" s="5"/>
      <c r="Q752" s="5"/>
      <c r="R752" s="5"/>
      <c r="S752" s="5"/>
      <c r="T752" s="5"/>
      <c r="U752" s="5"/>
      <c r="V752" s="5"/>
      <c r="W752" s="5"/>
      <c r="X752" s="5"/>
      <c r="Y752" s="5"/>
      <c r="Z752" s="5"/>
    </row>
    <row r="753" spans="1:26" ht="38.25">
      <c r="A753" s="16"/>
      <c r="B753" s="81" t="s">
        <v>1424</v>
      </c>
      <c r="C753" s="77"/>
      <c r="D753" s="4"/>
      <c r="E753" s="5"/>
      <c r="F753" s="5"/>
      <c r="G753" s="5"/>
      <c r="H753" s="5"/>
      <c r="I753" s="5"/>
      <c r="J753" s="5"/>
      <c r="K753" s="5"/>
      <c r="L753" s="5"/>
      <c r="M753" s="5"/>
      <c r="N753" s="5"/>
      <c r="O753" s="5"/>
      <c r="P753" s="5"/>
      <c r="Q753" s="5"/>
      <c r="R753" s="5"/>
      <c r="S753" s="5"/>
      <c r="T753" s="5"/>
      <c r="U753" s="5"/>
      <c r="V753" s="5"/>
      <c r="W753" s="5"/>
      <c r="X753" s="5"/>
      <c r="Y753" s="5"/>
      <c r="Z753" s="5"/>
    </row>
    <row r="754" spans="1:26" ht="51">
      <c r="A754" s="16"/>
      <c r="B754" s="81" t="s">
        <v>1425</v>
      </c>
      <c r="C754" s="77" t="s">
        <v>1426</v>
      </c>
      <c r="D754" s="4" t="s">
        <v>1427</v>
      </c>
      <c r="E754" s="4" t="s">
        <v>1428</v>
      </c>
      <c r="F754" s="5"/>
      <c r="G754" s="5"/>
      <c r="H754" s="5"/>
      <c r="I754" s="5"/>
      <c r="J754" s="5"/>
      <c r="K754" s="5"/>
      <c r="L754" s="5"/>
      <c r="M754" s="5"/>
      <c r="N754" s="5"/>
      <c r="O754" s="5"/>
      <c r="P754" s="5"/>
      <c r="Q754" s="5"/>
      <c r="R754" s="5"/>
      <c r="S754" s="5"/>
      <c r="T754" s="5"/>
      <c r="U754" s="5"/>
      <c r="V754" s="5"/>
      <c r="W754" s="5"/>
      <c r="X754" s="5"/>
      <c r="Y754" s="5"/>
      <c r="Z754" s="5"/>
    </row>
    <row r="755" spans="1:26" ht="12.75">
      <c r="A755" s="16"/>
      <c r="B755" s="81" t="s">
        <v>1429</v>
      </c>
      <c r="C755" s="77" t="s">
        <v>1430</v>
      </c>
      <c r="D755" s="4"/>
      <c r="E755" s="5"/>
      <c r="F755" s="5"/>
      <c r="G755" s="5"/>
      <c r="H755" s="5"/>
      <c r="I755" s="5"/>
      <c r="J755" s="5"/>
      <c r="K755" s="5"/>
      <c r="L755" s="5"/>
      <c r="M755" s="5"/>
      <c r="N755" s="5"/>
      <c r="O755" s="5"/>
      <c r="P755" s="5"/>
      <c r="Q755" s="5"/>
      <c r="R755" s="5"/>
      <c r="S755" s="5"/>
      <c r="T755" s="5"/>
      <c r="U755" s="5"/>
      <c r="V755" s="5"/>
      <c r="W755" s="5"/>
      <c r="X755" s="5"/>
      <c r="Y755" s="5"/>
      <c r="Z755" s="5"/>
    </row>
    <row r="756" spans="1:26" ht="48.75" customHeight="1">
      <c r="A756" s="16">
        <v>44147</v>
      </c>
      <c r="B756" s="81" t="s">
        <v>1431</v>
      </c>
      <c r="C756" s="77" t="s">
        <v>1432</v>
      </c>
      <c r="D756" s="4"/>
      <c r="E756" s="5"/>
      <c r="F756" s="5"/>
      <c r="G756" s="5"/>
      <c r="H756" s="5"/>
      <c r="I756" s="5"/>
      <c r="J756" s="5"/>
      <c r="K756" s="5"/>
      <c r="L756" s="5"/>
      <c r="M756" s="5"/>
      <c r="N756" s="5"/>
      <c r="O756" s="5"/>
      <c r="P756" s="5"/>
      <c r="Q756" s="5"/>
      <c r="R756" s="5"/>
      <c r="S756" s="5"/>
      <c r="T756" s="5"/>
      <c r="U756" s="5"/>
      <c r="V756" s="5"/>
      <c r="W756" s="5"/>
      <c r="X756" s="5"/>
      <c r="Y756" s="5"/>
      <c r="Z756" s="5"/>
    </row>
    <row r="757" spans="1:26" ht="25.5">
      <c r="A757" s="16"/>
      <c r="B757" s="66" t="s">
        <v>1433</v>
      </c>
      <c r="C757" s="77" t="s">
        <v>1434</v>
      </c>
      <c r="D757" s="4"/>
      <c r="E757" s="5"/>
      <c r="F757" s="5"/>
      <c r="G757" s="5"/>
      <c r="H757" s="5"/>
      <c r="I757" s="5"/>
      <c r="J757" s="5"/>
      <c r="K757" s="5"/>
      <c r="L757" s="5"/>
      <c r="M757" s="5"/>
      <c r="N757" s="5"/>
      <c r="O757" s="5"/>
      <c r="P757" s="5"/>
      <c r="Q757" s="5"/>
      <c r="R757" s="5"/>
      <c r="S757" s="5"/>
      <c r="T757" s="5"/>
      <c r="U757" s="5"/>
      <c r="V757" s="5"/>
      <c r="W757" s="5"/>
      <c r="X757" s="5"/>
      <c r="Y757" s="5"/>
      <c r="Z757" s="5"/>
    </row>
    <row r="758" spans="1:26" ht="12.75">
      <c r="A758" s="16"/>
      <c r="C758" s="77"/>
      <c r="D758" s="4"/>
      <c r="E758" s="5"/>
      <c r="F758" s="5"/>
      <c r="G758" s="5"/>
      <c r="H758" s="5"/>
      <c r="I758" s="5"/>
      <c r="J758" s="5"/>
      <c r="K758" s="5"/>
      <c r="L758" s="5"/>
      <c r="M758" s="5"/>
      <c r="N758" s="5"/>
      <c r="O758" s="5"/>
      <c r="P758" s="5"/>
      <c r="Q758" s="5"/>
      <c r="R758" s="5"/>
      <c r="S758" s="5"/>
      <c r="T758" s="5"/>
      <c r="U758" s="5"/>
      <c r="V758" s="5"/>
      <c r="W758" s="5"/>
      <c r="X758" s="5"/>
      <c r="Y758" s="5"/>
      <c r="Z758" s="5"/>
    </row>
    <row r="759" spans="1:26" ht="25.5">
      <c r="A759" s="16"/>
      <c r="B759" s="66" t="s">
        <v>1435</v>
      </c>
      <c r="C759" s="77" t="s">
        <v>1436</v>
      </c>
      <c r="D759" s="4"/>
      <c r="E759" s="5"/>
      <c r="F759" s="5"/>
      <c r="G759" s="5"/>
      <c r="H759" s="5"/>
      <c r="I759" s="5"/>
      <c r="J759" s="5"/>
      <c r="K759" s="5"/>
      <c r="L759" s="5"/>
      <c r="M759" s="5"/>
      <c r="N759" s="5"/>
      <c r="O759" s="5"/>
      <c r="P759" s="5"/>
      <c r="Q759" s="5"/>
      <c r="R759" s="5"/>
      <c r="S759" s="5"/>
      <c r="T759" s="5"/>
      <c r="U759" s="5"/>
      <c r="V759" s="5"/>
      <c r="W759" s="5"/>
      <c r="X759" s="5"/>
      <c r="Y759" s="5"/>
      <c r="Z759" s="5"/>
    </row>
    <row r="760" spans="1:26" ht="51">
      <c r="A760" s="16"/>
      <c r="B760" s="66" t="s">
        <v>1437</v>
      </c>
      <c r="C760" s="77" t="s">
        <v>1438</v>
      </c>
      <c r="D760" s="4" t="s">
        <v>1439</v>
      </c>
      <c r="E760" s="5"/>
      <c r="F760" s="5"/>
      <c r="G760" s="5"/>
      <c r="H760" s="5"/>
      <c r="I760" s="5"/>
      <c r="J760" s="5"/>
      <c r="K760" s="5"/>
      <c r="L760" s="5"/>
      <c r="M760" s="5"/>
      <c r="N760" s="5"/>
      <c r="O760" s="5"/>
      <c r="P760" s="5"/>
      <c r="Q760" s="5"/>
      <c r="R760" s="5"/>
      <c r="S760" s="5"/>
      <c r="T760" s="5"/>
      <c r="U760" s="5"/>
      <c r="V760" s="5"/>
      <c r="W760" s="5"/>
      <c r="X760" s="5"/>
      <c r="Y760" s="5"/>
      <c r="Z760" s="5"/>
    </row>
    <row r="761" spans="1:26" ht="25.5">
      <c r="A761" s="16"/>
      <c r="B761" s="66" t="s">
        <v>1440</v>
      </c>
      <c r="C761" s="77"/>
      <c r="D761" s="4"/>
      <c r="E761" s="5"/>
      <c r="F761" s="5"/>
      <c r="G761" s="5"/>
      <c r="H761" s="5"/>
      <c r="I761" s="5"/>
      <c r="J761" s="5"/>
      <c r="K761" s="5"/>
      <c r="L761" s="5"/>
      <c r="M761" s="5"/>
      <c r="N761" s="5"/>
      <c r="O761" s="5"/>
      <c r="P761" s="5"/>
      <c r="Q761" s="5"/>
      <c r="R761" s="5"/>
      <c r="S761" s="5"/>
      <c r="T761" s="5"/>
      <c r="U761" s="5"/>
      <c r="V761" s="5"/>
      <c r="W761" s="5"/>
      <c r="X761" s="5"/>
      <c r="Y761" s="5"/>
      <c r="Z761" s="5"/>
    </row>
    <row r="762" spans="1:26" ht="25.5">
      <c r="A762" s="16"/>
      <c r="B762" s="66" t="s">
        <v>1441</v>
      </c>
      <c r="C762" s="77" t="s">
        <v>1442</v>
      </c>
      <c r="D762" s="4"/>
      <c r="E762" s="5"/>
      <c r="F762" s="5"/>
      <c r="G762" s="5"/>
      <c r="H762" s="5"/>
      <c r="I762" s="5"/>
      <c r="J762" s="5"/>
      <c r="K762" s="5"/>
      <c r="L762" s="5"/>
      <c r="M762" s="5"/>
      <c r="N762" s="5"/>
      <c r="O762" s="5"/>
      <c r="P762" s="5"/>
      <c r="Q762" s="5"/>
      <c r="R762" s="5"/>
      <c r="S762" s="5"/>
      <c r="T762" s="5"/>
      <c r="U762" s="5"/>
      <c r="V762" s="5"/>
      <c r="W762" s="5"/>
      <c r="X762" s="5"/>
      <c r="Y762" s="5"/>
      <c r="Z762" s="5"/>
    </row>
    <row r="763" spans="1:26" ht="12.75">
      <c r="A763" s="16"/>
      <c r="B763" s="66" t="s">
        <v>1443</v>
      </c>
      <c r="C763" s="77" t="s">
        <v>1444</v>
      </c>
      <c r="D763" s="4"/>
      <c r="E763" s="5"/>
      <c r="F763" s="5"/>
      <c r="G763" s="5"/>
      <c r="H763" s="5"/>
      <c r="I763" s="5"/>
      <c r="J763" s="5"/>
      <c r="K763" s="5"/>
      <c r="L763" s="5"/>
      <c r="M763" s="5"/>
      <c r="N763" s="5"/>
      <c r="O763" s="5"/>
      <c r="P763" s="5"/>
      <c r="Q763" s="5"/>
      <c r="R763" s="5"/>
      <c r="S763" s="5"/>
      <c r="T763" s="5"/>
      <c r="U763" s="5"/>
      <c r="V763" s="5"/>
      <c r="W763" s="5"/>
      <c r="X763" s="5"/>
      <c r="Y763" s="5"/>
      <c r="Z763" s="5"/>
    </row>
    <row r="764" spans="1:26" ht="25.5">
      <c r="A764" s="16"/>
      <c r="B764" s="66" t="s">
        <v>1445</v>
      </c>
      <c r="C764" s="77" t="s">
        <v>1446</v>
      </c>
      <c r="D764" s="4"/>
      <c r="E764" s="5"/>
      <c r="F764" s="5"/>
      <c r="G764" s="5"/>
      <c r="H764" s="5"/>
      <c r="I764" s="5"/>
      <c r="J764" s="5"/>
      <c r="K764" s="5"/>
      <c r="L764" s="5"/>
      <c r="M764" s="5"/>
      <c r="N764" s="5"/>
      <c r="O764" s="5"/>
      <c r="P764" s="5"/>
      <c r="Q764" s="5"/>
      <c r="R764" s="5"/>
      <c r="S764" s="5"/>
      <c r="T764" s="5"/>
      <c r="U764" s="5"/>
      <c r="V764" s="5"/>
      <c r="W764" s="5"/>
      <c r="X764" s="5"/>
      <c r="Y764" s="5"/>
      <c r="Z764" s="5"/>
    </row>
    <row r="765" spans="1:26" ht="76.5">
      <c r="A765" s="16"/>
      <c r="B765" s="66" t="s">
        <v>1447</v>
      </c>
      <c r="C765" s="77" t="s">
        <v>1448</v>
      </c>
      <c r="D765" s="4"/>
      <c r="E765" s="5"/>
      <c r="F765" s="5"/>
      <c r="G765" s="5"/>
      <c r="H765" s="5"/>
      <c r="I765" s="5"/>
      <c r="J765" s="5"/>
      <c r="K765" s="5"/>
      <c r="L765" s="5"/>
      <c r="M765" s="5"/>
      <c r="N765" s="5"/>
      <c r="O765" s="5"/>
      <c r="P765" s="5"/>
      <c r="Q765" s="5"/>
      <c r="R765" s="5"/>
      <c r="S765" s="5"/>
      <c r="T765" s="5"/>
      <c r="U765" s="5"/>
      <c r="V765" s="5"/>
      <c r="W765" s="5"/>
      <c r="X765" s="5"/>
      <c r="Y765" s="5"/>
      <c r="Z765" s="5"/>
    </row>
    <row r="766" spans="1:26" ht="25.5">
      <c r="A766" s="16"/>
      <c r="B766" s="66" t="s">
        <v>1449</v>
      </c>
      <c r="C766" s="77"/>
      <c r="D766" s="4"/>
      <c r="E766" s="5"/>
      <c r="F766" s="5"/>
      <c r="G766" s="5"/>
      <c r="H766" s="5"/>
      <c r="I766" s="5"/>
      <c r="J766" s="5"/>
      <c r="K766" s="5"/>
      <c r="L766" s="5"/>
      <c r="M766" s="5"/>
      <c r="N766" s="5"/>
      <c r="O766" s="5"/>
      <c r="P766" s="5"/>
      <c r="Q766" s="5"/>
      <c r="R766" s="5"/>
      <c r="S766" s="5"/>
      <c r="T766" s="5"/>
      <c r="U766" s="5"/>
      <c r="V766" s="5"/>
      <c r="W766" s="5"/>
      <c r="X766" s="5"/>
      <c r="Y766" s="5"/>
      <c r="Z766" s="5"/>
    </row>
    <row r="767" spans="1:26" ht="78" customHeight="1">
      <c r="A767" s="16"/>
      <c r="B767" s="66" t="s">
        <v>1450</v>
      </c>
      <c r="C767" s="77" t="s">
        <v>1451</v>
      </c>
      <c r="D767" s="4" t="s">
        <v>1452</v>
      </c>
      <c r="E767" s="5"/>
      <c r="F767" s="5"/>
      <c r="G767" s="5"/>
      <c r="H767" s="5"/>
      <c r="I767" s="5"/>
      <c r="J767" s="5"/>
      <c r="K767" s="5"/>
      <c r="L767" s="5"/>
      <c r="M767" s="5"/>
      <c r="N767" s="5"/>
      <c r="O767" s="5"/>
      <c r="P767" s="5"/>
      <c r="Q767" s="5"/>
      <c r="R767" s="5"/>
      <c r="S767" s="5"/>
      <c r="T767" s="5"/>
      <c r="U767" s="5"/>
      <c r="V767" s="5"/>
      <c r="W767" s="5"/>
      <c r="X767" s="5"/>
      <c r="Y767" s="5"/>
      <c r="Z767" s="5"/>
    </row>
    <row r="768" spans="1:26" ht="38.25">
      <c r="A768" s="16"/>
      <c r="B768" s="66" t="s">
        <v>1453</v>
      </c>
      <c r="C768" s="77" t="s">
        <v>1454</v>
      </c>
      <c r="D768" s="4"/>
      <c r="E768" s="5"/>
      <c r="F768" s="5"/>
      <c r="G768" s="5"/>
      <c r="H768" s="5"/>
      <c r="I768" s="5"/>
      <c r="J768" s="5"/>
      <c r="K768" s="5"/>
      <c r="L768" s="5"/>
      <c r="M768" s="5"/>
      <c r="N768" s="5"/>
      <c r="O768" s="5"/>
      <c r="P768" s="5"/>
      <c r="Q768" s="5"/>
      <c r="R768" s="5"/>
      <c r="S768" s="5"/>
      <c r="T768" s="5"/>
      <c r="U768" s="5"/>
      <c r="V768" s="5"/>
      <c r="W768" s="5"/>
      <c r="X768" s="5"/>
      <c r="Y768" s="5"/>
      <c r="Z768" s="5"/>
    </row>
    <row r="769" spans="1:26" ht="114.75">
      <c r="A769" s="16"/>
      <c r="B769" s="66" t="s">
        <v>1455</v>
      </c>
      <c r="C769" s="77" t="s">
        <v>1456</v>
      </c>
      <c r="D769" s="4"/>
      <c r="E769" s="5"/>
      <c r="F769" s="5"/>
      <c r="G769" s="5"/>
      <c r="H769" s="5"/>
      <c r="I769" s="5"/>
      <c r="J769" s="5"/>
      <c r="K769" s="5"/>
      <c r="L769" s="5"/>
      <c r="M769" s="5"/>
      <c r="N769" s="5"/>
      <c r="O769" s="5"/>
      <c r="P769" s="5"/>
      <c r="Q769" s="5"/>
      <c r="R769" s="5"/>
      <c r="S769" s="5"/>
      <c r="T769" s="5"/>
      <c r="U769" s="5"/>
      <c r="V769" s="5"/>
      <c r="W769" s="5"/>
      <c r="X769" s="5"/>
      <c r="Y769" s="5"/>
      <c r="Z769" s="5"/>
    </row>
    <row r="770" spans="1:26" ht="39.75" customHeight="1">
      <c r="A770" s="16"/>
      <c r="B770" s="66" t="s">
        <v>1457</v>
      </c>
      <c r="C770" s="77" t="s">
        <v>1458</v>
      </c>
      <c r="D770" s="4"/>
      <c r="E770" s="5"/>
      <c r="F770" s="5"/>
      <c r="G770" s="5"/>
      <c r="H770" s="5"/>
      <c r="I770" s="5"/>
      <c r="J770" s="5"/>
      <c r="K770" s="5"/>
      <c r="L770" s="5"/>
      <c r="M770" s="5"/>
      <c r="N770" s="5"/>
      <c r="O770" s="5"/>
      <c r="P770" s="5"/>
      <c r="Q770" s="5"/>
      <c r="R770" s="5"/>
      <c r="S770" s="5"/>
      <c r="T770" s="5"/>
      <c r="U770" s="5"/>
      <c r="V770" s="5"/>
      <c r="W770" s="5"/>
      <c r="X770" s="5"/>
      <c r="Y770" s="5"/>
      <c r="Z770" s="5"/>
    </row>
    <row r="771" spans="1:26" ht="12.75">
      <c r="A771" s="16"/>
      <c r="B771" s="66" t="s">
        <v>1459</v>
      </c>
      <c r="C771" s="77"/>
      <c r="D771" s="4"/>
      <c r="E771" s="5"/>
      <c r="F771" s="5"/>
      <c r="G771" s="5"/>
      <c r="H771" s="5"/>
      <c r="I771" s="5"/>
      <c r="J771" s="5"/>
      <c r="K771" s="5"/>
      <c r="L771" s="5"/>
      <c r="M771" s="5"/>
      <c r="N771" s="5"/>
      <c r="O771" s="5"/>
      <c r="P771" s="5"/>
      <c r="Q771" s="5"/>
      <c r="R771" s="5"/>
      <c r="S771" s="5"/>
      <c r="T771" s="5"/>
      <c r="U771" s="5"/>
      <c r="V771" s="5"/>
      <c r="W771" s="5"/>
      <c r="X771" s="5"/>
      <c r="Y771" s="5"/>
      <c r="Z771" s="5"/>
    </row>
    <row r="772" spans="1:26" ht="25.5">
      <c r="A772" s="16"/>
      <c r="B772" s="82" t="s">
        <v>1460</v>
      </c>
      <c r="C772" s="77"/>
      <c r="D772" s="4"/>
      <c r="E772" s="5"/>
      <c r="F772" s="5"/>
      <c r="G772" s="5"/>
      <c r="H772" s="5"/>
      <c r="I772" s="5"/>
      <c r="J772" s="5"/>
      <c r="K772" s="5"/>
      <c r="L772" s="5"/>
      <c r="M772" s="5"/>
      <c r="N772" s="5"/>
      <c r="O772" s="5"/>
      <c r="P772" s="5"/>
      <c r="Q772" s="5"/>
      <c r="R772" s="5"/>
      <c r="S772" s="5"/>
      <c r="T772" s="5"/>
      <c r="U772" s="5"/>
      <c r="V772" s="5"/>
      <c r="W772" s="5"/>
      <c r="X772" s="5"/>
      <c r="Y772" s="5"/>
      <c r="Z772" s="5"/>
    </row>
    <row r="773" spans="1:26" ht="39.75" customHeight="1">
      <c r="A773" s="16"/>
      <c r="B773" s="82" t="s">
        <v>1461</v>
      </c>
      <c r="C773" s="77" t="s">
        <v>1462</v>
      </c>
      <c r="D773" s="4"/>
      <c r="E773" s="5"/>
      <c r="F773" s="5"/>
      <c r="G773" s="5"/>
      <c r="H773" s="5"/>
      <c r="I773" s="5"/>
      <c r="J773" s="5"/>
      <c r="K773" s="5"/>
      <c r="L773" s="5"/>
      <c r="M773" s="5"/>
      <c r="N773" s="5"/>
      <c r="O773" s="5"/>
      <c r="P773" s="5"/>
      <c r="Q773" s="5"/>
      <c r="R773" s="5"/>
      <c r="S773" s="5"/>
      <c r="T773" s="5"/>
      <c r="U773" s="5"/>
      <c r="V773" s="5"/>
      <c r="W773" s="5"/>
      <c r="X773" s="5"/>
      <c r="Y773" s="5"/>
      <c r="Z773" s="5"/>
    </row>
    <row r="774" spans="1:26" ht="89.25">
      <c r="A774" s="16"/>
      <c r="B774" s="82" t="s">
        <v>1463</v>
      </c>
      <c r="C774" s="77" t="s">
        <v>1464</v>
      </c>
      <c r="D774" s="4"/>
      <c r="E774" s="5"/>
      <c r="F774" s="5"/>
      <c r="G774" s="5"/>
      <c r="H774" s="5"/>
      <c r="I774" s="5"/>
      <c r="J774" s="5"/>
      <c r="K774" s="5"/>
      <c r="L774" s="5"/>
      <c r="M774" s="5"/>
      <c r="N774" s="5"/>
      <c r="O774" s="5"/>
      <c r="P774" s="5"/>
      <c r="Q774" s="5"/>
      <c r="R774" s="5"/>
      <c r="S774" s="5"/>
      <c r="T774" s="5"/>
      <c r="U774" s="5"/>
      <c r="V774" s="5"/>
      <c r="W774" s="5"/>
      <c r="X774" s="5"/>
      <c r="Y774" s="5"/>
      <c r="Z774" s="5"/>
    </row>
    <row r="775" spans="1:26" ht="25.5">
      <c r="A775" s="16"/>
      <c r="B775" s="82" t="s">
        <v>1465</v>
      </c>
      <c r="C775" s="77"/>
      <c r="D775" s="4"/>
      <c r="E775" s="5"/>
      <c r="F775" s="5"/>
      <c r="G775" s="5"/>
      <c r="H775" s="5"/>
      <c r="I775" s="5"/>
      <c r="J775" s="5"/>
      <c r="K775" s="5"/>
      <c r="L775" s="5"/>
      <c r="M775" s="5"/>
      <c r="N775" s="5"/>
      <c r="O775" s="5"/>
      <c r="P775" s="5"/>
      <c r="Q775" s="5"/>
      <c r="R775" s="5"/>
      <c r="S775" s="5"/>
      <c r="T775" s="5"/>
      <c r="U775" s="5"/>
      <c r="V775" s="5"/>
      <c r="W775" s="5"/>
      <c r="X775" s="5"/>
      <c r="Y775" s="5"/>
      <c r="Z775" s="5"/>
    </row>
    <row r="776" spans="1:26" ht="12.75">
      <c r="A776" s="16"/>
      <c r="B776" s="82"/>
      <c r="C776" s="77"/>
      <c r="D776" s="4"/>
      <c r="E776" s="5"/>
      <c r="F776" s="5"/>
      <c r="G776" s="5"/>
      <c r="H776" s="5"/>
      <c r="I776" s="5"/>
      <c r="J776" s="5"/>
      <c r="K776" s="5"/>
      <c r="L776" s="5"/>
      <c r="M776" s="5"/>
      <c r="N776" s="5"/>
      <c r="O776" s="5"/>
      <c r="P776" s="5"/>
      <c r="Q776" s="5"/>
      <c r="R776" s="5"/>
      <c r="S776" s="5"/>
      <c r="T776" s="5"/>
      <c r="U776" s="5"/>
      <c r="V776" s="5"/>
      <c r="W776" s="5"/>
      <c r="X776" s="5"/>
      <c r="Y776" s="5"/>
      <c r="Z776" s="5"/>
    </row>
    <row r="777" spans="1:26" ht="12.75">
      <c r="A777" s="16"/>
      <c r="B777" s="82" t="s">
        <v>1466</v>
      </c>
      <c r="C777" s="77"/>
      <c r="D777" s="4"/>
      <c r="E777" s="5"/>
      <c r="F777" s="5"/>
      <c r="G777" s="5"/>
      <c r="H777" s="5"/>
      <c r="I777" s="5"/>
      <c r="J777" s="5"/>
      <c r="K777" s="5"/>
      <c r="L777" s="5"/>
      <c r="M777" s="5"/>
      <c r="N777" s="5"/>
      <c r="O777" s="5"/>
      <c r="P777" s="5"/>
      <c r="Q777" s="5"/>
      <c r="R777" s="5"/>
      <c r="S777" s="5"/>
      <c r="T777" s="5"/>
      <c r="U777" s="5"/>
      <c r="V777" s="5"/>
      <c r="W777" s="5"/>
      <c r="X777" s="5"/>
      <c r="Y777" s="5"/>
      <c r="Z777" s="5"/>
    </row>
    <row r="778" spans="1:26" ht="38.25">
      <c r="A778" s="16"/>
      <c r="B778" s="82" t="s">
        <v>1467</v>
      </c>
      <c r="C778" s="77" t="s">
        <v>1468</v>
      </c>
      <c r="D778" s="4"/>
      <c r="E778" s="5"/>
      <c r="F778" s="5"/>
      <c r="G778" s="5"/>
      <c r="H778" s="5"/>
      <c r="I778" s="5"/>
      <c r="J778" s="5"/>
      <c r="K778" s="5"/>
      <c r="L778" s="5"/>
      <c r="M778" s="5"/>
      <c r="N778" s="5"/>
      <c r="O778" s="5"/>
      <c r="P778" s="5"/>
      <c r="Q778" s="5"/>
      <c r="R778" s="5"/>
      <c r="S778" s="5"/>
      <c r="T778" s="5"/>
      <c r="U778" s="5"/>
      <c r="V778" s="5"/>
      <c r="W778" s="5"/>
      <c r="X778" s="5"/>
      <c r="Y778" s="5"/>
      <c r="Z778" s="5"/>
    </row>
    <row r="779" spans="1:26" ht="38.25">
      <c r="A779" s="16">
        <v>44146</v>
      </c>
      <c r="B779" s="82" t="s">
        <v>1469</v>
      </c>
      <c r="C779" s="77" t="s">
        <v>1470</v>
      </c>
      <c r="D779" s="4" t="s">
        <v>1471</v>
      </c>
      <c r="E779" s="5"/>
      <c r="F779" s="5"/>
      <c r="G779" s="5"/>
      <c r="H779" s="5"/>
      <c r="I779" s="5"/>
      <c r="J779" s="5"/>
      <c r="K779" s="5"/>
      <c r="L779" s="5"/>
      <c r="M779" s="5"/>
      <c r="N779" s="5"/>
      <c r="O779" s="5"/>
      <c r="P779" s="5"/>
      <c r="Q779" s="5"/>
      <c r="R779" s="5"/>
      <c r="S779" s="5"/>
      <c r="T779" s="5"/>
      <c r="U779" s="5"/>
      <c r="V779" s="5"/>
      <c r="W779" s="5"/>
      <c r="X779" s="5"/>
      <c r="Y779" s="5"/>
      <c r="Z779" s="5"/>
    </row>
    <row r="780" spans="1:26" ht="12.75">
      <c r="A780" s="16"/>
      <c r="B780" s="82" t="s">
        <v>1472</v>
      </c>
      <c r="C780" s="77" t="s">
        <v>1473</v>
      </c>
      <c r="D780" s="4"/>
      <c r="E780" s="5"/>
      <c r="F780" s="5"/>
      <c r="G780" s="5"/>
      <c r="H780" s="5"/>
      <c r="I780" s="5"/>
      <c r="J780" s="5"/>
      <c r="K780" s="5"/>
      <c r="L780" s="5"/>
      <c r="M780" s="5"/>
      <c r="N780" s="5"/>
      <c r="O780" s="5"/>
      <c r="P780" s="5"/>
      <c r="Q780" s="5"/>
      <c r="R780" s="5"/>
      <c r="S780" s="5"/>
      <c r="T780" s="5"/>
      <c r="U780" s="5"/>
      <c r="V780" s="5"/>
      <c r="W780" s="5"/>
      <c r="X780" s="5"/>
      <c r="Y780" s="5"/>
      <c r="Z780" s="5"/>
    </row>
    <row r="781" spans="1:26" ht="12.75">
      <c r="A781" s="16"/>
      <c r="B781" s="82" t="s">
        <v>1474</v>
      </c>
      <c r="C781" s="77"/>
      <c r="D781" s="4"/>
      <c r="E781" s="5"/>
      <c r="F781" s="5"/>
      <c r="G781" s="5"/>
      <c r="H781" s="5"/>
      <c r="I781" s="5"/>
      <c r="J781" s="5"/>
      <c r="K781" s="5"/>
      <c r="L781" s="5"/>
      <c r="M781" s="5"/>
      <c r="N781" s="5"/>
      <c r="O781" s="5"/>
      <c r="P781" s="5"/>
      <c r="Q781" s="5"/>
      <c r="R781" s="5"/>
      <c r="S781" s="5"/>
      <c r="T781" s="5"/>
      <c r="U781" s="5"/>
      <c r="V781" s="5"/>
      <c r="W781" s="5"/>
      <c r="X781" s="5"/>
      <c r="Y781" s="5"/>
      <c r="Z781" s="5"/>
    </row>
    <row r="782" spans="1:26" ht="12.75">
      <c r="A782" s="16"/>
      <c r="B782" s="82" t="s">
        <v>1475</v>
      </c>
      <c r="C782" s="77"/>
      <c r="D782" s="4"/>
      <c r="E782" s="5"/>
      <c r="F782" s="5"/>
      <c r="G782" s="5"/>
      <c r="H782" s="5"/>
      <c r="I782" s="5"/>
      <c r="J782" s="5"/>
      <c r="K782" s="5"/>
      <c r="L782" s="5"/>
      <c r="M782" s="5"/>
      <c r="N782" s="5"/>
      <c r="O782" s="5"/>
      <c r="P782" s="5"/>
      <c r="Q782" s="5"/>
      <c r="R782" s="5"/>
      <c r="S782" s="5"/>
      <c r="T782" s="5"/>
      <c r="U782" s="5"/>
      <c r="V782" s="5"/>
      <c r="W782" s="5"/>
      <c r="X782" s="5"/>
      <c r="Y782" s="5"/>
      <c r="Z782" s="5"/>
    </row>
    <row r="783" spans="1:26" ht="76.5">
      <c r="A783" s="16"/>
      <c r="B783" s="82" t="s">
        <v>1476</v>
      </c>
      <c r="C783" s="77" t="s">
        <v>1477</v>
      </c>
      <c r="D783" s="4"/>
      <c r="E783" s="5"/>
      <c r="F783" s="5"/>
      <c r="G783" s="5"/>
      <c r="H783" s="5"/>
      <c r="I783" s="5"/>
      <c r="J783" s="5"/>
      <c r="K783" s="5"/>
      <c r="L783" s="5"/>
      <c r="M783" s="5"/>
      <c r="N783" s="5"/>
      <c r="O783" s="5"/>
      <c r="P783" s="5"/>
      <c r="Q783" s="5"/>
      <c r="R783" s="5"/>
      <c r="S783" s="5"/>
      <c r="T783" s="5"/>
      <c r="U783" s="5"/>
      <c r="V783" s="5"/>
      <c r="W783" s="5"/>
      <c r="X783" s="5"/>
      <c r="Y783" s="5"/>
      <c r="Z783" s="5"/>
    </row>
    <row r="784" spans="1:26" ht="26.25" customHeight="1">
      <c r="A784" s="16"/>
      <c r="B784" s="82" t="s">
        <v>1478</v>
      </c>
      <c r="C784" s="77" t="s">
        <v>1479</v>
      </c>
      <c r="D784" s="4"/>
      <c r="E784" s="5"/>
      <c r="F784" s="5"/>
      <c r="G784" s="5"/>
      <c r="H784" s="5"/>
      <c r="I784" s="5"/>
      <c r="J784" s="5"/>
      <c r="K784" s="5"/>
      <c r="L784" s="5"/>
      <c r="M784" s="5"/>
      <c r="N784" s="5"/>
      <c r="O784" s="5"/>
      <c r="P784" s="5"/>
      <c r="Q784" s="5"/>
      <c r="R784" s="5"/>
      <c r="S784" s="5"/>
      <c r="T784" s="5"/>
      <c r="U784" s="5"/>
      <c r="V784" s="5"/>
      <c r="W784" s="5"/>
      <c r="X784" s="5"/>
      <c r="Y784" s="5"/>
      <c r="Z784" s="5"/>
    </row>
    <row r="785" spans="1:26" ht="26.25" customHeight="1">
      <c r="A785" s="16"/>
      <c r="B785" s="82" t="s">
        <v>1480</v>
      </c>
      <c r="C785" s="77"/>
      <c r="D785" s="4"/>
      <c r="E785" s="5"/>
      <c r="F785" s="5"/>
      <c r="G785" s="5"/>
      <c r="H785" s="5"/>
      <c r="I785" s="5"/>
      <c r="J785" s="5"/>
      <c r="K785" s="5"/>
      <c r="L785" s="5"/>
      <c r="M785" s="5"/>
      <c r="N785" s="5"/>
      <c r="O785" s="5"/>
      <c r="P785" s="5"/>
      <c r="Q785" s="5"/>
      <c r="R785" s="5"/>
      <c r="S785" s="5"/>
      <c r="T785" s="5"/>
      <c r="U785" s="5"/>
      <c r="V785" s="5"/>
      <c r="W785" s="5"/>
      <c r="X785" s="5"/>
      <c r="Y785" s="5"/>
      <c r="Z785" s="5"/>
    </row>
    <row r="786" spans="1:26" ht="26.25" customHeight="1">
      <c r="A786" s="16"/>
      <c r="B786" s="82" t="s">
        <v>1481</v>
      </c>
      <c r="C786" s="77" t="s">
        <v>1482</v>
      </c>
      <c r="D786" s="4" t="s">
        <v>1483</v>
      </c>
      <c r="E786" s="4" t="s">
        <v>1484</v>
      </c>
      <c r="F786" s="5"/>
      <c r="G786" s="5"/>
      <c r="H786" s="5"/>
      <c r="I786" s="5"/>
      <c r="J786" s="5"/>
      <c r="K786" s="5"/>
      <c r="L786" s="5"/>
      <c r="M786" s="5"/>
      <c r="N786" s="5"/>
      <c r="O786" s="5"/>
      <c r="P786" s="5"/>
      <c r="Q786" s="5"/>
      <c r="R786" s="5"/>
      <c r="S786" s="5"/>
      <c r="T786" s="5"/>
      <c r="U786" s="5"/>
      <c r="V786" s="5"/>
      <c r="W786" s="5"/>
      <c r="X786" s="5"/>
      <c r="Y786" s="5"/>
      <c r="Z786" s="5"/>
    </row>
    <row r="787" spans="1:26" ht="26.25" customHeight="1">
      <c r="A787" s="16"/>
      <c r="B787" s="82" t="s">
        <v>1485</v>
      </c>
      <c r="C787" s="77"/>
      <c r="D787" s="4"/>
      <c r="E787" s="5"/>
      <c r="F787" s="5"/>
      <c r="G787" s="5"/>
      <c r="H787" s="5"/>
      <c r="I787" s="5"/>
      <c r="J787" s="5"/>
      <c r="K787" s="5"/>
      <c r="L787" s="5"/>
      <c r="M787" s="5"/>
      <c r="N787" s="5"/>
      <c r="O787" s="5"/>
      <c r="P787" s="5"/>
      <c r="Q787" s="5"/>
      <c r="R787" s="5"/>
      <c r="S787" s="5"/>
      <c r="T787" s="5"/>
      <c r="U787" s="5"/>
      <c r="V787" s="5"/>
      <c r="W787" s="5"/>
      <c r="X787" s="5"/>
      <c r="Y787" s="5"/>
      <c r="Z787" s="5"/>
    </row>
    <row r="788" spans="1:26" ht="89.25">
      <c r="A788" s="16"/>
      <c r="B788" s="82" t="s">
        <v>1486</v>
      </c>
      <c r="C788" s="77" t="s">
        <v>1487</v>
      </c>
      <c r="D788" s="4" t="s">
        <v>1488</v>
      </c>
      <c r="E788" s="4" t="s">
        <v>1489</v>
      </c>
      <c r="F788" s="4" t="s">
        <v>1490</v>
      </c>
      <c r="G788" s="5"/>
      <c r="H788" s="5"/>
      <c r="I788" s="5"/>
      <c r="J788" s="5"/>
      <c r="K788" s="5"/>
      <c r="L788" s="5"/>
      <c r="M788" s="5"/>
      <c r="N788" s="5"/>
      <c r="O788" s="5"/>
      <c r="P788" s="5"/>
      <c r="Q788" s="5"/>
      <c r="R788" s="5"/>
      <c r="S788" s="5"/>
      <c r="T788" s="5"/>
      <c r="U788" s="5"/>
      <c r="V788" s="5"/>
      <c r="W788" s="5"/>
      <c r="X788" s="5"/>
      <c r="Y788" s="5"/>
      <c r="Z788" s="5"/>
    </row>
    <row r="789" spans="1:26" ht="89.25">
      <c r="A789" s="16"/>
      <c r="B789" s="82" t="s">
        <v>1491</v>
      </c>
      <c r="C789" s="77" t="s">
        <v>1492</v>
      </c>
      <c r="D789" s="4" t="s">
        <v>1493</v>
      </c>
      <c r="E789" s="5"/>
      <c r="F789" s="5"/>
      <c r="G789" s="5"/>
      <c r="H789" s="5"/>
      <c r="I789" s="5"/>
      <c r="J789" s="5"/>
      <c r="K789" s="5"/>
      <c r="L789" s="5"/>
      <c r="M789" s="5"/>
      <c r="N789" s="5"/>
      <c r="O789" s="5"/>
      <c r="P789" s="5"/>
      <c r="Q789" s="5"/>
      <c r="R789" s="5"/>
      <c r="S789" s="5"/>
      <c r="T789" s="5"/>
      <c r="U789" s="5"/>
      <c r="V789" s="5"/>
      <c r="W789" s="5"/>
      <c r="X789" s="5"/>
      <c r="Y789" s="5"/>
      <c r="Z789" s="5"/>
    </row>
    <row r="790" spans="1:26" ht="12.75">
      <c r="A790" s="16"/>
      <c r="B790" s="82" t="s">
        <v>1494</v>
      </c>
      <c r="C790" s="77"/>
      <c r="D790" s="4"/>
      <c r="E790" s="5"/>
      <c r="F790" s="5"/>
      <c r="G790" s="5"/>
      <c r="H790" s="5"/>
      <c r="I790" s="5"/>
      <c r="J790" s="5"/>
      <c r="K790" s="5"/>
      <c r="L790" s="5"/>
      <c r="M790" s="5"/>
      <c r="N790" s="5"/>
      <c r="O790" s="5"/>
      <c r="P790" s="5"/>
      <c r="Q790" s="5"/>
      <c r="R790" s="5"/>
      <c r="S790" s="5"/>
      <c r="T790" s="5"/>
      <c r="U790" s="5"/>
      <c r="V790" s="5"/>
      <c r="W790" s="5"/>
      <c r="X790" s="5"/>
      <c r="Y790" s="5"/>
      <c r="Z790" s="5"/>
    </row>
    <row r="791" spans="1:26" ht="38.25">
      <c r="A791" s="16"/>
      <c r="B791" s="82" t="s">
        <v>1495</v>
      </c>
      <c r="C791" s="77"/>
      <c r="D791" s="4"/>
      <c r="E791" s="5"/>
      <c r="F791" s="5"/>
      <c r="G791" s="5"/>
      <c r="H791" s="5"/>
      <c r="I791" s="5"/>
      <c r="J791" s="5"/>
      <c r="K791" s="5"/>
      <c r="L791" s="5"/>
      <c r="M791" s="5"/>
      <c r="N791" s="5"/>
      <c r="O791" s="5"/>
      <c r="P791" s="5"/>
      <c r="Q791" s="5"/>
      <c r="R791" s="5"/>
      <c r="S791" s="5"/>
      <c r="T791" s="5"/>
      <c r="U791" s="5"/>
      <c r="V791" s="5"/>
      <c r="W791" s="5"/>
      <c r="X791" s="5"/>
      <c r="Y791" s="5"/>
      <c r="Z791" s="5"/>
    </row>
    <row r="792" spans="1:26" ht="51">
      <c r="A792" s="16">
        <v>44145</v>
      </c>
      <c r="B792" s="82" t="s">
        <v>1496</v>
      </c>
      <c r="C792" s="77" t="s">
        <v>1497</v>
      </c>
      <c r="D792" s="4"/>
      <c r="E792" s="5"/>
      <c r="F792" s="5"/>
      <c r="G792" s="5"/>
      <c r="H792" s="5"/>
      <c r="I792" s="5"/>
      <c r="J792" s="5"/>
      <c r="K792" s="5"/>
      <c r="L792" s="5"/>
      <c r="M792" s="5"/>
      <c r="N792" s="5"/>
      <c r="O792" s="5"/>
      <c r="P792" s="5"/>
      <c r="Q792" s="5"/>
      <c r="R792" s="5"/>
      <c r="S792" s="5"/>
      <c r="T792" s="5"/>
      <c r="U792" s="5"/>
      <c r="V792" s="5"/>
      <c r="W792" s="5"/>
      <c r="X792" s="5"/>
      <c r="Y792" s="5"/>
      <c r="Z792" s="5"/>
    </row>
    <row r="793" spans="1:26" ht="38.25">
      <c r="A793" s="16"/>
      <c r="B793" s="82" t="s">
        <v>1498</v>
      </c>
      <c r="C793" s="77" t="s">
        <v>1499</v>
      </c>
      <c r="D793" s="4" t="s">
        <v>1500</v>
      </c>
      <c r="E793" s="5"/>
      <c r="F793" s="5"/>
      <c r="G793" s="5"/>
      <c r="H793" s="5"/>
      <c r="I793" s="5"/>
      <c r="J793" s="5"/>
      <c r="K793" s="5"/>
      <c r="L793" s="5"/>
      <c r="M793" s="5"/>
      <c r="N793" s="5"/>
      <c r="O793" s="5"/>
      <c r="P793" s="5"/>
      <c r="Q793" s="5"/>
      <c r="R793" s="5"/>
      <c r="S793" s="5"/>
      <c r="T793" s="5"/>
      <c r="U793" s="5"/>
      <c r="V793" s="5"/>
      <c r="W793" s="5"/>
      <c r="X793" s="5"/>
      <c r="Y793" s="5"/>
      <c r="Z793" s="5"/>
    </row>
    <row r="794" spans="1:26" ht="12.75">
      <c r="A794" s="16"/>
      <c r="B794" s="82" t="s">
        <v>1501</v>
      </c>
      <c r="C794" s="77" t="s">
        <v>1502</v>
      </c>
      <c r="D794" s="4"/>
      <c r="E794" s="5"/>
      <c r="F794" s="5"/>
      <c r="G794" s="5"/>
      <c r="H794" s="5"/>
      <c r="I794" s="5"/>
      <c r="J794" s="5"/>
      <c r="K794" s="5"/>
      <c r="L794" s="5"/>
      <c r="M794" s="5"/>
      <c r="N794" s="5"/>
      <c r="O794" s="5"/>
      <c r="P794" s="5"/>
      <c r="Q794" s="5"/>
      <c r="R794" s="5"/>
      <c r="S794" s="5"/>
      <c r="T794" s="5"/>
      <c r="U794" s="5"/>
      <c r="V794" s="5"/>
      <c r="W794" s="5"/>
      <c r="X794" s="5"/>
      <c r="Y794" s="5"/>
      <c r="Z794" s="5"/>
    </row>
    <row r="795" spans="1:26" ht="25.5">
      <c r="A795" s="16"/>
      <c r="B795" s="82" t="s">
        <v>1503</v>
      </c>
      <c r="C795" s="77" t="s">
        <v>1504</v>
      </c>
      <c r="D795" s="4"/>
      <c r="E795" s="5"/>
      <c r="F795" s="5"/>
      <c r="G795" s="5"/>
      <c r="H795" s="5"/>
      <c r="I795" s="5"/>
      <c r="J795" s="5"/>
      <c r="K795" s="5"/>
      <c r="L795" s="5"/>
      <c r="M795" s="5"/>
      <c r="N795" s="5"/>
      <c r="O795" s="5"/>
      <c r="P795" s="5"/>
      <c r="Q795" s="5"/>
      <c r="R795" s="5"/>
      <c r="S795" s="5"/>
      <c r="T795" s="5"/>
      <c r="U795" s="5"/>
      <c r="V795" s="5"/>
      <c r="W795" s="5"/>
      <c r="X795" s="5"/>
      <c r="Y795" s="5"/>
      <c r="Z795" s="5"/>
    </row>
    <row r="796" spans="1:26" ht="21" customHeight="1">
      <c r="A796" s="16"/>
      <c r="B796" s="82" t="s">
        <v>1505</v>
      </c>
      <c r="C796" s="77" t="s">
        <v>1506</v>
      </c>
      <c r="D796" s="4"/>
      <c r="E796" s="5"/>
      <c r="F796" s="5"/>
      <c r="G796" s="5"/>
      <c r="H796" s="5"/>
      <c r="I796" s="5"/>
      <c r="J796" s="5"/>
      <c r="K796" s="5"/>
      <c r="L796" s="5"/>
      <c r="M796" s="5"/>
      <c r="N796" s="5"/>
      <c r="O796" s="5"/>
      <c r="P796" s="5"/>
      <c r="Q796" s="5"/>
      <c r="R796" s="5"/>
      <c r="S796" s="5"/>
      <c r="T796" s="5"/>
      <c r="U796" s="5"/>
      <c r="V796" s="5"/>
      <c r="W796" s="5"/>
      <c r="X796" s="5"/>
      <c r="Y796" s="5"/>
      <c r="Z796" s="5"/>
    </row>
    <row r="797" spans="1:26" ht="35.25" customHeight="1">
      <c r="A797" s="16"/>
      <c r="B797" s="82" t="s">
        <v>1507</v>
      </c>
      <c r="C797" s="77"/>
      <c r="D797" s="4"/>
      <c r="E797" s="5"/>
      <c r="F797" s="5"/>
      <c r="G797" s="5"/>
      <c r="H797" s="5"/>
      <c r="I797" s="5"/>
      <c r="J797" s="5"/>
      <c r="K797" s="5"/>
      <c r="L797" s="5"/>
      <c r="M797" s="5"/>
      <c r="N797" s="5"/>
      <c r="O797" s="5"/>
      <c r="P797" s="5"/>
      <c r="Q797" s="5"/>
      <c r="R797" s="5"/>
      <c r="S797" s="5"/>
      <c r="T797" s="5"/>
      <c r="U797" s="5"/>
      <c r="V797" s="5"/>
      <c r="W797" s="5"/>
      <c r="X797" s="5"/>
      <c r="Y797" s="5"/>
      <c r="Z797" s="5"/>
    </row>
    <row r="798" spans="1:26" ht="63.75">
      <c r="A798" s="16"/>
      <c r="B798" s="82" t="s">
        <v>21</v>
      </c>
      <c r="C798" s="77" t="s">
        <v>1508</v>
      </c>
      <c r="D798" s="4"/>
      <c r="E798" s="5"/>
      <c r="F798" s="5"/>
      <c r="G798" s="5"/>
      <c r="H798" s="5"/>
      <c r="I798" s="5"/>
      <c r="J798" s="5"/>
      <c r="K798" s="5"/>
      <c r="L798" s="5"/>
      <c r="M798" s="5"/>
      <c r="N798" s="5"/>
      <c r="O798" s="5"/>
      <c r="P798" s="5"/>
      <c r="Q798" s="5"/>
      <c r="R798" s="5"/>
      <c r="S798" s="5"/>
      <c r="T798" s="5"/>
      <c r="U798" s="5"/>
      <c r="V798" s="5"/>
      <c r="W798" s="5"/>
      <c r="X798" s="5"/>
      <c r="Y798" s="5"/>
      <c r="Z798" s="5"/>
    </row>
    <row r="799" spans="1:26" ht="35.25" customHeight="1">
      <c r="A799" s="16"/>
      <c r="B799" s="82" t="s">
        <v>1509</v>
      </c>
      <c r="C799" s="77" t="s">
        <v>1510</v>
      </c>
      <c r="D799" s="4"/>
      <c r="E799" s="5"/>
      <c r="F799" s="5"/>
      <c r="G799" s="5"/>
      <c r="H799" s="5"/>
      <c r="I799" s="5"/>
      <c r="J799" s="5"/>
      <c r="K799" s="5"/>
      <c r="L799" s="5"/>
      <c r="M799" s="5"/>
      <c r="N799" s="5"/>
      <c r="O799" s="5"/>
      <c r="P799" s="5"/>
      <c r="Q799" s="5"/>
      <c r="R799" s="5"/>
      <c r="S799" s="5"/>
      <c r="T799" s="5"/>
      <c r="U799" s="5"/>
      <c r="V799" s="5"/>
      <c r="W799" s="5"/>
      <c r="X799" s="5"/>
      <c r="Y799" s="5"/>
      <c r="Z799" s="5"/>
    </row>
    <row r="800" spans="1:26" ht="35.25" customHeight="1">
      <c r="A800" s="16"/>
      <c r="B800" s="82" t="s">
        <v>1511</v>
      </c>
      <c r="C800" s="77"/>
      <c r="D800" s="4"/>
      <c r="E800" s="5"/>
      <c r="F800" s="5"/>
      <c r="G800" s="5"/>
      <c r="H800" s="5"/>
      <c r="I800" s="5"/>
      <c r="J800" s="5"/>
      <c r="K800" s="5"/>
      <c r="L800" s="5"/>
      <c r="M800" s="5"/>
      <c r="N800" s="5"/>
      <c r="O800" s="5"/>
      <c r="P800" s="5"/>
      <c r="Q800" s="5"/>
      <c r="R800" s="5"/>
      <c r="S800" s="5"/>
      <c r="T800" s="5"/>
      <c r="U800" s="5"/>
      <c r="V800" s="5"/>
      <c r="W800" s="5"/>
      <c r="X800" s="5"/>
      <c r="Y800" s="5"/>
      <c r="Z800" s="5"/>
    </row>
    <row r="801" spans="1:26" ht="48.75" customHeight="1">
      <c r="A801" s="16"/>
      <c r="B801" s="82" t="s">
        <v>1512</v>
      </c>
      <c r="C801" s="77" t="s">
        <v>1513</v>
      </c>
      <c r="D801" s="4"/>
      <c r="E801" s="5"/>
      <c r="F801" s="5"/>
      <c r="G801" s="5"/>
      <c r="H801" s="5"/>
      <c r="I801" s="5"/>
      <c r="J801" s="5"/>
      <c r="K801" s="5"/>
      <c r="L801" s="5"/>
      <c r="M801" s="5"/>
      <c r="N801" s="5"/>
      <c r="O801" s="5"/>
      <c r="P801" s="5"/>
      <c r="Q801" s="5"/>
      <c r="R801" s="5"/>
      <c r="S801" s="5"/>
      <c r="T801" s="5"/>
      <c r="U801" s="5"/>
      <c r="V801" s="5"/>
      <c r="W801" s="5"/>
      <c r="X801" s="5"/>
      <c r="Y801" s="5"/>
      <c r="Z801" s="5"/>
    </row>
    <row r="802" spans="1:26" ht="35.25" customHeight="1">
      <c r="A802" s="16"/>
      <c r="B802" s="82" t="s">
        <v>1514</v>
      </c>
      <c r="C802" s="77"/>
      <c r="D802" s="4"/>
      <c r="E802" s="5"/>
      <c r="F802" s="5"/>
      <c r="G802" s="5"/>
      <c r="H802" s="5"/>
      <c r="I802" s="5"/>
      <c r="J802" s="5"/>
      <c r="K802" s="5"/>
      <c r="L802" s="5"/>
      <c r="M802" s="5"/>
      <c r="N802" s="5"/>
      <c r="O802" s="5"/>
      <c r="P802" s="5"/>
      <c r="Q802" s="5"/>
      <c r="R802" s="5"/>
      <c r="S802" s="5"/>
      <c r="T802" s="5"/>
      <c r="U802" s="5"/>
      <c r="V802" s="5"/>
      <c r="W802" s="5"/>
      <c r="X802" s="5"/>
      <c r="Y802" s="5"/>
      <c r="Z802" s="5"/>
    </row>
    <row r="803" spans="1:26" ht="39.75" customHeight="1">
      <c r="A803" s="16"/>
      <c r="B803" s="82" t="s">
        <v>1515</v>
      </c>
      <c r="C803" s="77" t="s">
        <v>1516</v>
      </c>
      <c r="D803" s="4"/>
      <c r="E803" s="5"/>
      <c r="F803" s="5"/>
      <c r="G803" s="5"/>
      <c r="H803" s="5"/>
      <c r="I803" s="5"/>
      <c r="J803" s="5"/>
      <c r="K803" s="5"/>
      <c r="L803" s="5"/>
      <c r="M803" s="5"/>
      <c r="N803" s="5"/>
      <c r="O803" s="5"/>
      <c r="P803" s="5"/>
      <c r="Q803" s="5"/>
      <c r="R803" s="5"/>
      <c r="S803" s="5"/>
      <c r="T803" s="5"/>
      <c r="U803" s="5"/>
      <c r="V803" s="5"/>
      <c r="W803" s="5"/>
      <c r="X803" s="5"/>
      <c r="Y803" s="5"/>
      <c r="Z803" s="5"/>
    </row>
    <row r="804" spans="1:26" ht="76.5">
      <c r="A804" s="16"/>
      <c r="B804" s="4" t="s">
        <v>1517</v>
      </c>
      <c r="C804" s="77" t="s">
        <v>1518</v>
      </c>
      <c r="D804" s="4" t="s">
        <v>1519</v>
      </c>
      <c r="E804" s="4" t="s">
        <v>1520</v>
      </c>
      <c r="F804" s="4" t="s">
        <v>1521</v>
      </c>
      <c r="G804" s="5"/>
      <c r="H804" s="5"/>
      <c r="I804" s="5"/>
      <c r="J804" s="5"/>
      <c r="K804" s="5"/>
      <c r="L804" s="5"/>
      <c r="M804" s="5"/>
      <c r="N804" s="5"/>
      <c r="O804" s="5"/>
      <c r="P804" s="5"/>
      <c r="Q804" s="5"/>
      <c r="R804" s="5"/>
      <c r="S804" s="5"/>
      <c r="T804" s="5"/>
      <c r="U804" s="5"/>
      <c r="V804" s="5"/>
      <c r="W804" s="5"/>
      <c r="X804" s="5"/>
      <c r="Y804" s="5"/>
      <c r="Z804" s="5"/>
    </row>
    <row r="805" spans="1:26" ht="38.25" customHeight="1">
      <c r="A805" s="16"/>
      <c r="B805" s="4" t="s">
        <v>1522</v>
      </c>
      <c r="C805" s="77" t="s">
        <v>1523</v>
      </c>
      <c r="D805" s="4"/>
      <c r="E805" s="5"/>
      <c r="F805" s="5"/>
      <c r="G805" s="5"/>
      <c r="H805" s="5"/>
      <c r="I805" s="5"/>
      <c r="J805" s="5"/>
      <c r="K805" s="5"/>
      <c r="L805" s="5"/>
      <c r="M805" s="5"/>
      <c r="N805" s="5"/>
      <c r="O805" s="5"/>
      <c r="P805" s="5"/>
      <c r="Q805" s="5"/>
      <c r="R805" s="5"/>
      <c r="S805" s="5"/>
      <c r="T805" s="5"/>
      <c r="U805" s="5"/>
      <c r="V805" s="5"/>
      <c r="W805" s="5"/>
      <c r="X805" s="5"/>
      <c r="Y805" s="5"/>
      <c r="Z805" s="5"/>
    </row>
    <row r="806" spans="1:26" ht="131.25" customHeight="1">
      <c r="A806" s="16"/>
      <c r="B806" s="4" t="s">
        <v>1524</v>
      </c>
      <c r="C806" s="77" t="s">
        <v>1525</v>
      </c>
      <c r="D806" s="4" t="s">
        <v>1526</v>
      </c>
      <c r="E806" s="4" t="s">
        <v>1527</v>
      </c>
      <c r="F806" s="4" t="s">
        <v>1528</v>
      </c>
      <c r="G806" s="4" t="s">
        <v>1529</v>
      </c>
      <c r="H806" s="5"/>
      <c r="I806" s="5"/>
      <c r="J806" s="5"/>
      <c r="K806" s="5"/>
      <c r="L806" s="5"/>
      <c r="M806" s="5"/>
      <c r="N806" s="5"/>
      <c r="O806" s="5"/>
      <c r="P806" s="5"/>
      <c r="Q806" s="5"/>
      <c r="R806" s="5"/>
      <c r="S806" s="5"/>
      <c r="T806" s="5"/>
      <c r="U806" s="5"/>
      <c r="V806" s="5"/>
      <c r="W806" s="5"/>
      <c r="X806" s="5"/>
      <c r="Y806" s="5"/>
      <c r="Z806" s="5"/>
    </row>
    <row r="807" spans="1:26" ht="38.25" customHeight="1">
      <c r="A807" s="16"/>
      <c r="B807" s="83" t="s">
        <v>1465</v>
      </c>
      <c r="C807" s="77" t="s">
        <v>1530</v>
      </c>
      <c r="D807" s="4" t="s">
        <v>1531</v>
      </c>
      <c r="E807" s="5"/>
      <c r="F807" s="5"/>
      <c r="G807" s="5"/>
      <c r="H807" s="5"/>
      <c r="I807" s="5"/>
      <c r="J807" s="5"/>
      <c r="K807" s="5"/>
      <c r="L807" s="5"/>
      <c r="M807" s="5"/>
      <c r="N807" s="5"/>
      <c r="O807" s="5"/>
      <c r="P807" s="5"/>
      <c r="Q807" s="5"/>
      <c r="R807" s="5"/>
      <c r="S807" s="5"/>
      <c r="T807" s="5"/>
      <c r="U807" s="5"/>
      <c r="V807" s="5"/>
      <c r="W807" s="5"/>
      <c r="X807" s="5"/>
      <c r="Y807" s="5"/>
      <c r="Z807" s="5"/>
    </row>
    <row r="808" spans="1:26" ht="89.25">
      <c r="A808" s="16"/>
      <c r="B808" s="4" t="s">
        <v>1532</v>
      </c>
      <c r="C808" s="77" t="s">
        <v>1533</v>
      </c>
      <c r="D808" s="4" t="s">
        <v>1534</v>
      </c>
      <c r="E808" s="4" t="s">
        <v>1535</v>
      </c>
      <c r="F808" s="5"/>
      <c r="G808" s="5"/>
      <c r="H808" s="5"/>
      <c r="I808" s="5"/>
      <c r="J808" s="5"/>
      <c r="K808" s="5"/>
      <c r="L808" s="5"/>
      <c r="M808" s="5"/>
      <c r="N808" s="5"/>
      <c r="O808" s="5"/>
      <c r="P808" s="5"/>
      <c r="Q808" s="5"/>
      <c r="R808" s="5"/>
      <c r="S808" s="5"/>
      <c r="T808" s="5"/>
      <c r="U808" s="5"/>
      <c r="V808" s="5"/>
      <c r="W808" s="5"/>
      <c r="X808" s="5"/>
      <c r="Y808" s="5"/>
      <c r="Z808" s="5"/>
    </row>
    <row r="809" spans="1:26" ht="38.25">
      <c r="A809" s="16"/>
      <c r="B809" s="4" t="s">
        <v>1536</v>
      </c>
      <c r="C809" s="77" t="s">
        <v>1537</v>
      </c>
      <c r="D809" s="4"/>
      <c r="E809" s="5"/>
      <c r="F809" s="5"/>
      <c r="G809" s="5"/>
      <c r="H809" s="5"/>
      <c r="I809" s="5"/>
      <c r="J809" s="5"/>
      <c r="K809" s="5"/>
      <c r="L809" s="5"/>
      <c r="M809" s="5"/>
      <c r="N809" s="5"/>
      <c r="O809" s="5"/>
      <c r="P809" s="5"/>
      <c r="Q809" s="5"/>
      <c r="R809" s="5"/>
      <c r="S809" s="5"/>
      <c r="T809" s="5"/>
      <c r="U809" s="5"/>
      <c r="V809" s="5"/>
      <c r="W809" s="5"/>
      <c r="X809" s="5"/>
      <c r="Y809" s="5"/>
      <c r="Z809" s="5"/>
    </row>
    <row r="810" spans="1:26" ht="25.5">
      <c r="A810" s="16"/>
      <c r="B810" s="4" t="s">
        <v>1538</v>
      </c>
      <c r="C810" s="77"/>
      <c r="D810" s="4"/>
      <c r="E810" s="5"/>
      <c r="F810" s="5"/>
      <c r="G810" s="5"/>
      <c r="H810" s="5"/>
      <c r="I810" s="5"/>
      <c r="J810" s="5"/>
      <c r="K810" s="5"/>
      <c r="L810" s="5"/>
      <c r="M810" s="5"/>
      <c r="N810" s="5"/>
      <c r="O810" s="5"/>
      <c r="P810" s="5"/>
      <c r="Q810" s="5"/>
      <c r="R810" s="5"/>
      <c r="S810" s="5"/>
      <c r="T810" s="5"/>
      <c r="U810" s="5"/>
      <c r="V810" s="5"/>
      <c r="W810" s="5"/>
      <c r="X810" s="5"/>
      <c r="Y810" s="5"/>
      <c r="Z810" s="5"/>
    </row>
    <row r="811" spans="1:26" ht="12.75">
      <c r="A811" s="16"/>
      <c r="B811" s="4" t="s">
        <v>1539</v>
      </c>
      <c r="C811" s="77"/>
      <c r="D811" s="4"/>
      <c r="E811" s="5"/>
      <c r="F811" s="5"/>
      <c r="G811" s="5"/>
      <c r="H811" s="5"/>
      <c r="I811" s="5"/>
      <c r="J811" s="5"/>
      <c r="K811" s="5"/>
      <c r="L811" s="5"/>
      <c r="M811" s="5"/>
      <c r="N811" s="5"/>
      <c r="O811" s="5"/>
      <c r="P811" s="5"/>
      <c r="Q811" s="5"/>
      <c r="R811" s="5"/>
      <c r="S811" s="5"/>
      <c r="T811" s="5"/>
      <c r="U811" s="5"/>
      <c r="V811" s="5"/>
      <c r="W811" s="5"/>
      <c r="X811" s="5"/>
      <c r="Y811" s="5"/>
      <c r="Z811" s="5"/>
    </row>
    <row r="812" spans="1:26" ht="12.75">
      <c r="A812" s="16">
        <v>44144</v>
      </c>
      <c r="B812" s="4" t="s">
        <v>1540</v>
      </c>
      <c r="C812" s="77"/>
      <c r="D812" s="4"/>
      <c r="E812" s="5"/>
      <c r="F812" s="5"/>
      <c r="G812" s="5"/>
      <c r="H812" s="5"/>
      <c r="I812" s="5"/>
      <c r="J812" s="5"/>
      <c r="K812" s="5"/>
      <c r="L812" s="5"/>
      <c r="M812" s="5"/>
      <c r="N812" s="5"/>
      <c r="O812" s="5"/>
      <c r="P812" s="5"/>
      <c r="Q812" s="5"/>
      <c r="R812" s="5"/>
      <c r="S812" s="5"/>
      <c r="T812" s="5"/>
      <c r="U812" s="5"/>
      <c r="V812" s="5"/>
      <c r="W812" s="5"/>
      <c r="X812" s="5"/>
      <c r="Y812" s="5"/>
      <c r="Z812" s="5"/>
    </row>
    <row r="813" spans="1:26" ht="116.25" customHeight="1">
      <c r="A813" s="16"/>
      <c r="B813" s="4" t="s">
        <v>1541</v>
      </c>
      <c r="C813" s="77" t="s">
        <v>1542</v>
      </c>
      <c r="D813" s="4" t="s">
        <v>1543</v>
      </c>
      <c r="E813" s="5"/>
      <c r="F813" s="5"/>
      <c r="G813" s="5"/>
      <c r="H813" s="5"/>
      <c r="I813" s="5"/>
      <c r="J813" s="5"/>
      <c r="K813" s="5"/>
      <c r="L813" s="5"/>
      <c r="M813" s="5"/>
      <c r="N813" s="5"/>
      <c r="O813" s="5"/>
      <c r="P813" s="5"/>
      <c r="Q813" s="5"/>
      <c r="R813" s="5"/>
      <c r="S813" s="5"/>
      <c r="T813" s="5"/>
      <c r="U813" s="5"/>
      <c r="V813" s="5"/>
      <c r="W813" s="5"/>
      <c r="X813" s="5"/>
      <c r="Y813" s="5"/>
      <c r="Z813" s="5"/>
    </row>
    <row r="814" spans="1:26" ht="38.25">
      <c r="A814" s="16"/>
      <c r="B814" s="4" t="s">
        <v>1544</v>
      </c>
      <c r="C814" s="4" t="s">
        <v>1545</v>
      </c>
      <c r="D814" s="5"/>
      <c r="E814" s="5"/>
      <c r="F814" s="5"/>
      <c r="G814" s="5"/>
      <c r="H814" s="5"/>
      <c r="I814" s="5"/>
      <c r="J814" s="5"/>
      <c r="K814" s="5"/>
      <c r="L814" s="5"/>
      <c r="M814" s="5"/>
      <c r="N814" s="5"/>
      <c r="O814" s="5"/>
      <c r="P814" s="5"/>
      <c r="Q814" s="5"/>
      <c r="R814" s="5"/>
      <c r="S814" s="5"/>
      <c r="T814" s="5"/>
      <c r="U814" s="5"/>
      <c r="V814" s="5"/>
      <c r="W814" s="5"/>
      <c r="X814" s="5"/>
      <c r="Y814" s="5"/>
      <c r="Z814" s="5"/>
    </row>
    <row r="815" spans="1:26" ht="38.25">
      <c r="A815" s="16"/>
      <c r="B815" s="4" t="s">
        <v>1546</v>
      </c>
      <c r="C815" s="4" t="s">
        <v>1547</v>
      </c>
      <c r="D815" s="5"/>
      <c r="E815" s="5"/>
      <c r="F815" s="5"/>
      <c r="G815" s="5"/>
      <c r="H815" s="5"/>
      <c r="I815" s="5"/>
      <c r="J815" s="5"/>
      <c r="K815" s="5"/>
      <c r="L815" s="5"/>
      <c r="M815" s="5"/>
      <c r="N815" s="5"/>
      <c r="O815" s="5"/>
      <c r="P815" s="5"/>
      <c r="Q815" s="5"/>
      <c r="R815" s="5"/>
      <c r="S815" s="5"/>
      <c r="T815" s="5"/>
      <c r="U815" s="5"/>
      <c r="V815" s="5"/>
      <c r="W815" s="5"/>
      <c r="X815" s="5"/>
      <c r="Y815" s="5"/>
      <c r="Z815" s="5"/>
    </row>
    <row r="816" spans="1:26" ht="89.25">
      <c r="A816" s="16"/>
      <c r="B816" s="4" t="s">
        <v>1548</v>
      </c>
      <c r="C816" s="4" t="s">
        <v>1549</v>
      </c>
      <c r="D816" s="5"/>
      <c r="E816" s="5"/>
      <c r="F816" s="5"/>
      <c r="G816" s="5"/>
      <c r="H816" s="5"/>
      <c r="I816" s="5"/>
      <c r="J816" s="5"/>
      <c r="K816" s="5"/>
      <c r="L816" s="5"/>
      <c r="M816" s="5"/>
      <c r="N816" s="5"/>
      <c r="O816" s="5"/>
      <c r="P816" s="5"/>
      <c r="Q816" s="5"/>
      <c r="R816" s="5"/>
      <c r="S816" s="5"/>
      <c r="T816" s="5"/>
      <c r="U816" s="5"/>
      <c r="V816" s="5"/>
      <c r="W816" s="5"/>
      <c r="X816" s="5"/>
      <c r="Y816" s="5"/>
      <c r="Z816" s="5"/>
    </row>
    <row r="817" spans="1:26" ht="51">
      <c r="A817" s="16"/>
      <c r="B817" s="4"/>
      <c r="C817" s="4" t="s">
        <v>1550</v>
      </c>
      <c r="D817" s="4" t="s">
        <v>1551</v>
      </c>
      <c r="E817" s="5"/>
      <c r="F817" s="5"/>
      <c r="G817" s="5"/>
      <c r="H817" s="5"/>
      <c r="I817" s="5"/>
      <c r="J817" s="5"/>
      <c r="K817" s="5"/>
      <c r="L817" s="5"/>
      <c r="M817" s="5"/>
      <c r="N817" s="5"/>
      <c r="O817" s="5"/>
      <c r="P817" s="5"/>
      <c r="Q817" s="5"/>
      <c r="R817" s="5"/>
      <c r="S817" s="5"/>
      <c r="T817" s="5"/>
      <c r="U817" s="5"/>
      <c r="V817" s="5"/>
      <c r="W817" s="5"/>
      <c r="X817" s="5"/>
      <c r="Y817" s="5"/>
      <c r="Z817" s="5"/>
    </row>
    <row r="818" spans="1:26" ht="63.75">
      <c r="A818" s="16">
        <v>44143</v>
      </c>
      <c r="B818" s="4" t="s">
        <v>1552</v>
      </c>
      <c r="C818" s="4" t="s">
        <v>1553</v>
      </c>
      <c r="D818" s="5"/>
      <c r="E818" s="5"/>
      <c r="F818" s="5"/>
      <c r="G818" s="5"/>
      <c r="H818" s="5"/>
      <c r="I818" s="5"/>
      <c r="J818" s="5"/>
      <c r="K818" s="5"/>
      <c r="L818" s="5"/>
      <c r="M818" s="5"/>
      <c r="N818" s="5"/>
      <c r="O818" s="5"/>
      <c r="P818" s="5"/>
      <c r="Q818" s="5"/>
      <c r="R818" s="5"/>
      <c r="S818" s="5"/>
      <c r="T818" s="5"/>
      <c r="U818" s="5"/>
      <c r="V818" s="5"/>
      <c r="W818" s="5"/>
      <c r="X818" s="5"/>
      <c r="Y818" s="5"/>
      <c r="Z818" s="5"/>
    </row>
    <row r="819" spans="1:26" ht="25.5">
      <c r="B819" s="4" t="s">
        <v>1554</v>
      </c>
      <c r="C819" s="4" t="s">
        <v>1555</v>
      </c>
      <c r="D819" s="5"/>
      <c r="E819" s="5"/>
      <c r="F819" s="5"/>
      <c r="G819" s="5"/>
      <c r="H819" s="5"/>
      <c r="I819" s="5"/>
      <c r="J819" s="5"/>
      <c r="K819" s="5"/>
      <c r="L819" s="5"/>
      <c r="M819" s="5"/>
      <c r="N819" s="5"/>
      <c r="O819" s="5"/>
      <c r="P819" s="5"/>
      <c r="Q819" s="5"/>
      <c r="R819" s="5"/>
      <c r="S819" s="5"/>
      <c r="T819" s="5"/>
      <c r="U819" s="5"/>
      <c r="V819" s="5"/>
      <c r="W819" s="5"/>
      <c r="X819" s="5"/>
      <c r="Y819" s="5"/>
      <c r="Z819" s="5"/>
    </row>
    <row r="820" spans="1:26" ht="45.75" customHeight="1">
      <c r="B820" s="84" t="s">
        <v>1556</v>
      </c>
      <c r="C820" s="85" t="s">
        <v>1557</v>
      </c>
      <c r="D820" s="86"/>
      <c r="E820" s="87"/>
      <c r="F820" s="87"/>
      <c r="G820" s="88"/>
      <c r="H820" s="5"/>
      <c r="I820" s="5"/>
      <c r="J820" s="5"/>
      <c r="K820" s="5"/>
      <c r="L820" s="5"/>
      <c r="M820" s="5"/>
      <c r="N820" s="5"/>
      <c r="O820" s="5"/>
      <c r="P820" s="5"/>
      <c r="Q820" s="5"/>
      <c r="R820" s="5"/>
      <c r="S820" s="5"/>
      <c r="T820" s="5"/>
      <c r="U820" s="5"/>
      <c r="V820" s="5"/>
      <c r="W820" s="5"/>
      <c r="X820" s="5"/>
      <c r="Y820" s="5"/>
      <c r="Z820" s="5"/>
    </row>
    <row r="821" spans="1:26" ht="73.5" customHeight="1">
      <c r="B821" s="84" t="s">
        <v>1558</v>
      </c>
      <c r="C821" s="85" t="s">
        <v>1559</v>
      </c>
      <c r="D821" s="86"/>
      <c r="E821" s="87"/>
      <c r="F821" s="87"/>
      <c r="G821" s="88"/>
      <c r="H821" s="5"/>
      <c r="I821" s="5"/>
      <c r="J821" s="5"/>
      <c r="K821" s="5"/>
      <c r="L821" s="5"/>
      <c r="M821" s="5"/>
      <c r="N821" s="5"/>
      <c r="O821" s="5"/>
      <c r="P821" s="5"/>
      <c r="Q821" s="5"/>
      <c r="R821" s="5"/>
      <c r="S821" s="5"/>
      <c r="T821" s="5"/>
      <c r="U821" s="5"/>
      <c r="V821" s="5"/>
      <c r="W821" s="5"/>
      <c r="X821" s="5"/>
      <c r="Y821" s="5"/>
      <c r="Z821" s="5"/>
    </row>
    <row r="822" spans="1:26" ht="24.75" customHeight="1">
      <c r="B822" s="84" t="s">
        <v>1560</v>
      </c>
      <c r="C822" s="85"/>
      <c r="D822" s="86"/>
      <c r="E822" s="87"/>
      <c r="F822" s="87"/>
      <c r="G822" s="88"/>
      <c r="H822" s="5"/>
      <c r="I822" s="5"/>
      <c r="J822" s="5"/>
      <c r="K822" s="5"/>
      <c r="L822" s="5"/>
      <c r="M822" s="5"/>
      <c r="N822" s="5"/>
      <c r="O822" s="5"/>
      <c r="P822" s="5"/>
      <c r="Q822" s="5"/>
      <c r="R822" s="5"/>
      <c r="S822" s="5"/>
      <c r="T822" s="5"/>
      <c r="U822" s="5"/>
      <c r="V822" s="5"/>
      <c r="W822" s="5"/>
      <c r="X822" s="5"/>
      <c r="Y822" s="5"/>
      <c r="Z822" s="5"/>
    </row>
    <row r="823" spans="1:26" ht="24.75" customHeight="1">
      <c r="B823" s="84" t="s">
        <v>1561</v>
      </c>
      <c r="C823" s="85" t="s">
        <v>1562</v>
      </c>
      <c r="D823" s="86"/>
      <c r="E823" s="87"/>
      <c r="F823" s="87"/>
      <c r="G823" s="88"/>
      <c r="H823" s="5"/>
      <c r="I823" s="5"/>
      <c r="J823" s="5"/>
      <c r="K823" s="5"/>
      <c r="L823" s="5"/>
      <c r="M823" s="5"/>
      <c r="N823" s="5"/>
      <c r="O823" s="5"/>
      <c r="P823" s="5"/>
      <c r="Q823" s="5"/>
      <c r="R823" s="5"/>
      <c r="S823" s="5"/>
      <c r="T823" s="5"/>
      <c r="U823" s="5"/>
      <c r="V823" s="5"/>
      <c r="W823" s="5"/>
      <c r="X823" s="5"/>
      <c r="Y823" s="5"/>
      <c r="Z823" s="5"/>
    </row>
    <row r="824" spans="1:26" ht="56.25" customHeight="1">
      <c r="B824" s="84" t="s">
        <v>1563</v>
      </c>
      <c r="C824" s="85" t="s">
        <v>1564</v>
      </c>
      <c r="D824" s="86" t="s">
        <v>1565</v>
      </c>
      <c r="E824" s="87"/>
      <c r="F824" s="87"/>
      <c r="G824" s="88"/>
      <c r="H824" s="5"/>
      <c r="I824" s="5"/>
      <c r="J824" s="5"/>
      <c r="K824" s="5"/>
      <c r="L824" s="5"/>
      <c r="M824" s="5"/>
      <c r="N824" s="5"/>
      <c r="O824" s="5"/>
      <c r="P824" s="5"/>
      <c r="Q824" s="5"/>
      <c r="R824" s="5"/>
      <c r="S824" s="5"/>
      <c r="T824" s="5"/>
      <c r="U824" s="5"/>
      <c r="V824" s="5"/>
      <c r="W824" s="5"/>
      <c r="X824" s="5"/>
      <c r="Y824" s="5"/>
      <c r="Z824" s="5"/>
    </row>
    <row r="825" spans="1:26" ht="25.5">
      <c r="A825" s="89"/>
      <c r="B825" s="84" t="s">
        <v>1566</v>
      </c>
      <c r="C825" s="85" t="s">
        <v>1567</v>
      </c>
      <c r="D825" s="86"/>
      <c r="E825" s="87"/>
      <c r="F825" s="87"/>
      <c r="G825" s="88"/>
      <c r="H825" s="5"/>
      <c r="I825" s="5"/>
      <c r="J825" s="5"/>
      <c r="K825" s="5"/>
      <c r="L825" s="5"/>
      <c r="M825" s="5"/>
      <c r="N825" s="5"/>
      <c r="O825" s="5"/>
      <c r="P825" s="5"/>
      <c r="Q825" s="5"/>
      <c r="R825" s="5"/>
      <c r="S825" s="5"/>
      <c r="T825" s="5"/>
      <c r="U825" s="5"/>
      <c r="V825" s="5"/>
      <c r="W825" s="5"/>
      <c r="X825" s="5"/>
      <c r="Y825" s="5"/>
      <c r="Z825" s="5"/>
    </row>
    <row r="826" spans="1:26" ht="51" customHeight="1">
      <c r="A826" s="89"/>
      <c r="B826" s="84" t="s">
        <v>1568</v>
      </c>
      <c r="C826" s="85" t="s">
        <v>1569</v>
      </c>
      <c r="D826" s="86"/>
      <c r="E826" s="87"/>
      <c r="F826" s="87"/>
      <c r="G826" s="88"/>
      <c r="H826" s="5"/>
      <c r="I826" s="5"/>
      <c r="J826" s="5"/>
      <c r="K826" s="5"/>
      <c r="L826" s="5"/>
      <c r="M826" s="5"/>
      <c r="N826" s="5"/>
      <c r="O826" s="5"/>
      <c r="P826" s="5"/>
      <c r="Q826" s="5"/>
      <c r="R826" s="5"/>
      <c r="S826" s="5"/>
      <c r="T826" s="5"/>
      <c r="U826" s="5"/>
      <c r="V826" s="5"/>
      <c r="W826" s="5"/>
      <c r="X826" s="5"/>
      <c r="Y826" s="5"/>
      <c r="Z826" s="5"/>
    </row>
    <row r="827" spans="1:26" ht="24.75" customHeight="1">
      <c r="A827" s="89"/>
      <c r="B827" s="84" t="s">
        <v>1570</v>
      </c>
      <c r="C827" s="85" t="s">
        <v>1119</v>
      </c>
      <c r="D827" s="86"/>
      <c r="E827" s="87"/>
      <c r="F827" s="87"/>
      <c r="G827" s="88"/>
      <c r="H827" s="5"/>
      <c r="I827" s="5"/>
      <c r="J827" s="5"/>
      <c r="K827" s="5"/>
      <c r="L827" s="5"/>
      <c r="M827" s="5"/>
      <c r="N827" s="5"/>
      <c r="O827" s="5"/>
      <c r="P827" s="5"/>
      <c r="Q827" s="5"/>
      <c r="R827" s="5"/>
      <c r="S827" s="5"/>
      <c r="T827" s="5"/>
      <c r="U827" s="5"/>
      <c r="V827" s="5"/>
      <c r="W827" s="5"/>
      <c r="X827" s="5"/>
      <c r="Y827" s="5"/>
      <c r="Z827" s="5"/>
    </row>
    <row r="828" spans="1:26" ht="24.75" customHeight="1">
      <c r="A828" s="89">
        <v>44142</v>
      </c>
      <c r="B828" s="84" t="s">
        <v>1571</v>
      </c>
      <c r="C828" s="85" t="s">
        <v>1572</v>
      </c>
      <c r="D828" s="86"/>
      <c r="E828" s="87"/>
      <c r="F828" s="87"/>
      <c r="G828" s="88"/>
      <c r="H828" s="5"/>
      <c r="I828" s="5"/>
      <c r="J828" s="5"/>
      <c r="K828" s="5"/>
      <c r="L828" s="5"/>
      <c r="M828" s="5"/>
      <c r="N828" s="5"/>
      <c r="O828" s="5"/>
      <c r="P828" s="5"/>
      <c r="Q828" s="5"/>
      <c r="R828" s="5"/>
      <c r="S828" s="5"/>
      <c r="T828" s="5"/>
      <c r="U828" s="5"/>
      <c r="V828" s="5"/>
      <c r="W828" s="5"/>
      <c r="X828" s="5"/>
      <c r="Y828" s="5"/>
      <c r="Z828" s="5"/>
    </row>
    <row r="829" spans="1:26" ht="24.75" customHeight="1">
      <c r="A829" s="89"/>
      <c r="B829" s="84" t="s">
        <v>1573</v>
      </c>
      <c r="C829" s="85"/>
      <c r="D829" s="86"/>
      <c r="E829" s="87"/>
      <c r="F829" s="87"/>
      <c r="G829" s="88"/>
      <c r="H829" s="5"/>
      <c r="I829" s="5"/>
      <c r="J829" s="5"/>
      <c r="K829" s="5"/>
      <c r="L829" s="5"/>
      <c r="M829" s="5"/>
      <c r="N829" s="5"/>
      <c r="O829" s="5"/>
      <c r="P829" s="5"/>
      <c r="Q829" s="5"/>
      <c r="R829" s="5"/>
      <c r="S829" s="5"/>
      <c r="T829" s="5"/>
      <c r="U829" s="5"/>
      <c r="V829" s="5"/>
      <c r="W829" s="5"/>
      <c r="X829" s="5"/>
      <c r="Y829" s="5"/>
      <c r="Z829" s="5"/>
    </row>
    <row r="830" spans="1:26" ht="24.75" customHeight="1">
      <c r="A830" s="89"/>
      <c r="B830" s="84" t="s">
        <v>1574</v>
      </c>
      <c r="C830" s="85"/>
      <c r="D830" s="86"/>
      <c r="E830" s="87"/>
      <c r="F830" s="87"/>
      <c r="G830" s="88"/>
      <c r="H830" s="5"/>
      <c r="I830" s="5"/>
      <c r="J830" s="5"/>
      <c r="K830" s="5"/>
      <c r="L830" s="5"/>
      <c r="M830" s="5"/>
      <c r="N830" s="5"/>
      <c r="O830" s="5"/>
      <c r="P830" s="5"/>
      <c r="Q830" s="5"/>
      <c r="R830" s="5"/>
      <c r="S830" s="5"/>
      <c r="T830" s="5"/>
      <c r="U830" s="5"/>
      <c r="V830" s="5"/>
      <c r="W830" s="5"/>
      <c r="X830" s="5"/>
      <c r="Y830" s="5"/>
      <c r="Z830" s="5"/>
    </row>
    <row r="831" spans="1:26" ht="38.25">
      <c r="A831" s="89"/>
      <c r="B831" s="84" t="s">
        <v>1575</v>
      </c>
      <c r="C831" s="85" t="s">
        <v>1576</v>
      </c>
      <c r="D831" s="86"/>
      <c r="E831" s="87"/>
      <c r="F831" s="87"/>
      <c r="G831" s="88"/>
      <c r="H831" s="5"/>
      <c r="I831" s="5"/>
      <c r="J831" s="5"/>
      <c r="K831" s="5"/>
      <c r="L831" s="5"/>
      <c r="M831" s="5"/>
      <c r="N831" s="5"/>
      <c r="O831" s="5"/>
      <c r="P831" s="5"/>
      <c r="Q831" s="5"/>
      <c r="R831" s="5"/>
      <c r="S831" s="5"/>
      <c r="T831" s="5"/>
      <c r="U831" s="5"/>
      <c r="V831" s="5"/>
      <c r="W831" s="5"/>
      <c r="X831" s="5"/>
      <c r="Y831" s="5"/>
      <c r="Z831" s="5"/>
    </row>
    <row r="832" spans="1:26" ht="38.25">
      <c r="A832" s="89"/>
      <c r="B832" s="84" t="s">
        <v>1577</v>
      </c>
      <c r="C832" s="85" t="s">
        <v>1578</v>
      </c>
      <c r="D832" s="86"/>
      <c r="E832" s="87" t="s">
        <v>1579</v>
      </c>
      <c r="F832" s="87"/>
      <c r="G832" s="88"/>
      <c r="H832" s="5"/>
      <c r="I832" s="5"/>
      <c r="J832" s="5"/>
      <c r="K832" s="5"/>
      <c r="L832" s="5"/>
      <c r="M832" s="5"/>
      <c r="N832" s="5"/>
      <c r="O832" s="5"/>
      <c r="P832" s="5"/>
      <c r="Q832" s="5"/>
      <c r="R832" s="5"/>
      <c r="S832" s="5"/>
      <c r="T832" s="5"/>
      <c r="U832" s="5"/>
      <c r="V832" s="5"/>
      <c r="W832" s="5"/>
      <c r="X832" s="5"/>
      <c r="Y832" s="5"/>
      <c r="Z832" s="5"/>
    </row>
    <row r="833" spans="1:26" ht="33.75" customHeight="1">
      <c r="A833" s="89"/>
      <c r="B833" s="84" t="s">
        <v>1580</v>
      </c>
      <c r="C833" s="85"/>
      <c r="D833" s="86"/>
      <c r="E833" s="87"/>
      <c r="F833" s="87"/>
      <c r="G833" s="88"/>
      <c r="H833" s="5"/>
      <c r="I833" s="5"/>
      <c r="J833" s="5"/>
      <c r="K833" s="5"/>
      <c r="L833" s="5"/>
      <c r="M833" s="5"/>
      <c r="N833" s="5"/>
      <c r="O833" s="5"/>
      <c r="P833" s="5"/>
      <c r="Q833" s="5"/>
      <c r="R833" s="5"/>
      <c r="S833" s="5"/>
      <c r="T833" s="5"/>
      <c r="U833" s="5"/>
      <c r="V833" s="5"/>
      <c r="W833" s="5"/>
      <c r="X833" s="5"/>
      <c r="Y833" s="5"/>
      <c r="Z833" s="5"/>
    </row>
    <row r="834" spans="1:26" ht="32.25" customHeight="1">
      <c r="A834" s="89"/>
      <c r="B834" s="84" t="s">
        <v>1581</v>
      </c>
      <c r="C834" s="85" t="s">
        <v>1582</v>
      </c>
      <c r="D834" s="86"/>
      <c r="E834" s="87"/>
      <c r="F834" s="87"/>
      <c r="G834" s="88"/>
      <c r="H834" s="5"/>
      <c r="I834" s="5"/>
      <c r="J834" s="5"/>
      <c r="K834" s="5"/>
      <c r="L834" s="5"/>
      <c r="M834" s="5"/>
      <c r="N834" s="5"/>
      <c r="O834" s="5"/>
      <c r="P834" s="5"/>
      <c r="Q834" s="5"/>
      <c r="R834" s="5"/>
      <c r="S834" s="5"/>
      <c r="T834" s="5"/>
      <c r="U834" s="5"/>
      <c r="V834" s="5"/>
      <c r="W834" s="5"/>
      <c r="X834" s="5"/>
      <c r="Y834" s="5"/>
      <c r="Z834" s="5"/>
    </row>
    <row r="835" spans="1:26" ht="38.25">
      <c r="A835" s="89"/>
      <c r="B835" s="84" t="s">
        <v>1583</v>
      </c>
      <c r="C835" s="85" t="s">
        <v>1584</v>
      </c>
      <c r="D835" s="86"/>
      <c r="E835" s="87"/>
      <c r="F835" s="87"/>
      <c r="G835" s="88"/>
      <c r="H835" s="5"/>
      <c r="I835" s="5"/>
      <c r="J835" s="5"/>
      <c r="K835" s="5"/>
      <c r="L835" s="5"/>
      <c r="M835" s="5"/>
      <c r="N835" s="5"/>
      <c r="O835" s="5"/>
      <c r="P835" s="5"/>
      <c r="Q835" s="5"/>
      <c r="R835" s="5"/>
      <c r="S835" s="5"/>
      <c r="T835" s="5"/>
      <c r="U835" s="5"/>
      <c r="V835" s="5"/>
      <c r="W835" s="5"/>
      <c r="X835" s="5"/>
      <c r="Y835" s="5"/>
      <c r="Z835" s="5"/>
    </row>
    <row r="836" spans="1:26" ht="114.75">
      <c r="A836" s="89"/>
      <c r="B836" s="84" t="s">
        <v>1585</v>
      </c>
      <c r="C836" s="85" t="s">
        <v>1586</v>
      </c>
      <c r="D836" s="86" t="s">
        <v>1587</v>
      </c>
      <c r="E836" s="87" t="s">
        <v>1588</v>
      </c>
      <c r="F836" s="87" t="s">
        <v>1589</v>
      </c>
      <c r="G836" s="87" t="s">
        <v>1590</v>
      </c>
      <c r="H836" s="5"/>
      <c r="I836" s="5"/>
      <c r="J836" s="5"/>
      <c r="K836" s="5"/>
      <c r="L836" s="5"/>
      <c r="M836" s="5"/>
      <c r="N836" s="5"/>
      <c r="O836" s="5"/>
      <c r="P836" s="5"/>
      <c r="Q836" s="5"/>
      <c r="R836" s="5"/>
      <c r="S836" s="5"/>
      <c r="T836" s="5"/>
      <c r="U836" s="5"/>
      <c r="V836" s="5"/>
      <c r="W836" s="5"/>
      <c r="X836" s="5"/>
      <c r="Y836" s="5"/>
      <c r="Z836" s="5"/>
    </row>
    <row r="837" spans="1:26" ht="69" customHeight="1">
      <c r="A837" s="89"/>
      <c r="B837" s="84" t="s">
        <v>1591</v>
      </c>
      <c r="C837" s="85" t="s">
        <v>1592</v>
      </c>
      <c r="D837" s="86"/>
      <c r="E837" s="87"/>
      <c r="F837" s="87"/>
      <c r="G837" s="88"/>
      <c r="H837" s="5"/>
      <c r="I837" s="5"/>
      <c r="J837" s="5"/>
      <c r="K837" s="5"/>
      <c r="L837" s="5"/>
      <c r="M837" s="5"/>
      <c r="N837" s="5"/>
      <c r="O837" s="5"/>
      <c r="P837" s="5"/>
      <c r="Q837" s="5"/>
      <c r="R837" s="5"/>
      <c r="S837" s="5"/>
      <c r="T837" s="5"/>
      <c r="U837" s="5"/>
      <c r="V837" s="5"/>
      <c r="W837" s="5"/>
      <c r="X837" s="5"/>
      <c r="Y837" s="5"/>
      <c r="Z837" s="5"/>
    </row>
    <row r="838" spans="1:26" ht="60.75" customHeight="1">
      <c r="A838" s="89"/>
      <c r="B838" s="84" t="s">
        <v>1593</v>
      </c>
      <c r="C838" s="85" t="s">
        <v>1594</v>
      </c>
      <c r="D838" s="86"/>
      <c r="E838" s="87"/>
      <c r="F838" s="87"/>
      <c r="G838" s="88"/>
      <c r="H838" s="5"/>
      <c r="I838" s="5"/>
      <c r="J838" s="5"/>
      <c r="K838" s="5"/>
      <c r="L838" s="5"/>
      <c r="M838" s="5"/>
      <c r="N838" s="5"/>
      <c r="O838" s="5"/>
      <c r="P838" s="5"/>
      <c r="Q838" s="5"/>
      <c r="R838" s="5"/>
      <c r="S838" s="5"/>
      <c r="T838" s="5"/>
      <c r="U838" s="5"/>
      <c r="V838" s="5"/>
      <c r="W838" s="5"/>
      <c r="X838" s="5"/>
      <c r="Y838" s="5"/>
      <c r="Z838" s="5"/>
    </row>
    <row r="839" spans="1:26" ht="60.75" customHeight="1">
      <c r="A839" s="89"/>
      <c r="B839" s="84" t="s">
        <v>1595</v>
      </c>
      <c r="C839" s="85" t="s">
        <v>1596</v>
      </c>
      <c r="D839" s="86"/>
      <c r="E839" s="87"/>
      <c r="F839" s="87"/>
      <c r="G839" s="88"/>
      <c r="H839" s="5"/>
      <c r="I839" s="5"/>
      <c r="J839" s="5"/>
      <c r="K839" s="5"/>
      <c r="L839" s="5"/>
      <c r="M839" s="5"/>
      <c r="N839" s="5"/>
      <c r="O839" s="5"/>
      <c r="P839" s="5"/>
      <c r="Q839" s="5"/>
      <c r="R839" s="5"/>
      <c r="S839" s="5"/>
      <c r="T839" s="5"/>
      <c r="U839" s="5"/>
      <c r="V839" s="5"/>
      <c r="W839" s="5"/>
      <c r="X839" s="5"/>
      <c r="Y839" s="5"/>
      <c r="Z839" s="5"/>
    </row>
    <row r="840" spans="1:26" ht="51">
      <c r="A840" s="89"/>
      <c r="B840" s="84" t="s">
        <v>1597</v>
      </c>
      <c r="C840" s="85" t="s">
        <v>1598</v>
      </c>
      <c r="D840" s="86" t="s">
        <v>1599</v>
      </c>
      <c r="E840" s="87" t="s">
        <v>1600</v>
      </c>
      <c r="F840" s="87"/>
      <c r="G840" s="88"/>
      <c r="H840" s="5"/>
      <c r="I840" s="5"/>
      <c r="J840" s="5"/>
      <c r="K840" s="5"/>
      <c r="L840" s="5"/>
      <c r="M840" s="5"/>
      <c r="N840" s="5"/>
      <c r="O840" s="5"/>
      <c r="P840" s="5"/>
      <c r="Q840" s="5"/>
      <c r="R840" s="5"/>
      <c r="S840" s="5"/>
      <c r="T840" s="5"/>
      <c r="U840" s="5"/>
      <c r="V840" s="5"/>
      <c r="W840" s="5"/>
      <c r="X840" s="5"/>
      <c r="Y840" s="5"/>
      <c r="Z840" s="5"/>
    </row>
    <row r="841" spans="1:26" ht="31.5" customHeight="1">
      <c r="A841" s="89"/>
      <c r="B841" s="84" t="s">
        <v>1601</v>
      </c>
      <c r="C841" s="85" t="s">
        <v>1602</v>
      </c>
      <c r="D841" s="86"/>
      <c r="E841" s="87"/>
      <c r="F841" s="87"/>
      <c r="G841" s="88"/>
      <c r="H841" s="5"/>
      <c r="I841" s="5"/>
      <c r="J841" s="5"/>
      <c r="K841" s="5"/>
      <c r="L841" s="5"/>
      <c r="M841" s="5"/>
      <c r="N841" s="5"/>
      <c r="O841" s="5"/>
      <c r="P841" s="5"/>
      <c r="Q841" s="5"/>
      <c r="R841" s="5"/>
      <c r="S841" s="5"/>
      <c r="T841" s="5"/>
      <c r="U841" s="5"/>
      <c r="V841" s="5"/>
      <c r="W841" s="5"/>
      <c r="X841" s="5"/>
      <c r="Y841" s="5"/>
      <c r="Z841" s="5"/>
    </row>
    <row r="842" spans="1:26" ht="84" customHeight="1">
      <c r="A842" s="89"/>
      <c r="B842" s="84" t="s">
        <v>1603</v>
      </c>
      <c r="C842" s="85" t="s">
        <v>1604</v>
      </c>
      <c r="D842" s="86" t="s">
        <v>1605</v>
      </c>
      <c r="E842" s="87" t="s">
        <v>1606</v>
      </c>
      <c r="F842" s="87" t="s">
        <v>1607</v>
      </c>
      <c r="G842" s="87" t="s">
        <v>1608</v>
      </c>
      <c r="H842" s="4" t="s">
        <v>1609</v>
      </c>
      <c r="I842" s="5"/>
      <c r="J842" s="5"/>
      <c r="K842" s="5"/>
      <c r="L842" s="5"/>
      <c r="M842" s="5"/>
      <c r="N842" s="5"/>
      <c r="O842" s="5"/>
      <c r="P842" s="5"/>
      <c r="Q842" s="5"/>
      <c r="R842" s="5"/>
      <c r="S842" s="5"/>
      <c r="T842" s="5"/>
      <c r="U842" s="5"/>
      <c r="V842" s="5"/>
      <c r="W842" s="5"/>
      <c r="X842" s="5"/>
      <c r="Y842" s="5"/>
      <c r="Z842" s="5"/>
    </row>
    <row r="843" spans="1:26" ht="25.5">
      <c r="A843" s="89"/>
      <c r="B843" s="84" t="s">
        <v>1610</v>
      </c>
      <c r="C843" s="85" t="s">
        <v>1611</v>
      </c>
      <c r="D843" s="86" t="s">
        <v>1612</v>
      </c>
      <c r="E843" s="87" t="s">
        <v>1613</v>
      </c>
      <c r="F843" s="87"/>
      <c r="G843" s="88"/>
      <c r="H843" s="5"/>
      <c r="I843" s="5"/>
      <c r="J843" s="5"/>
      <c r="K843" s="5"/>
      <c r="L843" s="5"/>
      <c r="M843" s="5"/>
      <c r="N843" s="5"/>
      <c r="O843" s="5"/>
      <c r="P843" s="5"/>
      <c r="Q843" s="5"/>
      <c r="R843" s="5"/>
      <c r="S843" s="5"/>
      <c r="T843" s="5"/>
      <c r="U843" s="5"/>
      <c r="V843" s="5"/>
      <c r="W843" s="5"/>
      <c r="X843" s="5"/>
      <c r="Y843" s="5"/>
      <c r="Z843" s="5"/>
    </row>
    <row r="844" spans="1:26" ht="12.75">
      <c r="A844" s="89"/>
      <c r="B844" s="90" t="s">
        <v>1614</v>
      </c>
      <c r="C844" s="85"/>
      <c r="D844" s="86"/>
      <c r="E844" s="87"/>
      <c r="F844" s="87"/>
      <c r="G844" s="88"/>
      <c r="H844" s="5"/>
      <c r="I844" s="5"/>
      <c r="J844" s="5"/>
      <c r="K844" s="5"/>
      <c r="L844" s="5"/>
      <c r="M844" s="5"/>
      <c r="N844" s="5"/>
      <c r="O844" s="5"/>
      <c r="P844" s="5"/>
      <c r="Q844" s="5"/>
      <c r="R844" s="5"/>
      <c r="S844" s="5"/>
      <c r="T844" s="5"/>
      <c r="U844" s="5"/>
      <c r="V844" s="5"/>
      <c r="W844" s="5"/>
      <c r="X844" s="5"/>
      <c r="Y844" s="5"/>
      <c r="Z844" s="5"/>
    </row>
    <row r="845" spans="1:26" ht="48.75" customHeight="1">
      <c r="A845" s="89"/>
      <c r="B845" s="85" t="s">
        <v>1615</v>
      </c>
      <c r="C845" s="91" t="s">
        <v>1616</v>
      </c>
      <c r="E845" s="87"/>
      <c r="F845" s="87"/>
      <c r="G845" s="88"/>
      <c r="H845" s="5"/>
      <c r="I845" s="5"/>
      <c r="J845" s="5"/>
      <c r="K845" s="5"/>
      <c r="L845" s="5"/>
      <c r="M845" s="5"/>
      <c r="N845" s="5"/>
      <c r="O845" s="5"/>
      <c r="P845" s="5"/>
      <c r="Q845" s="5"/>
      <c r="R845" s="5"/>
      <c r="S845" s="5"/>
      <c r="T845" s="5"/>
      <c r="U845" s="5"/>
      <c r="V845" s="5"/>
      <c r="W845" s="5"/>
      <c r="X845" s="5"/>
      <c r="Y845" s="5"/>
      <c r="Z845" s="5"/>
    </row>
    <row r="846" spans="1:26" ht="25.5">
      <c r="A846" s="89"/>
      <c r="B846" s="90" t="s">
        <v>1617</v>
      </c>
      <c r="C846" s="85" t="s">
        <v>1618</v>
      </c>
      <c r="D846" s="86"/>
      <c r="E846" s="87"/>
      <c r="F846" s="87"/>
      <c r="G846" s="88"/>
      <c r="H846" s="5"/>
      <c r="I846" s="5"/>
      <c r="J846" s="5"/>
      <c r="K846" s="5"/>
      <c r="L846" s="5"/>
      <c r="M846" s="5"/>
      <c r="N846" s="5"/>
      <c r="O846" s="5"/>
      <c r="P846" s="5"/>
      <c r="Q846" s="5"/>
      <c r="R846" s="5"/>
      <c r="S846" s="5"/>
      <c r="T846" s="5"/>
      <c r="U846" s="5"/>
      <c r="V846" s="5"/>
      <c r="W846" s="5"/>
      <c r="X846" s="5"/>
      <c r="Y846" s="5"/>
      <c r="Z846" s="5"/>
    </row>
    <row r="847" spans="1:26" ht="25.5">
      <c r="A847" s="89"/>
      <c r="B847" s="90" t="s">
        <v>1619</v>
      </c>
      <c r="C847" s="85" t="s">
        <v>1620</v>
      </c>
      <c r="D847" s="86"/>
      <c r="E847" s="87"/>
      <c r="F847" s="87"/>
      <c r="G847" s="88"/>
      <c r="H847" s="5"/>
      <c r="I847" s="5"/>
      <c r="J847" s="5"/>
      <c r="K847" s="5"/>
      <c r="L847" s="5"/>
      <c r="M847" s="5"/>
      <c r="N847" s="5"/>
      <c r="O847" s="5"/>
      <c r="P847" s="5"/>
      <c r="Q847" s="5"/>
      <c r="R847" s="5"/>
      <c r="S847" s="5"/>
      <c r="T847" s="5"/>
      <c r="U847" s="5"/>
      <c r="V847" s="5"/>
      <c r="W847" s="5"/>
      <c r="X847" s="5"/>
      <c r="Y847" s="5"/>
      <c r="Z847" s="5"/>
    </row>
    <row r="848" spans="1:26" ht="38.25">
      <c r="A848" s="89"/>
      <c r="B848" s="90" t="s">
        <v>1621</v>
      </c>
      <c r="C848" s="85" t="s">
        <v>1622</v>
      </c>
      <c r="D848" s="86"/>
      <c r="E848" s="87"/>
      <c r="F848" s="87"/>
      <c r="G848" s="88"/>
      <c r="H848" s="5"/>
      <c r="I848" s="5"/>
      <c r="J848" s="5"/>
      <c r="K848" s="5"/>
      <c r="L848" s="5"/>
      <c r="M848" s="5"/>
      <c r="N848" s="5"/>
      <c r="O848" s="5"/>
      <c r="P848" s="5"/>
      <c r="Q848" s="5"/>
      <c r="R848" s="5"/>
      <c r="S848" s="5"/>
      <c r="T848" s="5"/>
      <c r="U848" s="5"/>
      <c r="V848" s="5"/>
      <c r="W848" s="5"/>
      <c r="X848" s="5"/>
      <c r="Y848" s="5"/>
      <c r="Z848" s="5"/>
    </row>
    <row r="849" spans="1:26" ht="51">
      <c r="A849" s="89"/>
      <c r="B849" s="90" t="s">
        <v>1623</v>
      </c>
      <c r="C849" s="85" t="s">
        <v>1624</v>
      </c>
      <c r="D849" s="86" t="s">
        <v>1625</v>
      </c>
      <c r="E849" s="87"/>
      <c r="F849" s="87"/>
      <c r="G849" s="88"/>
      <c r="H849" s="5"/>
      <c r="I849" s="5"/>
      <c r="J849" s="5"/>
      <c r="K849" s="5"/>
      <c r="L849" s="5"/>
      <c r="M849" s="5"/>
      <c r="N849" s="5"/>
      <c r="O849" s="5"/>
      <c r="P849" s="5"/>
      <c r="Q849" s="5"/>
      <c r="R849" s="5"/>
      <c r="S849" s="5"/>
      <c r="T849" s="5"/>
      <c r="U849" s="5"/>
      <c r="V849" s="5"/>
      <c r="W849" s="5"/>
      <c r="X849" s="5"/>
      <c r="Y849" s="5"/>
      <c r="Z849" s="5"/>
    </row>
    <row r="850" spans="1:26" ht="46.5" customHeight="1">
      <c r="A850" s="89"/>
      <c r="B850" s="90" t="s">
        <v>1626</v>
      </c>
      <c r="C850" s="85" t="s">
        <v>1627</v>
      </c>
      <c r="D850" s="86" t="s">
        <v>1628</v>
      </c>
      <c r="E850" s="87" t="s">
        <v>1629</v>
      </c>
      <c r="F850" s="87"/>
      <c r="G850" s="88"/>
      <c r="H850" s="5"/>
      <c r="I850" s="5"/>
      <c r="J850" s="5"/>
      <c r="K850" s="5"/>
      <c r="L850" s="5"/>
      <c r="M850" s="5"/>
      <c r="N850" s="5"/>
      <c r="O850" s="5"/>
      <c r="P850" s="5"/>
      <c r="Q850" s="5"/>
      <c r="R850" s="5"/>
      <c r="S850" s="5"/>
      <c r="T850" s="5"/>
      <c r="U850" s="5"/>
      <c r="V850" s="5"/>
      <c r="W850" s="5"/>
      <c r="X850" s="5"/>
      <c r="Y850" s="5"/>
      <c r="Z850" s="5"/>
    </row>
    <row r="851" spans="1:26" ht="25.5">
      <c r="A851" s="89"/>
      <c r="B851" s="90" t="s">
        <v>1630</v>
      </c>
      <c r="C851" s="85" t="s">
        <v>149</v>
      </c>
      <c r="D851" s="86"/>
      <c r="E851" s="87"/>
      <c r="F851" s="87"/>
      <c r="G851" s="88"/>
      <c r="H851" s="5"/>
      <c r="I851" s="5"/>
      <c r="J851" s="5"/>
      <c r="K851" s="5"/>
      <c r="L851" s="5"/>
      <c r="M851" s="5"/>
      <c r="N851" s="5"/>
      <c r="O851" s="5"/>
      <c r="P851" s="5"/>
      <c r="Q851" s="5"/>
      <c r="R851" s="5"/>
      <c r="S851" s="5"/>
      <c r="T851" s="5"/>
      <c r="U851" s="5"/>
      <c r="V851" s="5"/>
      <c r="W851" s="5"/>
      <c r="X851" s="5"/>
      <c r="Y851" s="5"/>
      <c r="Z851" s="5"/>
    </row>
    <row r="852" spans="1:26" ht="29.25" customHeight="1">
      <c r="A852" s="89">
        <v>44141</v>
      </c>
      <c r="B852" s="92" t="s">
        <v>1631</v>
      </c>
      <c r="C852" s="85"/>
      <c r="D852" s="86"/>
      <c r="E852" s="87"/>
      <c r="F852" s="87"/>
      <c r="G852" s="88"/>
      <c r="H852" s="5"/>
      <c r="I852" s="5"/>
      <c r="J852" s="5"/>
      <c r="K852" s="5"/>
      <c r="L852" s="5"/>
      <c r="M852" s="5"/>
      <c r="N852" s="5"/>
      <c r="O852" s="5"/>
      <c r="P852" s="5"/>
      <c r="Q852" s="5"/>
      <c r="R852" s="5"/>
      <c r="S852" s="5"/>
      <c r="T852" s="5"/>
      <c r="U852" s="5"/>
      <c r="V852" s="5"/>
      <c r="W852" s="5"/>
      <c r="X852" s="5"/>
      <c r="Y852" s="5"/>
      <c r="Z852" s="5"/>
    </row>
    <row r="853" spans="1:26" ht="25.5">
      <c r="A853" s="89"/>
      <c r="B853" s="90" t="s">
        <v>1632</v>
      </c>
      <c r="C853" s="85" t="s">
        <v>1633</v>
      </c>
      <c r="D853" s="86"/>
      <c r="E853" s="87"/>
      <c r="F853" s="87"/>
      <c r="G853" s="88"/>
      <c r="H853" s="5"/>
      <c r="I853" s="5"/>
      <c r="J853" s="5"/>
      <c r="K853" s="5"/>
      <c r="L853" s="5"/>
      <c r="M853" s="5"/>
      <c r="N853" s="5"/>
      <c r="O853" s="5"/>
      <c r="P853" s="5"/>
      <c r="Q853" s="5"/>
      <c r="R853" s="5"/>
      <c r="S853" s="5"/>
      <c r="T853" s="5"/>
      <c r="U853" s="5"/>
      <c r="V853" s="5"/>
      <c r="W853" s="5"/>
      <c r="X853" s="5"/>
      <c r="Y853" s="5"/>
      <c r="Z853" s="5"/>
    </row>
    <row r="854" spans="1:26" ht="12.75">
      <c r="A854" s="89"/>
      <c r="B854" s="90" t="s">
        <v>1634</v>
      </c>
      <c r="C854" s="85" t="s">
        <v>1635</v>
      </c>
      <c r="D854" s="86"/>
      <c r="E854" s="87"/>
      <c r="F854" s="87"/>
      <c r="G854" s="88"/>
      <c r="H854" s="5"/>
      <c r="I854" s="5"/>
      <c r="J854" s="5"/>
      <c r="K854" s="5"/>
      <c r="L854" s="5"/>
      <c r="M854" s="5"/>
      <c r="N854" s="5"/>
      <c r="O854" s="5"/>
      <c r="P854" s="5"/>
      <c r="Q854" s="5"/>
      <c r="R854" s="5"/>
      <c r="S854" s="5"/>
      <c r="T854" s="5"/>
      <c r="U854" s="5"/>
      <c r="V854" s="5"/>
      <c r="W854" s="5"/>
      <c r="X854" s="5"/>
      <c r="Y854" s="5"/>
      <c r="Z854" s="5"/>
    </row>
    <row r="855" spans="1:26" ht="89.25">
      <c r="A855" s="89"/>
      <c r="B855" s="85" t="s">
        <v>1636</v>
      </c>
      <c r="C855" s="85" t="s">
        <v>1637</v>
      </c>
      <c r="D855" s="86" t="s">
        <v>1638</v>
      </c>
      <c r="E855" s="87" t="s">
        <v>1639</v>
      </c>
      <c r="F855" s="87" t="s">
        <v>1640</v>
      </c>
      <c r="G855" s="88"/>
      <c r="H855" s="5"/>
      <c r="I855" s="5"/>
      <c r="J855" s="5"/>
      <c r="K855" s="5"/>
      <c r="L855" s="5"/>
      <c r="M855" s="5"/>
      <c r="N855" s="5"/>
      <c r="O855" s="5"/>
      <c r="P855" s="5"/>
      <c r="Q855" s="5"/>
      <c r="R855" s="5"/>
      <c r="S855" s="5"/>
      <c r="T855" s="5"/>
      <c r="U855" s="5"/>
      <c r="V855" s="5"/>
      <c r="W855" s="5"/>
      <c r="X855" s="5"/>
      <c r="Y855" s="5"/>
      <c r="Z855" s="5"/>
    </row>
    <row r="856" spans="1:26" ht="25.5">
      <c r="A856" s="89"/>
      <c r="B856" s="85" t="s">
        <v>1641</v>
      </c>
      <c r="C856" s="93" t="s">
        <v>1642</v>
      </c>
      <c r="D856" s="86"/>
      <c r="E856" s="87"/>
      <c r="F856" s="87"/>
      <c r="G856" s="88"/>
      <c r="H856" s="5"/>
      <c r="I856" s="5"/>
      <c r="J856" s="5"/>
      <c r="K856" s="5"/>
      <c r="L856" s="5"/>
      <c r="M856" s="5"/>
      <c r="N856" s="5"/>
      <c r="O856" s="5"/>
      <c r="P856" s="5"/>
      <c r="Q856" s="5"/>
      <c r="R856" s="5"/>
      <c r="S856" s="5"/>
      <c r="T856" s="5"/>
      <c r="U856" s="5"/>
      <c r="V856" s="5"/>
      <c r="W856" s="5"/>
      <c r="X856" s="5"/>
      <c r="Y856" s="5"/>
      <c r="Z856" s="5"/>
    </row>
    <row r="857" spans="1:26" ht="38.25">
      <c r="A857" s="89"/>
      <c r="B857" s="85" t="s">
        <v>1643</v>
      </c>
      <c r="C857" s="93" t="s">
        <v>1644</v>
      </c>
      <c r="D857" s="86"/>
      <c r="E857" s="87"/>
      <c r="F857" s="87"/>
      <c r="G857" s="88"/>
      <c r="H857" s="5"/>
      <c r="I857" s="5"/>
      <c r="J857" s="5"/>
      <c r="K857" s="5"/>
      <c r="L857" s="5"/>
      <c r="M857" s="5"/>
      <c r="N857" s="5"/>
      <c r="O857" s="5"/>
      <c r="P857" s="5"/>
      <c r="Q857" s="5"/>
      <c r="R857" s="5"/>
      <c r="S857" s="5"/>
      <c r="T857" s="5"/>
      <c r="U857" s="5"/>
      <c r="V857" s="5"/>
      <c r="W857" s="5"/>
      <c r="X857" s="5"/>
      <c r="Y857" s="5"/>
      <c r="Z857" s="5"/>
    </row>
    <row r="858" spans="1:26" ht="12.75">
      <c r="A858" s="89"/>
      <c r="B858" s="85" t="s">
        <v>1645</v>
      </c>
      <c r="C858" s="93" t="s">
        <v>1646</v>
      </c>
      <c r="D858" s="86"/>
      <c r="E858" s="87"/>
      <c r="F858" s="87"/>
      <c r="G858" s="88"/>
      <c r="H858" s="5"/>
      <c r="I858" s="5"/>
      <c r="J858" s="5"/>
      <c r="K858" s="5"/>
      <c r="L858" s="5"/>
      <c r="M858" s="5"/>
      <c r="N858" s="5"/>
      <c r="O858" s="5"/>
      <c r="P858" s="5"/>
      <c r="Q858" s="5"/>
      <c r="R858" s="5"/>
      <c r="S858" s="5"/>
      <c r="T858" s="5"/>
      <c r="U858" s="5"/>
      <c r="V858" s="5"/>
      <c r="W858" s="5"/>
      <c r="X858" s="5"/>
      <c r="Y858" s="5"/>
      <c r="Z858" s="5"/>
    </row>
    <row r="859" spans="1:26" ht="25.5">
      <c r="A859" s="89"/>
      <c r="B859" s="85" t="s">
        <v>1647</v>
      </c>
      <c r="C859" s="93" t="s">
        <v>1648</v>
      </c>
      <c r="D859" s="86"/>
      <c r="E859" s="87"/>
      <c r="F859" s="87"/>
      <c r="G859" s="88"/>
      <c r="H859" s="5"/>
      <c r="I859" s="5"/>
      <c r="J859" s="5"/>
      <c r="K859" s="5"/>
      <c r="L859" s="5"/>
      <c r="M859" s="5"/>
      <c r="N859" s="5"/>
      <c r="O859" s="5"/>
      <c r="P859" s="5"/>
      <c r="Q859" s="5"/>
      <c r="R859" s="5"/>
      <c r="S859" s="5"/>
      <c r="T859" s="5"/>
      <c r="U859" s="5"/>
      <c r="V859" s="5"/>
      <c r="W859" s="5"/>
      <c r="X859" s="5"/>
      <c r="Y859" s="5"/>
      <c r="Z859" s="5"/>
    </row>
    <row r="860" spans="1:26" ht="25.5">
      <c r="A860" s="89"/>
      <c r="B860" s="85" t="s">
        <v>1649</v>
      </c>
      <c r="C860" s="93" t="s">
        <v>1650</v>
      </c>
      <c r="D860" s="86" t="s">
        <v>1651</v>
      </c>
      <c r="E860" s="87"/>
      <c r="F860" s="87"/>
      <c r="G860" s="88"/>
      <c r="H860" s="5"/>
      <c r="I860" s="5"/>
      <c r="J860" s="5"/>
      <c r="K860" s="5"/>
      <c r="L860" s="5"/>
      <c r="M860" s="5"/>
      <c r="N860" s="5"/>
      <c r="O860" s="5"/>
      <c r="P860" s="5"/>
      <c r="Q860" s="5"/>
      <c r="R860" s="5"/>
      <c r="S860" s="5"/>
      <c r="T860" s="5"/>
      <c r="U860" s="5"/>
      <c r="V860" s="5"/>
      <c r="W860" s="5"/>
      <c r="X860" s="5"/>
      <c r="Y860" s="5"/>
      <c r="Z860" s="5"/>
    </row>
    <row r="861" spans="1:26" ht="38.25">
      <c r="A861" s="89"/>
      <c r="B861" s="85" t="s">
        <v>1652</v>
      </c>
      <c r="C861" s="93" t="s">
        <v>1653</v>
      </c>
      <c r="D861" s="86"/>
      <c r="E861" s="87"/>
      <c r="F861" s="87"/>
      <c r="G861" s="88"/>
      <c r="H861" s="5"/>
      <c r="I861" s="5"/>
      <c r="J861" s="5"/>
      <c r="K861" s="5"/>
      <c r="L861" s="5"/>
      <c r="M861" s="5"/>
      <c r="N861" s="5"/>
      <c r="O861" s="5"/>
      <c r="P861" s="5"/>
      <c r="Q861" s="5"/>
      <c r="R861" s="5"/>
      <c r="S861" s="5"/>
      <c r="T861" s="5"/>
      <c r="U861" s="5"/>
      <c r="V861" s="5"/>
      <c r="W861" s="5"/>
      <c r="X861" s="5"/>
      <c r="Y861" s="5"/>
      <c r="Z861" s="5"/>
    </row>
    <row r="862" spans="1:26" ht="63.75">
      <c r="A862" s="89"/>
      <c r="B862" s="85" t="s">
        <v>1654</v>
      </c>
      <c r="C862" s="93" t="s">
        <v>1655</v>
      </c>
      <c r="D862" s="86"/>
      <c r="E862" s="87"/>
      <c r="F862" s="87"/>
      <c r="G862" s="88"/>
      <c r="H862" s="5"/>
      <c r="I862" s="5"/>
      <c r="J862" s="5"/>
      <c r="K862" s="5"/>
      <c r="L862" s="5"/>
      <c r="M862" s="5"/>
      <c r="N862" s="5"/>
      <c r="O862" s="5"/>
      <c r="P862" s="5"/>
      <c r="Q862" s="5"/>
      <c r="R862" s="5"/>
      <c r="S862" s="5"/>
      <c r="T862" s="5"/>
      <c r="U862" s="5"/>
      <c r="V862" s="5"/>
      <c r="W862" s="5"/>
      <c r="X862" s="5"/>
      <c r="Y862" s="5"/>
      <c r="Z862" s="5"/>
    </row>
    <row r="863" spans="1:26" ht="34.5" customHeight="1">
      <c r="A863" s="89"/>
      <c r="B863" s="85" t="s">
        <v>1656</v>
      </c>
      <c r="C863" s="93" t="s">
        <v>1657</v>
      </c>
      <c r="D863" s="86"/>
      <c r="E863" s="87"/>
      <c r="F863" s="87"/>
      <c r="G863" s="88"/>
      <c r="H863" s="5"/>
      <c r="I863" s="5"/>
      <c r="J863" s="5"/>
      <c r="K863" s="5"/>
      <c r="L863" s="5"/>
      <c r="M863" s="5"/>
      <c r="N863" s="5"/>
      <c r="O863" s="5"/>
      <c r="P863" s="5"/>
      <c r="Q863" s="5"/>
      <c r="R863" s="5"/>
      <c r="S863" s="5"/>
      <c r="T863" s="5"/>
      <c r="U863" s="5"/>
      <c r="V863" s="5"/>
      <c r="W863" s="5"/>
      <c r="X863" s="5"/>
      <c r="Y863" s="5"/>
      <c r="Z863" s="5"/>
    </row>
    <row r="864" spans="1:26" ht="38.25" customHeight="1">
      <c r="A864" s="89">
        <v>44140</v>
      </c>
      <c r="B864" s="85" t="s">
        <v>1658</v>
      </c>
      <c r="C864" s="93" t="s">
        <v>1659</v>
      </c>
      <c r="D864" s="86"/>
      <c r="E864" s="87"/>
      <c r="F864" s="87"/>
      <c r="G864" s="88"/>
      <c r="H864" s="5"/>
      <c r="I864" s="5"/>
      <c r="J864" s="5"/>
      <c r="K864" s="5"/>
      <c r="L864" s="5"/>
      <c r="M864" s="5"/>
      <c r="N864" s="5"/>
      <c r="O864" s="5"/>
      <c r="P864" s="5"/>
      <c r="Q864" s="5"/>
      <c r="R864" s="5"/>
      <c r="S864" s="5"/>
      <c r="T864" s="5"/>
      <c r="U864" s="5"/>
      <c r="V864" s="5"/>
      <c r="W864" s="5"/>
      <c r="X864" s="5"/>
      <c r="Y864" s="5"/>
      <c r="Z864" s="5"/>
    </row>
    <row r="865" spans="1:26" ht="56.25" customHeight="1">
      <c r="A865" s="89"/>
      <c r="B865" s="85" t="s">
        <v>21</v>
      </c>
      <c r="C865" s="93" t="s">
        <v>1660</v>
      </c>
      <c r="D865" s="86"/>
      <c r="E865" s="87"/>
      <c r="F865" s="87"/>
      <c r="G865" s="88"/>
      <c r="H865" s="5"/>
      <c r="I865" s="5"/>
      <c r="J865" s="5"/>
      <c r="K865" s="5"/>
      <c r="L865" s="5"/>
      <c r="M865" s="5"/>
      <c r="N865" s="5"/>
      <c r="O865" s="5"/>
      <c r="P865" s="5"/>
      <c r="Q865" s="5"/>
      <c r="R865" s="5"/>
      <c r="S865" s="5"/>
      <c r="T865" s="5"/>
      <c r="U865" s="5"/>
      <c r="V865" s="5"/>
      <c r="W865" s="5"/>
      <c r="X865" s="5"/>
      <c r="Y865" s="5"/>
      <c r="Z865" s="5"/>
    </row>
    <row r="866" spans="1:26" ht="25.5">
      <c r="A866" s="89"/>
      <c r="B866" s="85" t="s">
        <v>1661</v>
      </c>
      <c r="C866" s="93"/>
      <c r="D866" s="86"/>
      <c r="E866" s="87"/>
      <c r="F866" s="87"/>
      <c r="G866" s="88"/>
      <c r="H866" s="5"/>
      <c r="I866" s="5"/>
      <c r="J866" s="5"/>
      <c r="K866" s="5"/>
      <c r="L866" s="5"/>
      <c r="M866" s="5"/>
      <c r="N866" s="5"/>
      <c r="O866" s="5"/>
      <c r="P866" s="5"/>
      <c r="Q866" s="5"/>
      <c r="R866" s="5"/>
      <c r="S866" s="5"/>
      <c r="T866" s="5"/>
      <c r="U866" s="5"/>
      <c r="V866" s="5"/>
      <c r="W866" s="5"/>
      <c r="X866" s="5"/>
      <c r="Y866" s="5"/>
      <c r="Z866" s="5"/>
    </row>
    <row r="867" spans="1:26" ht="127.5">
      <c r="A867" s="89"/>
      <c r="B867" s="85" t="s">
        <v>1662</v>
      </c>
      <c r="C867" s="93" t="s">
        <v>1663</v>
      </c>
      <c r="D867" s="86" t="s">
        <v>1664</v>
      </c>
      <c r="E867" s="87" t="s">
        <v>1665</v>
      </c>
      <c r="F867" s="87"/>
      <c r="G867" s="88"/>
      <c r="H867" s="5"/>
      <c r="I867" s="5"/>
      <c r="J867" s="5"/>
      <c r="K867" s="5"/>
      <c r="L867" s="5"/>
      <c r="M867" s="5"/>
      <c r="N867" s="5"/>
      <c r="O867" s="5"/>
      <c r="P867" s="5"/>
      <c r="Q867" s="5"/>
      <c r="R867" s="5"/>
      <c r="S867" s="5"/>
      <c r="T867" s="5"/>
      <c r="U867" s="5"/>
      <c r="V867" s="5"/>
      <c r="W867" s="5"/>
      <c r="X867" s="5"/>
      <c r="Y867" s="5"/>
      <c r="Z867" s="5"/>
    </row>
    <row r="868" spans="1:26" ht="25.5">
      <c r="A868" s="89"/>
      <c r="B868" s="94" t="s">
        <v>1666</v>
      </c>
      <c r="C868" s="93" t="s">
        <v>1667</v>
      </c>
      <c r="D868" s="86"/>
      <c r="E868" s="87"/>
      <c r="F868" s="87"/>
      <c r="G868" s="88"/>
      <c r="H868" s="5"/>
      <c r="I868" s="5"/>
      <c r="J868" s="5"/>
      <c r="K868" s="5"/>
      <c r="L868" s="5"/>
      <c r="M868" s="5"/>
      <c r="N868" s="5"/>
      <c r="O868" s="5"/>
      <c r="P868" s="5"/>
      <c r="Q868" s="5"/>
      <c r="R868" s="5"/>
      <c r="S868" s="5"/>
      <c r="T868" s="5"/>
      <c r="U868" s="5"/>
      <c r="V868" s="5"/>
      <c r="W868" s="5"/>
      <c r="X868" s="5"/>
      <c r="Y868" s="5"/>
      <c r="Z868" s="5"/>
    </row>
    <row r="869" spans="1:26" ht="12.75">
      <c r="A869" s="89"/>
      <c r="B869" s="94" t="s">
        <v>1668</v>
      </c>
      <c r="C869" s="93"/>
      <c r="D869" s="86"/>
      <c r="E869" s="87"/>
      <c r="F869" s="87"/>
      <c r="G869" s="88"/>
      <c r="H869" s="5"/>
      <c r="I869" s="5"/>
      <c r="J869" s="5"/>
      <c r="K869" s="5"/>
      <c r="L869" s="5"/>
      <c r="M869" s="5"/>
      <c r="N869" s="5"/>
      <c r="O869" s="5"/>
      <c r="P869" s="5"/>
      <c r="Q869" s="5"/>
      <c r="R869" s="5"/>
      <c r="S869" s="5"/>
      <c r="T869" s="5"/>
      <c r="U869" s="5"/>
      <c r="V869" s="5"/>
      <c r="W869" s="5"/>
      <c r="X869" s="5"/>
      <c r="Y869" s="5"/>
      <c r="Z869" s="5"/>
    </row>
    <row r="870" spans="1:26" ht="76.5">
      <c r="A870" s="89">
        <v>44140</v>
      </c>
      <c r="B870" s="94" t="s">
        <v>1669</v>
      </c>
      <c r="C870" s="93" t="s">
        <v>1670</v>
      </c>
      <c r="D870" s="86"/>
      <c r="E870" s="87"/>
      <c r="F870" s="87"/>
      <c r="G870" s="88"/>
      <c r="H870" s="5"/>
      <c r="I870" s="5"/>
      <c r="J870" s="5"/>
      <c r="K870" s="5"/>
      <c r="L870" s="5"/>
      <c r="M870" s="5"/>
      <c r="N870" s="5"/>
      <c r="O870" s="5"/>
      <c r="P870" s="5"/>
      <c r="Q870" s="5"/>
      <c r="R870" s="5"/>
      <c r="S870" s="5"/>
      <c r="T870" s="5"/>
      <c r="U870" s="5"/>
      <c r="V870" s="5"/>
      <c r="W870" s="5"/>
      <c r="X870" s="5"/>
      <c r="Y870" s="5"/>
      <c r="Z870" s="5"/>
    </row>
    <row r="871" spans="1:26" ht="51">
      <c r="A871" s="89"/>
      <c r="B871" s="94" t="s">
        <v>1671</v>
      </c>
      <c r="C871" s="93" t="s">
        <v>1672</v>
      </c>
      <c r="D871" s="86"/>
      <c r="E871" s="87"/>
      <c r="F871" s="87"/>
      <c r="G871" s="88"/>
      <c r="H871" s="5"/>
      <c r="I871" s="5"/>
      <c r="J871" s="5"/>
      <c r="K871" s="5"/>
      <c r="L871" s="5"/>
      <c r="M871" s="5"/>
      <c r="N871" s="5"/>
      <c r="O871" s="5"/>
      <c r="P871" s="5"/>
      <c r="Q871" s="5"/>
      <c r="R871" s="5"/>
      <c r="S871" s="5"/>
      <c r="T871" s="5"/>
      <c r="U871" s="5"/>
      <c r="V871" s="5"/>
      <c r="W871" s="5"/>
      <c r="X871" s="5"/>
      <c r="Y871" s="5"/>
      <c r="Z871" s="5"/>
    </row>
    <row r="872" spans="1:26" ht="25.5">
      <c r="A872" s="89"/>
      <c r="B872" s="94" t="s">
        <v>1673</v>
      </c>
      <c r="C872" s="93"/>
      <c r="D872" s="86"/>
      <c r="E872" s="87"/>
      <c r="F872" s="87"/>
      <c r="G872" s="88"/>
      <c r="H872" s="5"/>
      <c r="I872" s="5"/>
      <c r="J872" s="5"/>
      <c r="K872" s="5"/>
      <c r="L872" s="5"/>
      <c r="M872" s="5"/>
      <c r="N872" s="5"/>
      <c r="O872" s="5"/>
      <c r="P872" s="5"/>
      <c r="Q872" s="5"/>
      <c r="R872" s="5"/>
      <c r="S872" s="5"/>
      <c r="T872" s="5"/>
      <c r="U872" s="5"/>
      <c r="V872" s="5"/>
      <c r="W872" s="5"/>
      <c r="X872" s="5"/>
      <c r="Y872" s="5"/>
      <c r="Z872" s="5"/>
    </row>
    <row r="873" spans="1:26" ht="38.25">
      <c r="A873" s="1" t="s">
        <v>1674</v>
      </c>
      <c r="B873" s="94" t="s">
        <v>1675</v>
      </c>
      <c r="C873" s="93" t="s">
        <v>1676</v>
      </c>
      <c r="D873" s="86"/>
      <c r="E873" s="87"/>
      <c r="F873" s="87"/>
      <c r="G873" s="88"/>
      <c r="H873" s="5"/>
      <c r="I873" s="5"/>
      <c r="J873" s="5"/>
      <c r="K873" s="5"/>
      <c r="L873" s="5"/>
      <c r="M873" s="5"/>
      <c r="N873" s="5"/>
      <c r="O873" s="5"/>
      <c r="P873" s="5"/>
      <c r="Q873" s="5"/>
      <c r="R873" s="5"/>
      <c r="S873" s="5"/>
      <c r="T873" s="5"/>
      <c r="U873" s="5"/>
      <c r="V873" s="5"/>
      <c r="W873" s="5"/>
      <c r="X873" s="5"/>
      <c r="Y873" s="5"/>
      <c r="Z873" s="5"/>
    </row>
    <row r="874" spans="1:26" ht="12.75">
      <c r="A874" s="89"/>
      <c r="B874" s="94" t="s">
        <v>1677</v>
      </c>
      <c r="C874" s="93"/>
      <c r="D874" s="86"/>
      <c r="E874" s="87"/>
      <c r="F874" s="87"/>
      <c r="G874" s="88"/>
      <c r="H874" s="5"/>
      <c r="I874" s="5"/>
      <c r="J874" s="5"/>
      <c r="K874" s="5"/>
      <c r="L874" s="5"/>
      <c r="M874" s="5"/>
      <c r="N874" s="5"/>
      <c r="O874" s="5"/>
      <c r="P874" s="5"/>
      <c r="Q874" s="5"/>
      <c r="R874" s="5"/>
      <c r="S874" s="5"/>
      <c r="T874" s="5"/>
      <c r="U874" s="5"/>
      <c r="V874" s="5"/>
      <c r="W874" s="5"/>
      <c r="X874" s="5"/>
      <c r="Y874" s="5"/>
      <c r="Z874" s="5"/>
    </row>
    <row r="875" spans="1:26" ht="25.5">
      <c r="A875" s="89"/>
      <c r="B875" s="94" t="s">
        <v>1678</v>
      </c>
      <c r="C875" s="93" t="s">
        <v>1679</v>
      </c>
      <c r="D875" s="86"/>
      <c r="E875" s="87"/>
      <c r="F875" s="87"/>
      <c r="G875" s="88"/>
      <c r="H875" s="5"/>
      <c r="I875" s="5"/>
      <c r="J875" s="5"/>
      <c r="K875" s="5"/>
      <c r="L875" s="5"/>
      <c r="M875" s="5"/>
      <c r="N875" s="5"/>
      <c r="O875" s="5"/>
      <c r="P875" s="5"/>
      <c r="Q875" s="5"/>
      <c r="R875" s="5"/>
      <c r="S875" s="5"/>
      <c r="T875" s="5"/>
      <c r="U875" s="5"/>
      <c r="V875" s="5"/>
      <c r="W875" s="5"/>
      <c r="X875" s="5"/>
      <c r="Y875" s="5"/>
      <c r="Z875" s="5"/>
    </row>
    <row r="876" spans="1:26" ht="12.75">
      <c r="A876" s="89"/>
      <c r="B876" s="94" t="s">
        <v>1680</v>
      </c>
      <c r="C876" s="93"/>
      <c r="D876" s="86"/>
      <c r="E876" s="87"/>
      <c r="F876" s="87"/>
      <c r="G876" s="88"/>
      <c r="H876" s="5"/>
      <c r="I876" s="5"/>
      <c r="J876" s="5"/>
      <c r="K876" s="5"/>
      <c r="L876" s="5"/>
      <c r="M876" s="5"/>
      <c r="N876" s="5"/>
      <c r="O876" s="5"/>
      <c r="P876" s="5"/>
      <c r="Q876" s="5"/>
      <c r="R876" s="5"/>
      <c r="S876" s="5"/>
      <c r="T876" s="5"/>
      <c r="U876" s="5"/>
      <c r="V876" s="5"/>
      <c r="W876" s="5"/>
      <c r="X876" s="5"/>
      <c r="Y876" s="5"/>
      <c r="Z876" s="5"/>
    </row>
    <row r="877" spans="1:26" ht="204">
      <c r="A877" s="89"/>
      <c r="B877" s="94" t="s">
        <v>1681</v>
      </c>
      <c r="C877" s="93" t="s">
        <v>1682</v>
      </c>
      <c r="D877" s="86" t="s">
        <v>1683</v>
      </c>
      <c r="E877" s="87"/>
      <c r="F877" s="87"/>
      <c r="G877" s="88"/>
      <c r="H877" s="5"/>
      <c r="I877" s="5"/>
      <c r="J877" s="5"/>
      <c r="K877" s="5"/>
      <c r="L877" s="5"/>
      <c r="M877" s="5"/>
      <c r="N877" s="5"/>
      <c r="O877" s="5"/>
      <c r="P877" s="5"/>
      <c r="Q877" s="5"/>
      <c r="R877" s="5"/>
      <c r="S877" s="5"/>
      <c r="T877" s="5"/>
      <c r="U877" s="5"/>
      <c r="V877" s="5"/>
      <c r="W877" s="5"/>
      <c r="X877" s="5"/>
      <c r="Y877" s="5"/>
      <c r="Z877" s="5"/>
    </row>
    <row r="878" spans="1:26" ht="12.75">
      <c r="A878" s="89"/>
      <c r="B878" s="94" t="s">
        <v>1684</v>
      </c>
      <c r="C878" s="93"/>
      <c r="D878" s="86"/>
      <c r="E878" s="87"/>
      <c r="F878" s="87"/>
      <c r="G878" s="88"/>
      <c r="H878" s="5"/>
      <c r="I878" s="5"/>
      <c r="J878" s="5"/>
      <c r="K878" s="5"/>
      <c r="L878" s="5"/>
      <c r="M878" s="5"/>
      <c r="N878" s="5"/>
      <c r="O878" s="5"/>
      <c r="P878" s="5"/>
      <c r="Q878" s="5"/>
      <c r="R878" s="5"/>
      <c r="S878" s="5"/>
      <c r="T878" s="5"/>
      <c r="U878" s="5"/>
      <c r="V878" s="5"/>
      <c r="W878" s="5"/>
      <c r="X878" s="5"/>
      <c r="Y878" s="5"/>
      <c r="Z878" s="5"/>
    </row>
    <row r="879" spans="1:26" ht="12.75">
      <c r="A879" s="89"/>
      <c r="B879" s="94" t="s">
        <v>21</v>
      </c>
      <c r="C879" s="93" t="s">
        <v>1685</v>
      </c>
      <c r="D879" s="86"/>
      <c r="E879" s="87"/>
      <c r="F879" s="87"/>
      <c r="G879" s="87"/>
      <c r="H879" s="4"/>
      <c r="I879" s="5"/>
      <c r="J879" s="5"/>
      <c r="K879" s="5"/>
      <c r="L879" s="5"/>
      <c r="M879" s="5"/>
      <c r="N879" s="5"/>
      <c r="O879" s="5"/>
      <c r="P879" s="5"/>
      <c r="Q879" s="5"/>
      <c r="R879" s="5"/>
      <c r="S879" s="5"/>
      <c r="T879" s="5"/>
      <c r="U879" s="5"/>
      <c r="V879" s="5"/>
      <c r="W879" s="5"/>
      <c r="X879" s="5"/>
      <c r="Y879" s="5"/>
      <c r="Z879" s="5"/>
    </row>
    <row r="880" spans="1:26" ht="140.25">
      <c r="A880" s="89"/>
      <c r="B880" s="94" t="s">
        <v>1686</v>
      </c>
      <c r="C880" s="93" t="s">
        <v>1687</v>
      </c>
      <c r="D880" s="86" t="s">
        <v>1688</v>
      </c>
      <c r="E880" s="87" t="s">
        <v>1689</v>
      </c>
      <c r="F880" s="87" t="s">
        <v>1690</v>
      </c>
      <c r="G880" s="87" t="s">
        <v>1691</v>
      </c>
      <c r="H880" s="4" t="s">
        <v>1692</v>
      </c>
      <c r="I880" s="5"/>
      <c r="J880" s="5"/>
      <c r="K880" s="5"/>
      <c r="L880" s="5"/>
      <c r="M880" s="5"/>
      <c r="N880" s="5"/>
      <c r="O880" s="5"/>
      <c r="P880" s="5"/>
      <c r="Q880" s="5"/>
      <c r="R880" s="5"/>
      <c r="S880" s="5"/>
      <c r="T880" s="5"/>
      <c r="U880" s="5"/>
      <c r="V880" s="5"/>
      <c r="W880" s="5"/>
      <c r="X880" s="5"/>
      <c r="Y880" s="5"/>
      <c r="Z880" s="5"/>
    </row>
    <row r="881" spans="1:26" ht="12.75">
      <c r="A881" s="89"/>
      <c r="B881" s="94" t="s">
        <v>1693</v>
      </c>
      <c r="C881" s="93" t="s">
        <v>1694</v>
      </c>
      <c r="D881" s="86"/>
      <c r="E881" s="87"/>
      <c r="F881" s="87"/>
      <c r="G881" s="88"/>
      <c r="H881" s="5"/>
      <c r="I881" s="5"/>
      <c r="J881" s="5"/>
      <c r="K881" s="5"/>
      <c r="L881" s="5"/>
      <c r="M881" s="5"/>
      <c r="N881" s="5"/>
      <c r="O881" s="5"/>
      <c r="P881" s="5"/>
      <c r="Q881" s="5"/>
      <c r="R881" s="5"/>
      <c r="S881" s="5"/>
      <c r="T881" s="5"/>
      <c r="U881" s="5"/>
      <c r="V881" s="5"/>
      <c r="W881" s="5"/>
      <c r="X881" s="5"/>
      <c r="Y881" s="5"/>
      <c r="Z881" s="5"/>
    </row>
    <row r="882" spans="1:26" ht="38.25">
      <c r="A882" s="89"/>
      <c r="B882" s="94" t="s">
        <v>1695</v>
      </c>
      <c r="C882" s="93" t="s">
        <v>1696</v>
      </c>
      <c r="D882" s="86"/>
      <c r="E882" s="87"/>
      <c r="F882" s="87"/>
      <c r="G882" s="88"/>
      <c r="H882" s="5"/>
      <c r="I882" s="5"/>
      <c r="J882" s="5"/>
      <c r="K882" s="5"/>
      <c r="L882" s="5"/>
      <c r="M882" s="5"/>
      <c r="N882" s="5"/>
      <c r="O882" s="5"/>
      <c r="P882" s="5"/>
      <c r="Q882" s="5"/>
      <c r="R882" s="5"/>
      <c r="S882" s="5"/>
      <c r="T882" s="5"/>
      <c r="U882" s="5"/>
      <c r="V882" s="5"/>
      <c r="W882" s="5"/>
      <c r="X882" s="5"/>
      <c r="Y882" s="5"/>
      <c r="Z882" s="5"/>
    </row>
    <row r="883" spans="1:26" ht="12.75">
      <c r="A883" s="89">
        <v>44139</v>
      </c>
      <c r="B883" s="5"/>
      <c r="C883" s="93" t="s">
        <v>1697</v>
      </c>
      <c r="D883" s="86"/>
      <c r="E883" s="87"/>
      <c r="F883" s="87"/>
      <c r="G883" s="88"/>
      <c r="H883" s="5"/>
      <c r="I883" s="5"/>
      <c r="J883" s="5"/>
      <c r="K883" s="5"/>
      <c r="L883" s="5"/>
      <c r="M883" s="5"/>
      <c r="N883" s="5"/>
      <c r="O883" s="5"/>
      <c r="P883" s="5"/>
      <c r="Q883" s="5"/>
      <c r="R883" s="5"/>
      <c r="S883" s="5"/>
      <c r="T883" s="5"/>
      <c r="U883" s="5"/>
      <c r="V883" s="5"/>
      <c r="W883" s="5"/>
      <c r="X883" s="5"/>
      <c r="Y883" s="5"/>
      <c r="Z883" s="5"/>
    </row>
    <row r="884" spans="1:26" ht="14.25">
      <c r="A884" s="89">
        <v>44138</v>
      </c>
      <c r="B884" s="95" t="s">
        <v>1698</v>
      </c>
      <c r="C884" s="93"/>
      <c r="D884" s="86"/>
      <c r="E884" s="87"/>
      <c r="F884" s="87"/>
      <c r="G884" s="88"/>
      <c r="H884" s="5"/>
      <c r="I884" s="5"/>
      <c r="J884" s="5"/>
      <c r="K884" s="5"/>
      <c r="L884" s="5"/>
      <c r="M884" s="5"/>
      <c r="N884" s="5"/>
      <c r="O884" s="5"/>
      <c r="P884" s="5"/>
      <c r="Q884" s="5"/>
      <c r="R884" s="5"/>
      <c r="S884" s="5"/>
      <c r="T884" s="5"/>
      <c r="U884" s="5"/>
      <c r="V884" s="5"/>
      <c r="W884" s="5"/>
      <c r="X884" s="5"/>
      <c r="Y884" s="5"/>
      <c r="Z884" s="5"/>
    </row>
    <row r="885" spans="1:26" ht="57">
      <c r="A885" s="89">
        <v>44139</v>
      </c>
      <c r="B885" s="95" t="s">
        <v>1699</v>
      </c>
      <c r="C885" s="93" t="s">
        <v>1700</v>
      </c>
      <c r="D885" s="86"/>
      <c r="E885" s="87"/>
      <c r="F885" s="87"/>
      <c r="G885" s="88"/>
      <c r="H885" s="5"/>
      <c r="I885" s="5"/>
      <c r="J885" s="5"/>
      <c r="K885" s="5"/>
      <c r="L885" s="5"/>
      <c r="M885" s="5"/>
      <c r="N885" s="5"/>
      <c r="O885" s="5"/>
      <c r="P885" s="5"/>
      <c r="Q885" s="5"/>
      <c r="R885" s="5"/>
      <c r="S885" s="5"/>
      <c r="T885" s="5"/>
      <c r="U885" s="5"/>
      <c r="V885" s="5"/>
      <c r="W885" s="5"/>
      <c r="X885" s="5"/>
      <c r="Y885" s="5"/>
      <c r="Z885" s="5"/>
    </row>
    <row r="886" spans="1:26" ht="28.5">
      <c r="A886" s="89"/>
      <c r="B886" s="95" t="s">
        <v>1701</v>
      </c>
      <c r="C886" s="93" t="s">
        <v>1702</v>
      </c>
      <c r="D886" s="86" t="s">
        <v>1703</v>
      </c>
      <c r="E886" s="87"/>
      <c r="F886" s="87"/>
      <c r="G886" s="88"/>
      <c r="H886" s="5"/>
      <c r="I886" s="5"/>
      <c r="J886" s="5"/>
      <c r="K886" s="5"/>
      <c r="L886" s="5"/>
      <c r="M886" s="5"/>
      <c r="N886" s="5"/>
      <c r="O886" s="5"/>
      <c r="P886" s="5"/>
      <c r="Q886" s="5"/>
      <c r="R886" s="5"/>
      <c r="S886" s="5"/>
      <c r="T886" s="5"/>
      <c r="U886" s="5"/>
      <c r="V886" s="5"/>
      <c r="W886" s="5"/>
      <c r="X886" s="5"/>
      <c r="Y886" s="5"/>
      <c r="Z886" s="5"/>
    </row>
    <row r="887" spans="1:26" ht="14.25">
      <c r="A887" s="89"/>
      <c r="B887" s="95" t="s">
        <v>1704</v>
      </c>
      <c r="C887" s="93" t="s">
        <v>1705</v>
      </c>
      <c r="D887" s="86"/>
      <c r="E887" s="87"/>
      <c r="F887" s="87"/>
      <c r="G887" s="88"/>
      <c r="H887" s="5"/>
      <c r="I887" s="5"/>
      <c r="J887" s="5"/>
      <c r="K887" s="5"/>
      <c r="L887" s="5"/>
      <c r="M887" s="5"/>
      <c r="N887" s="5"/>
      <c r="O887" s="5"/>
      <c r="P887" s="5"/>
      <c r="Q887" s="5"/>
      <c r="R887" s="5"/>
      <c r="S887" s="5"/>
      <c r="T887" s="5"/>
      <c r="U887" s="5"/>
      <c r="V887" s="5"/>
      <c r="W887" s="5"/>
      <c r="X887" s="5"/>
      <c r="Y887" s="5"/>
      <c r="Z887" s="5"/>
    </row>
    <row r="888" spans="1:26" ht="171">
      <c r="A888" s="89"/>
      <c r="B888" s="95" t="s">
        <v>1706</v>
      </c>
      <c r="C888" s="93" t="s">
        <v>1707</v>
      </c>
      <c r="D888" s="86" t="s">
        <v>1708</v>
      </c>
      <c r="E888" s="87" t="s">
        <v>1709</v>
      </c>
      <c r="F888" s="87" t="s">
        <v>1710</v>
      </c>
      <c r="G888" s="87" t="s">
        <v>1711</v>
      </c>
      <c r="H888" s="5"/>
      <c r="I888" s="5"/>
      <c r="J888" s="5"/>
      <c r="K888" s="5"/>
      <c r="L888" s="5"/>
      <c r="M888" s="5"/>
      <c r="N888" s="5"/>
      <c r="O888" s="5"/>
      <c r="P888" s="5"/>
      <c r="Q888" s="5"/>
      <c r="R888" s="5"/>
      <c r="S888" s="5"/>
      <c r="T888" s="5"/>
      <c r="U888" s="5"/>
      <c r="V888" s="5"/>
      <c r="W888" s="5"/>
      <c r="X888" s="5"/>
      <c r="Y888" s="5"/>
      <c r="Z888" s="5"/>
    </row>
    <row r="889" spans="1:26" ht="51">
      <c r="A889" s="89">
        <v>44138</v>
      </c>
      <c r="B889" s="95" t="s">
        <v>1712</v>
      </c>
      <c r="C889" s="93" t="s">
        <v>1713</v>
      </c>
      <c r="D889" s="86" t="s">
        <v>1714</v>
      </c>
      <c r="E889" s="87"/>
      <c r="F889" s="87"/>
      <c r="G889" s="88"/>
      <c r="H889" s="5"/>
      <c r="I889" s="5"/>
      <c r="J889" s="5"/>
      <c r="K889" s="5"/>
      <c r="L889" s="5"/>
      <c r="M889" s="5"/>
      <c r="N889" s="5"/>
      <c r="O889" s="5"/>
      <c r="P889" s="5"/>
      <c r="Q889" s="5"/>
      <c r="R889" s="5"/>
      <c r="S889" s="5"/>
      <c r="T889" s="5"/>
      <c r="U889" s="5"/>
      <c r="V889" s="5"/>
      <c r="W889" s="5"/>
      <c r="X889" s="5"/>
      <c r="Y889" s="5"/>
      <c r="Z889" s="5"/>
    </row>
    <row r="890" spans="1:26" ht="28.5">
      <c r="A890" s="89">
        <v>44138</v>
      </c>
      <c r="B890" s="95" t="s">
        <v>1715</v>
      </c>
      <c r="C890" s="93"/>
      <c r="D890" s="86"/>
      <c r="E890" s="87"/>
      <c r="F890" s="87"/>
      <c r="G890" s="88"/>
      <c r="H890" s="5"/>
      <c r="I890" s="5"/>
      <c r="J890" s="5"/>
      <c r="K890" s="5"/>
      <c r="L890" s="5"/>
      <c r="M890" s="5"/>
      <c r="N890" s="5"/>
      <c r="O890" s="5"/>
      <c r="P890" s="5"/>
      <c r="Q890" s="5"/>
      <c r="R890" s="5"/>
      <c r="S890" s="5"/>
      <c r="T890" s="5"/>
      <c r="U890" s="5"/>
      <c r="V890" s="5"/>
      <c r="W890" s="5"/>
      <c r="X890" s="5"/>
      <c r="Y890" s="5"/>
      <c r="Z890" s="5"/>
    </row>
    <row r="891" spans="1:26" ht="14.25">
      <c r="A891" s="89">
        <v>44138</v>
      </c>
      <c r="B891" s="95" t="s">
        <v>1716</v>
      </c>
      <c r="C891" s="93" t="s">
        <v>1717</v>
      </c>
      <c r="D891" s="86"/>
      <c r="E891" s="87"/>
      <c r="F891" s="87"/>
      <c r="G891" s="88"/>
      <c r="H891" s="5"/>
      <c r="I891" s="5"/>
      <c r="J891" s="5"/>
      <c r="K891" s="5"/>
      <c r="L891" s="5"/>
      <c r="M891" s="5"/>
      <c r="N891" s="5"/>
      <c r="O891" s="5"/>
      <c r="P891" s="5"/>
      <c r="Q891" s="5"/>
      <c r="R891" s="5"/>
      <c r="S891" s="5"/>
      <c r="T891" s="5"/>
      <c r="U891" s="5"/>
      <c r="V891" s="5"/>
      <c r="W891" s="5"/>
      <c r="X891" s="5"/>
      <c r="Y891" s="5"/>
      <c r="Z891" s="5"/>
    </row>
    <row r="892" spans="1:26" ht="38.25">
      <c r="A892" s="89">
        <v>44138</v>
      </c>
      <c r="B892" s="95" t="s">
        <v>1718</v>
      </c>
      <c r="C892" s="93" t="s">
        <v>1719</v>
      </c>
      <c r="D892" s="86"/>
      <c r="E892" s="87"/>
      <c r="F892" s="87"/>
      <c r="G892" s="88"/>
      <c r="H892" s="5"/>
      <c r="I892" s="5"/>
      <c r="J892" s="5"/>
      <c r="K892" s="5"/>
      <c r="L892" s="5"/>
      <c r="M892" s="5"/>
      <c r="N892" s="5"/>
      <c r="O892" s="5"/>
      <c r="P892" s="5"/>
      <c r="Q892" s="5"/>
      <c r="R892" s="5"/>
      <c r="S892" s="5"/>
      <c r="T892" s="5"/>
      <c r="U892" s="5"/>
      <c r="V892" s="5"/>
      <c r="W892" s="5"/>
      <c r="X892" s="5"/>
      <c r="Y892" s="5"/>
      <c r="Z892" s="5"/>
    </row>
    <row r="893" spans="1:26" ht="28.5">
      <c r="A893" s="89">
        <v>44138</v>
      </c>
      <c r="B893" s="95" t="s">
        <v>1720</v>
      </c>
      <c r="C893" s="93"/>
      <c r="D893" s="86"/>
      <c r="E893" s="87"/>
      <c r="F893" s="87"/>
      <c r="G893" s="88"/>
      <c r="H893" s="5"/>
      <c r="I893" s="5"/>
      <c r="J893" s="5"/>
      <c r="K893" s="5"/>
      <c r="L893" s="5"/>
      <c r="M893" s="5"/>
      <c r="N893" s="5"/>
      <c r="O893" s="5"/>
      <c r="P893" s="5"/>
      <c r="Q893" s="5"/>
      <c r="R893" s="5"/>
      <c r="S893" s="5"/>
      <c r="T893" s="5"/>
      <c r="U893" s="5"/>
      <c r="V893" s="5"/>
      <c r="W893" s="5"/>
      <c r="X893" s="5"/>
      <c r="Y893" s="5"/>
      <c r="Z893" s="5"/>
    </row>
    <row r="894" spans="1:26" ht="28.5">
      <c r="A894" s="89">
        <v>44138</v>
      </c>
      <c r="B894" s="95" t="s">
        <v>1721</v>
      </c>
      <c r="C894" s="93" t="s">
        <v>1722</v>
      </c>
      <c r="D894" s="86"/>
      <c r="E894" s="87"/>
      <c r="F894" s="87"/>
      <c r="G894" s="88"/>
      <c r="H894" s="5"/>
      <c r="I894" s="5"/>
      <c r="J894" s="5"/>
      <c r="K894" s="5"/>
      <c r="L894" s="5"/>
      <c r="M894" s="5"/>
      <c r="N894" s="5"/>
      <c r="O894" s="5"/>
      <c r="P894" s="5"/>
      <c r="Q894" s="5"/>
      <c r="R894" s="5"/>
      <c r="S894" s="5"/>
      <c r="T894" s="5"/>
      <c r="U894" s="5"/>
      <c r="V894" s="5"/>
      <c r="W894" s="5"/>
      <c r="X894" s="5"/>
      <c r="Y894" s="5"/>
      <c r="Z894" s="5"/>
    </row>
    <row r="895" spans="1:26" ht="38.25">
      <c r="A895" s="89">
        <v>44138</v>
      </c>
      <c r="B895" s="95" t="s">
        <v>1723</v>
      </c>
      <c r="C895" s="93" t="s">
        <v>1724</v>
      </c>
      <c r="D895" s="86"/>
      <c r="E895" s="87"/>
      <c r="F895" s="87"/>
      <c r="G895" s="88"/>
      <c r="H895" s="5"/>
      <c r="I895" s="5"/>
      <c r="J895" s="5"/>
      <c r="K895" s="5"/>
      <c r="L895" s="5"/>
      <c r="M895" s="5"/>
      <c r="N895" s="5"/>
      <c r="O895" s="5"/>
      <c r="P895" s="5"/>
      <c r="Q895" s="5"/>
      <c r="R895" s="5"/>
      <c r="S895" s="5"/>
      <c r="T895" s="5"/>
      <c r="U895" s="5"/>
      <c r="V895" s="5"/>
      <c r="W895" s="5"/>
      <c r="X895" s="5"/>
      <c r="Y895" s="5"/>
      <c r="Z895" s="5"/>
    </row>
    <row r="896" spans="1:26" ht="14.25">
      <c r="A896" s="89">
        <v>44138</v>
      </c>
      <c r="B896" s="95" t="s">
        <v>1725</v>
      </c>
      <c r="C896" s="93" t="s">
        <v>1726</v>
      </c>
      <c r="D896" s="86"/>
      <c r="E896" s="87"/>
      <c r="F896" s="87"/>
      <c r="G896" s="88"/>
      <c r="H896" s="5"/>
      <c r="I896" s="5"/>
      <c r="J896" s="5"/>
      <c r="K896" s="5"/>
      <c r="L896" s="5"/>
      <c r="M896" s="5"/>
      <c r="N896" s="5"/>
      <c r="O896" s="5"/>
      <c r="P896" s="5"/>
      <c r="Q896" s="5"/>
      <c r="R896" s="5"/>
      <c r="S896" s="5"/>
      <c r="T896" s="5"/>
      <c r="U896" s="5"/>
      <c r="V896" s="5"/>
      <c r="W896" s="5"/>
      <c r="X896" s="5"/>
      <c r="Y896" s="5"/>
      <c r="Z896" s="5"/>
    </row>
    <row r="897" spans="1:26" ht="12.75">
      <c r="A897" s="89">
        <v>44138</v>
      </c>
      <c r="B897" s="84" t="s">
        <v>1727</v>
      </c>
      <c r="C897" s="93" t="s">
        <v>1728</v>
      </c>
      <c r="D897" s="86"/>
      <c r="E897" s="87"/>
      <c r="F897" s="87"/>
      <c r="G897" s="88"/>
      <c r="H897" s="5"/>
      <c r="I897" s="5"/>
      <c r="J897" s="5"/>
      <c r="K897" s="5"/>
      <c r="L897" s="5"/>
      <c r="M897" s="5"/>
      <c r="N897" s="5"/>
      <c r="O897" s="5"/>
      <c r="P897" s="5"/>
      <c r="Q897" s="5"/>
      <c r="R897" s="5"/>
      <c r="S897" s="5"/>
      <c r="T897" s="5"/>
      <c r="U897" s="5"/>
      <c r="V897" s="5"/>
      <c r="W897" s="5"/>
      <c r="X897" s="5"/>
      <c r="Y897" s="5"/>
      <c r="Z897" s="5"/>
    </row>
    <row r="898" spans="1:26" ht="63.75">
      <c r="A898" s="89">
        <v>44138</v>
      </c>
      <c r="B898" s="84" t="s">
        <v>1729</v>
      </c>
      <c r="C898" s="93" t="s">
        <v>1730</v>
      </c>
      <c r="D898" s="86" t="s">
        <v>1731</v>
      </c>
      <c r="E898" s="87"/>
      <c r="F898" s="87"/>
      <c r="G898" s="88"/>
      <c r="H898" s="5"/>
      <c r="I898" s="5"/>
      <c r="J898" s="5"/>
      <c r="K898" s="5"/>
      <c r="L898" s="5"/>
      <c r="M898" s="5"/>
      <c r="N898" s="5"/>
      <c r="O898" s="5"/>
      <c r="P898" s="5"/>
      <c r="Q898" s="5"/>
      <c r="R898" s="5"/>
      <c r="S898" s="5"/>
      <c r="T898" s="5"/>
      <c r="U898" s="5"/>
      <c r="V898" s="5"/>
      <c r="W898" s="5"/>
      <c r="X898" s="5"/>
      <c r="Y898" s="5"/>
      <c r="Z898" s="5"/>
    </row>
    <row r="899" spans="1:26" ht="12.75">
      <c r="A899" s="89">
        <v>44138</v>
      </c>
      <c r="B899" s="84" t="s">
        <v>1732</v>
      </c>
      <c r="C899" s="93"/>
      <c r="D899" s="86"/>
      <c r="E899" s="87"/>
      <c r="F899" s="87"/>
      <c r="G899" s="88"/>
      <c r="H899" s="5"/>
      <c r="I899" s="5"/>
      <c r="J899" s="5"/>
      <c r="K899" s="5"/>
      <c r="L899" s="5"/>
      <c r="M899" s="5"/>
      <c r="N899" s="5"/>
      <c r="O899" s="5"/>
      <c r="P899" s="5"/>
      <c r="Q899" s="5"/>
      <c r="R899" s="5"/>
      <c r="S899" s="5"/>
      <c r="T899" s="5"/>
      <c r="U899" s="5"/>
      <c r="V899" s="5"/>
      <c r="W899" s="5"/>
      <c r="X899" s="5"/>
      <c r="Y899" s="5"/>
      <c r="Z899" s="5"/>
    </row>
    <row r="900" spans="1:26" ht="12.75">
      <c r="A900" s="89">
        <v>44138</v>
      </c>
      <c r="B900" s="84" t="s">
        <v>1733</v>
      </c>
      <c r="C900" s="93"/>
      <c r="D900" s="86"/>
      <c r="E900" s="87"/>
      <c r="F900" s="87"/>
      <c r="G900" s="88"/>
      <c r="H900" s="5"/>
      <c r="I900" s="5"/>
      <c r="J900" s="5"/>
      <c r="K900" s="5"/>
      <c r="L900" s="5"/>
      <c r="M900" s="5"/>
      <c r="N900" s="5"/>
      <c r="O900" s="5"/>
      <c r="P900" s="5"/>
      <c r="Q900" s="5"/>
      <c r="R900" s="5"/>
      <c r="S900" s="5"/>
      <c r="T900" s="5"/>
      <c r="U900" s="5"/>
      <c r="V900" s="5"/>
      <c r="W900" s="5"/>
      <c r="X900" s="5"/>
      <c r="Y900" s="5"/>
      <c r="Z900" s="5"/>
    </row>
    <row r="901" spans="1:26" ht="12.75">
      <c r="A901" s="89">
        <v>44138</v>
      </c>
      <c r="B901" s="84" t="s">
        <v>1734</v>
      </c>
      <c r="C901" s="93" t="s">
        <v>1735</v>
      </c>
      <c r="D901" s="86"/>
      <c r="E901" s="87"/>
      <c r="F901" s="87"/>
      <c r="G901" s="88"/>
      <c r="H901" s="5"/>
      <c r="I901" s="5"/>
      <c r="J901" s="5"/>
      <c r="K901" s="5"/>
      <c r="L901" s="5"/>
      <c r="M901" s="5"/>
      <c r="N901" s="5"/>
      <c r="O901" s="5"/>
      <c r="P901" s="5"/>
      <c r="Q901" s="5"/>
      <c r="R901" s="5"/>
      <c r="S901" s="5"/>
      <c r="T901" s="5"/>
      <c r="U901" s="5"/>
      <c r="V901" s="5"/>
      <c r="W901" s="5"/>
      <c r="X901" s="5"/>
      <c r="Y901" s="5"/>
      <c r="Z901" s="5"/>
    </row>
    <row r="902" spans="1:26" ht="51">
      <c r="A902" s="89">
        <v>44138</v>
      </c>
      <c r="B902" s="84" t="s">
        <v>1736</v>
      </c>
      <c r="C902" s="93" t="s">
        <v>1737</v>
      </c>
      <c r="D902" s="86"/>
      <c r="E902" s="87"/>
      <c r="F902" s="87"/>
      <c r="G902" s="88"/>
      <c r="H902" s="5"/>
      <c r="I902" s="5"/>
      <c r="J902" s="5"/>
      <c r="K902" s="5"/>
      <c r="L902" s="5"/>
      <c r="M902" s="5"/>
      <c r="N902" s="5"/>
      <c r="O902" s="5"/>
      <c r="P902" s="5"/>
      <c r="Q902" s="5"/>
      <c r="R902" s="5"/>
      <c r="S902" s="5"/>
      <c r="T902" s="5"/>
      <c r="U902" s="5"/>
      <c r="V902" s="5"/>
      <c r="W902" s="5"/>
      <c r="X902" s="5"/>
      <c r="Y902" s="5"/>
      <c r="Z902" s="5"/>
    </row>
    <row r="903" spans="1:26" ht="25.5">
      <c r="A903" s="89">
        <v>44138</v>
      </c>
      <c r="B903" s="84" t="s">
        <v>1738</v>
      </c>
      <c r="C903" s="93" t="s">
        <v>1739</v>
      </c>
      <c r="D903" s="86"/>
      <c r="E903" s="87"/>
      <c r="F903" s="87"/>
      <c r="G903" s="88"/>
      <c r="H903" s="5"/>
      <c r="I903" s="5"/>
      <c r="J903" s="5"/>
      <c r="K903" s="5"/>
      <c r="L903" s="5"/>
      <c r="M903" s="5"/>
      <c r="N903" s="5"/>
      <c r="O903" s="5"/>
      <c r="P903" s="5"/>
      <c r="Q903" s="5"/>
      <c r="R903" s="5"/>
      <c r="S903" s="5"/>
      <c r="T903" s="5"/>
      <c r="U903" s="5"/>
      <c r="V903" s="5"/>
      <c r="W903" s="5"/>
      <c r="X903" s="5"/>
      <c r="Y903" s="5"/>
      <c r="Z903" s="5"/>
    </row>
    <row r="904" spans="1:26" ht="12.75">
      <c r="A904" s="89">
        <v>44138</v>
      </c>
      <c r="B904" s="96" t="s">
        <v>1740</v>
      </c>
      <c r="C904" s="93"/>
      <c r="D904" s="86"/>
      <c r="E904" s="87"/>
      <c r="F904" s="87"/>
      <c r="G904" s="88"/>
      <c r="H904" s="5"/>
      <c r="I904" s="5"/>
      <c r="J904" s="5"/>
      <c r="K904" s="5"/>
      <c r="L904" s="5"/>
      <c r="M904" s="5"/>
      <c r="N904" s="5"/>
      <c r="O904" s="5"/>
      <c r="P904" s="5"/>
      <c r="Q904" s="5"/>
      <c r="R904" s="5"/>
      <c r="S904" s="5"/>
      <c r="T904" s="5"/>
      <c r="U904" s="5"/>
      <c r="V904" s="5"/>
      <c r="W904" s="5"/>
      <c r="X904" s="5"/>
      <c r="Y904" s="5"/>
      <c r="Z904" s="5"/>
    </row>
    <row r="905" spans="1:26" ht="12.75">
      <c r="A905" s="89">
        <v>44138</v>
      </c>
      <c r="B905" s="84" t="s">
        <v>1741</v>
      </c>
      <c r="C905" s="93"/>
      <c r="D905" s="86"/>
      <c r="E905" s="87"/>
      <c r="F905" s="87"/>
      <c r="G905" s="88"/>
      <c r="H905" s="5"/>
      <c r="I905" s="5"/>
      <c r="J905" s="5"/>
      <c r="K905" s="5"/>
      <c r="L905" s="5"/>
      <c r="M905" s="5"/>
      <c r="N905" s="5"/>
      <c r="O905" s="5"/>
      <c r="P905" s="5"/>
      <c r="Q905" s="5"/>
      <c r="R905" s="5"/>
      <c r="S905" s="5"/>
      <c r="T905" s="5"/>
      <c r="U905" s="5"/>
      <c r="V905" s="5"/>
      <c r="W905" s="5"/>
      <c r="X905" s="5"/>
      <c r="Y905" s="5"/>
      <c r="Z905" s="5"/>
    </row>
    <row r="906" spans="1:26" ht="25.5">
      <c r="A906" s="89">
        <v>44138</v>
      </c>
      <c r="B906" s="97" t="s">
        <v>1734</v>
      </c>
      <c r="C906" s="93" t="s">
        <v>1742</v>
      </c>
      <c r="D906" s="86"/>
      <c r="E906" s="87"/>
      <c r="F906" s="87"/>
      <c r="G906" s="88"/>
      <c r="H906" s="5"/>
      <c r="I906" s="5"/>
      <c r="J906" s="5"/>
      <c r="K906" s="5"/>
      <c r="L906" s="5"/>
      <c r="M906" s="5"/>
      <c r="N906" s="5"/>
      <c r="O906" s="5"/>
      <c r="P906" s="5"/>
      <c r="Q906" s="5"/>
      <c r="R906" s="5"/>
      <c r="S906" s="5"/>
      <c r="T906" s="5"/>
      <c r="U906" s="5"/>
      <c r="V906" s="5"/>
      <c r="W906" s="5"/>
      <c r="X906" s="5"/>
      <c r="Y906" s="5"/>
      <c r="Z906" s="5"/>
    </row>
    <row r="907" spans="1:26" ht="51">
      <c r="A907" s="89">
        <v>44138</v>
      </c>
      <c r="B907" s="84" t="s">
        <v>1743</v>
      </c>
      <c r="C907" s="93" t="s">
        <v>1744</v>
      </c>
      <c r="D907" s="86"/>
      <c r="E907" s="87"/>
      <c r="F907" s="87"/>
      <c r="G907" s="88"/>
      <c r="H907" s="5"/>
      <c r="I907" s="5"/>
      <c r="J907" s="5"/>
      <c r="K907" s="5"/>
      <c r="L907" s="5"/>
      <c r="M907" s="5"/>
      <c r="N907" s="5"/>
      <c r="O907" s="5"/>
      <c r="P907" s="5"/>
      <c r="Q907" s="5"/>
      <c r="R907" s="5"/>
      <c r="S907" s="5"/>
      <c r="T907" s="5"/>
      <c r="U907" s="5"/>
      <c r="V907" s="5"/>
      <c r="W907" s="5"/>
      <c r="X907" s="5"/>
      <c r="Y907" s="5"/>
      <c r="Z907" s="5"/>
    </row>
    <row r="908" spans="1:26" ht="38.25">
      <c r="A908" s="89"/>
      <c r="B908" s="84" t="s">
        <v>1745</v>
      </c>
      <c r="C908" s="93"/>
      <c r="D908" s="86"/>
      <c r="E908" s="87"/>
      <c r="F908" s="87"/>
      <c r="G908" s="88"/>
      <c r="H908" s="5"/>
      <c r="I908" s="5"/>
      <c r="J908" s="5"/>
      <c r="K908" s="5"/>
      <c r="L908" s="5"/>
      <c r="M908" s="5"/>
      <c r="N908" s="5"/>
      <c r="O908" s="5"/>
      <c r="P908" s="5"/>
      <c r="Q908" s="5"/>
      <c r="R908" s="5"/>
      <c r="S908" s="5"/>
      <c r="T908" s="5"/>
      <c r="U908" s="5"/>
      <c r="V908" s="5"/>
      <c r="W908" s="5"/>
      <c r="X908" s="5"/>
      <c r="Y908" s="5"/>
      <c r="Z908" s="5"/>
    </row>
    <row r="909" spans="1:26" ht="55.5" customHeight="1">
      <c r="A909" s="89"/>
      <c r="B909" s="84" t="s">
        <v>1746</v>
      </c>
      <c r="C909" s="93"/>
      <c r="D909" s="86"/>
      <c r="E909" s="87"/>
      <c r="F909" s="87"/>
      <c r="G909" s="88"/>
      <c r="H909" s="5"/>
      <c r="I909" s="5"/>
      <c r="J909" s="5"/>
      <c r="K909" s="5"/>
      <c r="L909" s="5"/>
      <c r="M909" s="5"/>
      <c r="N909" s="5"/>
      <c r="O909" s="5"/>
      <c r="P909" s="5"/>
      <c r="Q909" s="5"/>
      <c r="R909" s="5"/>
      <c r="S909" s="5"/>
      <c r="T909" s="5"/>
      <c r="U909" s="5"/>
      <c r="V909" s="5"/>
      <c r="W909" s="5"/>
      <c r="X909" s="5"/>
      <c r="Y909" s="5"/>
      <c r="Z909" s="5"/>
    </row>
    <row r="910" spans="1:26" ht="51">
      <c r="A910" s="89">
        <v>44137</v>
      </c>
      <c r="B910" s="84" t="s">
        <v>1747</v>
      </c>
      <c r="C910" s="93" t="s">
        <v>1748</v>
      </c>
      <c r="D910" s="86"/>
      <c r="E910" s="87"/>
      <c r="F910" s="87"/>
      <c r="G910" s="88"/>
      <c r="H910" s="5"/>
      <c r="I910" s="5"/>
      <c r="J910" s="5"/>
      <c r="K910" s="5"/>
      <c r="L910" s="5"/>
      <c r="M910" s="5"/>
      <c r="N910" s="5"/>
      <c r="O910" s="5"/>
      <c r="P910" s="5"/>
      <c r="Q910" s="5"/>
      <c r="R910" s="5"/>
      <c r="S910" s="5"/>
      <c r="T910" s="5"/>
      <c r="U910" s="5"/>
      <c r="V910" s="5"/>
      <c r="W910" s="5"/>
      <c r="X910" s="5"/>
      <c r="Y910" s="5"/>
      <c r="Z910" s="5"/>
    </row>
    <row r="911" spans="1:26" ht="12.75">
      <c r="A911" s="89"/>
      <c r="B911" s="84" t="s">
        <v>1749</v>
      </c>
      <c r="C911" s="93"/>
      <c r="D911" s="86"/>
      <c r="E911" s="87"/>
      <c r="F911" s="87"/>
      <c r="G911" s="88"/>
      <c r="H911" s="5"/>
      <c r="I911" s="5"/>
      <c r="J911" s="5"/>
      <c r="K911" s="5"/>
      <c r="L911" s="5"/>
      <c r="M911" s="5"/>
      <c r="N911" s="5"/>
      <c r="O911" s="5"/>
      <c r="P911" s="5"/>
      <c r="Q911" s="5"/>
      <c r="R911" s="5"/>
      <c r="S911" s="5"/>
      <c r="T911" s="5"/>
      <c r="U911" s="5"/>
      <c r="V911" s="5"/>
      <c r="W911" s="5"/>
      <c r="X911" s="5"/>
      <c r="Y911" s="5"/>
      <c r="Z911" s="5"/>
    </row>
    <row r="912" spans="1:26" ht="51">
      <c r="A912" s="89"/>
      <c r="B912" s="84" t="s">
        <v>1750</v>
      </c>
      <c r="C912" s="93" t="s">
        <v>1751</v>
      </c>
      <c r="D912" s="86" t="s">
        <v>1752</v>
      </c>
      <c r="E912" s="87"/>
      <c r="F912" s="87"/>
      <c r="G912" s="88"/>
      <c r="H912" s="5"/>
      <c r="I912" s="5"/>
      <c r="J912" s="5"/>
      <c r="K912" s="5"/>
      <c r="L912" s="5"/>
      <c r="M912" s="5"/>
      <c r="N912" s="5"/>
      <c r="O912" s="5"/>
      <c r="P912" s="5"/>
      <c r="Q912" s="5"/>
      <c r="R912" s="5"/>
      <c r="S912" s="5"/>
      <c r="T912" s="5"/>
      <c r="U912" s="5"/>
      <c r="V912" s="5"/>
      <c r="W912" s="5"/>
      <c r="X912" s="5"/>
      <c r="Y912" s="5"/>
      <c r="Z912" s="5"/>
    </row>
    <row r="913" spans="1:26" ht="38.25">
      <c r="A913" s="89"/>
      <c r="B913" s="84" t="s">
        <v>1753</v>
      </c>
      <c r="C913" s="93" t="s">
        <v>1754</v>
      </c>
      <c r="D913" s="86" t="s">
        <v>1755</v>
      </c>
      <c r="E913" s="87"/>
      <c r="F913" s="87"/>
      <c r="G913" s="88"/>
      <c r="H913" s="5"/>
      <c r="I913" s="5"/>
      <c r="J913" s="5"/>
      <c r="K913" s="5"/>
      <c r="L913" s="5"/>
      <c r="M913" s="5"/>
      <c r="N913" s="5"/>
      <c r="O913" s="5"/>
      <c r="P913" s="5"/>
      <c r="Q913" s="5"/>
      <c r="R913" s="5"/>
      <c r="S913" s="5"/>
      <c r="T913" s="5"/>
      <c r="U913" s="5"/>
      <c r="V913" s="5"/>
      <c r="W913" s="5"/>
      <c r="X913" s="5"/>
      <c r="Y913" s="5"/>
      <c r="Z913" s="5"/>
    </row>
    <row r="914" spans="1:26" ht="12.75">
      <c r="A914" s="89"/>
      <c r="B914" s="84" t="s">
        <v>1756</v>
      </c>
      <c r="C914" s="93"/>
      <c r="D914" s="86"/>
      <c r="E914" s="87"/>
      <c r="F914" s="87"/>
      <c r="G914" s="88"/>
      <c r="H914" s="5"/>
      <c r="I914" s="5"/>
      <c r="J914" s="5"/>
      <c r="K914" s="5"/>
      <c r="L914" s="5"/>
      <c r="M914" s="5"/>
      <c r="N914" s="5"/>
      <c r="O914" s="5"/>
      <c r="P914" s="5"/>
      <c r="Q914" s="5"/>
      <c r="R914" s="5"/>
      <c r="S914" s="5"/>
      <c r="T914" s="5"/>
      <c r="U914" s="5"/>
      <c r="V914" s="5"/>
      <c r="W914" s="5"/>
      <c r="X914" s="5"/>
      <c r="Y914" s="5"/>
      <c r="Z914" s="5"/>
    </row>
    <row r="915" spans="1:26" ht="25.5">
      <c r="A915" s="89"/>
      <c r="B915" s="84" t="s">
        <v>1757</v>
      </c>
      <c r="C915" s="93" t="s">
        <v>1758</v>
      </c>
      <c r="D915" s="86" t="s">
        <v>1759</v>
      </c>
      <c r="E915" s="87"/>
      <c r="F915" s="87"/>
      <c r="G915" s="88"/>
      <c r="H915" s="5"/>
      <c r="I915" s="5"/>
      <c r="J915" s="5"/>
      <c r="K915" s="5"/>
      <c r="L915" s="5"/>
      <c r="M915" s="5"/>
      <c r="N915" s="5"/>
      <c r="O915" s="5"/>
      <c r="P915" s="5"/>
      <c r="Q915" s="5"/>
      <c r="R915" s="5"/>
      <c r="S915" s="5"/>
      <c r="T915" s="5"/>
      <c r="U915" s="5"/>
      <c r="V915" s="5"/>
      <c r="W915" s="5"/>
      <c r="X915" s="5"/>
      <c r="Y915" s="5"/>
      <c r="Z915" s="5"/>
    </row>
    <row r="916" spans="1:26" ht="12.75">
      <c r="A916" s="89"/>
      <c r="B916" s="84"/>
      <c r="D916" s="86"/>
      <c r="E916" s="87"/>
      <c r="F916" s="87"/>
      <c r="G916" s="88"/>
      <c r="H916" s="5"/>
      <c r="I916" s="5"/>
      <c r="J916" s="5"/>
      <c r="K916" s="5"/>
      <c r="L916" s="5"/>
      <c r="M916" s="5"/>
      <c r="N916" s="5"/>
      <c r="O916" s="5"/>
      <c r="P916" s="5"/>
      <c r="Q916" s="5"/>
      <c r="R916" s="5"/>
      <c r="S916" s="5"/>
      <c r="T916" s="5"/>
      <c r="U916" s="5"/>
      <c r="V916" s="5"/>
      <c r="W916" s="5"/>
      <c r="X916" s="5"/>
      <c r="Y916" s="5"/>
      <c r="Z916" s="5"/>
    </row>
    <row r="917" spans="1:26" ht="12.75">
      <c r="A917" s="89"/>
      <c r="B917" s="84" t="s">
        <v>1760</v>
      </c>
      <c r="C917" s="93"/>
      <c r="D917" s="86"/>
      <c r="E917" s="87"/>
      <c r="F917" s="87"/>
      <c r="G917" s="88"/>
      <c r="H917" s="5"/>
      <c r="I917" s="5"/>
      <c r="J917" s="5"/>
      <c r="K917" s="5"/>
      <c r="L917" s="5"/>
      <c r="M917" s="5"/>
      <c r="N917" s="5"/>
      <c r="O917" s="5"/>
      <c r="P917" s="5"/>
      <c r="Q917" s="5"/>
      <c r="R917" s="5"/>
      <c r="S917" s="5"/>
      <c r="T917" s="5"/>
      <c r="U917" s="5"/>
      <c r="V917" s="5"/>
      <c r="W917" s="5"/>
      <c r="X917" s="5"/>
      <c r="Y917" s="5"/>
      <c r="Z917" s="5"/>
    </row>
    <row r="918" spans="1:26" ht="25.5">
      <c r="A918" s="89"/>
      <c r="B918" s="84" t="s">
        <v>1761</v>
      </c>
      <c r="C918" s="93" t="s">
        <v>1762</v>
      </c>
      <c r="D918" s="86"/>
      <c r="E918" s="87"/>
      <c r="F918" s="87"/>
      <c r="G918" s="88"/>
      <c r="H918" s="5"/>
      <c r="I918" s="5"/>
      <c r="J918" s="5"/>
      <c r="K918" s="5"/>
      <c r="L918" s="5"/>
      <c r="M918" s="5"/>
      <c r="N918" s="5"/>
      <c r="O918" s="5"/>
      <c r="P918" s="5"/>
      <c r="Q918" s="5"/>
      <c r="R918" s="5"/>
      <c r="S918" s="5"/>
      <c r="T918" s="5"/>
      <c r="U918" s="5"/>
      <c r="V918" s="5"/>
      <c r="W918" s="5"/>
      <c r="X918" s="5"/>
      <c r="Y918" s="5"/>
      <c r="Z918" s="5"/>
    </row>
    <row r="919" spans="1:26" ht="25.5">
      <c r="A919" s="89"/>
      <c r="B919" s="84" t="s">
        <v>1763</v>
      </c>
      <c r="C919" s="93"/>
      <c r="D919" s="86"/>
      <c r="E919" s="87"/>
      <c r="F919" s="87"/>
      <c r="G919" s="88"/>
      <c r="H919" s="5"/>
      <c r="I919" s="5"/>
      <c r="J919" s="5"/>
      <c r="K919" s="5"/>
      <c r="L919" s="5"/>
      <c r="M919" s="5"/>
      <c r="N919" s="5"/>
      <c r="O919" s="5"/>
      <c r="P919" s="5"/>
      <c r="Q919" s="5"/>
      <c r="R919" s="5"/>
      <c r="S919" s="5"/>
      <c r="T919" s="5"/>
      <c r="U919" s="5"/>
      <c r="V919" s="5"/>
      <c r="W919" s="5"/>
      <c r="X919" s="5"/>
      <c r="Y919" s="5"/>
      <c r="Z919" s="5"/>
    </row>
    <row r="920" spans="1:26" ht="25.5">
      <c r="A920" s="89"/>
      <c r="B920" s="84" t="s">
        <v>1764</v>
      </c>
      <c r="C920" s="93"/>
      <c r="D920" s="86"/>
      <c r="E920" s="87"/>
      <c r="F920" s="87"/>
      <c r="G920" s="88"/>
      <c r="H920" s="5"/>
      <c r="I920" s="5"/>
      <c r="J920" s="5"/>
      <c r="K920" s="5"/>
      <c r="L920" s="5"/>
      <c r="M920" s="5"/>
      <c r="N920" s="5"/>
      <c r="O920" s="5"/>
      <c r="P920" s="5"/>
      <c r="Q920" s="5"/>
      <c r="R920" s="5"/>
      <c r="S920" s="5"/>
      <c r="T920" s="5"/>
      <c r="U920" s="5"/>
      <c r="V920" s="5"/>
      <c r="W920" s="5"/>
      <c r="X920" s="5"/>
      <c r="Y920" s="5"/>
      <c r="Z920" s="5"/>
    </row>
    <row r="921" spans="1:26" ht="48.75" customHeight="1">
      <c r="A921" s="89"/>
      <c r="B921" s="84" t="s">
        <v>1765</v>
      </c>
      <c r="C921" s="93" t="s">
        <v>1766</v>
      </c>
      <c r="D921" s="86"/>
      <c r="E921" s="87"/>
      <c r="F921" s="87"/>
      <c r="G921" s="88"/>
      <c r="H921" s="5"/>
      <c r="I921" s="5"/>
      <c r="J921" s="5"/>
      <c r="K921" s="5"/>
      <c r="L921" s="5"/>
      <c r="M921" s="5"/>
      <c r="N921" s="5"/>
      <c r="O921" s="5"/>
      <c r="P921" s="5"/>
      <c r="Q921" s="5"/>
      <c r="R921" s="5"/>
      <c r="S921" s="5"/>
      <c r="T921" s="5"/>
      <c r="U921" s="5"/>
      <c r="V921" s="5"/>
      <c r="W921" s="5"/>
      <c r="X921" s="5"/>
      <c r="Y921" s="5"/>
      <c r="Z921" s="5"/>
    </row>
    <row r="922" spans="1:26" ht="25.5">
      <c r="A922" s="89"/>
      <c r="B922" s="84" t="s">
        <v>1767</v>
      </c>
      <c r="C922" s="93"/>
      <c r="D922" s="86"/>
      <c r="E922" s="87"/>
      <c r="F922" s="87"/>
      <c r="G922" s="88"/>
      <c r="H922" s="5"/>
      <c r="I922" s="5"/>
      <c r="J922" s="5"/>
      <c r="K922" s="5"/>
      <c r="L922" s="5"/>
      <c r="M922" s="5"/>
      <c r="N922" s="5"/>
      <c r="O922" s="5"/>
      <c r="P922" s="5"/>
      <c r="Q922" s="5"/>
      <c r="R922" s="5"/>
      <c r="S922" s="5"/>
      <c r="T922" s="5"/>
      <c r="U922" s="5"/>
      <c r="V922" s="5"/>
      <c r="W922" s="5"/>
      <c r="X922" s="5"/>
      <c r="Y922" s="5"/>
      <c r="Z922" s="5"/>
    </row>
    <row r="923" spans="1:26" ht="38.25">
      <c r="A923" s="89"/>
      <c r="B923" s="84" t="s">
        <v>1768</v>
      </c>
      <c r="C923" s="93" t="s">
        <v>1769</v>
      </c>
      <c r="D923" s="86" t="s">
        <v>1770</v>
      </c>
      <c r="E923" s="77" t="s">
        <v>1771</v>
      </c>
      <c r="F923" s="87"/>
      <c r="G923" s="88"/>
      <c r="H923" s="5"/>
      <c r="I923" s="5"/>
      <c r="J923" s="5"/>
      <c r="K923" s="5"/>
      <c r="L923" s="5"/>
      <c r="M923" s="5"/>
      <c r="N923" s="5"/>
      <c r="O923" s="5"/>
      <c r="P923" s="5"/>
      <c r="Q923" s="5"/>
      <c r="R923" s="5"/>
      <c r="S923" s="5"/>
      <c r="T923" s="5"/>
      <c r="U923" s="5"/>
      <c r="V923" s="5"/>
      <c r="W923" s="5"/>
      <c r="X923" s="5"/>
      <c r="Y923" s="5"/>
      <c r="Z923" s="5"/>
    </row>
    <row r="924" spans="1:26" ht="25.5">
      <c r="A924" s="89"/>
      <c r="B924" s="84" t="s">
        <v>1772</v>
      </c>
      <c r="C924" s="93" t="s">
        <v>1773</v>
      </c>
      <c r="D924" s="86"/>
      <c r="E924" s="87"/>
      <c r="F924" s="87"/>
      <c r="G924" s="88"/>
      <c r="H924" s="5"/>
      <c r="I924" s="5"/>
      <c r="J924" s="5"/>
      <c r="K924" s="5"/>
      <c r="L924" s="5"/>
      <c r="M924" s="5"/>
      <c r="N924" s="5"/>
      <c r="O924" s="5"/>
      <c r="P924" s="5"/>
      <c r="Q924" s="5"/>
      <c r="R924" s="5"/>
      <c r="S924" s="5"/>
      <c r="T924" s="5"/>
      <c r="U924" s="5"/>
      <c r="V924" s="5"/>
      <c r="W924" s="5"/>
      <c r="X924" s="5"/>
      <c r="Y924" s="5"/>
      <c r="Z924" s="5"/>
    </row>
    <row r="925" spans="1:26" ht="12.75">
      <c r="A925" s="89"/>
      <c r="B925" s="84" t="s">
        <v>1774</v>
      </c>
      <c r="C925" s="93"/>
      <c r="D925" s="86"/>
      <c r="E925" s="87"/>
      <c r="F925" s="87"/>
      <c r="G925" s="88"/>
      <c r="H925" s="5"/>
      <c r="I925" s="5"/>
      <c r="J925" s="5"/>
      <c r="K925" s="5"/>
      <c r="L925" s="5"/>
      <c r="M925" s="5"/>
      <c r="N925" s="5"/>
      <c r="O925" s="5"/>
      <c r="P925" s="5"/>
      <c r="Q925" s="5"/>
      <c r="R925" s="5"/>
      <c r="S925" s="5"/>
      <c r="T925" s="5"/>
      <c r="U925" s="5"/>
      <c r="V925" s="5"/>
      <c r="W925" s="5"/>
      <c r="X925" s="5"/>
      <c r="Y925" s="5"/>
      <c r="Z925" s="5"/>
    </row>
    <row r="926" spans="1:26" ht="12.75">
      <c r="A926" s="89"/>
      <c r="B926" s="84" t="s">
        <v>1775</v>
      </c>
      <c r="C926" s="93" t="s">
        <v>1776</v>
      </c>
      <c r="D926" s="86"/>
      <c r="E926" s="87"/>
      <c r="F926" s="87"/>
      <c r="G926" s="88"/>
      <c r="H926" s="5"/>
      <c r="I926" s="5"/>
      <c r="J926" s="5"/>
      <c r="K926" s="5"/>
      <c r="L926" s="5"/>
      <c r="M926" s="5"/>
      <c r="N926" s="5"/>
      <c r="O926" s="5"/>
      <c r="P926" s="5"/>
      <c r="Q926" s="5"/>
      <c r="R926" s="5"/>
      <c r="S926" s="5"/>
      <c r="T926" s="5"/>
      <c r="U926" s="5"/>
      <c r="V926" s="5"/>
      <c r="W926" s="5"/>
      <c r="X926" s="5"/>
      <c r="Y926" s="5"/>
      <c r="Z926" s="5"/>
    </row>
    <row r="927" spans="1:26" ht="25.5">
      <c r="A927" s="89"/>
      <c r="B927" s="97" t="s">
        <v>1777</v>
      </c>
      <c r="C927" s="93" t="s">
        <v>4131</v>
      </c>
      <c r="D927" s="86"/>
      <c r="E927" s="87"/>
      <c r="F927" s="87"/>
      <c r="G927" s="88"/>
      <c r="H927" s="5"/>
      <c r="I927" s="5"/>
      <c r="J927" s="5"/>
      <c r="K927" s="5"/>
      <c r="L927" s="5"/>
      <c r="M927" s="5"/>
      <c r="N927" s="5"/>
      <c r="O927" s="5"/>
      <c r="P927" s="5"/>
      <c r="Q927" s="5"/>
      <c r="R927" s="5"/>
      <c r="S927" s="5"/>
      <c r="T927" s="5"/>
      <c r="U927" s="5"/>
      <c r="V927" s="5"/>
      <c r="W927" s="5"/>
      <c r="X927" s="5"/>
      <c r="Y927" s="5"/>
      <c r="Z927" s="5"/>
    </row>
    <row r="928" spans="1:26" ht="38.25">
      <c r="A928" s="89"/>
      <c r="B928" s="97" t="s">
        <v>1778</v>
      </c>
      <c r="C928" s="93" t="s">
        <v>1779</v>
      </c>
      <c r="D928" s="86" t="s">
        <v>1780</v>
      </c>
      <c r="E928" s="87"/>
      <c r="F928" s="87"/>
      <c r="G928" s="88"/>
      <c r="H928" s="5"/>
      <c r="I928" s="5"/>
      <c r="J928" s="5"/>
      <c r="K928" s="5"/>
      <c r="L928" s="5"/>
      <c r="M928" s="5"/>
      <c r="N928" s="5"/>
      <c r="O928" s="5"/>
      <c r="P928" s="5"/>
      <c r="Q928" s="5"/>
      <c r="R928" s="5"/>
      <c r="S928" s="5"/>
      <c r="T928" s="5"/>
      <c r="U928" s="5"/>
      <c r="V928" s="5"/>
      <c r="W928" s="5"/>
      <c r="X928" s="5"/>
      <c r="Y928" s="5"/>
      <c r="Z928" s="5"/>
    </row>
    <row r="929" spans="1:26" ht="12.75">
      <c r="A929" s="89"/>
      <c r="B929" s="97" t="s">
        <v>1781</v>
      </c>
      <c r="C929" s="93" t="s">
        <v>1782</v>
      </c>
      <c r="D929" s="86"/>
      <c r="E929" s="87"/>
      <c r="F929" s="87"/>
      <c r="G929" s="88"/>
      <c r="H929" s="5"/>
      <c r="I929" s="5"/>
      <c r="J929" s="5"/>
      <c r="K929" s="5"/>
      <c r="L929" s="5"/>
      <c r="M929" s="5"/>
      <c r="N929" s="5"/>
      <c r="O929" s="5"/>
      <c r="P929" s="5"/>
      <c r="Q929" s="5"/>
      <c r="R929" s="5"/>
      <c r="S929" s="5"/>
      <c r="T929" s="5"/>
      <c r="U929" s="5"/>
      <c r="V929" s="5"/>
      <c r="W929" s="5"/>
      <c r="X929" s="5"/>
      <c r="Y929" s="5"/>
      <c r="Z929" s="5"/>
    </row>
    <row r="930" spans="1:26" ht="12.75">
      <c r="A930" s="89"/>
      <c r="B930" s="97"/>
      <c r="C930" s="93"/>
      <c r="D930" s="86"/>
      <c r="E930" s="87"/>
      <c r="F930" s="87"/>
      <c r="G930" s="88"/>
      <c r="H930" s="5"/>
      <c r="I930" s="5"/>
      <c r="J930" s="5"/>
      <c r="K930" s="5"/>
      <c r="L930" s="5"/>
      <c r="M930" s="5"/>
      <c r="N930" s="5"/>
      <c r="O930" s="5"/>
      <c r="P930" s="5"/>
      <c r="Q930" s="5"/>
      <c r="R930" s="5"/>
      <c r="S930" s="5"/>
      <c r="T930" s="5"/>
      <c r="U930" s="5"/>
      <c r="V930" s="5"/>
      <c r="W930" s="5"/>
      <c r="X930" s="5"/>
      <c r="Y930" s="5"/>
      <c r="Z930" s="5"/>
    </row>
    <row r="931" spans="1:26" ht="38.25">
      <c r="A931" s="89">
        <v>44137</v>
      </c>
      <c r="B931" s="97" t="s">
        <v>1783</v>
      </c>
      <c r="C931" s="93" t="s">
        <v>1784</v>
      </c>
      <c r="D931" s="86" t="s">
        <v>1785</v>
      </c>
      <c r="E931" s="87"/>
      <c r="F931" s="87"/>
      <c r="G931" s="88"/>
      <c r="H931" s="5"/>
      <c r="I931" s="5"/>
      <c r="J931" s="5"/>
      <c r="K931" s="5"/>
      <c r="L931" s="5"/>
      <c r="M931" s="5"/>
      <c r="N931" s="5"/>
      <c r="O931" s="5"/>
      <c r="P931" s="5"/>
      <c r="Q931" s="5"/>
      <c r="R931" s="5"/>
      <c r="S931" s="5"/>
      <c r="T931" s="5"/>
      <c r="U931" s="5"/>
      <c r="V931" s="5"/>
      <c r="W931" s="5"/>
      <c r="X931" s="5"/>
      <c r="Y931" s="5"/>
      <c r="Z931" s="5"/>
    </row>
    <row r="932" spans="1:26" ht="51">
      <c r="A932" s="89"/>
      <c r="B932" s="97" t="s">
        <v>1786</v>
      </c>
      <c r="C932" s="93" t="s">
        <v>1787</v>
      </c>
      <c r="D932" s="86"/>
      <c r="E932" s="87"/>
      <c r="F932" s="87"/>
      <c r="G932" s="88"/>
      <c r="H932" s="5"/>
      <c r="I932" s="5"/>
      <c r="J932" s="5"/>
      <c r="K932" s="5"/>
      <c r="L932" s="5"/>
      <c r="M932" s="5"/>
      <c r="N932" s="5"/>
      <c r="O932" s="5"/>
      <c r="P932" s="5"/>
      <c r="Q932" s="5"/>
      <c r="R932" s="5"/>
      <c r="S932" s="5"/>
      <c r="T932" s="5"/>
      <c r="U932" s="5"/>
      <c r="V932" s="5"/>
      <c r="W932" s="5"/>
      <c r="X932" s="5"/>
      <c r="Y932" s="5"/>
      <c r="Z932" s="5"/>
    </row>
    <row r="933" spans="1:26" ht="38.25">
      <c r="A933" s="89"/>
      <c r="B933" s="97" t="s">
        <v>1788</v>
      </c>
      <c r="C933" s="93" t="s">
        <v>1789</v>
      </c>
      <c r="D933" s="86" t="s">
        <v>1790</v>
      </c>
      <c r="E933" s="87"/>
      <c r="F933" s="87"/>
      <c r="G933" s="88"/>
      <c r="H933" s="5"/>
      <c r="I933" s="5"/>
      <c r="J933" s="5"/>
      <c r="K933" s="5"/>
      <c r="L933" s="5"/>
      <c r="M933" s="5"/>
      <c r="N933" s="5"/>
      <c r="O933" s="5"/>
      <c r="P933" s="5"/>
      <c r="Q933" s="5"/>
      <c r="R933" s="5"/>
      <c r="S933" s="5"/>
      <c r="T933" s="5"/>
      <c r="U933" s="5"/>
      <c r="V933" s="5"/>
      <c r="W933" s="5"/>
      <c r="X933" s="5"/>
      <c r="Y933" s="5"/>
      <c r="Z933" s="5"/>
    </row>
    <row r="934" spans="1:26" ht="25.5">
      <c r="A934" s="89"/>
      <c r="B934" s="97" t="s">
        <v>1791</v>
      </c>
      <c r="C934" s="93" t="s">
        <v>1792</v>
      </c>
      <c r="D934" s="86"/>
      <c r="E934" s="87"/>
      <c r="F934" s="87"/>
      <c r="G934" s="88"/>
      <c r="H934" s="5"/>
      <c r="I934" s="5"/>
      <c r="J934" s="5"/>
      <c r="K934" s="5"/>
      <c r="L934" s="5"/>
      <c r="M934" s="5"/>
      <c r="N934" s="5"/>
      <c r="O934" s="5"/>
      <c r="P934" s="5"/>
      <c r="Q934" s="5"/>
      <c r="R934" s="5"/>
      <c r="S934" s="5"/>
      <c r="T934" s="5"/>
      <c r="U934" s="5"/>
      <c r="V934" s="5"/>
      <c r="W934" s="5"/>
      <c r="X934" s="5"/>
      <c r="Y934" s="5"/>
      <c r="Z934" s="5"/>
    </row>
    <row r="935" spans="1:26" ht="25.5">
      <c r="A935" s="89"/>
      <c r="B935" s="97" t="s">
        <v>1793</v>
      </c>
      <c r="C935" s="98" t="s">
        <v>256</v>
      </c>
      <c r="D935" s="86"/>
      <c r="E935" s="87"/>
      <c r="F935" s="87"/>
      <c r="G935" s="88"/>
      <c r="H935" s="5"/>
      <c r="I935" s="5"/>
      <c r="J935" s="5"/>
      <c r="K935" s="5"/>
      <c r="L935" s="5"/>
      <c r="M935" s="5"/>
      <c r="N935" s="5"/>
      <c r="O935" s="5"/>
      <c r="P935" s="5"/>
      <c r="Q935" s="5"/>
      <c r="R935" s="5"/>
      <c r="S935" s="5"/>
      <c r="T935" s="5"/>
      <c r="U935" s="5"/>
      <c r="V935" s="5"/>
      <c r="W935" s="5"/>
      <c r="X935" s="5"/>
      <c r="Y935" s="5"/>
      <c r="Z935" s="5"/>
    </row>
    <row r="936" spans="1:26" ht="38.25">
      <c r="A936" s="89"/>
      <c r="B936" s="97" t="s">
        <v>1794</v>
      </c>
      <c r="C936" s="93" t="s">
        <v>1795</v>
      </c>
      <c r="D936" s="86"/>
      <c r="E936" s="87"/>
      <c r="F936" s="87"/>
      <c r="G936" s="88"/>
      <c r="H936" s="5"/>
      <c r="I936" s="5"/>
      <c r="J936" s="5"/>
      <c r="K936" s="5"/>
      <c r="L936" s="5"/>
      <c r="M936" s="5"/>
      <c r="N936" s="5"/>
      <c r="O936" s="5"/>
      <c r="P936" s="5"/>
      <c r="Q936" s="5"/>
      <c r="R936" s="5"/>
      <c r="S936" s="5"/>
      <c r="T936" s="5"/>
      <c r="U936" s="5"/>
      <c r="V936" s="5"/>
      <c r="W936" s="5"/>
      <c r="X936" s="5"/>
      <c r="Y936" s="5"/>
      <c r="Z936" s="5"/>
    </row>
    <row r="937" spans="1:26" ht="12.75">
      <c r="A937" s="89"/>
      <c r="B937" s="97" t="s">
        <v>1796</v>
      </c>
      <c r="C937" s="93"/>
      <c r="D937" s="86"/>
      <c r="E937" s="87"/>
      <c r="F937" s="87"/>
      <c r="G937" s="88"/>
      <c r="H937" s="5"/>
      <c r="I937" s="5"/>
      <c r="J937" s="5"/>
      <c r="K937" s="5"/>
      <c r="L937" s="5"/>
      <c r="M937" s="5"/>
      <c r="N937" s="5"/>
      <c r="O937" s="5"/>
      <c r="P937" s="5"/>
      <c r="Q937" s="5"/>
      <c r="R937" s="5"/>
      <c r="S937" s="5"/>
      <c r="T937" s="5"/>
      <c r="U937" s="5"/>
      <c r="V937" s="5"/>
      <c r="W937" s="5"/>
      <c r="X937" s="5"/>
      <c r="Y937" s="5"/>
      <c r="Z937" s="5"/>
    </row>
    <row r="938" spans="1:26" ht="12.75">
      <c r="A938" s="89"/>
      <c r="B938" s="97" t="s">
        <v>1797</v>
      </c>
      <c r="C938" s="93" t="s">
        <v>1798</v>
      </c>
      <c r="D938" s="86"/>
      <c r="E938" s="87"/>
      <c r="F938" s="87"/>
      <c r="G938" s="88"/>
      <c r="H938" s="5"/>
      <c r="I938" s="5"/>
      <c r="J938" s="5"/>
      <c r="K938" s="5"/>
      <c r="L938" s="5"/>
      <c r="M938" s="5"/>
      <c r="N938" s="5"/>
      <c r="O938" s="5"/>
      <c r="P938" s="5"/>
      <c r="Q938" s="5"/>
      <c r="R938" s="5"/>
      <c r="S938" s="5"/>
      <c r="T938" s="5"/>
      <c r="U938" s="5"/>
      <c r="V938" s="5"/>
      <c r="W938" s="5"/>
      <c r="X938" s="5"/>
      <c r="Y938" s="5"/>
      <c r="Z938" s="5"/>
    </row>
    <row r="939" spans="1:26" ht="51">
      <c r="A939" s="89"/>
      <c r="B939" s="97" t="s">
        <v>1799</v>
      </c>
      <c r="C939" s="93" t="s">
        <v>1800</v>
      </c>
      <c r="D939" s="86" t="s">
        <v>1801</v>
      </c>
      <c r="E939" s="87"/>
      <c r="F939" s="87"/>
      <c r="G939" s="88"/>
      <c r="H939" s="5"/>
      <c r="I939" s="5"/>
      <c r="J939" s="5"/>
      <c r="K939" s="5"/>
      <c r="L939" s="5"/>
      <c r="M939" s="5"/>
      <c r="N939" s="5"/>
      <c r="O939" s="5"/>
      <c r="P939" s="5"/>
      <c r="Q939" s="5"/>
      <c r="R939" s="5"/>
      <c r="S939" s="5"/>
      <c r="T939" s="5"/>
      <c r="U939" s="5"/>
      <c r="V939" s="5"/>
      <c r="W939" s="5"/>
      <c r="X939" s="5"/>
      <c r="Y939" s="5"/>
      <c r="Z939" s="5"/>
    </row>
    <row r="940" spans="1:26" ht="25.5">
      <c r="A940" s="89"/>
      <c r="B940" s="97" t="s">
        <v>1802</v>
      </c>
      <c r="C940" s="93" t="s">
        <v>1803</v>
      </c>
      <c r="D940" s="86"/>
      <c r="E940" s="87"/>
      <c r="F940" s="87"/>
      <c r="G940" s="88"/>
      <c r="H940" s="5"/>
      <c r="I940" s="5"/>
      <c r="J940" s="5"/>
      <c r="K940" s="5"/>
      <c r="L940" s="5"/>
      <c r="M940" s="5"/>
      <c r="N940" s="5"/>
      <c r="O940" s="5"/>
      <c r="P940" s="5"/>
      <c r="Q940" s="5"/>
      <c r="R940" s="5"/>
      <c r="S940" s="5"/>
      <c r="T940" s="5"/>
      <c r="U940" s="5"/>
      <c r="V940" s="5"/>
      <c r="W940" s="5"/>
      <c r="X940" s="5"/>
      <c r="Y940" s="5"/>
      <c r="Z940" s="5"/>
    </row>
    <row r="941" spans="1:26" ht="25.5">
      <c r="A941" s="89"/>
      <c r="B941" s="97" t="s">
        <v>1804</v>
      </c>
      <c r="C941" s="93"/>
      <c r="D941" s="86"/>
      <c r="E941" s="87"/>
      <c r="F941" s="87"/>
      <c r="G941" s="88"/>
      <c r="H941" s="5"/>
      <c r="I941" s="5"/>
      <c r="J941" s="5"/>
      <c r="K941" s="5"/>
      <c r="L941" s="5"/>
      <c r="M941" s="5"/>
      <c r="N941" s="5"/>
      <c r="O941" s="5"/>
      <c r="P941" s="5"/>
      <c r="Q941" s="5"/>
      <c r="R941" s="5"/>
      <c r="S941" s="5"/>
      <c r="T941" s="5"/>
      <c r="U941" s="5"/>
      <c r="V941" s="5"/>
      <c r="W941" s="5"/>
      <c r="X941" s="5"/>
      <c r="Y941" s="5"/>
      <c r="Z941" s="5"/>
    </row>
    <row r="942" spans="1:26" ht="38.25">
      <c r="A942" s="89"/>
      <c r="B942" s="97" t="s">
        <v>1805</v>
      </c>
      <c r="C942" s="93"/>
      <c r="D942" s="86"/>
      <c r="E942" s="87"/>
      <c r="F942" s="87"/>
      <c r="G942" s="88"/>
      <c r="H942" s="5"/>
      <c r="I942" s="5"/>
      <c r="J942" s="5"/>
      <c r="K942" s="5"/>
      <c r="L942" s="5"/>
      <c r="M942" s="5"/>
      <c r="N942" s="5"/>
      <c r="O942" s="5"/>
      <c r="P942" s="5"/>
      <c r="Q942" s="5"/>
      <c r="R942" s="5"/>
      <c r="S942" s="5"/>
      <c r="T942" s="5"/>
      <c r="U942" s="5"/>
      <c r="V942" s="5"/>
      <c r="W942" s="5"/>
      <c r="X942" s="5"/>
      <c r="Y942" s="5"/>
      <c r="Z942" s="5"/>
    </row>
    <row r="943" spans="1:26" ht="12.75">
      <c r="A943" s="89"/>
      <c r="B943" s="97" t="s">
        <v>1806</v>
      </c>
      <c r="C943" s="93" t="s">
        <v>1807</v>
      </c>
      <c r="D943" s="86"/>
      <c r="E943" s="87"/>
      <c r="F943" s="87"/>
      <c r="G943" s="88"/>
      <c r="H943" s="5"/>
      <c r="I943" s="5"/>
      <c r="J943" s="5"/>
      <c r="K943" s="5"/>
      <c r="L943" s="5"/>
      <c r="M943" s="5"/>
      <c r="N943" s="5"/>
      <c r="O943" s="5"/>
      <c r="P943" s="5"/>
      <c r="Q943" s="5"/>
      <c r="R943" s="5"/>
      <c r="S943" s="5"/>
      <c r="T943" s="5"/>
      <c r="U943" s="5"/>
      <c r="V943" s="5"/>
      <c r="W943" s="5"/>
      <c r="X943" s="5"/>
      <c r="Y943" s="5"/>
      <c r="Z943" s="5"/>
    </row>
    <row r="944" spans="1:26" ht="25.5">
      <c r="A944" s="89"/>
      <c r="B944" s="97" t="s">
        <v>1808</v>
      </c>
      <c r="C944" s="93" t="s">
        <v>1809</v>
      </c>
      <c r="D944" s="86"/>
      <c r="E944" s="87"/>
      <c r="F944" s="87"/>
      <c r="G944" s="88"/>
      <c r="H944" s="5"/>
      <c r="I944" s="5"/>
      <c r="J944" s="5"/>
      <c r="K944" s="5"/>
      <c r="L944" s="5"/>
      <c r="M944" s="5"/>
      <c r="N944" s="5"/>
      <c r="O944" s="5"/>
      <c r="P944" s="5"/>
      <c r="Q944" s="5"/>
      <c r="R944" s="5"/>
      <c r="S944" s="5"/>
      <c r="T944" s="5"/>
      <c r="U944" s="5"/>
      <c r="V944" s="5"/>
      <c r="W944" s="5"/>
      <c r="X944" s="5"/>
      <c r="Y944" s="5"/>
      <c r="Z944" s="5"/>
    </row>
    <row r="945" spans="1:26" ht="38.25">
      <c r="A945" s="89"/>
      <c r="B945" s="97" t="s">
        <v>1810</v>
      </c>
      <c r="C945" s="93" t="s">
        <v>1811</v>
      </c>
      <c r="D945" s="86"/>
      <c r="E945" s="87"/>
      <c r="F945" s="87"/>
      <c r="G945" s="88"/>
      <c r="H945" s="5"/>
      <c r="I945" s="5"/>
      <c r="J945" s="5"/>
      <c r="K945" s="5"/>
      <c r="L945" s="5"/>
      <c r="M945" s="5"/>
      <c r="N945" s="5"/>
      <c r="O945" s="5"/>
      <c r="P945" s="5"/>
      <c r="Q945" s="5"/>
      <c r="R945" s="5"/>
      <c r="S945" s="5"/>
      <c r="T945" s="5"/>
      <c r="U945" s="5"/>
      <c r="V945" s="5"/>
      <c r="W945" s="5"/>
      <c r="X945" s="5"/>
      <c r="Y945" s="5"/>
      <c r="Z945" s="5"/>
    </row>
    <row r="946" spans="1:26" ht="25.5">
      <c r="A946" s="89"/>
      <c r="B946" s="97" t="s">
        <v>1812</v>
      </c>
      <c r="C946" s="93" t="s">
        <v>1813</v>
      </c>
      <c r="D946" s="86"/>
      <c r="E946" s="87"/>
      <c r="F946" s="87"/>
      <c r="G946" s="88"/>
      <c r="H946" s="5"/>
      <c r="I946" s="5"/>
      <c r="J946" s="5"/>
      <c r="K946" s="5"/>
      <c r="L946" s="5"/>
      <c r="M946" s="5"/>
      <c r="N946" s="5"/>
      <c r="O946" s="5"/>
      <c r="P946" s="5"/>
      <c r="Q946" s="5"/>
      <c r="R946" s="5"/>
      <c r="S946" s="5"/>
      <c r="T946" s="5"/>
      <c r="U946" s="5"/>
      <c r="V946" s="5"/>
      <c r="W946" s="5"/>
      <c r="X946" s="5"/>
      <c r="Y946" s="5"/>
      <c r="Z946" s="5"/>
    </row>
    <row r="947" spans="1:26" ht="25.5">
      <c r="A947" s="89"/>
      <c r="B947" s="97" t="s">
        <v>1814</v>
      </c>
      <c r="C947" s="93" t="s">
        <v>1815</v>
      </c>
      <c r="D947" s="86" t="s">
        <v>1816</v>
      </c>
      <c r="E947" s="87"/>
      <c r="F947" s="87"/>
      <c r="G947" s="88"/>
      <c r="H947" s="5"/>
      <c r="I947" s="5"/>
      <c r="J947" s="5"/>
      <c r="K947" s="5"/>
      <c r="L947" s="5"/>
      <c r="M947" s="5"/>
      <c r="N947" s="5"/>
      <c r="O947" s="5"/>
      <c r="P947" s="5"/>
      <c r="Q947" s="5"/>
      <c r="R947" s="5"/>
      <c r="S947" s="5"/>
      <c r="T947" s="5"/>
      <c r="U947" s="5"/>
      <c r="V947" s="5"/>
      <c r="W947" s="5"/>
      <c r="X947" s="5"/>
      <c r="Y947" s="5"/>
      <c r="Z947" s="5"/>
    </row>
    <row r="948" spans="1:26" ht="12.75">
      <c r="A948" s="89"/>
      <c r="B948" s="97" t="s">
        <v>1817</v>
      </c>
      <c r="C948" s="93"/>
      <c r="D948" s="86"/>
      <c r="E948" s="87"/>
      <c r="F948" s="87"/>
      <c r="G948" s="88"/>
      <c r="H948" s="5"/>
      <c r="I948" s="5"/>
      <c r="J948" s="5"/>
      <c r="K948" s="5"/>
      <c r="L948" s="5"/>
      <c r="M948" s="5"/>
      <c r="N948" s="5"/>
      <c r="O948" s="5"/>
      <c r="P948" s="5"/>
      <c r="Q948" s="5"/>
      <c r="R948" s="5"/>
      <c r="S948" s="5"/>
      <c r="T948" s="5"/>
      <c r="U948" s="5"/>
      <c r="V948" s="5"/>
      <c r="W948" s="5"/>
      <c r="X948" s="5"/>
      <c r="Y948" s="5"/>
      <c r="Z948" s="5"/>
    </row>
    <row r="949" spans="1:26" ht="12.75">
      <c r="A949" s="89"/>
      <c r="B949" s="97" t="s">
        <v>1818</v>
      </c>
      <c r="C949" s="93"/>
      <c r="D949" s="86"/>
      <c r="E949" s="87"/>
      <c r="F949" s="87"/>
      <c r="G949" s="88"/>
      <c r="H949" s="5"/>
      <c r="I949" s="5"/>
      <c r="J949" s="5"/>
      <c r="K949" s="5"/>
      <c r="L949" s="5"/>
      <c r="M949" s="5"/>
      <c r="N949" s="5"/>
      <c r="O949" s="5"/>
      <c r="P949" s="5"/>
      <c r="Q949" s="5"/>
      <c r="R949" s="5"/>
      <c r="S949" s="5"/>
      <c r="T949" s="5"/>
      <c r="U949" s="5"/>
      <c r="V949" s="5"/>
      <c r="W949" s="5"/>
      <c r="X949" s="5"/>
      <c r="Y949" s="5"/>
      <c r="Z949" s="5"/>
    </row>
    <row r="950" spans="1:26" ht="38.25">
      <c r="A950" s="89"/>
      <c r="B950" s="97" t="s">
        <v>1819</v>
      </c>
      <c r="C950" s="93"/>
      <c r="D950" s="86"/>
      <c r="E950" s="87"/>
      <c r="F950" s="87"/>
      <c r="G950" s="88"/>
      <c r="H950" s="5"/>
      <c r="I950" s="5"/>
      <c r="J950" s="5"/>
      <c r="K950" s="5"/>
      <c r="L950" s="5"/>
      <c r="M950" s="5"/>
      <c r="N950" s="5"/>
      <c r="O950" s="5"/>
      <c r="P950" s="5"/>
      <c r="Q950" s="5"/>
      <c r="R950" s="5"/>
      <c r="S950" s="5"/>
      <c r="T950" s="5"/>
      <c r="U950" s="5"/>
      <c r="V950" s="5"/>
      <c r="W950" s="5"/>
      <c r="X950" s="5"/>
      <c r="Y950" s="5"/>
      <c r="Z950" s="5"/>
    </row>
    <row r="951" spans="1:26" ht="51">
      <c r="A951" s="89">
        <v>44135</v>
      </c>
      <c r="B951" s="97" t="s">
        <v>1820</v>
      </c>
      <c r="C951" s="93" t="s">
        <v>1821</v>
      </c>
      <c r="D951" s="86" t="s">
        <v>1822</v>
      </c>
      <c r="E951" s="87"/>
      <c r="F951" s="87"/>
      <c r="G951" s="88"/>
      <c r="H951" s="5"/>
      <c r="I951" s="5"/>
      <c r="J951" s="5"/>
      <c r="K951" s="5"/>
      <c r="L951" s="5"/>
      <c r="M951" s="5"/>
      <c r="N951" s="5"/>
      <c r="O951" s="5"/>
      <c r="P951" s="5"/>
      <c r="Q951" s="5"/>
      <c r="R951" s="5"/>
      <c r="S951" s="5"/>
      <c r="T951" s="5"/>
      <c r="U951" s="5"/>
      <c r="V951" s="5"/>
      <c r="W951" s="5"/>
      <c r="X951" s="5"/>
      <c r="Y951" s="5"/>
      <c r="Z951" s="5"/>
    </row>
    <row r="952" spans="1:26" ht="25.5">
      <c r="A952" s="89">
        <v>44134</v>
      </c>
      <c r="B952" s="97" t="s">
        <v>1823</v>
      </c>
      <c r="C952" s="93" t="s">
        <v>1824</v>
      </c>
      <c r="D952" s="86"/>
      <c r="E952" s="87"/>
      <c r="F952" s="87"/>
      <c r="G952" s="88"/>
      <c r="H952" s="5"/>
      <c r="I952" s="5"/>
      <c r="J952" s="5"/>
      <c r="K952" s="5"/>
      <c r="L952" s="5"/>
      <c r="M952" s="5"/>
      <c r="N952" s="5"/>
      <c r="O952" s="5"/>
      <c r="P952" s="5"/>
      <c r="Q952" s="5"/>
      <c r="R952" s="5"/>
      <c r="S952" s="5"/>
      <c r="T952" s="5"/>
      <c r="U952" s="5"/>
      <c r="V952" s="5"/>
      <c r="W952" s="5"/>
      <c r="X952" s="5"/>
      <c r="Y952" s="5"/>
      <c r="Z952" s="5"/>
    </row>
    <row r="953" spans="1:26" ht="25.5">
      <c r="A953" s="89"/>
      <c r="B953" s="97" t="s">
        <v>1825</v>
      </c>
      <c r="C953" s="93" t="s">
        <v>1826</v>
      </c>
      <c r="D953" s="86"/>
      <c r="E953" s="87"/>
      <c r="F953" s="87"/>
      <c r="G953" s="88"/>
      <c r="H953" s="5"/>
      <c r="I953" s="5"/>
      <c r="J953" s="5"/>
      <c r="K953" s="5"/>
      <c r="L953" s="5"/>
      <c r="M953" s="5"/>
      <c r="N953" s="5"/>
      <c r="O953" s="5"/>
      <c r="P953" s="5"/>
      <c r="Q953" s="5"/>
      <c r="R953" s="5"/>
      <c r="S953" s="5"/>
      <c r="T953" s="5"/>
      <c r="U953" s="5"/>
      <c r="V953" s="5"/>
      <c r="W953" s="5"/>
      <c r="X953" s="5"/>
      <c r="Y953" s="5"/>
      <c r="Z953" s="5"/>
    </row>
    <row r="954" spans="1:26" ht="38.25">
      <c r="A954" s="89"/>
      <c r="B954" s="97" t="s">
        <v>1827</v>
      </c>
      <c r="C954" s="99" t="s">
        <v>1828</v>
      </c>
      <c r="D954" s="86"/>
      <c r="E954" s="87"/>
      <c r="F954" s="87"/>
      <c r="G954" s="88"/>
      <c r="H954" s="5"/>
      <c r="I954" s="5"/>
      <c r="J954" s="5"/>
      <c r="K954" s="5"/>
      <c r="L954" s="5"/>
      <c r="M954" s="5"/>
      <c r="N954" s="5"/>
      <c r="O954" s="5"/>
      <c r="P954" s="5"/>
      <c r="Q954" s="5"/>
      <c r="R954" s="5"/>
      <c r="S954" s="5"/>
      <c r="T954" s="5"/>
      <c r="U954" s="5"/>
      <c r="V954" s="5"/>
      <c r="W954" s="5"/>
      <c r="X954" s="5"/>
      <c r="Y954" s="5"/>
      <c r="Z954" s="5"/>
    </row>
    <row r="955" spans="1:26" ht="12.75">
      <c r="A955" s="89"/>
      <c r="B955" s="97" t="s">
        <v>1829</v>
      </c>
      <c r="C955" s="93"/>
      <c r="D955" s="86"/>
      <c r="E955" s="87"/>
      <c r="F955" s="87"/>
      <c r="G955" s="88"/>
      <c r="H955" s="5"/>
      <c r="I955" s="5"/>
      <c r="J955" s="5"/>
      <c r="K955" s="5"/>
      <c r="L955" s="5"/>
      <c r="M955" s="5"/>
      <c r="N955" s="5"/>
      <c r="O955" s="5"/>
      <c r="P955" s="5"/>
      <c r="Q955" s="5"/>
      <c r="R955" s="5"/>
      <c r="S955" s="5"/>
      <c r="T955" s="5"/>
      <c r="U955" s="5"/>
      <c r="V955" s="5"/>
      <c r="W955" s="5"/>
      <c r="X955" s="5"/>
      <c r="Y955" s="5"/>
      <c r="Z955" s="5"/>
    </row>
    <row r="956" spans="1:26" ht="12.75">
      <c r="A956" s="89"/>
      <c r="B956" s="97" t="s">
        <v>1830</v>
      </c>
      <c r="C956" s="93" t="s">
        <v>1831</v>
      </c>
      <c r="D956" s="86"/>
      <c r="E956" s="87"/>
      <c r="F956" s="87"/>
      <c r="G956" s="88"/>
      <c r="H956" s="5"/>
      <c r="I956" s="5"/>
      <c r="J956" s="5"/>
      <c r="K956" s="5"/>
      <c r="L956" s="5"/>
      <c r="M956" s="5"/>
      <c r="N956" s="5"/>
      <c r="O956" s="5"/>
      <c r="P956" s="5"/>
      <c r="Q956" s="5"/>
      <c r="R956" s="5"/>
      <c r="S956" s="5"/>
      <c r="T956" s="5"/>
      <c r="U956" s="5"/>
      <c r="V956" s="5"/>
      <c r="W956" s="5"/>
      <c r="X956" s="5"/>
      <c r="Y956" s="5"/>
      <c r="Z956" s="5"/>
    </row>
    <row r="957" spans="1:26" ht="12.75">
      <c r="A957" s="89"/>
      <c r="B957" s="97" t="s">
        <v>1832</v>
      </c>
      <c r="C957" s="93"/>
      <c r="D957" s="86"/>
      <c r="E957" s="87"/>
      <c r="F957" s="87"/>
      <c r="G957" s="88"/>
      <c r="H957" s="5"/>
      <c r="I957" s="5"/>
      <c r="J957" s="5"/>
      <c r="K957" s="5"/>
      <c r="L957" s="5"/>
      <c r="M957" s="5"/>
      <c r="N957" s="5"/>
      <c r="O957" s="5"/>
      <c r="P957" s="5"/>
      <c r="Q957" s="5"/>
      <c r="R957" s="5"/>
      <c r="S957" s="5"/>
      <c r="T957" s="5"/>
      <c r="U957" s="5"/>
      <c r="V957" s="5"/>
      <c r="W957" s="5"/>
      <c r="X957" s="5"/>
      <c r="Y957" s="5"/>
      <c r="Z957" s="5"/>
    </row>
    <row r="958" spans="1:26" ht="12.75">
      <c r="A958" s="89"/>
      <c r="B958" s="97" t="s">
        <v>1833</v>
      </c>
      <c r="C958" s="93" t="s">
        <v>1834</v>
      </c>
      <c r="D958" s="86"/>
      <c r="E958" s="87"/>
      <c r="F958" s="87"/>
      <c r="G958" s="88"/>
      <c r="H958" s="5"/>
      <c r="I958" s="5"/>
      <c r="J958" s="5"/>
      <c r="K958" s="5"/>
      <c r="L958" s="5"/>
      <c r="M958" s="5"/>
      <c r="N958" s="5"/>
      <c r="O958" s="5"/>
      <c r="P958" s="5"/>
      <c r="Q958" s="5"/>
      <c r="R958" s="5"/>
      <c r="S958" s="5"/>
      <c r="T958" s="5"/>
      <c r="U958" s="5"/>
      <c r="V958" s="5"/>
      <c r="W958" s="5"/>
      <c r="X958" s="5"/>
      <c r="Y958" s="5"/>
      <c r="Z958" s="5"/>
    </row>
    <row r="959" spans="1:26" ht="51">
      <c r="A959" s="89"/>
      <c r="B959" s="97" t="s">
        <v>1835</v>
      </c>
      <c r="C959" s="93"/>
      <c r="D959" s="86"/>
      <c r="E959" s="87"/>
      <c r="F959" s="87"/>
      <c r="G959" s="88"/>
      <c r="H959" s="5"/>
      <c r="I959" s="5"/>
      <c r="J959" s="5"/>
      <c r="K959" s="5"/>
      <c r="L959" s="5"/>
      <c r="M959" s="5"/>
      <c r="N959" s="5"/>
      <c r="O959" s="5"/>
      <c r="P959" s="5"/>
      <c r="Q959" s="5"/>
      <c r="R959" s="5"/>
      <c r="S959" s="5"/>
      <c r="T959" s="5"/>
      <c r="U959" s="5"/>
      <c r="V959" s="5"/>
      <c r="W959" s="5"/>
      <c r="X959" s="5"/>
      <c r="Y959" s="5"/>
      <c r="Z959" s="5"/>
    </row>
    <row r="960" spans="1:26" ht="51">
      <c r="A960" s="89"/>
      <c r="B960" s="97" t="s">
        <v>1836</v>
      </c>
      <c r="C960" s="93" t="s">
        <v>1837</v>
      </c>
      <c r="D960" s="86" t="s">
        <v>1838</v>
      </c>
      <c r="E960" s="87"/>
      <c r="F960" s="87"/>
      <c r="G960" s="88"/>
      <c r="H960" s="5"/>
      <c r="I960" s="5"/>
      <c r="J960" s="5"/>
      <c r="K960" s="5"/>
      <c r="L960" s="5"/>
      <c r="M960" s="5"/>
      <c r="N960" s="5"/>
      <c r="O960" s="5"/>
      <c r="P960" s="5"/>
      <c r="Q960" s="5"/>
      <c r="R960" s="5"/>
      <c r="S960" s="5"/>
      <c r="T960" s="5"/>
      <c r="U960" s="5"/>
      <c r="V960" s="5"/>
      <c r="W960" s="5"/>
      <c r="X960" s="5"/>
      <c r="Y960" s="5"/>
      <c r="Z960" s="5"/>
    </row>
    <row r="961" spans="1:26" ht="12.75">
      <c r="A961" s="89"/>
      <c r="B961" s="89"/>
      <c r="C961" s="93" t="s">
        <v>1839</v>
      </c>
      <c r="D961" s="86"/>
      <c r="E961" s="87"/>
      <c r="F961" s="87"/>
      <c r="G961" s="88"/>
      <c r="H961" s="5"/>
      <c r="I961" s="5"/>
      <c r="J961" s="5"/>
      <c r="K961" s="5"/>
      <c r="L961" s="5"/>
      <c r="M961" s="5"/>
      <c r="N961" s="5"/>
      <c r="O961" s="5"/>
      <c r="P961" s="5"/>
      <c r="Q961" s="5"/>
      <c r="R961" s="5"/>
      <c r="S961" s="5"/>
      <c r="T961" s="5"/>
      <c r="U961" s="5"/>
      <c r="V961" s="5"/>
      <c r="W961" s="5"/>
      <c r="X961" s="5"/>
      <c r="Y961" s="5"/>
      <c r="Z961" s="5"/>
    </row>
    <row r="962" spans="1:26" ht="38.25">
      <c r="A962" s="89"/>
      <c r="B962" s="97" t="s">
        <v>1840</v>
      </c>
      <c r="C962" s="100" t="s">
        <v>1841</v>
      </c>
      <c r="D962" s="86"/>
      <c r="E962" s="87"/>
      <c r="F962" s="87"/>
      <c r="G962" s="88"/>
      <c r="H962" s="5"/>
      <c r="I962" s="5"/>
      <c r="J962" s="5"/>
      <c r="K962" s="5"/>
      <c r="L962" s="5"/>
      <c r="M962" s="5"/>
      <c r="N962" s="5"/>
      <c r="O962" s="5"/>
      <c r="P962" s="5"/>
      <c r="Q962" s="5"/>
      <c r="R962" s="5"/>
      <c r="S962" s="5"/>
      <c r="T962" s="5"/>
      <c r="U962" s="5"/>
      <c r="V962" s="5"/>
      <c r="W962" s="5"/>
      <c r="X962" s="5"/>
      <c r="Y962" s="5"/>
      <c r="Z962" s="5"/>
    </row>
    <row r="963" spans="1:26" ht="25.5">
      <c r="A963" s="89"/>
      <c r="B963" s="97" t="s">
        <v>1842</v>
      </c>
      <c r="C963" s="93" t="s">
        <v>1843</v>
      </c>
      <c r="D963" s="86" t="s">
        <v>1844</v>
      </c>
      <c r="E963" s="87"/>
      <c r="F963" s="87"/>
      <c r="G963" s="88"/>
      <c r="H963" s="5"/>
      <c r="I963" s="5"/>
      <c r="J963" s="5"/>
      <c r="K963" s="5"/>
      <c r="L963" s="5"/>
      <c r="M963" s="5"/>
      <c r="N963" s="5"/>
      <c r="O963" s="5"/>
      <c r="P963" s="5"/>
      <c r="Q963" s="5"/>
      <c r="R963" s="5"/>
      <c r="S963" s="5"/>
      <c r="T963" s="5"/>
      <c r="U963" s="5"/>
      <c r="V963" s="5"/>
      <c r="W963" s="5"/>
      <c r="X963" s="5"/>
      <c r="Y963" s="5"/>
      <c r="Z963" s="5"/>
    </row>
    <row r="964" spans="1:26" ht="140.25">
      <c r="A964" s="89"/>
      <c r="B964" s="97" t="s">
        <v>1845</v>
      </c>
      <c r="C964" s="93" t="s">
        <v>1846</v>
      </c>
      <c r="D964" s="86"/>
      <c r="E964" s="87"/>
      <c r="F964" s="87"/>
      <c r="G964" s="88"/>
      <c r="H964" s="5"/>
      <c r="I964" s="5"/>
      <c r="J964" s="5"/>
      <c r="K964" s="5"/>
      <c r="L964" s="5"/>
      <c r="M964" s="5"/>
      <c r="N964" s="5"/>
      <c r="O964" s="5"/>
      <c r="P964" s="5"/>
      <c r="Q964" s="5"/>
      <c r="R964" s="5"/>
      <c r="S964" s="5"/>
      <c r="T964" s="5"/>
      <c r="U964" s="5"/>
      <c r="V964" s="5"/>
      <c r="W964" s="5"/>
      <c r="X964" s="5"/>
      <c r="Y964" s="5"/>
      <c r="Z964" s="5"/>
    </row>
    <row r="965" spans="1:26" ht="12.75">
      <c r="A965" s="89"/>
      <c r="B965" s="97" t="s">
        <v>1847</v>
      </c>
      <c r="C965" s="93" t="s">
        <v>1848</v>
      </c>
      <c r="D965" s="86"/>
      <c r="E965" s="87"/>
      <c r="F965" s="87"/>
      <c r="G965" s="88"/>
      <c r="H965" s="5"/>
      <c r="I965" s="5"/>
      <c r="J965" s="5"/>
      <c r="K965" s="5"/>
      <c r="L965" s="5"/>
      <c r="M965" s="5"/>
      <c r="N965" s="5"/>
      <c r="O965" s="5"/>
      <c r="P965" s="5"/>
      <c r="Q965" s="5"/>
      <c r="R965" s="5"/>
      <c r="S965" s="5"/>
      <c r="T965" s="5"/>
      <c r="U965" s="5"/>
      <c r="V965" s="5"/>
      <c r="W965" s="5"/>
      <c r="X965" s="5"/>
      <c r="Y965" s="5"/>
      <c r="Z965" s="5"/>
    </row>
    <row r="966" spans="1:26" ht="38.25">
      <c r="A966" s="89"/>
      <c r="B966" s="97" t="s">
        <v>1849</v>
      </c>
      <c r="C966" s="93" t="s">
        <v>1850</v>
      </c>
      <c r="D966" s="86"/>
      <c r="E966" s="87"/>
      <c r="F966" s="87"/>
      <c r="G966" s="88"/>
      <c r="H966" s="5"/>
      <c r="I966" s="5"/>
      <c r="J966" s="5"/>
      <c r="K966" s="5"/>
      <c r="L966" s="5"/>
      <c r="M966" s="5"/>
      <c r="N966" s="5"/>
      <c r="O966" s="5"/>
      <c r="P966" s="5"/>
      <c r="Q966" s="5"/>
      <c r="R966" s="5"/>
      <c r="S966" s="5"/>
      <c r="T966" s="5"/>
      <c r="U966" s="5"/>
      <c r="V966" s="5"/>
      <c r="W966" s="5"/>
      <c r="X966" s="5"/>
      <c r="Y966" s="5"/>
      <c r="Z966" s="5"/>
    </row>
    <row r="967" spans="1:26" ht="12.75">
      <c r="A967" s="89"/>
      <c r="B967" s="97" t="s">
        <v>1851</v>
      </c>
      <c r="C967" s="93" t="s">
        <v>1852</v>
      </c>
      <c r="D967" s="86"/>
      <c r="E967" s="87"/>
      <c r="F967" s="87"/>
      <c r="G967" s="88"/>
      <c r="H967" s="5"/>
      <c r="I967" s="5"/>
      <c r="J967" s="5"/>
      <c r="K967" s="5"/>
      <c r="L967" s="5"/>
      <c r="M967" s="5"/>
      <c r="N967" s="5"/>
      <c r="O967" s="5"/>
      <c r="P967" s="5"/>
      <c r="Q967" s="5"/>
      <c r="R967" s="5"/>
      <c r="S967" s="5"/>
      <c r="T967" s="5"/>
      <c r="U967" s="5"/>
      <c r="V967" s="5"/>
      <c r="W967" s="5"/>
      <c r="X967" s="5"/>
      <c r="Y967" s="5"/>
      <c r="Z967" s="5"/>
    </row>
    <row r="968" spans="1:26" ht="12.75">
      <c r="A968" s="89"/>
      <c r="B968" s="97" t="s">
        <v>1853</v>
      </c>
      <c r="C968" s="93" t="s">
        <v>1854</v>
      </c>
      <c r="D968" s="101" t="e">
        <f>BIN2OCT(mm)</f>
        <v>#NAME?</v>
      </c>
      <c r="E968" s="87"/>
      <c r="F968" s="87"/>
      <c r="G968" s="88"/>
      <c r="H968" s="5"/>
      <c r="I968" s="5"/>
      <c r="J968" s="5"/>
      <c r="K968" s="5"/>
      <c r="L968" s="5"/>
      <c r="M968" s="5"/>
      <c r="N968" s="5"/>
      <c r="O968" s="5"/>
      <c r="P968" s="5"/>
      <c r="Q968" s="5"/>
      <c r="R968" s="5"/>
      <c r="S968" s="5"/>
      <c r="T968" s="5"/>
      <c r="U968" s="5"/>
      <c r="V968" s="5"/>
      <c r="W968" s="5"/>
      <c r="X968" s="5"/>
      <c r="Y968" s="5"/>
      <c r="Z968" s="5"/>
    </row>
    <row r="969" spans="1:26" ht="38.25">
      <c r="A969" s="89"/>
      <c r="B969" s="97" t="s">
        <v>1855</v>
      </c>
      <c r="C969" s="93" t="s">
        <v>1856</v>
      </c>
      <c r="D969" s="86" t="s">
        <v>1857</v>
      </c>
      <c r="E969" s="87"/>
      <c r="F969" s="87"/>
      <c r="G969" s="88"/>
      <c r="H969" s="5"/>
      <c r="I969" s="5"/>
      <c r="J969" s="5"/>
      <c r="K969" s="5"/>
      <c r="L969" s="5"/>
      <c r="M969" s="5"/>
      <c r="N969" s="5"/>
      <c r="O969" s="5"/>
      <c r="P969" s="5"/>
      <c r="Q969" s="5"/>
      <c r="R969" s="5"/>
      <c r="S969" s="5"/>
      <c r="T969" s="5"/>
      <c r="U969" s="5"/>
      <c r="V969" s="5"/>
      <c r="W969" s="5"/>
      <c r="X969" s="5"/>
      <c r="Y969" s="5"/>
      <c r="Z969" s="5"/>
    </row>
    <row r="970" spans="1:26" ht="12.75">
      <c r="A970" s="89">
        <v>44134</v>
      </c>
      <c r="B970" s="97" t="s">
        <v>1858</v>
      </c>
      <c r="C970" s="93" t="s">
        <v>1859</v>
      </c>
      <c r="D970" s="86" t="s">
        <v>1860</v>
      </c>
      <c r="E970" s="87"/>
      <c r="F970" s="87"/>
      <c r="G970" s="88"/>
      <c r="H970" s="5"/>
      <c r="I970" s="5"/>
      <c r="J970" s="5"/>
      <c r="K970" s="5"/>
      <c r="L970" s="5"/>
      <c r="M970" s="5"/>
      <c r="N970" s="5"/>
      <c r="O970" s="5"/>
      <c r="P970" s="5"/>
      <c r="Q970" s="5"/>
      <c r="R970" s="5"/>
      <c r="S970" s="5"/>
      <c r="T970" s="5"/>
      <c r="U970" s="5"/>
      <c r="V970" s="5"/>
      <c r="W970" s="5"/>
      <c r="X970" s="5"/>
      <c r="Y970" s="5"/>
      <c r="Z970" s="5"/>
    </row>
    <row r="971" spans="1:26" ht="76.5">
      <c r="A971" s="89"/>
      <c r="B971" s="97" t="s">
        <v>1861</v>
      </c>
      <c r="C971" s="93" t="s">
        <v>1862</v>
      </c>
      <c r="D971" s="86" t="s">
        <v>1863</v>
      </c>
      <c r="E971" s="87" t="s">
        <v>1864</v>
      </c>
      <c r="F971" s="87"/>
      <c r="G971" s="88"/>
      <c r="H971" s="5"/>
      <c r="I971" s="5"/>
      <c r="J971" s="5"/>
      <c r="K971" s="5"/>
      <c r="L971" s="5"/>
      <c r="M971" s="5"/>
      <c r="N971" s="5"/>
      <c r="O971" s="5"/>
      <c r="P971" s="5"/>
      <c r="Q971" s="5"/>
      <c r="R971" s="5"/>
      <c r="S971" s="5"/>
      <c r="T971" s="5"/>
      <c r="U971" s="5"/>
      <c r="V971" s="5"/>
      <c r="W971" s="5"/>
      <c r="X971" s="5"/>
      <c r="Y971" s="5"/>
      <c r="Z971" s="5"/>
    </row>
    <row r="972" spans="1:26" ht="12.75">
      <c r="A972" s="89"/>
      <c r="B972" s="97" t="s">
        <v>1865</v>
      </c>
      <c r="C972" s="93" t="s">
        <v>1866</v>
      </c>
      <c r="D972" s="86"/>
      <c r="E972" s="87"/>
      <c r="F972" s="87"/>
      <c r="G972" s="88"/>
      <c r="H972" s="5"/>
      <c r="I972" s="5"/>
      <c r="J972" s="5"/>
      <c r="K972" s="5"/>
      <c r="L972" s="5"/>
      <c r="M972" s="5"/>
      <c r="N972" s="5"/>
      <c r="O972" s="5"/>
      <c r="P972" s="5"/>
      <c r="Q972" s="5"/>
      <c r="R972" s="5"/>
      <c r="S972" s="5"/>
      <c r="T972" s="5"/>
      <c r="U972" s="5"/>
      <c r="V972" s="5"/>
      <c r="W972" s="5"/>
      <c r="X972" s="5"/>
      <c r="Y972" s="5"/>
      <c r="Z972" s="5"/>
    </row>
    <row r="973" spans="1:26" ht="89.25">
      <c r="A973" s="89"/>
      <c r="B973" s="97" t="s">
        <v>1867</v>
      </c>
      <c r="C973" s="93" t="s">
        <v>1868</v>
      </c>
      <c r="D973" s="86" t="s">
        <v>1869</v>
      </c>
      <c r="E973" s="87"/>
      <c r="F973" s="87"/>
      <c r="G973" s="88"/>
      <c r="H973" s="5"/>
      <c r="I973" s="5"/>
      <c r="J973" s="5"/>
      <c r="K973" s="5"/>
      <c r="L973" s="5"/>
      <c r="M973" s="5"/>
      <c r="N973" s="5"/>
      <c r="O973" s="5"/>
      <c r="P973" s="5"/>
      <c r="Q973" s="5"/>
      <c r="R973" s="5"/>
      <c r="S973" s="5"/>
      <c r="T973" s="5"/>
      <c r="U973" s="5"/>
      <c r="V973" s="5"/>
      <c r="W973" s="5"/>
      <c r="X973" s="5"/>
      <c r="Y973" s="5"/>
      <c r="Z973" s="5"/>
    </row>
    <row r="974" spans="1:26" ht="12.75">
      <c r="A974" s="89"/>
      <c r="B974" s="97" t="s">
        <v>1870</v>
      </c>
      <c r="C974" s="93"/>
      <c r="D974" s="86"/>
      <c r="E974" s="87"/>
      <c r="F974" s="87"/>
      <c r="G974" s="88"/>
      <c r="H974" s="5"/>
      <c r="I974" s="5"/>
      <c r="J974" s="5"/>
      <c r="K974" s="5"/>
      <c r="L974" s="5"/>
      <c r="M974" s="5"/>
      <c r="N974" s="5"/>
      <c r="O974" s="5"/>
      <c r="P974" s="5"/>
      <c r="Q974" s="5"/>
      <c r="R974" s="5"/>
      <c r="S974" s="5"/>
      <c r="T974" s="5"/>
      <c r="U974" s="5"/>
      <c r="V974" s="5"/>
      <c r="W974" s="5"/>
      <c r="X974" s="5"/>
      <c r="Y974" s="5"/>
      <c r="Z974" s="5"/>
    </row>
    <row r="975" spans="1:26" ht="38.25">
      <c r="A975" s="89"/>
      <c r="B975" s="97" t="s">
        <v>1871</v>
      </c>
      <c r="C975" s="93" t="s">
        <v>1872</v>
      </c>
      <c r="D975" s="102" t="s">
        <v>1873</v>
      </c>
      <c r="E975" s="87"/>
      <c r="F975" s="87"/>
      <c r="G975" s="88"/>
      <c r="H975" s="5"/>
      <c r="I975" s="5"/>
      <c r="J975" s="5"/>
      <c r="K975" s="5"/>
      <c r="L975" s="5"/>
      <c r="M975" s="5"/>
      <c r="N975" s="5"/>
      <c r="O975" s="5"/>
      <c r="P975" s="5"/>
      <c r="Q975" s="5"/>
      <c r="R975" s="5"/>
      <c r="S975" s="5"/>
      <c r="T975" s="5"/>
      <c r="U975" s="5"/>
      <c r="V975" s="5"/>
      <c r="W975" s="5"/>
      <c r="X975" s="5"/>
      <c r="Y975" s="5"/>
      <c r="Z975" s="5"/>
    </row>
    <row r="976" spans="1:26" ht="12.75">
      <c r="A976" s="89"/>
      <c r="B976" s="97" t="s">
        <v>1874</v>
      </c>
      <c r="C976" s="93" t="s">
        <v>1875</v>
      </c>
      <c r="D976" s="86"/>
      <c r="E976" s="87"/>
      <c r="F976" s="87"/>
      <c r="G976" s="88"/>
      <c r="H976" s="5"/>
      <c r="I976" s="5"/>
      <c r="J976" s="5"/>
      <c r="K976" s="5"/>
      <c r="L976" s="5"/>
      <c r="M976" s="5"/>
      <c r="N976" s="5"/>
      <c r="O976" s="5"/>
      <c r="P976" s="5"/>
      <c r="Q976" s="5"/>
      <c r="R976" s="5"/>
      <c r="S976" s="5"/>
      <c r="T976" s="5"/>
      <c r="U976" s="5"/>
      <c r="V976" s="5"/>
      <c r="W976" s="5"/>
      <c r="X976" s="5"/>
      <c r="Y976" s="5"/>
      <c r="Z976" s="5"/>
    </row>
    <row r="977" spans="1:26" ht="76.5">
      <c r="A977" s="89"/>
      <c r="B977" s="97" t="s">
        <v>1876</v>
      </c>
      <c r="C977" s="93" t="s">
        <v>1877</v>
      </c>
      <c r="D977" s="86" t="s">
        <v>1878</v>
      </c>
      <c r="E977" s="87" t="s">
        <v>1879</v>
      </c>
      <c r="F977" s="87" t="s">
        <v>1880</v>
      </c>
      <c r="G977" s="88"/>
      <c r="H977" s="5"/>
      <c r="I977" s="5"/>
      <c r="J977" s="5"/>
      <c r="K977" s="5"/>
      <c r="L977" s="5"/>
      <c r="M977" s="5"/>
      <c r="N977" s="5"/>
      <c r="O977" s="5"/>
      <c r="P977" s="5"/>
      <c r="Q977" s="5"/>
      <c r="R977" s="5"/>
      <c r="S977" s="5"/>
      <c r="T977" s="5"/>
      <c r="U977" s="5"/>
      <c r="V977" s="5"/>
      <c r="W977" s="5"/>
      <c r="X977" s="5"/>
      <c r="Y977" s="5"/>
      <c r="Z977" s="5"/>
    </row>
    <row r="978" spans="1:26" ht="51">
      <c r="A978" s="89"/>
      <c r="B978" s="97" t="s">
        <v>1881</v>
      </c>
      <c r="C978" s="103" t="s">
        <v>1882</v>
      </c>
      <c r="D978" s="86" t="s">
        <v>1883</v>
      </c>
      <c r="E978" s="87"/>
      <c r="F978" s="87"/>
      <c r="G978" s="88"/>
      <c r="H978" s="5"/>
      <c r="I978" s="5"/>
      <c r="J978" s="5"/>
      <c r="K978" s="5"/>
      <c r="L978" s="5"/>
      <c r="M978" s="5"/>
      <c r="N978" s="5"/>
      <c r="O978" s="5"/>
      <c r="P978" s="5"/>
      <c r="Q978" s="5"/>
      <c r="R978" s="5"/>
      <c r="S978" s="5"/>
      <c r="T978" s="5"/>
      <c r="U978" s="5"/>
      <c r="V978" s="5"/>
      <c r="W978" s="5"/>
      <c r="X978" s="5"/>
      <c r="Y978" s="5"/>
      <c r="Z978" s="5"/>
    </row>
    <row r="979" spans="1:26" ht="51">
      <c r="A979" s="89"/>
      <c r="B979" s="97" t="s">
        <v>1884</v>
      </c>
      <c r="C979" s="93" t="s">
        <v>1885</v>
      </c>
      <c r="D979" s="86" t="s">
        <v>1886</v>
      </c>
      <c r="E979" s="87"/>
      <c r="F979" s="87"/>
      <c r="G979" s="88"/>
      <c r="H979" s="5"/>
      <c r="I979" s="5"/>
      <c r="J979" s="5"/>
      <c r="K979" s="5"/>
      <c r="L979" s="5"/>
      <c r="M979" s="5"/>
      <c r="N979" s="5"/>
      <c r="O979" s="5"/>
      <c r="P979" s="5"/>
      <c r="Q979" s="5"/>
      <c r="R979" s="5"/>
      <c r="S979" s="5"/>
      <c r="T979" s="5"/>
      <c r="U979" s="5"/>
      <c r="V979" s="5"/>
      <c r="W979" s="5"/>
      <c r="X979" s="5"/>
      <c r="Y979" s="5"/>
      <c r="Z979" s="5"/>
    </row>
    <row r="980" spans="1:26" ht="38.25">
      <c r="A980" s="89"/>
      <c r="B980" s="97" t="s">
        <v>1887</v>
      </c>
      <c r="C980" s="93" t="s">
        <v>1888</v>
      </c>
      <c r="D980" s="86"/>
      <c r="E980" s="87"/>
      <c r="F980" s="87"/>
      <c r="G980" s="88"/>
      <c r="H980" s="5"/>
      <c r="I980" s="5"/>
      <c r="J980" s="5"/>
      <c r="K980" s="5"/>
      <c r="L980" s="5"/>
      <c r="M980" s="5"/>
      <c r="N980" s="5"/>
      <c r="O980" s="5"/>
      <c r="P980" s="5"/>
      <c r="Q980" s="5"/>
      <c r="R980" s="5"/>
      <c r="S980" s="5"/>
      <c r="T980" s="5"/>
      <c r="U980" s="5"/>
      <c r="V980" s="5"/>
      <c r="W980" s="5"/>
      <c r="X980" s="5"/>
      <c r="Y980" s="5"/>
      <c r="Z980" s="5"/>
    </row>
    <row r="981" spans="1:26" ht="12.75">
      <c r="A981" s="89"/>
      <c r="B981" s="97" t="s">
        <v>1889</v>
      </c>
      <c r="C981" s="93" t="s">
        <v>1890</v>
      </c>
      <c r="D981" s="86"/>
      <c r="E981" s="87"/>
      <c r="F981" s="87"/>
      <c r="G981" s="88"/>
      <c r="H981" s="5"/>
      <c r="I981" s="5"/>
      <c r="J981" s="5"/>
      <c r="K981" s="5"/>
      <c r="L981" s="5"/>
      <c r="M981" s="5"/>
      <c r="N981" s="5"/>
      <c r="O981" s="5"/>
      <c r="P981" s="5"/>
      <c r="Q981" s="5"/>
      <c r="R981" s="5"/>
      <c r="S981" s="5"/>
      <c r="T981" s="5"/>
      <c r="U981" s="5"/>
      <c r="V981" s="5"/>
      <c r="W981" s="5"/>
      <c r="X981" s="5"/>
      <c r="Y981" s="5"/>
      <c r="Z981" s="5"/>
    </row>
    <row r="982" spans="1:26" ht="38.25">
      <c r="A982" s="89"/>
      <c r="B982" s="97" t="s">
        <v>1891</v>
      </c>
      <c r="C982" s="93" t="s">
        <v>1892</v>
      </c>
      <c r="D982" s="86" t="s">
        <v>1893</v>
      </c>
      <c r="E982" s="87"/>
      <c r="F982" s="87"/>
      <c r="G982" s="88"/>
      <c r="H982" s="5"/>
      <c r="I982" s="5"/>
      <c r="J982" s="5"/>
      <c r="K982" s="5"/>
      <c r="L982" s="5"/>
      <c r="M982" s="5"/>
      <c r="N982" s="5"/>
      <c r="O982" s="5"/>
      <c r="P982" s="5"/>
      <c r="Q982" s="5"/>
      <c r="R982" s="5"/>
      <c r="S982" s="5"/>
      <c r="T982" s="5"/>
      <c r="U982" s="5"/>
      <c r="V982" s="5"/>
      <c r="W982" s="5"/>
      <c r="X982" s="5"/>
      <c r="Y982" s="5"/>
      <c r="Z982" s="5"/>
    </row>
    <row r="983" spans="1:26" ht="38.25">
      <c r="A983" s="89"/>
      <c r="B983" s="97" t="s">
        <v>1894</v>
      </c>
      <c r="C983" s="93" t="s">
        <v>1895</v>
      </c>
      <c r="D983" s="86"/>
      <c r="E983" s="87"/>
      <c r="F983" s="87"/>
      <c r="G983" s="88"/>
      <c r="H983" s="5"/>
      <c r="I983" s="5"/>
      <c r="J983" s="5"/>
      <c r="K983" s="5"/>
      <c r="L983" s="5"/>
      <c r="M983" s="5"/>
      <c r="N983" s="5"/>
      <c r="O983" s="5"/>
      <c r="P983" s="5"/>
      <c r="Q983" s="5"/>
      <c r="R983" s="5"/>
      <c r="S983" s="5"/>
      <c r="T983" s="5"/>
      <c r="U983" s="5"/>
      <c r="V983" s="5"/>
      <c r="W983" s="5"/>
      <c r="X983" s="5"/>
      <c r="Y983" s="5"/>
      <c r="Z983" s="5"/>
    </row>
    <row r="984" spans="1:26" ht="25.5">
      <c r="A984" s="89"/>
      <c r="B984" s="97" t="s">
        <v>1896</v>
      </c>
      <c r="C984" s="93" t="s">
        <v>1897</v>
      </c>
      <c r="D984" s="86"/>
      <c r="E984" s="87"/>
      <c r="F984" s="87"/>
      <c r="G984" s="88"/>
      <c r="H984" s="5"/>
      <c r="I984" s="5"/>
      <c r="J984" s="5"/>
      <c r="K984" s="5"/>
      <c r="L984" s="5"/>
      <c r="M984" s="5"/>
      <c r="N984" s="5"/>
      <c r="O984" s="5"/>
      <c r="P984" s="5"/>
      <c r="Q984" s="5"/>
      <c r="R984" s="5"/>
      <c r="S984" s="5"/>
      <c r="T984" s="5"/>
      <c r="U984" s="5"/>
      <c r="V984" s="5"/>
      <c r="W984" s="5"/>
      <c r="X984" s="5"/>
      <c r="Y984" s="5"/>
      <c r="Z984" s="5"/>
    </row>
    <row r="985" spans="1:26" ht="38.25">
      <c r="A985" s="89"/>
      <c r="B985" s="97" t="s">
        <v>1898</v>
      </c>
      <c r="C985" s="93" t="s">
        <v>1899</v>
      </c>
      <c r="D985" s="86" t="s">
        <v>1900</v>
      </c>
      <c r="E985" s="87"/>
      <c r="F985" s="87"/>
      <c r="G985" s="88"/>
      <c r="H985" s="5"/>
      <c r="I985" s="5"/>
      <c r="J985" s="5"/>
      <c r="K985" s="5"/>
      <c r="L985" s="5"/>
      <c r="M985" s="5"/>
      <c r="N985" s="5"/>
      <c r="O985" s="5"/>
      <c r="P985" s="5"/>
      <c r="Q985" s="5"/>
      <c r="R985" s="5"/>
      <c r="S985" s="5"/>
      <c r="T985" s="5"/>
      <c r="U985" s="5"/>
      <c r="V985" s="5"/>
      <c r="W985" s="5"/>
      <c r="X985" s="5"/>
      <c r="Y985" s="5"/>
      <c r="Z985" s="5"/>
    </row>
    <row r="986" spans="1:26" ht="25.5">
      <c r="A986" s="89"/>
      <c r="B986" s="97" t="s">
        <v>1901</v>
      </c>
      <c r="C986" s="93" t="s">
        <v>1902</v>
      </c>
      <c r="D986" s="86" t="s">
        <v>1903</v>
      </c>
      <c r="E986" s="87"/>
      <c r="F986" s="87"/>
      <c r="G986" s="88"/>
      <c r="H986" s="5"/>
      <c r="I986" s="5"/>
      <c r="J986" s="5"/>
      <c r="K986" s="5"/>
      <c r="L986" s="5"/>
      <c r="M986" s="5"/>
      <c r="N986" s="5"/>
      <c r="O986" s="5"/>
      <c r="P986" s="5"/>
      <c r="Q986" s="5"/>
      <c r="R986" s="5"/>
      <c r="S986" s="5"/>
      <c r="T986" s="5"/>
      <c r="U986" s="5"/>
      <c r="V986" s="5"/>
      <c r="W986" s="5"/>
      <c r="X986" s="5"/>
      <c r="Y986" s="5"/>
      <c r="Z986" s="5"/>
    </row>
    <row r="987" spans="1:26" ht="51">
      <c r="A987" s="89"/>
      <c r="B987" s="97" t="s">
        <v>1904</v>
      </c>
      <c r="C987" s="93" t="s">
        <v>1905</v>
      </c>
      <c r="D987" s="86" t="s">
        <v>1906</v>
      </c>
      <c r="E987" s="87"/>
      <c r="F987" s="87"/>
      <c r="G987" s="88"/>
      <c r="H987" s="5"/>
      <c r="I987" s="5"/>
      <c r="J987" s="5"/>
      <c r="K987" s="5"/>
      <c r="L987" s="5"/>
      <c r="M987" s="5"/>
      <c r="N987" s="5"/>
      <c r="O987" s="5"/>
      <c r="P987" s="5"/>
      <c r="Q987" s="5"/>
      <c r="R987" s="5"/>
      <c r="S987" s="5"/>
      <c r="T987" s="5"/>
      <c r="U987" s="5"/>
      <c r="V987" s="5"/>
      <c r="W987" s="5"/>
      <c r="X987" s="5"/>
      <c r="Y987" s="5"/>
      <c r="Z987" s="5"/>
    </row>
    <row r="988" spans="1:26" ht="25.5" customHeight="1">
      <c r="A988" s="89"/>
      <c r="B988" s="97" t="s">
        <v>1907</v>
      </c>
      <c r="C988" s="93" t="s">
        <v>1908</v>
      </c>
      <c r="D988" s="86"/>
      <c r="E988" s="87"/>
      <c r="F988" s="87"/>
      <c r="G988" s="88"/>
      <c r="H988" s="5"/>
      <c r="I988" s="5"/>
      <c r="J988" s="5"/>
      <c r="K988" s="5"/>
      <c r="L988" s="5"/>
      <c r="M988" s="5"/>
      <c r="N988" s="5"/>
      <c r="O988" s="5"/>
      <c r="P988" s="5"/>
      <c r="Q988" s="5"/>
      <c r="R988" s="5"/>
      <c r="S988" s="5"/>
      <c r="T988" s="5"/>
      <c r="U988" s="5"/>
      <c r="V988" s="5"/>
      <c r="W988" s="5"/>
      <c r="X988" s="5"/>
      <c r="Y988" s="5"/>
      <c r="Z988" s="5"/>
    </row>
    <row r="989" spans="1:26" ht="68.25" customHeight="1">
      <c r="A989" s="89"/>
      <c r="B989" s="97" t="s">
        <v>1909</v>
      </c>
      <c r="C989" s="93" t="s">
        <v>1910</v>
      </c>
      <c r="D989" s="86"/>
      <c r="E989" s="87"/>
      <c r="F989" s="87"/>
      <c r="G989" s="88"/>
      <c r="H989" s="5"/>
      <c r="I989" s="5"/>
      <c r="J989" s="5"/>
      <c r="K989" s="5"/>
      <c r="L989" s="5"/>
      <c r="M989" s="5"/>
      <c r="N989" s="5"/>
      <c r="O989" s="5"/>
      <c r="P989" s="5"/>
      <c r="Q989" s="5"/>
      <c r="R989" s="5"/>
      <c r="S989" s="5"/>
      <c r="T989" s="5"/>
      <c r="U989" s="5"/>
      <c r="V989" s="5"/>
      <c r="W989" s="5"/>
      <c r="X989" s="5"/>
      <c r="Y989" s="5"/>
      <c r="Z989" s="5"/>
    </row>
    <row r="990" spans="1:26" ht="25.5" customHeight="1">
      <c r="A990" s="89"/>
      <c r="B990" s="97" t="s">
        <v>1911</v>
      </c>
      <c r="C990" s="93"/>
      <c r="D990" s="86"/>
      <c r="E990" s="87"/>
      <c r="F990" s="87"/>
      <c r="G990" s="88"/>
      <c r="H990" s="5"/>
      <c r="I990" s="5"/>
      <c r="J990" s="5"/>
      <c r="K990" s="5"/>
      <c r="L990" s="5"/>
      <c r="M990" s="5"/>
      <c r="N990" s="5"/>
      <c r="O990" s="5"/>
      <c r="P990" s="5"/>
      <c r="Q990" s="5"/>
      <c r="R990" s="5"/>
      <c r="S990" s="5"/>
      <c r="T990" s="5"/>
      <c r="U990" s="5"/>
      <c r="V990" s="5"/>
      <c r="W990" s="5"/>
      <c r="X990" s="5"/>
      <c r="Y990" s="5"/>
      <c r="Z990" s="5"/>
    </row>
    <row r="991" spans="1:26" ht="25.5" customHeight="1">
      <c r="A991" s="89"/>
      <c r="B991" s="97" t="s">
        <v>1912</v>
      </c>
      <c r="C991" s="93" t="s">
        <v>1913</v>
      </c>
      <c r="D991" s="86"/>
      <c r="E991" s="87"/>
      <c r="F991" s="87"/>
      <c r="G991" s="88"/>
      <c r="H991" s="5"/>
      <c r="I991" s="5"/>
      <c r="J991" s="5"/>
      <c r="K991" s="5"/>
      <c r="L991" s="5"/>
      <c r="M991" s="5"/>
      <c r="N991" s="5"/>
      <c r="O991" s="5"/>
      <c r="P991" s="5"/>
      <c r="Q991" s="5"/>
      <c r="R991" s="5"/>
      <c r="S991" s="5"/>
      <c r="T991" s="5"/>
      <c r="U991" s="5"/>
      <c r="V991" s="5"/>
      <c r="W991" s="5"/>
      <c r="X991" s="5"/>
      <c r="Y991" s="5"/>
      <c r="Z991" s="5"/>
    </row>
    <row r="992" spans="1:26" ht="25.5" customHeight="1">
      <c r="A992" s="89"/>
      <c r="B992" s="97" t="s">
        <v>1914</v>
      </c>
      <c r="C992" s="93" t="s">
        <v>1915</v>
      </c>
      <c r="D992" s="86"/>
      <c r="E992" s="87"/>
      <c r="F992" s="87"/>
      <c r="G992" s="88"/>
      <c r="H992" s="5"/>
      <c r="I992" s="5"/>
      <c r="J992" s="5"/>
      <c r="K992" s="5"/>
      <c r="L992" s="5"/>
      <c r="M992" s="5"/>
      <c r="N992" s="5"/>
      <c r="O992" s="5"/>
      <c r="P992" s="5"/>
      <c r="Q992" s="5"/>
      <c r="R992" s="5"/>
      <c r="S992" s="5"/>
      <c r="T992" s="5"/>
      <c r="U992" s="5"/>
      <c r="V992" s="5"/>
      <c r="W992" s="5"/>
      <c r="X992" s="5"/>
      <c r="Y992" s="5"/>
      <c r="Z992" s="5"/>
    </row>
    <row r="993" spans="1:26" ht="25.5" customHeight="1">
      <c r="A993" s="89"/>
      <c r="B993" s="97" t="s">
        <v>1916</v>
      </c>
      <c r="C993" s="93"/>
      <c r="D993" s="86"/>
      <c r="E993" s="87"/>
      <c r="F993" s="87"/>
      <c r="G993" s="88"/>
      <c r="H993" s="5"/>
      <c r="I993" s="5"/>
      <c r="J993" s="5"/>
      <c r="K993" s="5"/>
      <c r="L993" s="5"/>
      <c r="M993" s="5"/>
      <c r="N993" s="5"/>
      <c r="O993" s="5"/>
      <c r="P993" s="5"/>
      <c r="Q993" s="5"/>
      <c r="R993" s="5"/>
      <c r="S993" s="5"/>
      <c r="T993" s="5"/>
      <c r="U993" s="5"/>
      <c r="V993" s="5"/>
      <c r="W993" s="5"/>
      <c r="X993" s="5"/>
      <c r="Y993" s="5"/>
      <c r="Z993" s="5"/>
    </row>
    <row r="994" spans="1:26" ht="25.5" customHeight="1">
      <c r="A994" s="89">
        <v>44133</v>
      </c>
      <c r="B994" s="97" t="s">
        <v>1917</v>
      </c>
      <c r="C994" s="93"/>
      <c r="D994" s="86"/>
      <c r="E994" s="87"/>
      <c r="F994" s="87"/>
      <c r="G994" s="88"/>
      <c r="H994" s="5"/>
      <c r="I994" s="5"/>
      <c r="J994" s="5"/>
      <c r="K994" s="5"/>
      <c r="L994" s="5"/>
      <c r="M994" s="5"/>
      <c r="N994" s="5"/>
      <c r="O994" s="5"/>
      <c r="P994" s="5"/>
      <c r="Q994" s="5"/>
      <c r="R994" s="5"/>
      <c r="S994" s="5"/>
      <c r="T994" s="5"/>
      <c r="U994" s="5"/>
      <c r="V994" s="5"/>
      <c r="W994" s="5"/>
      <c r="X994" s="5"/>
      <c r="Y994" s="5"/>
      <c r="Z994" s="5"/>
    </row>
    <row r="995" spans="1:26" ht="52.5" customHeight="1">
      <c r="A995" s="89"/>
      <c r="B995" s="97" t="s">
        <v>1918</v>
      </c>
      <c r="C995" s="93" t="s">
        <v>1919</v>
      </c>
      <c r="D995" s="86"/>
      <c r="E995" s="87"/>
      <c r="F995" s="87"/>
      <c r="G995" s="88"/>
      <c r="H995" s="5"/>
      <c r="I995" s="5"/>
      <c r="J995" s="5"/>
      <c r="K995" s="5"/>
      <c r="L995" s="5"/>
      <c r="M995" s="5"/>
      <c r="N995" s="5"/>
      <c r="O995" s="5"/>
      <c r="P995" s="5"/>
      <c r="Q995" s="5"/>
      <c r="R995" s="5"/>
      <c r="S995" s="5"/>
      <c r="T995" s="5"/>
      <c r="U995" s="5"/>
      <c r="V995" s="5"/>
      <c r="W995" s="5"/>
      <c r="X995" s="5"/>
      <c r="Y995" s="5"/>
      <c r="Z995" s="5"/>
    </row>
    <row r="996" spans="1:26" ht="44.25" customHeight="1">
      <c r="A996" s="89"/>
      <c r="B996" s="97" t="s">
        <v>1920</v>
      </c>
      <c r="C996" s="93"/>
      <c r="D996" s="86"/>
      <c r="E996" s="87"/>
      <c r="F996" s="87"/>
      <c r="G996" s="88"/>
      <c r="H996" s="5"/>
      <c r="I996" s="5"/>
      <c r="J996" s="5"/>
      <c r="K996" s="5"/>
      <c r="L996" s="5"/>
      <c r="M996" s="5"/>
      <c r="N996" s="5"/>
      <c r="O996" s="5"/>
      <c r="P996" s="5"/>
      <c r="Q996" s="5"/>
      <c r="R996" s="5"/>
      <c r="S996" s="5"/>
      <c r="T996" s="5"/>
      <c r="U996" s="5"/>
      <c r="V996" s="5"/>
      <c r="W996" s="5"/>
      <c r="X996" s="5"/>
      <c r="Y996" s="5"/>
      <c r="Z996" s="5"/>
    </row>
    <row r="997" spans="1:26" ht="88.5" customHeight="1">
      <c r="A997" s="89"/>
      <c r="B997" s="97" t="s">
        <v>1921</v>
      </c>
      <c r="C997" s="93" t="s">
        <v>1922</v>
      </c>
      <c r="D997" s="86"/>
      <c r="E997" s="87"/>
      <c r="F997" s="87"/>
      <c r="G997" s="88"/>
      <c r="H997" s="5"/>
      <c r="I997" s="5"/>
      <c r="J997" s="5"/>
      <c r="K997" s="5"/>
      <c r="L997" s="5"/>
      <c r="M997" s="5"/>
      <c r="N997" s="5"/>
      <c r="O997" s="5"/>
      <c r="P997" s="5"/>
      <c r="Q997" s="5"/>
      <c r="R997" s="5"/>
      <c r="S997" s="5"/>
      <c r="T997" s="5"/>
      <c r="U997" s="5"/>
      <c r="V997" s="5"/>
      <c r="W997" s="5"/>
      <c r="X997" s="5"/>
      <c r="Y997" s="5"/>
      <c r="Z997" s="5"/>
    </row>
    <row r="998" spans="1:26" ht="52.5" customHeight="1">
      <c r="A998" s="89"/>
      <c r="B998" s="97" t="s">
        <v>1923</v>
      </c>
      <c r="C998" s="93" t="s">
        <v>1924</v>
      </c>
      <c r="D998" s="86"/>
      <c r="E998" s="87"/>
      <c r="F998" s="87"/>
      <c r="G998" s="88"/>
      <c r="H998" s="5"/>
      <c r="I998" s="5"/>
      <c r="J998" s="5"/>
      <c r="K998" s="5"/>
      <c r="L998" s="5"/>
      <c r="M998" s="5"/>
      <c r="N998" s="5"/>
      <c r="O998" s="5"/>
      <c r="P998" s="5"/>
      <c r="Q998" s="5"/>
      <c r="R998" s="5"/>
      <c r="S998" s="5"/>
      <c r="T998" s="5"/>
      <c r="U998" s="5"/>
      <c r="V998" s="5"/>
      <c r="W998" s="5"/>
      <c r="X998" s="5"/>
      <c r="Y998" s="5"/>
      <c r="Z998" s="5"/>
    </row>
    <row r="999" spans="1:26" ht="25.5" customHeight="1">
      <c r="A999" s="89"/>
      <c r="B999" s="97" t="s">
        <v>1925</v>
      </c>
      <c r="C999" s="93" t="s">
        <v>1926</v>
      </c>
      <c r="D999" s="86"/>
      <c r="E999" s="87"/>
      <c r="F999" s="87"/>
      <c r="G999" s="88"/>
      <c r="H999" s="5"/>
      <c r="I999" s="5"/>
      <c r="J999" s="5"/>
      <c r="K999" s="5"/>
      <c r="L999" s="5"/>
      <c r="M999" s="5"/>
      <c r="N999" s="5"/>
      <c r="O999" s="5"/>
      <c r="P999" s="5"/>
      <c r="Q999" s="5"/>
      <c r="R999" s="5"/>
      <c r="S999" s="5"/>
      <c r="T999" s="5"/>
      <c r="U999" s="5"/>
      <c r="V999" s="5"/>
      <c r="W999" s="5"/>
      <c r="X999" s="5"/>
      <c r="Y999" s="5"/>
      <c r="Z999" s="5"/>
    </row>
    <row r="1000" spans="1:26" ht="25.5" customHeight="1">
      <c r="A1000" s="89"/>
      <c r="B1000" s="97" t="s">
        <v>1927</v>
      </c>
      <c r="C1000" s="93" t="s">
        <v>1928</v>
      </c>
      <c r="D1000" s="86"/>
      <c r="E1000" s="87"/>
      <c r="F1000" s="87"/>
      <c r="G1000" s="88"/>
      <c r="H1000" s="5"/>
      <c r="I1000" s="5"/>
      <c r="J1000" s="5"/>
      <c r="K1000" s="5"/>
      <c r="L1000" s="5"/>
      <c r="M1000" s="5"/>
      <c r="N1000" s="5"/>
      <c r="O1000" s="5"/>
      <c r="P1000" s="5"/>
      <c r="Q1000" s="5"/>
      <c r="R1000" s="5"/>
      <c r="S1000" s="5"/>
      <c r="T1000" s="5"/>
      <c r="U1000" s="5"/>
      <c r="V1000" s="5"/>
      <c r="W1000" s="5"/>
      <c r="X1000" s="5"/>
      <c r="Y1000" s="5"/>
      <c r="Z1000" s="5"/>
    </row>
    <row r="1001" spans="1:26" ht="25.5">
      <c r="A1001" s="89"/>
      <c r="B1001" s="97" t="s">
        <v>1929</v>
      </c>
      <c r="C1001" s="93" t="s">
        <v>1930</v>
      </c>
      <c r="D1001" s="86"/>
      <c r="E1001" s="87"/>
      <c r="F1001" s="87"/>
      <c r="G1001" s="88"/>
      <c r="H1001" s="5"/>
      <c r="I1001" s="5"/>
      <c r="J1001" s="5"/>
      <c r="K1001" s="5"/>
      <c r="L1001" s="5"/>
      <c r="M1001" s="5"/>
      <c r="N1001" s="5"/>
      <c r="O1001" s="5"/>
      <c r="P1001" s="5"/>
      <c r="Q1001" s="5"/>
      <c r="R1001" s="5"/>
      <c r="S1001" s="5"/>
      <c r="T1001" s="5"/>
      <c r="U1001" s="5"/>
      <c r="V1001" s="5"/>
      <c r="W1001" s="5"/>
      <c r="X1001" s="5"/>
      <c r="Y1001" s="5"/>
      <c r="Z1001" s="5"/>
    </row>
    <row r="1002" spans="1:26" ht="63.75">
      <c r="A1002" s="89"/>
      <c r="B1002" s="97" t="s">
        <v>1931</v>
      </c>
      <c r="C1002" s="93" t="s">
        <v>1932</v>
      </c>
      <c r="D1002" s="86"/>
      <c r="E1002" s="87"/>
      <c r="F1002" s="87"/>
      <c r="G1002" s="88"/>
      <c r="H1002" s="5"/>
      <c r="I1002" s="5"/>
      <c r="J1002" s="5"/>
      <c r="K1002" s="5"/>
      <c r="L1002" s="5"/>
      <c r="M1002" s="5"/>
      <c r="N1002" s="5"/>
      <c r="O1002" s="5"/>
      <c r="P1002" s="5"/>
      <c r="Q1002" s="5"/>
      <c r="R1002" s="5"/>
      <c r="S1002" s="5"/>
      <c r="T1002" s="5"/>
      <c r="U1002" s="5"/>
      <c r="V1002" s="5"/>
      <c r="W1002" s="5"/>
      <c r="X1002" s="5"/>
      <c r="Y1002" s="5"/>
      <c r="Z1002" s="5"/>
    </row>
    <row r="1003" spans="1:26" ht="63.75">
      <c r="A1003" s="89"/>
      <c r="B1003" s="97" t="s">
        <v>1933</v>
      </c>
      <c r="C1003" s="93" t="s">
        <v>1934</v>
      </c>
      <c r="D1003" s="86"/>
      <c r="E1003" s="87"/>
      <c r="F1003" s="87"/>
      <c r="G1003" s="88"/>
      <c r="H1003" s="5"/>
      <c r="I1003" s="5"/>
      <c r="J1003" s="5"/>
      <c r="K1003" s="5"/>
      <c r="L1003" s="5"/>
      <c r="M1003" s="5"/>
      <c r="N1003" s="5"/>
      <c r="O1003" s="5"/>
      <c r="P1003" s="5"/>
      <c r="Q1003" s="5"/>
      <c r="R1003" s="5"/>
      <c r="S1003" s="5"/>
      <c r="T1003" s="5"/>
      <c r="U1003" s="5"/>
      <c r="V1003" s="5"/>
      <c r="W1003" s="5"/>
      <c r="X1003" s="5"/>
      <c r="Y1003" s="5"/>
      <c r="Z1003" s="5"/>
    </row>
    <row r="1004" spans="1:26" ht="37.5" customHeight="1">
      <c r="A1004" s="89"/>
      <c r="B1004" s="97" t="s">
        <v>1935</v>
      </c>
      <c r="C1004" s="104"/>
      <c r="D1004" s="86"/>
      <c r="E1004" s="87"/>
      <c r="F1004" s="87"/>
      <c r="G1004" s="88"/>
      <c r="H1004" s="5"/>
      <c r="I1004" s="5"/>
      <c r="J1004" s="5"/>
      <c r="K1004" s="5"/>
      <c r="L1004" s="5"/>
      <c r="M1004" s="5"/>
      <c r="N1004" s="5"/>
      <c r="O1004" s="5"/>
      <c r="P1004" s="5"/>
      <c r="Q1004" s="5"/>
      <c r="R1004" s="5"/>
      <c r="S1004" s="5"/>
      <c r="T1004" s="5"/>
      <c r="U1004" s="5"/>
      <c r="V1004" s="5"/>
      <c r="W1004" s="5"/>
      <c r="X1004" s="5"/>
      <c r="Y1004" s="5"/>
      <c r="Z1004" s="5"/>
    </row>
    <row r="1005" spans="1:26" ht="268.5" customHeight="1">
      <c r="A1005" s="89"/>
      <c r="B1005" s="105"/>
      <c r="C1005" s="104" t="s">
        <v>1936</v>
      </c>
      <c r="D1005" s="86" t="s">
        <v>1937</v>
      </c>
      <c r="E1005" s="87" t="s">
        <v>1938</v>
      </c>
      <c r="F1005" s="87" t="s">
        <v>1939</v>
      </c>
      <c r="G1005" s="87" t="s">
        <v>1940</v>
      </c>
      <c r="H1005" s="4" t="s">
        <v>1941</v>
      </c>
      <c r="I1005" s="5"/>
      <c r="J1005" s="5"/>
      <c r="K1005" s="5"/>
      <c r="L1005" s="5"/>
      <c r="M1005" s="5"/>
      <c r="N1005" s="5"/>
      <c r="O1005" s="5"/>
      <c r="P1005" s="5"/>
      <c r="Q1005" s="5"/>
      <c r="R1005" s="5"/>
      <c r="S1005" s="5"/>
      <c r="T1005" s="5"/>
      <c r="U1005" s="5"/>
      <c r="V1005" s="5"/>
      <c r="W1005" s="5"/>
      <c r="X1005" s="5"/>
      <c r="Y1005" s="5"/>
      <c r="Z1005" s="5"/>
    </row>
    <row r="1006" spans="1:26" ht="40.5" customHeight="1">
      <c r="A1006" s="89"/>
      <c r="B1006" s="22" t="s">
        <v>1942</v>
      </c>
      <c r="C1006" s="4"/>
      <c r="D1006" s="106" t="s">
        <v>1943</v>
      </c>
      <c r="E1006" s="4"/>
      <c r="F1006" s="4"/>
      <c r="G1006" s="5"/>
      <c r="H1006" s="5"/>
      <c r="I1006" s="5"/>
      <c r="J1006" s="5"/>
      <c r="K1006" s="5"/>
      <c r="L1006" s="5"/>
      <c r="M1006" s="5"/>
      <c r="N1006" s="5"/>
      <c r="O1006" s="5"/>
      <c r="P1006" s="5"/>
      <c r="Q1006" s="5"/>
      <c r="R1006" s="5"/>
      <c r="S1006" s="5"/>
      <c r="T1006" s="5"/>
      <c r="U1006" s="5"/>
      <c r="V1006" s="5"/>
      <c r="W1006" s="5"/>
      <c r="X1006" s="5"/>
      <c r="Y1006" s="5"/>
      <c r="Z1006" s="5"/>
    </row>
    <row r="1007" spans="1:26" ht="40.5" customHeight="1">
      <c r="A1007" s="89"/>
      <c r="B1007" s="22" t="s">
        <v>1944</v>
      </c>
      <c r="C1007" s="4"/>
      <c r="D1007" s="106"/>
      <c r="E1007" s="4"/>
      <c r="F1007" s="4"/>
      <c r="G1007" s="5"/>
      <c r="H1007" s="5"/>
      <c r="I1007" s="5"/>
      <c r="J1007" s="5"/>
      <c r="K1007" s="5"/>
      <c r="L1007" s="5"/>
      <c r="M1007" s="5"/>
      <c r="N1007" s="5"/>
      <c r="O1007" s="5"/>
      <c r="P1007" s="5"/>
      <c r="Q1007" s="5"/>
      <c r="R1007" s="5"/>
      <c r="S1007" s="5"/>
      <c r="T1007" s="5"/>
      <c r="U1007" s="5"/>
      <c r="V1007" s="5"/>
      <c r="W1007" s="5"/>
      <c r="X1007" s="5"/>
      <c r="Y1007" s="5"/>
      <c r="Z1007" s="5"/>
    </row>
    <row r="1008" spans="1:26" ht="40.5" customHeight="1">
      <c r="A1008" s="89"/>
      <c r="B1008" s="22" t="s">
        <v>1945</v>
      </c>
      <c r="C1008" s="4"/>
      <c r="D1008" s="106"/>
      <c r="E1008" s="4"/>
      <c r="F1008" s="4"/>
      <c r="G1008" s="5"/>
      <c r="H1008" s="5"/>
      <c r="I1008" s="5"/>
      <c r="J1008" s="5"/>
      <c r="K1008" s="5"/>
      <c r="L1008" s="5"/>
      <c r="M1008" s="5"/>
      <c r="N1008" s="5"/>
      <c r="O1008" s="5"/>
      <c r="P1008" s="5"/>
      <c r="Q1008" s="5"/>
      <c r="R1008" s="5"/>
      <c r="S1008" s="5"/>
      <c r="T1008" s="5"/>
      <c r="U1008" s="5"/>
      <c r="V1008" s="5"/>
      <c r="W1008" s="5"/>
      <c r="X1008" s="5"/>
      <c r="Y1008" s="5"/>
      <c r="Z1008" s="5"/>
    </row>
    <row r="1009" spans="1:26" ht="40.5" customHeight="1">
      <c r="A1009" s="89">
        <v>44132</v>
      </c>
      <c r="B1009" s="22" t="s">
        <v>1946</v>
      </c>
      <c r="C1009" s="4" t="s">
        <v>1947</v>
      </c>
      <c r="D1009" s="106" t="s">
        <v>1948</v>
      </c>
      <c r="E1009" s="4"/>
      <c r="F1009" s="4"/>
      <c r="G1009" s="5"/>
      <c r="H1009" s="5"/>
      <c r="I1009" s="5"/>
      <c r="J1009" s="5"/>
      <c r="K1009" s="5"/>
      <c r="L1009" s="5"/>
      <c r="M1009" s="5"/>
      <c r="N1009" s="5"/>
      <c r="O1009" s="5"/>
      <c r="P1009" s="5"/>
      <c r="Q1009" s="5"/>
      <c r="R1009" s="5"/>
      <c r="S1009" s="5"/>
      <c r="T1009" s="5"/>
      <c r="U1009" s="5"/>
      <c r="V1009" s="5"/>
      <c r="W1009" s="5"/>
      <c r="X1009" s="5"/>
      <c r="Y1009" s="5"/>
      <c r="Z1009" s="5"/>
    </row>
    <row r="1010" spans="1:26" ht="40.5" customHeight="1">
      <c r="A1010" s="89"/>
      <c r="B1010" s="22" t="s">
        <v>1949</v>
      </c>
      <c r="C1010" s="4"/>
      <c r="D1010" s="106"/>
      <c r="E1010" s="4"/>
      <c r="F1010" s="4"/>
      <c r="G1010" s="5"/>
      <c r="H1010" s="5"/>
      <c r="I1010" s="5"/>
      <c r="J1010" s="5"/>
      <c r="K1010" s="5"/>
      <c r="L1010" s="5"/>
      <c r="M1010" s="5"/>
      <c r="N1010" s="5"/>
      <c r="O1010" s="5"/>
      <c r="P1010" s="5"/>
      <c r="Q1010" s="5"/>
      <c r="R1010" s="5"/>
      <c r="S1010" s="5"/>
      <c r="T1010" s="5"/>
      <c r="U1010" s="5"/>
      <c r="V1010" s="5"/>
      <c r="W1010" s="5"/>
      <c r="X1010" s="5"/>
      <c r="Y1010" s="5"/>
      <c r="Z1010" s="5"/>
    </row>
    <row r="1011" spans="1:26" ht="40.5" customHeight="1">
      <c r="A1011" s="89"/>
      <c r="B1011" s="22" t="s">
        <v>1950</v>
      </c>
      <c r="C1011" s="4" t="s">
        <v>1951</v>
      </c>
      <c r="D1011" s="106"/>
      <c r="E1011" s="4"/>
      <c r="F1011" s="4"/>
      <c r="G1011" s="5"/>
      <c r="H1011" s="5"/>
      <c r="I1011" s="5"/>
      <c r="J1011" s="5"/>
      <c r="K1011" s="5"/>
      <c r="L1011" s="5"/>
      <c r="M1011" s="5"/>
      <c r="N1011" s="5"/>
      <c r="O1011" s="5"/>
      <c r="P1011" s="5"/>
      <c r="Q1011" s="5"/>
      <c r="R1011" s="5"/>
      <c r="S1011" s="5"/>
      <c r="T1011" s="5"/>
      <c r="U1011" s="5"/>
      <c r="V1011" s="5"/>
      <c r="W1011" s="5"/>
      <c r="X1011" s="5"/>
      <c r="Y1011" s="5"/>
      <c r="Z1011" s="5"/>
    </row>
    <row r="1012" spans="1:26" ht="73.5" customHeight="1">
      <c r="A1012" s="89"/>
      <c r="B1012" s="22" t="s">
        <v>1952</v>
      </c>
      <c r="C1012" s="4" t="s">
        <v>1953</v>
      </c>
      <c r="D1012" s="106"/>
      <c r="E1012" s="4"/>
      <c r="F1012" s="4"/>
      <c r="G1012" s="5"/>
      <c r="H1012" s="5"/>
      <c r="I1012" s="5"/>
      <c r="J1012" s="5"/>
      <c r="K1012" s="5"/>
      <c r="L1012" s="5"/>
      <c r="M1012" s="5"/>
      <c r="N1012" s="5"/>
      <c r="O1012" s="5"/>
      <c r="P1012" s="5"/>
      <c r="Q1012" s="5"/>
      <c r="R1012" s="5"/>
      <c r="S1012" s="5"/>
      <c r="T1012" s="5"/>
      <c r="U1012" s="5"/>
      <c r="V1012" s="5"/>
      <c r="W1012" s="5"/>
      <c r="X1012" s="5"/>
      <c r="Y1012" s="5"/>
      <c r="Z1012" s="5"/>
    </row>
    <row r="1013" spans="1:26" ht="22.5" customHeight="1">
      <c r="A1013" s="89"/>
      <c r="B1013" s="22" t="s">
        <v>1954</v>
      </c>
      <c r="C1013" s="4"/>
      <c r="D1013" s="106"/>
      <c r="E1013" s="4"/>
      <c r="F1013" s="4"/>
      <c r="G1013" s="5"/>
      <c r="H1013" s="5"/>
      <c r="I1013" s="5"/>
      <c r="J1013" s="5"/>
      <c r="K1013" s="5"/>
      <c r="L1013" s="5"/>
      <c r="M1013" s="5"/>
      <c r="N1013" s="5"/>
      <c r="O1013" s="5"/>
      <c r="P1013" s="5"/>
      <c r="Q1013" s="5"/>
      <c r="R1013" s="5"/>
      <c r="S1013" s="5"/>
      <c r="T1013" s="5"/>
      <c r="U1013" s="5"/>
      <c r="V1013" s="5"/>
      <c r="W1013" s="5"/>
      <c r="X1013" s="5"/>
      <c r="Y1013" s="5"/>
      <c r="Z1013" s="5"/>
    </row>
    <row r="1014" spans="1:26" ht="42.75" customHeight="1">
      <c r="A1014" s="89"/>
      <c r="B1014" s="107" t="s">
        <v>1955</v>
      </c>
      <c r="C1014" s="4" t="s">
        <v>1956</v>
      </c>
      <c r="D1014" s="106"/>
      <c r="E1014" s="4"/>
      <c r="F1014" s="4"/>
      <c r="G1014" s="5"/>
      <c r="H1014" s="5"/>
      <c r="I1014" s="5"/>
      <c r="J1014" s="5"/>
      <c r="K1014" s="5"/>
      <c r="L1014" s="5"/>
      <c r="M1014" s="5"/>
      <c r="N1014" s="5"/>
      <c r="O1014" s="5"/>
      <c r="P1014" s="5"/>
      <c r="Q1014" s="5"/>
      <c r="R1014" s="5"/>
      <c r="S1014" s="5"/>
      <c r="T1014" s="5"/>
      <c r="U1014" s="5"/>
      <c r="V1014" s="5"/>
      <c r="W1014" s="5"/>
      <c r="X1014" s="5"/>
      <c r="Y1014" s="5"/>
      <c r="Z1014" s="5"/>
    </row>
    <row r="1015" spans="1:26" ht="53.25" customHeight="1">
      <c r="A1015" s="89"/>
      <c r="B1015" s="107" t="s">
        <v>1957</v>
      </c>
      <c r="C1015" s="4" t="s">
        <v>1958</v>
      </c>
      <c r="D1015" s="106" t="s">
        <v>1959</v>
      </c>
      <c r="E1015" s="4"/>
      <c r="F1015" s="4"/>
      <c r="G1015" s="5"/>
      <c r="H1015" s="5"/>
      <c r="I1015" s="5"/>
      <c r="J1015" s="5"/>
      <c r="K1015" s="5"/>
      <c r="L1015" s="5"/>
      <c r="M1015" s="5"/>
      <c r="N1015" s="5"/>
      <c r="O1015" s="5"/>
      <c r="P1015" s="5"/>
      <c r="Q1015" s="5"/>
      <c r="R1015" s="5"/>
      <c r="S1015" s="5"/>
      <c r="T1015" s="5"/>
      <c r="U1015" s="5"/>
      <c r="V1015" s="5"/>
      <c r="W1015" s="5"/>
      <c r="X1015" s="5"/>
      <c r="Y1015" s="5"/>
      <c r="Z1015" s="5"/>
    </row>
    <row r="1016" spans="1:26" ht="25.5">
      <c r="A1016" s="89"/>
      <c r="B1016" s="107" t="s">
        <v>1960</v>
      </c>
      <c r="C1016" s="107" t="s">
        <v>1961</v>
      </c>
      <c r="D1016" s="107"/>
      <c r="E1016" s="4"/>
      <c r="F1016" s="4"/>
      <c r="G1016" s="5"/>
      <c r="H1016" s="5"/>
      <c r="I1016" s="5"/>
      <c r="J1016" s="5"/>
      <c r="K1016" s="5"/>
      <c r="L1016" s="5"/>
      <c r="M1016" s="5"/>
      <c r="N1016" s="5"/>
      <c r="O1016" s="5"/>
      <c r="P1016" s="5"/>
      <c r="Q1016" s="5"/>
      <c r="R1016" s="5"/>
      <c r="S1016" s="5"/>
      <c r="T1016" s="5"/>
      <c r="U1016" s="5"/>
      <c r="V1016" s="5"/>
      <c r="W1016" s="5"/>
      <c r="X1016" s="5"/>
      <c r="Y1016" s="5"/>
      <c r="Z1016" s="5"/>
    </row>
    <row r="1017" spans="1:26" ht="89.25">
      <c r="A1017" s="89"/>
      <c r="B1017" s="107" t="s">
        <v>1962</v>
      </c>
      <c r="C1017" s="107" t="s">
        <v>1963</v>
      </c>
      <c r="D1017" s="107"/>
      <c r="E1017" s="4"/>
      <c r="F1017" s="4"/>
      <c r="G1017" s="5"/>
      <c r="H1017" s="5"/>
      <c r="I1017" s="5"/>
      <c r="J1017" s="5"/>
      <c r="K1017" s="5"/>
      <c r="L1017" s="5"/>
      <c r="M1017" s="5"/>
      <c r="N1017" s="5"/>
      <c r="O1017" s="5"/>
      <c r="P1017" s="5"/>
      <c r="Q1017" s="5"/>
      <c r="R1017" s="5"/>
      <c r="S1017" s="5"/>
      <c r="T1017" s="5"/>
      <c r="U1017" s="5"/>
      <c r="V1017" s="5"/>
      <c r="W1017" s="5"/>
      <c r="X1017" s="5"/>
      <c r="Y1017" s="5"/>
      <c r="Z1017" s="5"/>
    </row>
    <row r="1018" spans="1:26" ht="42" customHeight="1">
      <c r="A1018" s="89"/>
      <c r="B1018" s="107" t="s">
        <v>1964</v>
      </c>
      <c r="C1018" s="108" t="s">
        <v>256</v>
      </c>
      <c r="D1018" s="107"/>
      <c r="E1018" s="4"/>
      <c r="F1018" s="4"/>
      <c r="G1018" s="5"/>
      <c r="H1018" s="5"/>
      <c r="I1018" s="5"/>
      <c r="J1018" s="5"/>
      <c r="K1018" s="5"/>
      <c r="L1018" s="5"/>
      <c r="M1018" s="5"/>
      <c r="N1018" s="5"/>
      <c r="O1018" s="5"/>
      <c r="P1018" s="5"/>
      <c r="Q1018" s="5"/>
      <c r="R1018" s="5"/>
      <c r="S1018" s="5"/>
      <c r="T1018" s="5"/>
      <c r="U1018" s="5"/>
      <c r="V1018" s="5"/>
      <c r="W1018" s="5"/>
      <c r="X1018" s="5"/>
      <c r="Y1018" s="5"/>
      <c r="Z1018" s="5"/>
    </row>
    <row r="1019" spans="1:26" ht="42" customHeight="1">
      <c r="A1019" s="89"/>
      <c r="B1019" s="107" t="s">
        <v>1965</v>
      </c>
      <c r="C1019" s="107"/>
      <c r="D1019" s="107"/>
      <c r="E1019" s="4"/>
      <c r="F1019" s="4"/>
      <c r="G1019" s="5"/>
      <c r="H1019" s="5"/>
      <c r="I1019" s="5"/>
      <c r="J1019" s="5"/>
      <c r="K1019" s="5"/>
      <c r="L1019" s="5"/>
      <c r="M1019" s="5"/>
      <c r="N1019" s="5"/>
      <c r="O1019" s="5"/>
      <c r="P1019" s="5"/>
      <c r="Q1019" s="5"/>
      <c r="R1019" s="5"/>
      <c r="S1019" s="5"/>
      <c r="T1019" s="5"/>
      <c r="U1019" s="5"/>
      <c r="V1019" s="5"/>
      <c r="W1019" s="5"/>
      <c r="X1019" s="5"/>
      <c r="Y1019" s="5"/>
      <c r="Z1019" s="5"/>
    </row>
    <row r="1020" spans="1:26" ht="42" customHeight="1">
      <c r="A1020" s="89"/>
      <c r="B1020" s="107" t="s">
        <v>1966</v>
      </c>
      <c r="C1020" s="107"/>
      <c r="D1020" s="107"/>
      <c r="E1020" s="4"/>
      <c r="F1020" s="4"/>
      <c r="G1020" s="5"/>
      <c r="H1020" s="5"/>
      <c r="I1020" s="5"/>
      <c r="J1020" s="5"/>
      <c r="K1020" s="5"/>
      <c r="L1020" s="5"/>
      <c r="M1020" s="5"/>
      <c r="N1020" s="5"/>
      <c r="O1020" s="5"/>
      <c r="P1020" s="5"/>
      <c r="Q1020" s="5"/>
      <c r="R1020" s="5"/>
      <c r="S1020" s="5"/>
      <c r="T1020" s="5"/>
      <c r="U1020" s="5"/>
      <c r="V1020" s="5"/>
      <c r="W1020" s="5"/>
      <c r="X1020" s="5"/>
      <c r="Y1020" s="5"/>
      <c r="Z1020" s="5"/>
    </row>
    <row r="1021" spans="1:26" ht="42" customHeight="1">
      <c r="A1021" s="89"/>
      <c r="B1021" s="107" t="s">
        <v>1967</v>
      </c>
      <c r="C1021" s="107"/>
      <c r="D1021" s="107"/>
      <c r="E1021" s="4"/>
      <c r="F1021" s="4"/>
      <c r="G1021" s="5"/>
      <c r="H1021" s="5"/>
      <c r="I1021" s="5"/>
      <c r="J1021" s="5"/>
      <c r="K1021" s="5"/>
      <c r="L1021" s="5"/>
      <c r="M1021" s="5"/>
      <c r="N1021" s="5"/>
      <c r="O1021" s="5"/>
      <c r="P1021" s="5"/>
      <c r="Q1021" s="5"/>
      <c r="R1021" s="5"/>
      <c r="S1021" s="5"/>
      <c r="T1021" s="5"/>
      <c r="U1021" s="5"/>
      <c r="V1021" s="5"/>
      <c r="W1021" s="5"/>
      <c r="X1021" s="5"/>
      <c r="Y1021" s="5"/>
      <c r="Z1021" s="5"/>
    </row>
    <row r="1022" spans="1:26" ht="12.75">
      <c r="A1022" s="89"/>
      <c r="B1022" s="107" t="s">
        <v>1968</v>
      </c>
      <c r="C1022" s="107" t="s">
        <v>1969</v>
      </c>
      <c r="D1022" s="107"/>
      <c r="E1022" s="4"/>
      <c r="F1022" s="4"/>
      <c r="G1022" s="5"/>
      <c r="H1022" s="5"/>
      <c r="I1022" s="5"/>
      <c r="J1022" s="5"/>
      <c r="K1022" s="5"/>
      <c r="L1022" s="5"/>
      <c r="M1022" s="5"/>
      <c r="N1022" s="5"/>
      <c r="O1022" s="5"/>
      <c r="P1022" s="5"/>
      <c r="Q1022" s="5"/>
      <c r="R1022" s="5"/>
      <c r="S1022" s="5"/>
      <c r="T1022" s="5"/>
      <c r="U1022" s="5"/>
      <c r="V1022" s="5"/>
      <c r="W1022" s="5"/>
      <c r="X1022" s="5"/>
      <c r="Y1022" s="5"/>
      <c r="Z1022" s="5"/>
    </row>
    <row r="1023" spans="1:26" ht="42" customHeight="1">
      <c r="A1023" s="89"/>
      <c r="B1023" s="107" t="s">
        <v>1970</v>
      </c>
      <c r="C1023" s="107" t="s">
        <v>1971</v>
      </c>
      <c r="D1023" s="107"/>
      <c r="E1023" s="4"/>
      <c r="F1023" s="4"/>
      <c r="G1023" s="5"/>
      <c r="H1023" s="5"/>
      <c r="I1023" s="5"/>
      <c r="J1023" s="5"/>
      <c r="K1023" s="5"/>
      <c r="L1023" s="5"/>
      <c r="M1023" s="5"/>
      <c r="N1023" s="5"/>
      <c r="O1023" s="5"/>
      <c r="P1023" s="5"/>
      <c r="Q1023" s="5"/>
      <c r="R1023" s="5"/>
      <c r="S1023" s="5"/>
      <c r="T1023" s="5"/>
      <c r="U1023" s="5"/>
      <c r="V1023" s="5"/>
      <c r="W1023" s="5"/>
      <c r="X1023" s="5"/>
      <c r="Y1023" s="5"/>
      <c r="Z1023" s="5"/>
    </row>
    <row r="1024" spans="1:26" ht="42" customHeight="1">
      <c r="A1024" s="89">
        <v>44131</v>
      </c>
      <c r="B1024" s="107" t="s">
        <v>1972</v>
      </c>
      <c r="C1024" s="4" t="s">
        <v>1973</v>
      </c>
      <c r="D1024" s="106"/>
      <c r="E1024" s="4"/>
      <c r="F1024" s="4"/>
      <c r="G1024" s="5"/>
      <c r="H1024" s="5"/>
      <c r="I1024" s="5"/>
      <c r="J1024" s="5"/>
      <c r="K1024" s="5"/>
      <c r="L1024" s="5"/>
      <c r="M1024" s="5"/>
      <c r="N1024" s="5"/>
      <c r="O1024" s="5"/>
      <c r="P1024" s="5"/>
      <c r="Q1024" s="5"/>
      <c r="R1024" s="5"/>
      <c r="S1024" s="5"/>
      <c r="T1024" s="5"/>
      <c r="U1024" s="5"/>
      <c r="V1024" s="5"/>
      <c r="W1024" s="5"/>
      <c r="X1024" s="5"/>
      <c r="Y1024" s="5"/>
      <c r="Z1024" s="5"/>
    </row>
    <row r="1025" spans="1:26" ht="42" customHeight="1">
      <c r="A1025" s="89"/>
      <c r="B1025" s="107" t="s">
        <v>1974</v>
      </c>
      <c r="C1025" s="4"/>
      <c r="D1025" s="106"/>
      <c r="E1025" s="4"/>
      <c r="F1025" s="4"/>
      <c r="G1025" s="5"/>
      <c r="H1025" s="5"/>
      <c r="I1025" s="5"/>
      <c r="J1025" s="5"/>
      <c r="K1025" s="5"/>
      <c r="L1025" s="5"/>
      <c r="M1025" s="5"/>
      <c r="N1025" s="5"/>
      <c r="O1025" s="5"/>
      <c r="P1025" s="5"/>
      <c r="Q1025" s="5"/>
      <c r="R1025" s="5"/>
      <c r="S1025" s="5"/>
      <c r="T1025" s="5"/>
      <c r="U1025" s="5"/>
      <c r="V1025" s="5"/>
      <c r="W1025" s="5"/>
      <c r="X1025" s="5"/>
      <c r="Y1025" s="5"/>
      <c r="Z1025" s="5"/>
    </row>
    <row r="1026" spans="1:26" ht="63.75">
      <c r="A1026" s="89"/>
      <c r="B1026" s="109" t="s">
        <v>1975</v>
      </c>
      <c r="C1026" s="1" t="s">
        <v>1976</v>
      </c>
      <c r="D1026" s="106" t="s">
        <v>1977</v>
      </c>
      <c r="E1026" s="4" t="s">
        <v>1978</v>
      </c>
      <c r="F1026" s="4"/>
      <c r="G1026" s="5"/>
      <c r="H1026" s="5"/>
      <c r="I1026" s="5"/>
      <c r="J1026" s="5"/>
      <c r="K1026" s="5"/>
      <c r="L1026" s="5"/>
      <c r="M1026" s="5"/>
      <c r="N1026" s="5"/>
      <c r="O1026" s="5"/>
      <c r="P1026" s="5"/>
      <c r="Q1026" s="5"/>
      <c r="R1026" s="5"/>
      <c r="S1026" s="5"/>
      <c r="T1026" s="5"/>
      <c r="U1026" s="5"/>
      <c r="V1026" s="5"/>
      <c r="W1026" s="5"/>
      <c r="X1026" s="5"/>
      <c r="Y1026" s="5"/>
      <c r="Z1026" s="5"/>
    </row>
    <row r="1027" spans="1:26" ht="38.25">
      <c r="A1027" s="89"/>
      <c r="B1027" s="109" t="s">
        <v>1979</v>
      </c>
      <c r="C1027" s="1" t="s">
        <v>1980</v>
      </c>
      <c r="D1027" s="106" t="s">
        <v>1981</v>
      </c>
      <c r="E1027" s="4"/>
      <c r="F1027" s="4"/>
      <c r="G1027" s="5"/>
      <c r="H1027" s="5"/>
      <c r="I1027" s="5"/>
      <c r="J1027" s="5"/>
      <c r="K1027" s="5"/>
      <c r="L1027" s="5"/>
      <c r="M1027" s="5"/>
      <c r="N1027" s="5"/>
      <c r="O1027" s="5"/>
      <c r="P1027" s="5"/>
      <c r="Q1027" s="5"/>
      <c r="R1027" s="5"/>
      <c r="S1027" s="5"/>
      <c r="T1027" s="5"/>
      <c r="U1027" s="5"/>
      <c r="V1027" s="5"/>
      <c r="W1027" s="5"/>
      <c r="X1027" s="5"/>
      <c r="Y1027" s="5"/>
      <c r="Z1027" s="5"/>
    </row>
    <row r="1028" spans="1:26" ht="12.75">
      <c r="A1028" s="89"/>
      <c r="B1028" s="109" t="s">
        <v>1982</v>
      </c>
      <c r="C1028" s="4"/>
      <c r="D1028" s="106"/>
      <c r="E1028" s="4"/>
      <c r="F1028" s="4"/>
      <c r="G1028" s="5"/>
      <c r="H1028" s="5"/>
      <c r="I1028" s="5"/>
      <c r="J1028" s="5"/>
      <c r="K1028" s="5"/>
      <c r="L1028" s="5"/>
      <c r="M1028" s="5"/>
      <c r="N1028" s="5"/>
      <c r="O1028" s="5"/>
      <c r="P1028" s="5"/>
      <c r="Q1028" s="5"/>
      <c r="R1028" s="5"/>
      <c r="S1028" s="5"/>
      <c r="T1028" s="5"/>
      <c r="U1028" s="5"/>
      <c r="V1028" s="5"/>
      <c r="W1028" s="5"/>
      <c r="X1028" s="5"/>
      <c r="Y1028" s="5"/>
      <c r="Z1028" s="5"/>
    </row>
    <row r="1029" spans="1:26" ht="38.25">
      <c r="A1029" s="89"/>
      <c r="B1029" s="109" t="s">
        <v>1983</v>
      </c>
      <c r="C1029" s="4" t="s">
        <v>1984</v>
      </c>
      <c r="D1029" s="106"/>
      <c r="E1029" s="4"/>
      <c r="F1029" s="4"/>
      <c r="G1029" s="5"/>
      <c r="H1029" s="5"/>
      <c r="I1029" s="5"/>
      <c r="J1029" s="5"/>
      <c r="K1029" s="5"/>
      <c r="L1029" s="5"/>
      <c r="M1029" s="5"/>
      <c r="N1029" s="5"/>
      <c r="O1029" s="5"/>
      <c r="P1029" s="5"/>
      <c r="Q1029" s="5"/>
      <c r="R1029" s="5"/>
      <c r="S1029" s="5"/>
      <c r="T1029" s="5"/>
      <c r="U1029" s="5"/>
      <c r="V1029" s="5"/>
      <c r="W1029" s="5"/>
      <c r="X1029" s="5"/>
      <c r="Y1029" s="5"/>
      <c r="Z1029" s="5"/>
    </row>
    <row r="1030" spans="1:26" ht="12.75">
      <c r="A1030" s="89"/>
      <c r="B1030" s="109" t="s">
        <v>1985</v>
      </c>
      <c r="C1030" s="4"/>
      <c r="D1030" s="106"/>
      <c r="E1030" s="4"/>
      <c r="F1030" s="4"/>
      <c r="G1030" s="5"/>
      <c r="H1030" s="5"/>
      <c r="I1030" s="5"/>
      <c r="J1030" s="5"/>
      <c r="K1030" s="5"/>
      <c r="L1030" s="5"/>
      <c r="M1030" s="5"/>
      <c r="N1030" s="5"/>
      <c r="O1030" s="5"/>
      <c r="P1030" s="5"/>
      <c r="Q1030" s="5"/>
      <c r="R1030" s="5"/>
      <c r="S1030" s="5"/>
      <c r="T1030" s="5"/>
      <c r="U1030" s="5"/>
      <c r="V1030" s="5"/>
      <c r="W1030" s="5"/>
      <c r="X1030" s="5"/>
      <c r="Y1030" s="5"/>
      <c r="Z1030" s="5"/>
    </row>
    <row r="1031" spans="1:26" ht="114.75">
      <c r="A1031" s="89"/>
      <c r="B1031" s="109" t="s">
        <v>1986</v>
      </c>
      <c r="C1031" s="4" t="s">
        <v>1987</v>
      </c>
      <c r="D1031" s="106" t="s">
        <v>1988</v>
      </c>
      <c r="E1031" s="4" t="s">
        <v>1989</v>
      </c>
      <c r="F1031" s="4"/>
      <c r="G1031" s="5"/>
      <c r="H1031" s="5"/>
      <c r="I1031" s="5"/>
      <c r="J1031" s="5"/>
      <c r="K1031" s="5"/>
      <c r="L1031" s="5"/>
      <c r="M1031" s="5"/>
      <c r="N1031" s="5"/>
      <c r="O1031" s="5"/>
      <c r="P1031" s="5"/>
      <c r="Q1031" s="5"/>
      <c r="R1031" s="5"/>
      <c r="S1031" s="5"/>
      <c r="T1031" s="5"/>
      <c r="U1031" s="5"/>
      <c r="V1031" s="5"/>
      <c r="W1031" s="5"/>
      <c r="X1031" s="5"/>
      <c r="Y1031" s="5"/>
      <c r="Z1031" s="5"/>
    </row>
    <row r="1032" spans="1:26" ht="78.75" customHeight="1">
      <c r="A1032" s="89"/>
      <c r="B1032" s="109" t="s">
        <v>1990</v>
      </c>
      <c r="C1032" s="4" t="s">
        <v>1991</v>
      </c>
      <c r="D1032" s="106"/>
      <c r="E1032" s="4"/>
      <c r="F1032" s="4"/>
      <c r="G1032" s="5"/>
      <c r="H1032" s="5"/>
      <c r="I1032" s="5"/>
      <c r="J1032" s="5"/>
      <c r="K1032" s="5"/>
      <c r="L1032" s="5"/>
      <c r="M1032" s="5"/>
      <c r="N1032" s="5"/>
      <c r="O1032" s="5"/>
      <c r="P1032" s="5"/>
      <c r="Q1032" s="5"/>
      <c r="R1032" s="5"/>
      <c r="S1032" s="5"/>
      <c r="T1032" s="5"/>
      <c r="U1032" s="5"/>
      <c r="V1032" s="5"/>
      <c r="W1032" s="5"/>
      <c r="X1032" s="5"/>
      <c r="Y1032" s="5"/>
      <c r="Z1032" s="5"/>
    </row>
    <row r="1033" spans="1:26" ht="78.75" customHeight="1">
      <c r="A1033" s="89"/>
      <c r="B1033" s="109" t="s">
        <v>1992</v>
      </c>
      <c r="C1033" s="4" t="s">
        <v>1993</v>
      </c>
      <c r="D1033" s="106"/>
      <c r="E1033" s="4"/>
      <c r="F1033" s="4"/>
      <c r="G1033" s="5"/>
      <c r="H1033" s="5"/>
      <c r="I1033" s="5"/>
      <c r="J1033" s="5"/>
      <c r="K1033" s="5"/>
      <c r="L1033" s="5"/>
      <c r="M1033" s="5"/>
      <c r="N1033" s="5"/>
      <c r="O1033" s="5"/>
      <c r="P1033" s="5"/>
      <c r="Q1033" s="5"/>
      <c r="R1033" s="5"/>
      <c r="S1033" s="5"/>
      <c r="T1033" s="5"/>
      <c r="U1033" s="5"/>
      <c r="V1033" s="5"/>
      <c r="W1033" s="5"/>
      <c r="X1033" s="5"/>
      <c r="Y1033" s="5"/>
      <c r="Z1033" s="5"/>
    </row>
    <row r="1034" spans="1:26" ht="78.75" customHeight="1">
      <c r="A1034" s="89"/>
      <c r="B1034" s="109" t="s">
        <v>1994</v>
      </c>
      <c r="C1034" s="4" t="s">
        <v>1995</v>
      </c>
      <c r="D1034" s="106"/>
      <c r="E1034" s="4"/>
      <c r="F1034" s="4"/>
      <c r="G1034" s="5"/>
      <c r="H1034" s="5"/>
      <c r="I1034" s="5"/>
      <c r="J1034" s="5"/>
      <c r="K1034" s="5"/>
      <c r="L1034" s="5"/>
      <c r="M1034" s="5"/>
      <c r="N1034" s="5"/>
      <c r="O1034" s="5"/>
      <c r="P1034" s="5"/>
      <c r="Q1034" s="5"/>
      <c r="R1034" s="5"/>
      <c r="S1034" s="5"/>
      <c r="T1034" s="5"/>
      <c r="U1034" s="5"/>
      <c r="V1034" s="5"/>
      <c r="W1034" s="5"/>
      <c r="X1034" s="5"/>
      <c r="Y1034" s="5"/>
      <c r="Z1034" s="5"/>
    </row>
    <row r="1035" spans="1:26" ht="31.5" customHeight="1">
      <c r="A1035" s="89"/>
      <c r="B1035" s="109" t="s">
        <v>1996</v>
      </c>
      <c r="C1035" s="90" t="s">
        <v>1997</v>
      </c>
      <c r="D1035" s="110" t="s">
        <v>1998</v>
      </c>
      <c r="E1035" s="4" t="s">
        <v>1999</v>
      </c>
      <c r="F1035" s="4"/>
      <c r="G1035" s="5"/>
      <c r="H1035" s="5"/>
      <c r="I1035" s="5"/>
      <c r="J1035" s="5"/>
      <c r="K1035" s="5"/>
      <c r="L1035" s="5"/>
      <c r="M1035" s="5"/>
      <c r="N1035" s="5"/>
      <c r="O1035" s="5"/>
      <c r="P1035" s="5"/>
      <c r="Q1035" s="5"/>
      <c r="R1035" s="5"/>
      <c r="S1035" s="5"/>
      <c r="T1035" s="5"/>
      <c r="U1035" s="5"/>
      <c r="V1035" s="5"/>
      <c r="W1035" s="5"/>
      <c r="X1035" s="5"/>
      <c r="Y1035" s="5"/>
      <c r="Z1035" s="5"/>
    </row>
    <row r="1036" spans="1:26" ht="39.75" customHeight="1">
      <c r="A1036" s="89">
        <v>44130</v>
      </c>
      <c r="B1036" s="111" t="s">
        <v>2000</v>
      </c>
      <c r="C1036" s="4" t="s">
        <v>2001</v>
      </c>
      <c r="D1036" s="106" t="s">
        <v>2002</v>
      </c>
      <c r="E1036" s="4"/>
      <c r="F1036" s="4"/>
      <c r="G1036" s="5"/>
      <c r="H1036" s="5"/>
      <c r="I1036" s="5"/>
      <c r="J1036" s="5"/>
      <c r="K1036" s="5"/>
      <c r="L1036" s="5"/>
      <c r="M1036" s="5"/>
      <c r="N1036" s="5"/>
      <c r="O1036" s="5"/>
      <c r="P1036" s="5"/>
      <c r="Q1036" s="5"/>
      <c r="R1036" s="5"/>
      <c r="S1036" s="5"/>
      <c r="T1036" s="5"/>
      <c r="U1036" s="5"/>
      <c r="V1036" s="5"/>
      <c r="W1036" s="5"/>
      <c r="X1036" s="5"/>
      <c r="Y1036" s="5"/>
      <c r="Z1036" s="5"/>
    </row>
    <row r="1037" spans="1:26" ht="31.5" customHeight="1">
      <c r="A1037" s="89"/>
      <c r="B1037" s="5"/>
      <c r="C1037" s="4" t="s">
        <v>2003</v>
      </c>
      <c r="D1037" s="106"/>
      <c r="E1037" s="4"/>
      <c r="F1037" s="4"/>
      <c r="G1037" s="5"/>
      <c r="H1037" s="5"/>
      <c r="I1037" s="5"/>
      <c r="J1037" s="5"/>
      <c r="K1037" s="5"/>
      <c r="L1037" s="5"/>
      <c r="M1037" s="5"/>
      <c r="N1037" s="5"/>
      <c r="O1037" s="5"/>
      <c r="P1037" s="5"/>
      <c r="Q1037" s="5"/>
      <c r="R1037" s="5"/>
      <c r="S1037" s="5"/>
      <c r="T1037" s="5"/>
      <c r="U1037" s="5"/>
      <c r="V1037" s="5"/>
      <c r="W1037" s="5"/>
      <c r="X1037" s="5"/>
      <c r="Y1037" s="5"/>
      <c r="Z1037" s="5"/>
    </row>
    <row r="1038" spans="1:26" ht="31.5" customHeight="1">
      <c r="A1038" s="89"/>
      <c r="B1038" s="109" t="s">
        <v>2004</v>
      </c>
      <c r="C1038" s="4" t="s">
        <v>2005</v>
      </c>
      <c r="D1038" s="106"/>
      <c r="E1038" s="4"/>
      <c r="F1038" s="4"/>
      <c r="G1038" s="5"/>
      <c r="H1038" s="5"/>
      <c r="I1038" s="5"/>
      <c r="J1038" s="5"/>
      <c r="K1038" s="5"/>
      <c r="L1038" s="5"/>
      <c r="M1038" s="5"/>
      <c r="N1038" s="5"/>
      <c r="O1038" s="5"/>
      <c r="P1038" s="5"/>
      <c r="Q1038" s="5"/>
      <c r="R1038" s="5"/>
      <c r="S1038" s="5"/>
      <c r="T1038" s="5"/>
      <c r="U1038" s="5"/>
      <c r="V1038" s="5"/>
      <c r="W1038" s="5"/>
      <c r="X1038" s="5"/>
      <c r="Y1038" s="5"/>
      <c r="Z1038" s="5"/>
    </row>
    <row r="1039" spans="1:26" ht="23.25" customHeight="1">
      <c r="A1039" s="89"/>
      <c r="B1039" s="109" t="s">
        <v>2006</v>
      </c>
      <c r="C1039" s="4" t="s">
        <v>2007</v>
      </c>
      <c r="D1039" s="106" t="s">
        <v>2008</v>
      </c>
      <c r="E1039" s="4"/>
      <c r="F1039" s="4"/>
      <c r="G1039" s="5"/>
      <c r="H1039" s="5"/>
      <c r="I1039" s="5"/>
      <c r="J1039" s="5"/>
      <c r="K1039" s="5"/>
      <c r="L1039" s="5"/>
      <c r="M1039" s="5"/>
      <c r="N1039" s="5"/>
      <c r="O1039" s="5"/>
      <c r="P1039" s="5"/>
      <c r="Q1039" s="5"/>
      <c r="R1039" s="5"/>
      <c r="S1039" s="5"/>
      <c r="T1039" s="5"/>
      <c r="U1039" s="5"/>
      <c r="V1039" s="5"/>
      <c r="W1039" s="5"/>
      <c r="X1039" s="5"/>
      <c r="Y1039" s="5"/>
      <c r="Z1039" s="5"/>
    </row>
    <row r="1040" spans="1:26" ht="25.5">
      <c r="A1040" s="89"/>
      <c r="B1040" s="109" t="s">
        <v>2009</v>
      </c>
      <c r="C1040" s="4" t="s">
        <v>2010</v>
      </c>
      <c r="D1040" s="106" t="s">
        <v>2011</v>
      </c>
      <c r="E1040" s="4" t="s">
        <v>2012</v>
      </c>
      <c r="F1040" s="4"/>
      <c r="G1040" s="5"/>
      <c r="H1040" s="5"/>
      <c r="I1040" s="5"/>
      <c r="J1040" s="5"/>
      <c r="K1040" s="5"/>
      <c r="L1040" s="5"/>
      <c r="M1040" s="5"/>
      <c r="N1040" s="5"/>
      <c r="O1040" s="5"/>
      <c r="P1040" s="5"/>
      <c r="Q1040" s="5"/>
      <c r="R1040" s="5"/>
      <c r="S1040" s="5"/>
      <c r="T1040" s="5"/>
      <c r="U1040" s="5"/>
      <c r="V1040" s="5"/>
      <c r="W1040" s="5"/>
      <c r="X1040" s="5"/>
      <c r="Y1040" s="5"/>
      <c r="Z1040" s="5"/>
    </row>
    <row r="1041" spans="1:26" ht="38.25">
      <c r="A1041" s="89"/>
      <c r="B1041" s="109" t="s">
        <v>2013</v>
      </c>
      <c r="C1041" s="4" t="s">
        <v>2014</v>
      </c>
      <c r="D1041" s="106" t="s">
        <v>2015</v>
      </c>
      <c r="E1041" s="4" t="s">
        <v>2016</v>
      </c>
      <c r="F1041" s="4"/>
      <c r="G1041" s="5"/>
      <c r="H1041" s="5"/>
      <c r="I1041" s="5"/>
      <c r="J1041" s="5"/>
      <c r="K1041" s="5"/>
      <c r="L1041" s="5"/>
      <c r="M1041" s="5"/>
      <c r="N1041" s="5"/>
      <c r="O1041" s="5"/>
      <c r="P1041" s="5"/>
      <c r="Q1041" s="5"/>
      <c r="R1041" s="5"/>
      <c r="S1041" s="5"/>
      <c r="T1041" s="5"/>
      <c r="U1041" s="5"/>
      <c r="V1041" s="5"/>
      <c r="W1041" s="5"/>
      <c r="X1041" s="5"/>
      <c r="Y1041" s="5"/>
      <c r="Z1041" s="5"/>
    </row>
    <row r="1042" spans="1:26" ht="140.25">
      <c r="A1042" s="89"/>
      <c r="B1042" s="109" t="s">
        <v>2017</v>
      </c>
      <c r="C1042" s="4" t="s">
        <v>2018</v>
      </c>
      <c r="D1042" s="106" t="s">
        <v>2019</v>
      </c>
      <c r="E1042" s="4" t="s">
        <v>2020</v>
      </c>
      <c r="F1042" s="4" t="s">
        <v>2021</v>
      </c>
      <c r="G1042" s="4" t="s">
        <v>2022</v>
      </c>
      <c r="H1042" s="4" t="s">
        <v>2023</v>
      </c>
      <c r="I1042" s="4" t="s">
        <v>2024</v>
      </c>
      <c r="J1042" s="27" t="s">
        <v>2025</v>
      </c>
      <c r="K1042" s="4" t="s">
        <v>2026</v>
      </c>
      <c r="L1042" s="4" t="s">
        <v>2027</v>
      </c>
      <c r="M1042" s="4" t="s">
        <v>2028</v>
      </c>
      <c r="N1042" s="5"/>
      <c r="O1042" s="5"/>
      <c r="P1042" s="5"/>
      <c r="Q1042" s="5"/>
      <c r="R1042" s="5"/>
      <c r="S1042" s="5"/>
      <c r="T1042" s="5"/>
      <c r="U1042" s="5"/>
      <c r="V1042" s="5"/>
      <c r="W1042" s="5"/>
      <c r="X1042" s="5"/>
      <c r="Y1042" s="5"/>
      <c r="Z1042" s="5"/>
    </row>
    <row r="1043" spans="1:26" ht="25.5">
      <c r="A1043" s="89"/>
      <c r="B1043" s="109" t="s">
        <v>2029</v>
      </c>
      <c r="C1043" s="4" t="s">
        <v>2030</v>
      </c>
      <c r="D1043" s="106" t="s">
        <v>2031</v>
      </c>
      <c r="E1043" s="4"/>
      <c r="F1043" s="4"/>
      <c r="G1043" s="5"/>
      <c r="H1043" s="5"/>
      <c r="I1043" s="5"/>
      <c r="J1043" s="5"/>
      <c r="K1043" s="5"/>
      <c r="L1043" s="5"/>
      <c r="M1043" s="5"/>
      <c r="N1043" s="5"/>
      <c r="O1043" s="5"/>
      <c r="P1043" s="5"/>
      <c r="Q1043" s="5"/>
      <c r="R1043" s="5"/>
      <c r="S1043" s="5"/>
      <c r="T1043" s="5"/>
      <c r="U1043" s="5"/>
      <c r="V1043" s="5"/>
      <c r="W1043" s="5"/>
      <c r="X1043" s="5"/>
      <c r="Y1043" s="5"/>
      <c r="Z1043" s="5"/>
    </row>
    <row r="1044" spans="1:26" ht="38.25">
      <c r="A1044" s="89">
        <v>44129</v>
      </c>
      <c r="B1044" s="109" t="s">
        <v>2032</v>
      </c>
      <c r="C1044" s="4" t="s">
        <v>2033</v>
      </c>
      <c r="D1044" s="106" t="s">
        <v>2034</v>
      </c>
      <c r="E1044" s="4" t="s">
        <v>2035</v>
      </c>
      <c r="F1044" s="4"/>
      <c r="G1044" s="5"/>
      <c r="H1044" s="5"/>
      <c r="I1044" s="5"/>
      <c r="J1044" s="5"/>
      <c r="K1044" s="5"/>
      <c r="L1044" s="5"/>
      <c r="M1044" s="5"/>
      <c r="N1044" s="5"/>
      <c r="O1044" s="5"/>
      <c r="P1044" s="5"/>
      <c r="Q1044" s="5"/>
      <c r="R1044" s="5"/>
      <c r="S1044" s="5"/>
      <c r="T1044" s="5"/>
      <c r="U1044" s="5"/>
      <c r="V1044" s="5"/>
      <c r="W1044" s="5"/>
      <c r="X1044" s="5"/>
      <c r="Y1044" s="5"/>
      <c r="Z1044" s="5"/>
    </row>
    <row r="1045" spans="1:26" ht="51">
      <c r="A1045" s="89"/>
      <c r="B1045" s="109" t="s">
        <v>2036</v>
      </c>
      <c r="C1045" s="4" t="s">
        <v>2037</v>
      </c>
      <c r="D1045" s="106" t="s">
        <v>2038</v>
      </c>
      <c r="E1045" s="4" t="s">
        <v>2039</v>
      </c>
      <c r="F1045" s="4"/>
      <c r="G1045" s="5"/>
      <c r="H1045" s="5"/>
      <c r="I1045" s="5"/>
      <c r="J1045" s="5"/>
      <c r="K1045" s="5"/>
      <c r="L1045" s="5"/>
      <c r="M1045" s="5"/>
      <c r="N1045" s="5"/>
      <c r="O1045" s="5"/>
      <c r="P1045" s="5"/>
      <c r="Q1045" s="5"/>
      <c r="R1045" s="5"/>
      <c r="S1045" s="5"/>
      <c r="T1045" s="5"/>
      <c r="U1045" s="5"/>
      <c r="V1045" s="5"/>
      <c r="W1045" s="5"/>
      <c r="X1045" s="5"/>
      <c r="Y1045" s="5"/>
      <c r="Z1045" s="5"/>
    </row>
    <row r="1046" spans="1:26" ht="63.75">
      <c r="A1046" s="89"/>
      <c r="B1046" s="109" t="s">
        <v>2040</v>
      </c>
      <c r="C1046" s="4" t="s">
        <v>2041</v>
      </c>
      <c r="D1046" s="106" t="s">
        <v>2042</v>
      </c>
      <c r="E1046" s="4"/>
      <c r="F1046" s="4"/>
      <c r="G1046" s="5"/>
      <c r="H1046" s="5"/>
      <c r="I1046" s="5"/>
      <c r="J1046" s="5"/>
      <c r="K1046" s="5"/>
      <c r="L1046" s="5"/>
      <c r="M1046" s="5"/>
      <c r="N1046" s="5"/>
      <c r="O1046" s="5"/>
      <c r="P1046" s="5"/>
      <c r="Q1046" s="5"/>
      <c r="R1046" s="5"/>
      <c r="S1046" s="5"/>
      <c r="T1046" s="5"/>
      <c r="U1046" s="5"/>
      <c r="V1046" s="5"/>
      <c r="W1046" s="5"/>
      <c r="X1046" s="5"/>
      <c r="Y1046" s="5"/>
      <c r="Z1046" s="5"/>
    </row>
    <row r="1047" spans="1:26" ht="21.75" customHeight="1">
      <c r="A1047" s="89"/>
      <c r="B1047" s="90"/>
      <c r="C1047" s="4" t="s">
        <v>2043</v>
      </c>
      <c r="D1047" s="106" t="s">
        <v>2044</v>
      </c>
      <c r="E1047" s="4"/>
      <c r="F1047" s="4"/>
      <c r="G1047" s="5"/>
      <c r="H1047" s="5"/>
      <c r="I1047" s="5"/>
      <c r="J1047" s="5"/>
      <c r="K1047" s="5"/>
      <c r="L1047" s="5"/>
      <c r="M1047" s="5"/>
      <c r="N1047" s="5"/>
      <c r="O1047" s="5"/>
      <c r="P1047" s="5"/>
      <c r="Q1047" s="5"/>
      <c r="R1047" s="5"/>
      <c r="S1047" s="5"/>
      <c r="T1047" s="5"/>
      <c r="U1047" s="5"/>
      <c r="V1047" s="5"/>
      <c r="W1047" s="5"/>
      <c r="X1047" s="5"/>
      <c r="Y1047" s="5"/>
      <c r="Z1047" s="5"/>
    </row>
    <row r="1048" spans="1:26" ht="21.75" customHeight="1">
      <c r="A1048" s="89">
        <v>44128</v>
      </c>
      <c r="B1048" s="90" t="s">
        <v>2045</v>
      </c>
      <c r="C1048" s="4" t="s">
        <v>2046</v>
      </c>
      <c r="D1048" s="106"/>
      <c r="E1048" s="106"/>
      <c r="F1048" s="4"/>
      <c r="G1048" s="5"/>
      <c r="H1048" s="5"/>
      <c r="I1048" s="5"/>
      <c r="J1048" s="5"/>
      <c r="K1048" s="5"/>
      <c r="L1048" s="5"/>
      <c r="M1048" s="5"/>
      <c r="N1048" s="5"/>
      <c r="O1048" s="5"/>
      <c r="P1048" s="5"/>
      <c r="Q1048" s="5"/>
      <c r="R1048" s="5"/>
      <c r="S1048" s="5"/>
      <c r="T1048" s="5"/>
      <c r="U1048" s="5"/>
      <c r="V1048" s="5"/>
      <c r="W1048" s="5"/>
      <c r="X1048" s="5"/>
      <c r="Y1048" s="5"/>
      <c r="Z1048" s="5"/>
    </row>
    <row r="1049" spans="1:26" ht="73.5" customHeight="1">
      <c r="A1049" s="89"/>
      <c r="B1049" s="90" t="s">
        <v>2047</v>
      </c>
      <c r="C1049" s="4" t="s">
        <v>2048</v>
      </c>
      <c r="D1049" s="106" t="s">
        <v>2049</v>
      </c>
      <c r="E1049" s="4" t="s">
        <v>2050</v>
      </c>
      <c r="F1049" s="4"/>
      <c r="G1049" s="5"/>
      <c r="H1049" s="5"/>
      <c r="I1049" s="5"/>
      <c r="J1049" s="5"/>
      <c r="K1049" s="5"/>
      <c r="L1049" s="5"/>
      <c r="M1049" s="5"/>
      <c r="N1049" s="5"/>
      <c r="O1049" s="5"/>
      <c r="P1049" s="5"/>
      <c r="Q1049" s="5"/>
      <c r="R1049" s="5"/>
      <c r="S1049" s="5"/>
      <c r="T1049" s="5"/>
      <c r="U1049" s="5"/>
      <c r="V1049" s="5"/>
      <c r="W1049" s="5"/>
      <c r="X1049" s="5"/>
      <c r="Y1049" s="5"/>
      <c r="Z1049" s="5"/>
    </row>
    <row r="1050" spans="1:26" ht="74.25" customHeight="1">
      <c r="A1050" s="89"/>
      <c r="B1050" s="4" t="s">
        <v>2051</v>
      </c>
      <c r="C1050" s="4" t="s">
        <v>2052</v>
      </c>
      <c r="D1050" s="106"/>
      <c r="E1050" s="4"/>
      <c r="F1050" s="4"/>
      <c r="G1050" s="5"/>
      <c r="H1050" s="5"/>
      <c r="I1050" s="5"/>
      <c r="J1050" s="5"/>
      <c r="K1050" s="5"/>
      <c r="L1050" s="5"/>
      <c r="M1050" s="5"/>
      <c r="N1050" s="5"/>
      <c r="O1050" s="5"/>
      <c r="P1050" s="5"/>
      <c r="Q1050" s="5"/>
      <c r="R1050" s="5"/>
      <c r="S1050" s="5"/>
      <c r="T1050" s="5"/>
      <c r="U1050" s="5"/>
      <c r="V1050" s="5"/>
      <c r="W1050" s="5"/>
      <c r="X1050" s="5"/>
      <c r="Y1050" s="5"/>
      <c r="Z1050" s="5"/>
    </row>
    <row r="1051" spans="1:26" ht="12.75">
      <c r="A1051" s="89"/>
      <c r="B1051" s="4" t="s">
        <v>2053</v>
      </c>
      <c r="C1051" s="4"/>
      <c r="D1051" s="106"/>
      <c r="E1051" s="4"/>
      <c r="F1051" s="4"/>
      <c r="G1051" s="5"/>
      <c r="H1051" s="5"/>
      <c r="I1051" s="5"/>
      <c r="J1051" s="5"/>
      <c r="K1051" s="5"/>
      <c r="L1051" s="5"/>
      <c r="M1051" s="5"/>
      <c r="N1051" s="5"/>
      <c r="O1051" s="5"/>
      <c r="P1051" s="5"/>
      <c r="Q1051" s="5"/>
      <c r="R1051" s="5"/>
      <c r="S1051" s="5"/>
      <c r="T1051" s="5"/>
      <c r="U1051" s="5"/>
      <c r="V1051" s="5"/>
      <c r="W1051" s="5"/>
      <c r="X1051" s="5"/>
      <c r="Y1051" s="5"/>
      <c r="Z1051" s="5"/>
    </row>
    <row r="1052" spans="1:26" ht="25.5">
      <c r="A1052" s="89"/>
      <c r="B1052" s="4" t="s">
        <v>2054</v>
      </c>
      <c r="C1052" s="4" t="s">
        <v>2055</v>
      </c>
      <c r="D1052" s="106"/>
      <c r="E1052" s="4"/>
      <c r="F1052" s="4"/>
      <c r="G1052" s="5"/>
      <c r="H1052" s="5"/>
      <c r="I1052" s="5"/>
      <c r="J1052" s="5"/>
      <c r="K1052" s="5"/>
      <c r="L1052" s="5"/>
      <c r="M1052" s="5"/>
      <c r="N1052" s="5"/>
      <c r="O1052" s="5"/>
      <c r="P1052" s="5"/>
      <c r="Q1052" s="5"/>
      <c r="R1052" s="5"/>
      <c r="S1052" s="5"/>
      <c r="T1052" s="5"/>
      <c r="U1052" s="5"/>
      <c r="V1052" s="5"/>
      <c r="W1052" s="5"/>
      <c r="X1052" s="5"/>
      <c r="Y1052" s="5"/>
      <c r="Z1052" s="5"/>
    </row>
    <row r="1053" spans="1:26" ht="38.25">
      <c r="A1053" s="89"/>
      <c r="B1053" s="90" t="s">
        <v>2056</v>
      </c>
      <c r="C1053" s="4" t="s">
        <v>2057</v>
      </c>
      <c r="D1053" s="106" t="s">
        <v>2058</v>
      </c>
      <c r="E1053" s="4"/>
      <c r="F1053" s="4"/>
      <c r="G1053" s="5"/>
      <c r="H1053" s="5"/>
      <c r="I1053" s="5"/>
      <c r="J1053" s="5"/>
      <c r="K1053" s="5"/>
      <c r="L1053" s="5"/>
      <c r="M1053" s="5"/>
      <c r="N1053" s="5"/>
      <c r="O1053" s="5"/>
      <c r="P1053" s="5"/>
      <c r="Q1053" s="5"/>
      <c r="R1053" s="5"/>
      <c r="S1053" s="5"/>
      <c r="T1053" s="5"/>
      <c r="U1053" s="5"/>
      <c r="V1053" s="5"/>
      <c r="W1053" s="5"/>
      <c r="X1053" s="5"/>
      <c r="Y1053" s="5"/>
      <c r="Z1053" s="5"/>
    </row>
    <row r="1054" spans="1:26" ht="12.75">
      <c r="A1054" s="89"/>
      <c r="B1054" s="4" t="s">
        <v>2051</v>
      </c>
      <c r="C1054" s="4" t="s">
        <v>2059</v>
      </c>
      <c r="D1054" s="106"/>
      <c r="E1054" s="4"/>
      <c r="F1054" s="4"/>
      <c r="G1054" s="5"/>
      <c r="H1054" s="5"/>
      <c r="I1054" s="5"/>
      <c r="J1054" s="5"/>
      <c r="K1054" s="5"/>
      <c r="L1054" s="5"/>
      <c r="M1054" s="5"/>
      <c r="N1054" s="5"/>
      <c r="O1054" s="5"/>
      <c r="P1054" s="5"/>
      <c r="Q1054" s="5"/>
      <c r="R1054" s="5"/>
      <c r="S1054" s="5"/>
      <c r="T1054" s="5"/>
      <c r="U1054" s="5"/>
      <c r="V1054" s="5"/>
      <c r="W1054" s="5"/>
      <c r="X1054" s="5"/>
      <c r="Y1054" s="5"/>
      <c r="Z1054" s="5"/>
    </row>
    <row r="1055" spans="1:26" ht="318.75">
      <c r="A1055" s="89"/>
      <c r="B1055" s="4" t="s">
        <v>2053</v>
      </c>
      <c r="C1055" s="4" t="s">
        <v>2060</v>
      </c>
      <c r="D1055" s="106" t="s">
        <v>2061</v>
      </c>
      <c r="E1055" s="4"/>
      <c r="F1055" s="4"/>
      <c r="G1055" s="5"/>
      <c r="H1055" s="5"/>
      <c r="I1055" s="5"/>
      <c r="J1055" s="5"/>
      <c r="K1055" s="5"/>
      <c r="L1055" s="5"/>
      <c r="M1055" s="5"/>
      <c r="N1055" s="5"/>
      <c r="O1055" s="5"/>
      <c r="P1055" s="5"/>
      <c r="Q1055" s="5"/>
      <c r="R1055" s="5"/>
      <c r="S1055" s="5"/>
      <c r="T1055" s="5"/>
      <c r="U1055" s="5"/>
      <c r="V1055" s="5"/>
      <c r="W1055" s="5"/>
      <c r="X1055" s="5"/>
      <c r="Y1055" s="5"/>
      <c r="Z1055" s="5"/>
    </row>
    <row r="1056" spans="1:26" ht="12.75">
      <c r="A1056" s="89">
        <v>44127</v>
      </c>
      <c r="B1056" s="4" t="s">
        <v>2054</v>
      </c>
      <c r="C1056" s="4"/>
      <c r="D1056" s="106"/>
      <c r="E1056" s="4"/>
      <c r="F1056" s="4"/>
      <c r="G1056" s="5"/>
      <c r="H1056" s="5"/>
      <c r="I1056" s="5"/>
      <c r="J1056" s="5"/>
      <c r="K1056" s="5"/>
      <c r="L1056" s="5"/>
      <c r="M1056" s="5"/>
      <c r="N1056" s="5"/>
      <c r="O1056" s="5"/>
      <c r="P1056" s="5"/>
      <c r="Q1056" s="112"/>
      <c r="R1056" s="5"/>
      <c r="S1056" s="5"/>
      <c r="T1056" s="5"/>
      <c r="U1056" s="5"/>
      <c r="V1056" s="5"/>
      <c r="W1056" s="5"/>
      <c r="X1056" s="5"/>
      <c r="Y1056" s="5"/>
      <c r="Z1056" s="5"/>
    </row>
    <row r="1057" spans="1:26" ht="25.5">
      <c r="A1057" s="89"/>
      <c r="B1057" s="4" t="s">
        <v>2062</v>
      </c>
      <c r="C1057" s="4" t="s">
        <v>2063</v>
      </c>
      <c r="D1057" s="106" t="s">
        <v>2064</v>
      </c>
      <c r="E1057" s="4"/>
      <c r="F1057" s="4"/>
      <c r="G1057" s="5"/>
      <c r="H1057" s="5"/>
      <c r="I1057" s="5"/>
      <c r="J1057" s="5"/>
      <c r="K1057" s="5"/>
      <c r="L1057" s="5"/>
      <c r="M1057" s="5"/>
      <c r="N1057" s="5"/>
      <c r="O1057" s="5"/>
      <c r="P1057" s="5"/>
      <c r="Q1057" s="5"/>
      <c r="R1057" s="5"/>
      <c r="S1057" s="5"/>
      <c r="T1057" s="5"/>
      <c r="U1057" s="5"/>
      <c r="V1057" s="5"/>
      <c r="W1057" s="5"/>
      <c r="X1057" s="5"/>
      <c r="Y1057" s="5"/>
      <c r="Z1057" s="5"/>
    </row>
    <row r="1058" spans="1:26" ht="25.5">
      <c r="A1058" s="89"/>
      <c r="B1058" s="4" t="s">
        <v>2065</v>
      </c>
      <c r="C1058" s="4" t="s">
        <v>2066</v>
      </c>
      <c r="D1058" s="106" t="s">
        <v>2067</v>
      </c>
      <c r="E1058" s="4"/>
      <c r="F1058" s="4"/>
      <c r="G1058" s="5"/>
      <c r="H1058" s="5"/>
      <c r="I1058" s="5"/>
      <c r="J1058" s="5"/>
      <c r="K1058" s="5"/>
      <c r="L1058" s="5"/>
      <c r="M1058" s="5"/>
      <c r="N1058" s="5"/>
      <c r="O1058" s="5"/>
      <c r="P1058" s="5"/>
      <c r="Q1058" s="5"/>
      <c r="R1058" s="5"/>
      <c r="S1058" s="5"/>
      <c r="T1058" s="5"/>
      <c r="U1058" s="5"/>
      <c r="V1058" s="5"/>
      <c r="W1058" s="5"/>
      <c r="X1058" s="5"/>
      <c r="Y1058" s="5"/>
      <c r="Z1058" s="5"/>
    </row>
    <row r="1059" spans="1:26" ht="25.5">
      <c r="A1059" s="89"/>
      <c r="B1059" s="4" t="s">
        <v>2068</v>
      </c>
      <c r="C1059" s="4" t="s">
        <v>2069</v>
      </c>
      <c r="D1059" s="106"/>
      <c r="E1059" s="4"/>
      <c r="F1059" s="4"/>
      <c r="G1059" s="5"/>
      <c r="H1059" s="5"/>
      <c r="I1059" s="5"/>
      <c r="J1059" s="5"/>
      <c r="K1059" s="5"/>
      <c r="L1059" s="5"/>
      <c r="M1059" s="5"/>
      <c r="N1059" s="5"/>
      <c r="O1059" s="5"/>
      <c r="P1059" s="5"/>
      <c r="Q1059" s="5"/>
      <c r="R1059" s="5"/>
      <c r="S1059" s="5"/>
      <c r="T1059" s="5"/>
      <c r="U1059" s="5"/>
      <c r="V1059" s="5"/>
      <c r="W1059" s="5"/>
      <c r="X1059" s="5"/>
      <c r="Y1059" s="5"/>
      <c r="Z1059" s="5"/>
    </row>
    <row r="1060" spans="1:26" ht="25.5">
      <c r="A1060" s="89"/>
      <c r="B1060" s="100" t="s">
        <v>2070</v>
      </c>
      <c r="C1060" s="4" t="s">
        <v>2071</v>
      </c>
      <c r="D1060" s="106"/>
      <c r="E1060" s="4"/>
      <c r="F1060" s="4"/>
      <c r="G1060" s="5"/>
      <c r="H1060" s="5"/>
      <c r="I1060" s="5"/>
      <c r="J1060" s="5"/>
      <c r="K1060" s="5"/>
      <c r="L1060" s="5"/>
      <c r="M1060" s="5"/>
      <c r="N1060" s="5"/>
      <c r="O1060" s="5"/>
      <c r="P1060" s="5"/>
      <c r="Q1060" s="5"/>
      <c r="R1060" s="5"/>
      <c r="S1060" s="5"/>
      <c r="T1060" s="5"/>
      <c r="U1060" s="5"/>
      <c r="V1060" s="5"/>
      <c r="W1060" s="5"/>
      <c r="X1060" s="5"/>
      <c r="Y1060" s="5"/>
      <c r="Z1060" s="5"/>
    </row>
    <row r="1061" spans="1:26" ht="25.5">
      <c r="A1061" s="89"/>
      <c r="B1061" s="4" t="s">
        <v>2072</v>
      </c>
      <c r="C1061" s="4" t="s">
        <v>2073</v>
      </c>
      <c r="D1061" s="106"/>
      <c r="E1061" s="4"/>
      <c r="F1061" s="4"/>
      <c r="G1061" s="5"/>
      <c r="H1061" s="5"/>
      <c r="I1061" s="5"/>
      <c r="J1061" s="5"/>
      <c r="K1061" s="5"/>
      <c r="L1061" s="5"/>
      <c r="M1061" s="5"/>
      <c r="N1061" s="5"/>
      <c r="O1061" s="5"/>
      <c r="P1061" s="5"/>
      <c r="Q1061" s="5"/>
      <c r="R1061" s="5"/>
      <c r="S1061" s="5"/>
      <c r="T1061" s="5"/>
      <c r="U1061" s="5"/>
      <c r="V1061" s="5"/>
      <c r="W1061" s="5"/>
      <c r="X1061" s="5"/>
      <c r="Y1061" s="5"/>
      <c r="Z1061" s="5"/>
    </row>
    <row r="1062" spans="1:26" ht="127.5">
      <c r="A1062" s="89"/>
      <c r="B1062" s="4" t="s">
        <v>2074</v>
      </c>
      <c r="C1062" s="4" t="s">
        <v>2075</v>
      </c>
      <c r="D1062" s="106" t="s">
        <v>2076</v>
      </c>
      <c r="E1062" s="4" t="s">
        <v>2077</v>
      </c>
      <c r="F1062" s="4" t="s">
        <v>2078</v>
      </c>
      <c r="G1062" s="4" t="s">
        <v>2079</v>
      </c>
      <c r="H1062" s="5"/>
      <c r="I1062" s="5"/>
      <c r="J1062" s="5"/>
      <c r="K1062" s="5"/>
      <c r="L1062" s="5"/>
      <c r="M1062" s="5"/>
      <c r="N1062" s="5"/>
      <c r="O1062" s="5"/>
      <c r="P1062" s="5"/>
      <c r="Q1062" s="5"/>
      <c r="R1062" s="5"/>
      <c r="S1062" s="5"/>
      <c r="T1062" s="5"/>
      <c r="U1062" s="5"/>
      <c r="V1062" s="5"/>
      <c r="W1062" s="5"/>
      <c r="X1062" s="5"/>
      <c r="Y1062" s="5"/>
      <c r="Z1062" s="5"/>
    </row>
    <row r="1063" spans="1:26" ht="12.75">
      <c r="A1063" s="89"/>
      <c r="B1063" s="4" t="s">
        <v>2080</v>
      </c>
      <c r="C1063" s="4" t="s">
        <v>2081</v>
      </c>
      <c r="D1063" s="106"/>
      <c r="E1063" s="4"/>
      <c r="F1063" s="4"/>
      <c r="G1063" s="5"/>
      <c r="H1063" s="5"/>
      <c r="I1063" s="5"/>
      <c r="J1063" s="5"/>
      <c r="K1063" s="5"/>
      <c r="L1063" s="5"/>
      <c r="M1063" s="5"/>
      <c r="N1063" s="5"/>
      <c r="O1063" s="5"/>
      <c r="P1063" s="5"/>
      <c r="Q1063" s="5"/>
      <c r="R1063" s="5"/>
      <c r="S1063" s="5"/>
      <c r="T1063" s="5"/>
      <c r="U1063" s="5"/>
      <c r="V1063" s="5"/>
      <c r="W1063" s="5"/>
      <c r="X1063" s="5"/>
      <c r="Y1063" s="5"/>
      <c r="Z1063" s="5"/>
    </row>
    <row r="1064" spans="1:26" ht="25.5">
      <c r="A1064" s="89"/>
      <c r="B1064" s="4" t="s">
        <v>2082</v>
      </c>
      <c r="C1064" s="4" t="s">
        <v>2083</v>
      </c>
      <c r="D1064" s="106" t="s">
        <v>2084</v>
      </c>
      <c r="E1064" s="4"/>
      <c r="F1064" s="4"/>
      <c r="G1064" s="5"/>
      <c r="H1064" s="5"/>
      <c r="I1064" s="5"/>
      <c r="J1064" s="5"/>
      <c r="K1064" s="5"/>
      <c r="L1064" s="5"/>
      <c r="M1064" s="5"/>
      <c r="N1064" s="5"/>
      <c r="O1064" s="5"/>
      <c r="P1064" s="5"/>
      <c r="Q1064" s="5"/>
      <c r="R1064" s="5"/>
      <c r="S1064" s="5"/>
      <c r="T1064" s="5"/>
      <c r="U1064" s="5"/>
      <c r="V1064" s="5"/>
      <c r="W1064" s="5"/>
      <c r="X1064" s="5"/>
      <c r="Y1064" s="5"/>
      <c r="Z1064" s="5"/>
    </row>
    <row r="1065" spans="1:26" ht="25.5">
      <c r="A1065" s="89"/>
      <c r="B1065" s="4" t="s">
        <v>2085</v>
      </c>
      <c r="C1065" s="4"/>
      <c r="D1065" s="106"/>
      <c r="E1065" s="4"/>
      <c r="F1065" s="4"/>
      <c r="G1065" s="5"/>
      <c r="H1065" s="5"/>
      <c r="I1065" s="5"/>
      <c r="J1065" s="5"/>
      <c r="K1065" s="5"/>
      <c r="L1065" s="5"/>
      <c r="M1065" s="5"/>
      <c r="N1065" s="5"/>
      <c r="O1065" s="5"/>
      <c r="P1065" s="5"/>
      <c r="Q1065" s="5"/>
      <c r="R1065" s="5"/>
      <c r="S1065" s="5"/>
      <c r="T1065" s="5"/>
      <c r="U1065" s="5"/>
      <c r="V1065" s="5"/>
      <c r="W1065" s="5"/>
      <c r="X1065" s="5"/>
      <c r="Y1065" s="5"/>
      <c r="Z1065" s="5"/>
    </row>
    <row r="1066" spans="1:26" ht="38.25">
      <c r="A1066" s="89">
        <v>44126</v>
      </c>
      <c r="B1066" s="4" t="s">
        <v>2086</v>
      </c>
      <c r="C1066" s="4" t="s">
        <v>2087</v>
      </c>
      <c r="D1066" s="106"/>
      <c r="E1066" s="4"/>
      <c r="F1066" s="4"/>
      <c r="G1066" s="5"/>
      <c r="H1066" s="5"/>
      <c r="I1066" s="5"/>
      <c r="J1066" s="5"/>
      <c r="K1066" s="5"/>
      <c r="L1066" s="5"/>
      <c r="M1066" s="5"/>
      <c r="N1066" s="5"/>
      <c r="O1066" s="5"/>
      <c r="P1066" s="5"/>
      <c r="Q1066" s="5"/>
      <c r="R1066" s="5"/>
      <c r="S1066" s="5"/>
      <c r="T1066" s="5"/>
      <c r="U1066" s="5"/>
      <c r="V1066" s="5"/>
      <c r="W1066" s="5"/>
      <c r="X1066" s="5"/>
      <c r="Y1066" s="5"/>
      <c r="Z1066" s="5"/>
    </row>
    <row r="1067" spans="1:26" ht="38.25">
      <c r="A1067" s="89"/>
      <c r="B1067" s="4" t="s">
        <v>2088</v>
      </c>
      <c r="C1067" s="4" t="s">
        <v>2089</v>
      </c>
      <c r="D1067" s="106" t="s">
        <v>2090</v>
      </c>
      <c r="E1067" s="4" t="s">
        <v>2091</v>
      </c>
      <c r="F1067" s="4"/>
      <c r="G1067" s="5"/>
      <c r="H1067" s="5"/>
      <c r="I1067" s="5"/>
      <c r="J1067" s="5"/>
      <c r="K1067" s="5"/>
      <c r="L1067" s="5"/>
      <c r="M1067" s="5"/>
      <c r="N1067" s="5"/>
      <c r="O1067" s="5"/>
      <c r="P1067" s="5"/>
      <c r="Q1067" s="5"/>
      <c r="R1067" s="5"/>
      <c r="S1067" s="5"/>
      <c r="T1067" s="5"/>
      <c r="U1067" s="5"/>
      <c r="V1067" s="5"/>
      <c r="W1067" s="5"/>
      <c r="X1067" s="5"/>
      <c r="Y1067" s="5"/>
      <c r="Z1067" s="5"/>
    </row>
    <row r="1068" spans="1:26" ht="89.25">
      <c r="A1068" s="89">
        <v>44126</v>
      </c>
      <c r="B1068" s="89"/>
      <c r="C1068" s="4" t="s">
        <v>2092</v>
      </c>
      <c r="D1068" s="113" t="s">
        <v>2093</v>
      </c>
      <c r="E1068" s="4" t="s">
        <v>2094</v>
      </c>
      <c r="F1068" s="4" t="s">
        <v>2095</v>
      </c>
      <c r="G1068" s="4" t="s">
        <v>2096</v>
      </c>
      <c r="H1068" s="4" t="s">
        <v>2097</v>
      </c>
      <c r="I1068" s="5"/>
      <c r="J1068" s="5"/>
      <c r="K1068" s="5"/>
      <c r="L1068" s="5"/>
      <c r="M1068" s="5"/>
      <c r="N1068" s="5"/>
      <c r="O1068" s="5"/>
      <c r="P1068" s="5"/>
      <c r="Q1068" s="5"/>
      <c r="R1068" s="5"/>
      <c r="S1068" s="5"/>
      <c r="T1068" s="5"/>
      <c r="U1068" s="5"/>
      <c r="V1068" s="5"/>
      <c r="W1068" s="5"/>
      <c r="X1068" s="5"/>
      <c r="Y1068" s="5"/>
      <c r="Z1068" s="5"/>
    </row>
    <row r="1069" spans="1:26" ht="76.5">
      <c r="A1069" s="89"/>
      <c r="B1069" s="4" t="s">
        <v>2098</v>
      </c>
      <c r="C1069" s="4" t="s">
        <v>2099</v>
      </c>
      <c r="D1069" s="4" t="s">
        <v>2100</v>
      </c>
      <c r="G1069" s="5"/>
      <c r="H1069" s="5"/>
      <c r="I1069" s="5"/>
      <c r="J1069" s="5"/>
      <c r="K1069" s="5"/>
      <c r="L1069" s="5"/>
      <c r="M1069" s="5"/>
      <c r="N1069" s="5"/>
      <c r="O1069" s="5"/>
      <c r="P1069" s="5"/>
      <c r="Q1069" s="5"/>
      <c r="R1069" s="5"/>
      <c r="S1069" s="5"/>
      <c r="T1069" s="5"/>
      <c r="U1069" s="5"/>
      <c r="V1069" s="5"/>
      <c r="W1069" s="5"/>
      <c r="X1069" s="5"/>
      <c r="Y1069" s="5"/>
      <c r="Z1069" s="5"/>
    </row>
    <row r="1070" spans="1:26" ht="25.5">
      <c r="A1070" s="89"/>
      <c r="B1070" s="4" t="s">
        <v>2101</v>
      </c>
      <c r="C1070" s="4" t="s">
        <v>2102</v>
      </c>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76.5">
      <c r="A1071" s="89"/>
      <c r="B1071" s="4" t="s">
        <v>2103</v>
      </c>
      <c r="C1071" s="4" t="s">
        <v>2104</v>
      </c>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71.25">
      <c r="A1072" s="89">
        <v>44126</v>
      </c>
      <c r="B1072" s="114" t="s">
        <v>2105</v>
      </c>
      <c r="C1072" s="115" t="s">
        <v>2106</v>
      </c>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25.5">
      <c r="A1073" s="89"/>
      <c r="B1073" s="4" t="s">
        <v>2107</v>
      </c>
      <c r="C1073" s="4" t="s">
        <v>2108</v>
      </c>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2.75">
      <c r="A1074" s="89">
        <v>44125</v>
      </c>
      <c r="B1074" s="4" t="s">
        <v>2109</v>
      </c>
      <c r="C1074" s="4" t="s">
        <v>2110</v>
      </c>
      <c r="D1074" s="4" t="s">
        <v>2111</v>
      </c>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02">
      <c r="A1075" s="89"/>
      <c r="B1075" s="4" t="s">
        <v>2112</v>
      </c>
      <c r="C1075" s="4" t="s">
        <v>2113</v>
      </c>
      <c r="D1075" s="116" t="s">
        <v>2114</v>
      </c>
      <c r="E1075" s="4" t="s">
        <v>2115</v>
      </c>
      <c r="F1075" s="4" t="s">
        <v>2116</v>
      </c>
      <c r="G1075" s="4" t="s">
        <v>2117</v>
      </c>
      <c r="H1075" s="4" t="s">
        <v>2118</v>
      </c>
      <c r="I1075" s="4"/>
      <c r="J1075" s="5"/>
      <c r="K1075" s="5"/>
      <c r="L1075" s="5"/>
      <c r="M1075" s="5"/>
      <c r="N1075" s="5"/>
      <c r="O1075" s="5"/>
      <c r="P1075" s="5"/>
      <c r="Q1075" s="5"/>
      <c r="R1075" s="5"/>
      <c r="S1075" s="5"/>
      <c r="T1075" s="5"/>
      <c r="U1075" s="5"/>
      <c r="V1075" s="5"/>
      <c r="W1075" s="5"/>
      <c r="X1075" s="5"/>
      <c r="Y1075" s="5"/>
      <c r="Z1075" s="5"/>
    </row>
    <row r="1076" spans="1:26" ht="12.75">
      <c r="A1076" s="89">
        <v>44125</v>
      </c>
      <c r="B1076" s="4" t="s">
        <v>2119</v>
      </c>
      <c r="C1076" s="30" t="s">
        <v>2120</v>
      </c>
      <c r="G1076" s="4" t="s">
        <v>2121</v>
      </c>
      <c r="H1076" s="5"/>
      <c r="I1076" s="5"/>
      <c r="J1076" s="5"/>
      <c r="K1076" s="5"/>
      <c r="L1076" s="5"/>
      <c r="M1076" s="5"/>
      <c r="N1076" s="5"/>
      <c r="O1076" s="5"/>
      <c r="P1076" s="5"/>
      <c r="Q1076" s="5"/>
      <c r="R1076" s="5"/>
      <c r="S1076" s="5"/>
      <c r="T1076" s="5"/>
      <c r="U1076" s="5"/>
      <c r="V1076" s="5"/>
      <c r="W1076" s="5"/>
      <c r="X1076" s="5"/>
      <c r="Y1076" s="5"/>
      <c r="Z1076" s="5"/>
    </row>
    <row r="1077" spans="1:26" ht="12.75">
      <c r="A1077" s="117"/>
      <c r="B1077" s="4" t="s">
        <v>2122</v>
      </c>
      <c r="C1077" s="4" t="s">
        <v>2123</v>
      </c>
      <c r="D1077" s="4" t="s">
        <v>2124</v>
      </c>
      <c r="E1077" s="4" t="s">
        <v>2125</v>
      </c>
      <c r="F1077" s="4"/>
      <c r="G1077" s="5"/>
      <c r="H1077" s="5"/>
      <c r="I1077" s="5"/>
      <c r="J1077" s="5"/>
      <c r="K1077" s="5"/>
      <c r="L1077" s="5"/>
      <c r="M1077" s="5"/>
      <c r="N1077" s="5"/>
      <c r="O1077" s="5"/>
      <c r="P1077" s="5"/>
      <c r="Q1077" s="5"/>
      <c r="R1077" s="5"/>
      <c r="S1077" s="5"/>
      <c r="T1077" s="5"/>
      <c r="U1077" s="5"/>
      <c r="V1077" s="5"/>
      <c r="W1077" s="5"/>
      <c r="X1077" s="5"/>
      <c r="Y1077" s="5"/>
      <c r="Z1077" s="5"/>
    </row>
    <row r="1078" spans="1:26" ht="12.75">
      <c r="A1078" s="89">
        <v>44125</v>
      </c>
      <c r="B1078" s="4"/>
      <c r="C1078" s="4"/>
      <c r="D1078" s="4"/>
      <c r="E1078" s="4"/>
      <c r="F1078" s="4"/>
      <c r="G1078" s="5"/>
      <c r="H1078" s="5"/>
      <c r="I1078" s="5"/>
      <c r="J1078" s="5"/>
      <c r="K1078" s="5"/>
      <c r="L1078" s="5"/>
      <c r="M1078" s="5"/>
      <c r="N1078" s="5"/>
      <c r="O1078" s="5"/>
      <c r="P1078" s="5"/>
      <c r="Q1078" s="5"/>
      <c r="R1078" s="5"/>
      <c r="S1078" s="5"/>
      <c r="T1078" s="5"/>
      <c r="U1078" s="5"/>
      <c r="V1078" s="5"/>
      <c r="W1078" s="5"/>
      <c r="X1078" s="5"/>
      <c r="Y1078" s="5"/>
      <c r="Z1078" s="5"/>
    </row>
    <row r="1079" spans="1:26" ht="12.75">
      <c r="A1079" s="89">
        <v>44125</v>
      </c>
      <c r="B1079" s="4" t="s">
        <v>2126</v>
      </c>
      <c r="C1079" s="4"/>
      <c r="D1079" s="4"/>
      <c r="E1079" s="4"/>
      <c r="F1079" s="4"/>
      <c r="G1079" s="5"/>
      <c r="H1079" s="5"/>
      <c r="I1079" s="5"/>
      <c r="J1079" s="5"/>
      <c r="K1079" s="5"/>
      <c r="L1079" s="5"/>
      <c r="M1079" s="5"/>
      <c r="N1079" s="5"/>
      <c r="O1079" s="5"/>
      <c r="P1079" s="5"/>
      <c r="Q1079" s="5"/>
      <c r="R1079" s="5"/>
      <c r="S1079" s="5"/>
      <c r="T1079" s="5"/>
      <c r="U1079" s="5"/>
      <c r="V1079" s="5"/>
      <c r="W1079" s="5"/>
      <c r="X1079" s="5"/>
      <c r="Y1079" s="5"/>
      <c r="Z1079" s="5"/>
    </row>
    <row r="1080" spans="1:26" ht="12.75">
      <c r="A1080" s="89">
        <v>44125</v>
      </c>
      <c r="B1080" s="5"/>
      <c r="C1080" s="4"/>
      <c r="D1080" s="4"/>
      <c r="E1080" s="4"/>
      <c r="F1080" s="4"/>
      <c r="G1080" s="5"/>
      <c r="H1080" s="5"/>
      <c r="I1080" s="5"/>
      <c r="J1080" s="5"/>
      <c r="K1080" s="5"/>
      <c r="L1080" s="5"/>
      <c r="M1080" s="5"/>
      <c r="N1080" s="5"/>
      <c r="O1080" s="5"/>
      <c r="P1080" s="5"/>
      <c r="Q1080" s="5"/>
      <c r="R1080" s="5"/>
      <c r="S1080" s="5"/>
      <c r="T1080" s="5"/>
      <c r="U1080" s="5"/>
      <c r="V1080" s="5"/>
      <c r="W1080" s="5"/>
      <c r="X1080" s="5"/>
      <c r="Y1080" s="5"/>
      <c r="Z1080" s="5"/>
    </row>
    <row r="1081" spans="1:26" ht="127.5">
      <c r="A1081" s="117"/>
      <c r="B1081" s="4" t="s">
        <v>2127</v>
      </c>
      <c r="E1081" s="4"/>
      <c r="F1081" s="4"/>
      <c r="G1081" s="5"/>
      <c r="H1081" s="5"/>
      <c r="I1081" s="5"/>
      <c r="J1081" s="5"/>
      <c r="K1081" s="5"/>
      <c r="L1081" s="5"/>
      <c r="M1081" s="5"/>
      <c r="N1081" s="5"/>
      <c r="O1081" s="5"/>
      <c r="P1081" s="5"/>
      <c r="Q1081" s="5"/>
      <c r="R1081" s="5"/>
      <c r="S1081" s="5"/>
      <c r="T1081" s="5"/>
      <c r="U1081" s="5"/>
      <c r="V1081" s="5"/>
      <c r="W1081" s="5"/>
      <c r="X1081" s="5"/>
      <c r="Y1081" s="5"/>
      <c r="Z1081" s="5"/>
    </row>
    <row r="1082" spans="1:26" ht="12.75">
      <c r="A1082" s="89">
        <v>44124</v>
      </c>
      <c r="B1082" s="4"/>
      <c r="C1082" s="4"/>
      <c r="D1082" s="4"/>
      <c r="E1082" s="4"/>
      <c r="F1082" s="4"/>
      <c r="G1082" s="5"/>
      <c r="H1082" s="5"/>
      <c r="I1082" s="5"/>
      <c r="J1082" s="5"/>
      <c r="K1082" s="5"/>
      <c r="L1082" s="5"/>
      <c r="M1082" s="5"/>
      <c r="N1082" s="5"/>
      <c r="O1082" s="5"/>
      <c r="P1082" s="5"/>
      <c r="Q1082" s="5"/>
      <c r="R1082" s="5"/>
      <c r="S1082" s="5"/>
      <c r="T1082" s="5"/>
      <c r="U1082" s="5"/>
      <c r="V1082" s="5"/>
      <c r="W1082" s="5"/>
      <c r="X1082" s="5"/>
      <c r="Y1082" s="5"/>
      <c r="Z1082" s="5"/>
    </row>
    <row r="1083" spans="1:26" ht="12.75">
      <c r="A1083" s="89"/>
      <c r="B1083" s="484"/>
      <c r="C1083" s="485"/>
      <c r="D1083" s="485"/>
      <c r="E1083" s="485"/>
      <c r="F1083" s="4"/>
      <c r="G1083" s="5"/>
      <c r="H1083" s="5"/>
      <c r="I1083" s="5"/>
      <c r="J1083" s="5"/>
      <c r="K1083" s="5"/>
      <c r="L1083" s="5"/>
      <c r="M1083" s="5"/>
      <c r="N1083" s="5"/>
      <c r="O1083" s="5"/>
      <c r="P1083" s="5"/>
      <c r="Q1083" s="5"/>
      <c r="R1083" s="5"/>
      <c r="S1083" s="5"/>
      <c r="T1083" s="5"/>
      <c r="U1083" s="5"/>
      <c r="V1083" s="5"/>
      <c r="W1083" s="5"/>
      <c r="X1083" s="5"/>
      <c r="Y1083" s="5"/>
      <c r="Z1083" s="5"/>
    </row>
    <row r="1084" spans="1:26" ht="12.75">
      <c r="A1084" s="89">
        <v>44122</v>
      </c>
      <c r="B1084" s="4"/>
      <c r="C1084" s="4"/>
      <c r="D1084" s="4"/>
      <c r="E1084" s="4"/>
      <c r="F1084" s="4"/>
      <c r="G1084" s="5"/>
      <c r="H1084" s="5"/>
      <c r="I1084" s="5"/>
      <c r="J1084" s="5"/>
      <c r="K1084" s="5"/>
      <c r="L1084" s="5"/>
      <c r="M1084" s="5"/>
      <c r="N1084" s="5"/>
      <c r="O1084" s="5"/>
      <c r="P1084" s="5"/>
      <c r="Q1084" s="5"/>
      <c r="R1084" s="5"/>
      <c r="S1084" s="5"/>
      <c r="T1084" s="5"/>
      <c r="U1084" s="5"/>
      <c r="V1084" s="5"/>
      <c r="W1084" s="5"/>
      <c r="X1084" s="5"/>
      <c r="Y1084" s="5"/>
      <c r="Z1084" s="5"/>
    </row>
    <row r="1085" spans="1:26" ht="12.75">
      <c r="A1085" s="16">
        <v>44209</v>
      </c>
      <c r="B1085" s="4"/>
      <c r="C1085" s="4"/>
      <c r="G1085" s="5"/>
      <c r="H1085" s="5"/>
      <c r="I1085" s="5"/>
      <c r="J1085" s="5"/>
      <c r="K1085" s="5"/>
      <c r="L1085" s="5"/>
      <c r="M1085" s="5"/>
      <c r="N1085" s="5"/>
      <c r="O1085" s="5"/>
      <c r="P1085" s="5"/>
      <c r="Q1085" s="5"/>
      <c r="R1085" s="5"/>
      <c r="S1085" s="5"/>
      <c r="T1085" s="5"/>
      <c r="U1085" s="5"/>
      <c r="V1085" s="5"/>
      <c r="W1085" s="5"/>
      <c r="X1085" s="5"/>
      <c r="Y1085" s="5"/>
      <c r="Z1085" s="5"/>
    </row>
    <row r="1086" spans="1:26" ht="12.75">
      <c r="A1086" s="117"/>
      <c r="B1086" s="4"/>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2.75">
      <c r="A1087" s="89"/>
      <c r="B1087" s="4"/>
      <c r="C1087" s="4"/>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 r="A1088" s="89"/>
      <c r="B1088" s="114"/>
      <c r="C1088" s="118"/>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26.25" customHeight="1">
      <c r="A1089" s="89"/>
      <c r="B1089" s="4"/>
      <c r="C1089" s="4"/>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2.75">
      <c r="A1090" s="89"/>
      <c r="B1090" s="4"/>
      <c r="C1090" s="4"/>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2.75">
      <c r="A1091" s="89"/>
      <c r="B1091" s="4"/>
      <c r="C1091" s="4"/>
      <c r="D1091" s="119"/>
      <c r="E1091" s="4"/>
      <c r="F1091" s="4"/>
      <c r="G1091" s="4"/>
      <c r="H1091" s="4"/>
      <c r="I1091" s="5"/>
      <c r="J1091" s="5"/>
      <c r="K1091" s="5"/>
      <c r="L1091" s="5"/>
      <c r="M1091" s="5"/>
      <c r="N1091" s="5"/>
      <c r="O1091" s="5"/>
      <c r="P1091" s="5"/>
      <c r="Q1091" s="5"/>
      <c r="R1091" s="5"/>
      <c r="S1091" s="5"/>
      <c r="T1091" s="5"/>
      <c r="U1091" s="5"/>
      <c r="V1091" s="5"/>
      <c r="W1091" s="5"/>
      <c r="X1091" s="5"/>
      <c r="Y1091" s="5"/>
      <c r="Z1091" s="5"/>
    </row>
    <row r="1092" spans="1:26" ht="12.75">
      <c r="A1092" s="89"/>
      <c r="B1092" s="4"/>
      <c r="C1092" s="30"/>
      <c r="G1092" s="4"/>
      <c r="H1092" s="5"/>
      <c r="I1092" s="5"/>
      <c r="J1092" s="5"/>
      <c r="K1092" s="5"/>
      <c r="L1092" s="5"/>
      <c r="M1092" s="5"/>
      <c r="N1092" s="5"/>
      <c r="O1092" s="5"/>
      <c r="P1092" s="5"/>
      <c r="Q1092" s="5"/>
      <c r="R1092" s="5"/>
      <c r="S1092" s="5"/>
      <c r="T1092" s="5"/>
      <c r="U1092" s="5"/>
      <c r="V1092" s="5"/>
      <c r="W1092" s="5"/>
      <c r="X1092" s="5"/>
      <c r="Y1092" s="5"/>
      <c r="Z1092" s="5"/>
    </row>
    <row r="1093" spans="1:26" ht="12.75">
      <c r="A1093" s="117"/>
      <c r="B1093" s="4"/>
      <c r="G1093" s="5"/>
      <c r="H1093" s="5"/>
      <c r="I1093" s="5"/>
      <c r="J1093" s="5"/>
      <c r="K1093" s="5"/>
      <c r="L1093" s="5"/>
      <c r="M1093" s="5"/>
      <c r="N1093" s="5"/>
      <c r="O1093" s="5"/>
      <c r="P1093" s="5"/>
      <c r="Q1093" s="5"/>
      <c r="R1093" s="5"/>
      <c r="S1093" s="5"/>
      <c r="T1093" s="5"/>
      <c r="U1093" s="5"/>
      <c r="V1093" s="5"/>
      <c r="W1093" s="5"/>
      <c r="X1093" s="5"/>
      <c r="Y1093" s="5"/>
      <c r="Z1093" s="5"/>
    </row>
    <row r="1094" spans="1:26" ht="12.75">
      <c r="A1094" s="89"/>
      <c r="B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2.75">
      <c r="A1095" s="89"/>
      <c r="B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2.75">
      <c r="A1096" s="89"/>
      <c r="B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2.75">
      <c r="A1097" s="117"/>
      <c r="B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2.75">
      <c r="A1098" s="117"/>
      <c r="B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2.75">
      <c r="A1099" s="117"/>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2.75">
      <c r="A1100" s="117"/>
      <c r="B1100" s="4"/>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2.75">
      <c r="A1101" s="117"/>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2.75">
      <c r="A1102" s="117"/>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2.75">
      <c r="A1103" s="117"/>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2.75">
      <c r="A1104" s="117"/>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2.75">
      <c r="A1105" s="120"/>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2.75">
      <c r="A1106" s="120"/>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2.75">
      <c r="A1107" s="120"/>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2.75">
      <c r="A1108" s="120"/>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2.75">
      <c r="A1109" s="120"/>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2.75">
      <c r="A1110" s="120"/>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2.75">
      <c r="A1111" s="120"/>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2.75">
      <c r="A1112" s="120"/>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ht="12.75">
      <c r="A1113" s="120"/>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2.75">
      <c r="A1114" s="120"/>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2.75">
      <c r="A1115" s="120"/>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2.75">
      <c r="A1116" s="120"/>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2.75">
      <c r="A1117" s="120"/>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2.75">
      <c r="A1118" s="120"/>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2.75">
      <c r="A1119" s="120"/>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ht="12.75">
      <c r="A1120" s="120"/>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2.75">
      <c r="A1121" s="120"/>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ht="12.75">
      <c r="A1122" s="120"/>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ht="12.75">
      <c r="A1123" s="120"/>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2.75">
      <c r="A1124" s="120"/>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2.75">
      <c r="A1125" s="120"/>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2.75">
      <c r="A1126" s="120"/>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2.75">
      <c r="A1127" s="120"/>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2.75">
      <c r="A1128" s="120"/>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2.75">
      <c r="A1129" s="120"/>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ht="12.75">
      <c r="A1130" s="120"/>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ht="12.75">
      <c r="A1131" s="120"/>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2.75">
      <c r="A1132" s="120"/>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2.75">
      <c r="A1133" s="120"/>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2.75">
      <c r="A1134" s="120"/>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ht="12.75">
      <c r="A1135" s="120"/>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2.75">
      <c r="A1136" s="120"/>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2.75">
      <c r="A1137" s="120"/>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ht="12.75">
      <c r="A1138" s="120"/>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ht="12.75">
      <c r="A1139" s="120"/>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2.75">
      <c r="A1140" s="120"/>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2.75">
      <c r="A1141" s="120"/>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2.75">
      <c r="A1142" s="120"/>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2.75">
      <c r="A1143" s="120"/>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2.75">
      <c r="A1144" s="120"/>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2.75">
      <c r="A1145" s="120"/>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2.75">
      <c r="A1146" s="120"/>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2.75">
      <c r="A1147" s="120"/>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ht="12.75">
      <c r="A1148" s="120"/>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ht="12.75">
      <c r="A1149" s="120"/>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2.75">
      <c r="A1150" s="120"/>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ht="12.75">
      <c r="A1151" s="120"/>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ht="12.75">
      <c r="A1152" s="120"/>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2.75">
      <c r="A1153" s="120"/>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2.75">
      <c r="A1154" s="120"/>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2.75">
      <c r="A1155" s="120"/>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2.75">
      <c r="A1156" s="120"/>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2.75">
      <c r="A1157" s="120"/>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ht="12.75">
      <c r="A1158" s="120"/>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2.75">
      <c r="A1159" s="120"/>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2.75">
      <c r="A1160" s="120"/>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row r="1161" spans="1:26" ht="12.75">
      <c r="A1161" s="120"/>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row>
    <row r="1162" spans="1:26" ht="12.75">
      <c r="A1162" s="120"/>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row>
    <row r="1163" spans="1:26" ht="12.75">
      <c r="A1163" s="120"/>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row>
    <row r="1164" spans="1:26" ht="12.75">
      <c r="A1164" s="120"/>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row>
    <row r="1165" spans="1:26" ht="12.75">
      <c r="A1165" s="120"/>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row>
    <row r="1166" spans="1:26" ht="12.75">
      <c r="A1166" s="120"/>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r="1167" spans="1:26" ht="12.75">
      <c r="A1167" s="120"/>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r="1168" spans="1:26" ht="12.75">
      <c r="A1168" s="120"/>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r="1169" spans="1:26" ht="12.75">
      <c r="A1169" s="120"/>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row>
    <row r="1170" spans="1:26" ht="12.75">
      <c r="A1170" s="120"/>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r="1171" spans="1:26" ht="12.75">
      <c r="A1171" s="120"/>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row>
    <row r="1172" spans="1:26" ht="12.75">
      <c r="A1172" s="120"/>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row>
    <row r="1173" spans="1:26" ht="12.75">
      <c r="A1173" s="120"/>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row>
    <row r="1174" spans="1:26" ht="12.75">
      <c r="A1174" s="120"/>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row>
    <row r="1175" spans="1:26" ht="12.75">
      <c r="A1175" s="120"/>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row>
    <row r="1176" spans="1:26" ht="12.75">
      <c r="A1176" s="120"/>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row>
    <row r="1177" spans="1:26" ht="12.75">
      <c r="A1177" s="120"/>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row>
    <row r="1178" spans="1:26" ht="12.75">
      <c r="A1178" s="120"/>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row>
    <row r="1179" spans="1:26" ht="12.75">
      <c r="A1179" s="120"/>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row>
    <row r="1180" spans="1:26" ht="12.75">
      <c r="A1180" s="120"/>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row>
    <row r="1181" spans="1:26" ht="12.75">
      <c r="A1181" s="120"/>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row>
    <row r="1182" spans="1:26" ht="12.75">
      <c r="A1182" s="120"/>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r="1183" spans="1:26" ht="12.75">
      <c r="A1183" s="120"/>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row>
    <row r="1184" spans="1:26" ht="12.75">
      <c r="A1184" s="120"/>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r="1185" spans="1:26" ht="12.75">
      <c r="A1185" s="120"/>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r="1186" spans="1:26" ht="12.75">
      <c r="A1186" s="120"/>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r="1187" spans="1:26" ht="12.75">
      <c r="A1187" s="120"/>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r="1188" spans="1:26" ht="12.75">
      <c r="A1188" s="120"/>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r="1189" spans="1:26" ht="12.75">
      <c r="A1189" s="120"/>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row>
    <row r="1190" spans="1:26" ht="12.75">
      <c r="A1190" s="120"/>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r="1191" spans="1:26" ht="12.75">
      <c r="A1191" s="120"/>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row>
    <row r="1192" spans="1:26" ht="12.75">
      <c r="A1192" s="120"/>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r="1193" spans="1:26" ht="12.75">
      <c r="A1193" s="120"/>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r="1194" spans="1:26" ht="12.75">
      <c r="A1194" s="120"/>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r="1195" spans="1:26" ht="12.75">
      <c r="A1195" s="120"/>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r="1196" spans="1:26" ht="12.75">
      <c r="A1196" s="120"/>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r="1197" spans="1:26" ht="12.75">
      <c r="A1197" s="120"/>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r="1198" spans="1:26" ht="12.75">
      <c r="A1198" s="120"/>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row>
    <row r="1199" spans="1:26" ht="12.75">
      <c r="A1199" s="120"/>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row>
    <row r="1200" spans="1:26" ht="12.75">
      <c r="A1200" s="120"/>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r="1201" spans="1:26" ht="12.75">
      <c r="A1201" s="120"/>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row>
    <row r="1202" spans="1:26" ht="12.75">
      <c r="A1202" s="120"/>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row>
    <row r="1203" spans="1:26" ht="12.75">
      <c r="A1203" s="120"/>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r="1204" spans="1:26" ht="12.75">
      <c r="A1204" s="120"/>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row>
    <row r="1205" spans="1:26" ht="12.75">
      <c r="A1205" s="120"/>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r="1206" spans="1:26" ht="12.75">
      <c r="A1206" s="120"/>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r="1207" spans="1:26" ht="12.75">
      <c r="A1207" s="120"/>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r="1208" spans="1:26" ht="12.75">
      <c r="A1208" s="120"/>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r="1209" spans="1:26" ht="12.75">
      <c r="A1209" s="120"/>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r="1210" spans="1:26" ht="12.75">
      <c r="A1210" s="120"/>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r="1211" spans="1:26" ht="12.75">
      <c r="A1211" s="120"/>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r="1212" spans="1:26" ht="12.75">
      <c r="A1212" s="120"/>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r="1213" spans="1:26" ht="12.75">
      <c r="A1213" s="120"/>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r="1214" spans="1:26" ht="12.75">
      <c r="A1214" s="120"/>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r="1215" spans="1:26" ht="12.75">
      <c r="A1215" s="120"/>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r="1216" spans="1:26" ht="12.75">
      <c r="A1216" s="120"/>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row>
    <row r="1217" spans="1:26" ht="12.75">
      <c r="A1217" s="120"/>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r="1218" spans="1:26" ht="12.75">
      <c r="A1218" s="120"/>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r="1219" spans="1:26" ht="12.75">
      <c r="A1219" s="120"/>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r="1220" spans="1:26" ht="12.75">
      <c r="A1220" s="120"/>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r="1221" spans="1:26" ht="12.75">
      <c r="A1221" s="120"/>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r="1222" spans="1:26" ht="12.75">
      <c r="A1222" s="120"/>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row>
    <row r="1223" spans="1:26" ht="12.75">
      <c r="A1223" s="120"/>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row>
    <row r="1224" spans="1:26" ht="12.75">
      <c r="A1224" s="120"/>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r="1225" spans="1:26" ht="12.75">
      <c r="A1225" s="120"/>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row>
    <row r="1226" spans="1:26" ht="12.75">
      <c r="A1226" s="120"/>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row>
    <row r="1227" spans="1:26" ht="12.75">
      <c r="A1227" s="120"/>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r="1228" spans="1:26" ht="12.75">
      <c r="A1228" s="120"/>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r="1229" spans="1:26" ht="12.75">
      <c r="A1229" s="120"/>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row>
    <row r="1230" spans="1:26" ht="12.75">
      <c r="A1230" s="120"/>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r="1231" spans="1:26" ht="12.75">
      <c r="A1231" s="120"/>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r="1232" spans="1:26" ht="12.75">
      <c r="A1232" s="120"/>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r="1233" spans="1:26" ht="12.75">
      <c r="A1233" s="120"/>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r="1234" spans="1:26" ht="12.75">
      <c r="A1234" s="120"/>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row>
    <row r="1235" spans="1:26" ht="12.75">
      <c r="A1235" s="120"/>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row>
    <row r="1236" spans="1:26" ht="12.75">
      <c r="A1236" s="120"/>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r="1237" spans="1:26" ht="12.75">
      <c r="A1237" s="120"/>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row>
    <row r="1238" spans="1:26" ht="12.75">
      <c r="A1238" s="120"/>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row>
    <row r="1239" spans="1:26" ht="12.75">
      <c r="A1239" s="120"/>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r="1240" spans="1:26" ht="12.75">
      <c r="A1240" s="120"/>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r="1241" spans="1:26" ht="12.75">
      <c r="A1241" s="120"/>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row>
    <row r="1242" spans="1:26" ht="12.75">
      <c r="A1242" s="120"/>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row>
    <row r="1243" spans="1:26" ht="12.75">
      <c r="A1243" s="120"/>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row>
    <row r="1244" spans="1:26" ht="12.75">
      <c r="A1244" s="120"/>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row>
    <row r="1245" spans="1:26" ht="12.75">
      <c r="A1245" s="120"/>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r="1246" spans="1:26" ht="12.75">
      <c r="A1246" s="120"/>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r="1247" spans="1:26" ht="12.75">
      <c r="A1247" s="120"/>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row>
    <row r="1248" spans="1:26" ht="12.75">
      <c r="A1248" s="120"/>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row>
    <row r="1249" spans="1:26" ht="12.75">
      <c r="A1249" s="120"/>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r="1250" spans="1:26" ht="12.75">
      <c r="A1250" s="120"/>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row>
    <row r="1251" spans="1:26" ht="12.75">
      <c r="A1251" s="120"/>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row>
    <row r="1252" spans="1:26" ht="12.75">
      <c r="A1252" s="120"/>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row>
    <row r="1253" spans="1:26" ht="12.75">
      <c r="A1253" s="120"/>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row>
    <row r="1254" spans="1:26" ht="12.75">
      <c r="A1254" s="120"/>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row>
    <row r="1255" spans="1:26" ht="12.75">
      <c r="A1255" s="120"/>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r="1256" spans="1:26" ht="12.75">
      <c r="A1256" s="120"/>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row>
    <row r="1257" spans="1:26" ht="12.75">
      <c r="A1257" s="120"/>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r="1258" spans="1:26" ht="12.75">
      <c r="A1258" s="120"/>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row>
    <row r="1259" spans="1:26" ht="12.75">
      <c r="A1259" s="120"/>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row>
    <row r="1260" spans="1:26" ht="12.75">
      <c r="A1260" s="120"/>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row>
    <row r="1261" spans="1:26" ht="12.75">
      <c r="A1261" s="120"/>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r="1262" spans="1:26" ht="12.75">
      <c r="A1262" s="120"/>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r="1263" spans="1:26" ht="12.75">
      <c r="A1263" s="120"/>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row>
    <row r="1264" spans="1:26" ht="12.75">
      <c r="A1264" s="120"/>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row>
    <row r="1265" spans="1:26" ht="12.75">
      <c r="A1265" s="120"/>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r="1266" spans="1:26" ht="12.75">
      <c r="A1266" s="120"/>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row>
    <row r="1267" spans="1:26" ht="12.75">
      <c r="A1267" s="120"/>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r="1268" spans="1:26" ht="12.75">
      <c r="A1268" s="120"/>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row>
    <row r="1269" spans="1:26" ht="12.75">
      <c r="A1269" s="120"/>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r="1270" spans="1:26" ht="12.75">
      <c r="A1270" s="120"/>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r="1271" spans="1:26" ht="12.75">
      <c r="A1271" s="120"/>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r="1272" spans="1:26" ht="12.75">
      <c r="A1272" s="120"/>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row>
    <row r="1273" spans="1:26" ht="12.75">
      <c r="A1273" s="120"/>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r="1274" spans="1:26" ht="12.75">
      <c r="A1274" s="120"/>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row>
    <row r="1275" spans="1:26" ht="12.75">
      <c r="A1275" s="120"/>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r="1276" spans="1:26" ht="12.75">
      <c r="A1276" s="120"/>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r="1277" spans="1:26" ht="12.75">
      <c r="A1277" s="120"/>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row>
    <row r="1278" spans="1:26" ht="12.75">
      <c r="A1278" s="120"/>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r="1279" spans="1:26" ht="12.75">
      <c r="A1279" s="120"/>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r="1280" spans="1:26" ht="12.75">
      <c r="A1280" s="120"/>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row>
    <row r="1281" spans="1:26" ht="12.75">
      <c r="A1281" s="120"/>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row>
    <row r="1282" spans="1:26" ht="12.75">
      <c r="A1282" s="120"/>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row>
    <row r="1283" spans="1:26" ht="12.75">
      <c r="A1283" s="120"/>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row>
    <row r="1284" spans="1:26" ht="12.75">
      <c r="A1284" s="120"/>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row>
    <row r="1285" spans="1:26" ht="12.75">
      <c r="A1285" s="120"/>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row>
    <row r="1286" spans="1:26" ht="12.75">
      <c r="A1286" s="120"/>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row>
    <row r="1287" spans="1:26" ht="12.75">
      <c r="A1287" s="120"/>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row>
    <row r="1288" spans="1:26" ht="12.75">
      <c r="A1288" s="120"/>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row>
    <row r="1289" spans="1:26" ht="12.75">
      <c r="A1289" s="120"/>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row>
    <row r="1290" spans="1:26" ht="12.75">
      <c r="A1290" s="120"/>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row>
    <row r="1291" spans="1:26" ht="12.75">
      <c r="A1291" s="120"/>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row>
    <row r="1292" spans="1:26" ht="12.75">
      <c r="A1292" s="120"/>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row>
    <row r="1293" spans="1:26" ht="12.75">
      <c r="A1293" s="120"/>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row>
    <row r="1294" spans="1:26" ht="12.75">
      <c r="A1294" s="120"/>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row>
    <row r="1295" spans="1:26" ht="12.75">
      <c r="A1295" s="120"/>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row>
    <row r="1296" spans="1:26" ht="12.75">
      <c r="A1296" s="120"/>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row>
    <row r="1297" spans="1:26" ht="12.75">
      <c r="A1297" s="120"/>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row>
    <row r="1298" spans="1:26" ht="12.75">
      <c r="A1298" s="120"/>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row>
    <row r="1299" spans="1:26" ht="12.75">
      <c r="A1299" s="120"/>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row>
    <row r="1300" spans="1:26" ht="12.75">
      <c r="A1300" s="120"/>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row>
    <row r="1301" spans="1:26" ht="12.75">
      <c r="A1301" s="120"/>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row>
    <row r="1302" spans="1:26" ht="12.75">
      <c r="A1302" s="120"/>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row>
    <row r="1303" spans="1:26" ht="12.75">
      <c r="A1303" s="120"/>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row>
    <row r="1304" spans="1:26" ht="12.75">
      <c r="A1304" s="120"/>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row>
    <row r="1305" spans="1:26" ht="12.75">
      <c r="A1305" s="120"/>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row>
    <row r="1306" spans="1:26" ht="12.75">
      <c r="A1306" s="120"/>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row>
    <row r="1307" spans="1:26" ht="12.75">
      <c r="A1307" s="120"/>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row>
    <row r="1308" spans="1:26" ht="12.75">
      <c r="A1308" s="120"/>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row>
    <row r="1309" spans="1:26" ht="12.75">
      <c r="A1309" s="120"/>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row>
    <row r="1310" spans="1:26" ht="12.75">
      <c r="A1310" s="120"/>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row>
    <row r="1311" spans="1:26" ht="12.75">
      <c r="A1311" s="120"/>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row>
    <row r="1312" spans="1:26" ht="12.75">
      <c r="A1312" s="120"/>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row>
    <row r="1313" spans="1:26" ht="12.75">
      <c r="A1313" s="120"/>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row>
    <row r="1314" spans="1:26" ht="12.75">
      <c r="A1314" s="120"/>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row>
    <row r="1315" spans="1:26" ht="12.75">
      <c r="A1315" s="120"/>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row>
    <row r="1316" spans="1:26" ht="12.75">
      <c r="A1316" s="120"/>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row>
    <row r="1317" spans="1:26" ht="12.75">
      <c r="A1317" s="120"/>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row>
    <row r="1318" spans="1:26" ht="12.75">
      <c r="A1318" s="120"/>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row>
    <row r="1319" spans="1:26" ht="12.75">
      <c r="A1319" s="120"/>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row>
    <row r="1320" spans="1:26" ht="12.75">
      <c r="A1320" s="120"/>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row>
    <row r="1321" spans="1:26" ht="12.75">
      <c r="A1321" s="120"/>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row>
    <row r="1322" spans="1:26" ht="12.75">
      <c r="A1322" s="120"/>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row>
    <row r="1323" spans="1:26" ht="12.75">
      <c r="A1323" s="120"/>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row>
    <row r="1324" spans="1:26" ht="12.75">
      <c r="A1324" s="120"/>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row>
    <row r="1325" spans="1:26" ht="12.75">
      <c r="A1325" s="120"/>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row>
    <row r="1326" spans="1:26" ht="12.75">
      <c r="A1326" s="120"/>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row>
    <row r="1327" spans="1:26" ht="12.75">
      <c r="A1327" s="120"/>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row>
    <row r="1328" spans="1:26" ht="12.75">
      <c r="A1328" s="120"/>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row>
    <row r="1329" spans="1:26" ht="12.75">
      <c r="A1329" s="120"/>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row>
    <row r="1330" spans="1:26" ht="12.75">
      <c r="A1330" s="120"/>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row>
    <row r="1331" spans="1:26" ht="12.75">
      <c r="A1331" s="120"/>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row>
    <row r="1332" spans="1:26" ht="12.75">
      <c r="A1332" s="120"/>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row>
    <row r="1333" spans="1:26" ht="12.75">
      <c r="A1333" s="120"/>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5"/>
    </row>
    <row r="1334" spans="1:26" ht="12.75">
      <c r="A1334" s="120"/>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row>
    <row r="1335" spans="1:26" ht="12.75">
      <c r="A1335" s="120"/>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row>
    <row r="1336" spans="1:26" ht="12.75">
      <c r="A1336" s="120"/>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5"/>
    </row>
    <row r="1337" spans="1:26" ht="12.75">
      <c r="A1337" s="120"/>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5"/>
    </row>
    <row r="1338" spans="1:26" ht="12.75">
      <c r="A1338" s="120"/>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5"/>
    </row>
    <row r="1339" spans="1:26" ht="12.75">
      <c r="A1339" s="120"/>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5"/>
    </row>
    <row r="1340" spans="1:26" ht="12.75">
      <c r="A1340" s="120"/>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5"/>
    </row>
    <row r="1341" spans="1:26" ht="12.75">
      <c r="A1341" s="120"/>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5"/>
    </row>
    <row r="1342" spans="1:26" ht="12.75">
      <c r="A1342" s="120"/>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5"/>
    </row>
    <row r="1343" spans="1:26" ht="12.75">
      <c r="A1343" s="120"/>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5"/>
    </row>
    <row r="1344" spans="1:26" ht="12.75">
      <c r="A1344" s="120"/>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5"/>
    </row>
    <row r="1345" spans="1:26" ht="12.75">
      <c r="A1345" s="120"/>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5"/>
    </row>
    <row r="1346" spans="1:26" ht="12.75">
      <c r="A1346" s="120"/>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5"/>
    </row>
    <row r="1347" spans="1:26" ht="12.75">
      <c r="A1347" s="120"/>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5"/>
    </row>
    <row r="1348" spans="1:26" ht="12.75">
      <c r="A1348" s="120"/>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5"/>
    </row>
    <row r="1349" spans="1:26" ht="12.75">
      <c r="A1349" s="120"/>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5"/>
    </row>
    <row r="1350" spans="1:26" ht="12.75">
      <c r="A1350" s="120"/>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5"/>
    </row>
    <row r="1351" spans="1:26" ht="12.75">
      <c r="A1351" s="120"/>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5"/>
    </row>
    <row r="1352" spans="1:26" ht="12.75">
      <c r="A1352" s="120"/>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5"/>
    </row>
    <row r="1353" spans="1:26" ht="12.75">
      <c r="A1353" s="120"/>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5"/>
    </row>
    <row r="1354" spans="1:26" ht="12.75">
      <c r="A1354" s="120"/>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5"/>
    </row>
    <row r="1355" spans="1:26" ht="12.75">
      <c r="A1355" s="120"/>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5"/>
    </row>
    <row r="1356" spans="1:26" ht="12.75">
      <c r="A1356" s="120"/>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5"/>
    </row>
    <row r="1357" spans="1:26" ht="12.75">
      <c r="A1357" s="120"/>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5"/>
    </row>
    <row r="1358" spans="1:26" ht="12.75">
      <c r="A1358" s="120"/>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5"/>
    </row>
    <row r="1359" spans="1:26" ht="12.75">
      <c r="A1359" s="120"/>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5"/>
    </row>
    <row r="1360" spans="1:26" ht="12.75">
      <c r="A1360" s="120"/>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5"/>
    </row>
    <row r="1361" spans="1:26" ht="12.75">
      <c r="A1361" s="120"/>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5"/>
    </row>
    <row r="1362" spans="1:26" ht="12.75">
      <c r="A1362" s="120"/>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5"/>
    </row>
    <row r="1363" spans="1:26" ht="12.75">
      <c r="A1363" s="120"/>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5"/>
    </row>
    <row r="1364" spans="1:26" ht="12.75">
      <c r="A1364" s="120"/>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5"/>
    </row>
    <row r="1365" spans="1:26" ht="12.75">
      <c r="A1365" s="120"/>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5"/>
    </row>
    <row r="1366" spans="1:26" ht="12.75">
      <c r="A1366" s="120"/>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5"/>
    </row>
    <row r="1367" spans="1:26" ht="12.75">
      <c r="A1367" s="120"/>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5"/>
    </row>
    <row r="1368" spans="1:26" ht="12.75">
      <c r="A1368" s="120"/>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5"/>
    </row>
    <row r="1369" spans="1:26" ht="12.75">
      <c r="A1369" s="120"/>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5"/>
    </row>
    <row r="1370" spans="1:26" ht="12.75">
      <c r="A1370" s="120"/>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5"/>
    </row>
    <row r="1371" spans="1:26" ht="12.75">
      <c r="A1371" s="120"/>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5"/>
    </row>
    <row r="1372" spans="1:26" ht="12.75">
      <c r="A1372" s="120"/>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5"/>
    </row>
    <row r="1373" spans="1:26" ht="12.75">
      <c r="A1373" s="120"/>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5"/>
    </row>
    <row r="1374" spans="1:26" ht="12.75">
      <c r="A1374" s="120"/>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5"/>
    </row>
    <row r="1375" spans="1:26" ht="12.75">
      <c r="A1375" s="120"/>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5"/>
    </row>
    <row r="1376" spans="1:26" ht="12.75">
      <c r="A1376" s="120"/>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5"/>
    </row>
    <row r="1377" spans="1:26" ht="12.75">
      <c r="A1377" s="120"/>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5"/>
    </row>
    <row r="1378" spans="1:26" ht="12.75">
      <c r="A1378" s="120"/>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5"/>
    </row>
    <row r="1379" spans="1:26" ht="12.75">
      <c r="A1379" s="120"/>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5"/>
    </row>
    <row r="1380" spans="1:26" ht="12.75">
      <c r="A1380" s="120"/>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5"/>
    </row>
    <row r="1381" spans="1:26" ht="12.75">
      <c r="A1381" s="120"/>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5"/>
    </row>
    <row r="1382" spans="1:26" ht="12.75">
      <c r="A1382" s="120"/>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5"/>
    </row>
    <row r="1383" spans="1:26" ht="12.75">
      <c r="A1383" s="120"/>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5"/>
    </row>
    <row r="1384" spans="1:26" ht="12.75">
      <c r="A1384" s="120"/>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5"/>
    </row>
    <row r="1385" spans="1:26" ht="12.75">
      <c r="A1385" s="120"/>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5"/>
    </row>
    <row r="1386" spans="1:26" ht="12.75">
      <c r="A1386" s="120"/>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5"/>
    </row>
    <row r="1387" spans="1:26" ht="12.75">
      <c r="A1387" s="120"/>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5"/>
    </row>
    <row r="1388" spans="1:26" ht="12.75">
      <c r="A1388" s="120"/>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5"/>
    </row>
    <row r="1389" spans="1:26" ht="12.75">
      <c r="A1389" s="120"/>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5"/>
    </row>
    <row r="1390" spans="1:26" ht="12.75">
      <c r="A1390" s="120"/>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5"/>
    </row>
    <row r="1391" spans="1:26" ht="12.75">
      <c r="A1391" s="120"/>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5"/>
    </row>
    <row r="1392" spans="1:26" ht="12.75">
      <c r="A1392" s="120"/>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5"/>
    </row>
    <row r="1393" spans="1:26" ht="12.75">
      <c r="A1393" s="120"/>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5"/>
    </row>
    <row r="1394" spans="1:26" ht="12.75">
      <c r="A1394" s="120"/>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5"/>
    </row>
    <row r="1395" spans="1:26" ht="12.75">
      <c r="A1395" s="120"/>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5"/>
    </row>
    <row r="1396" spans="1:26" ht="12.75">
      <c r="A1396" s="120"/>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5"/>
    </row>
    <row r="1397" spans="1:26" ht="12.75">
      <c r="A1397" s="120"/>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5"/>
    </row>
    <row r="1398" spans="1:26" ht="12.75">
      <c r="A1398" s="120"/>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5"/>
    </row>
    <row r="1399" spans="1:26" ht="12.75">
      <c r="A1399" s="120"/>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5"/>
    </row>
    <row r="1400" spans="1:26" ht="12.75">
      <c r="A1400" s="120"/>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5"/>
    </row>
    <row r="1401" spans="1:26" ht="12.75">
      <c r="A1401" s="120"/>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5"/>
    </row>
    <row r="1402" spans="1:26" ht="12.75">
      <c r="A1402" s="120"/>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5"/>
    </row>
    <row r="1403" spans="1:26" ht="12.75">
      <c r="A1403" s="120"/>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5"/>
    </row>
    <row r="1404" spans="1:26" ht="12.75">
      <c r="A1404" s="120"/>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5"/>
    </row>
    <row r="1405" spans="1:26" ht="12.75">
      <c r="A1405" s="120"/>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5"/>
    </row>
    <row r="1406" spans="1:26" ht="12.75">
      <c r="A1406" s="120"/>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5"/>
    </row>
    <row r="1407" spans="1:26" ht="12.75">
      <c r="A1407" s="120"/>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5"/>
    </row>
    <row r="1408" spans="1:26" ht="12.75">
      <c r="A1408" s="120"/>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5"/>
    </row>
    <row r="1409" spans="1:26" ht="12.75">
      <c r="A1409" s="120"/>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5"/>
    </row>
    <row r="1410" spans="1:26" ht="12.75">
      <c r="A1410" s="120"/>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5"/>
    </row>
    <row r="1411" spans="1:26" ht="12.75">
      <c r="A1411" s="120"/>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5"/>
    </row>
    <row r="1412" spans="1:26" ht="12.75">
      <c r="A1412" s="120"/>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5"/>
    </row>
    <row r="1413" spans="1:26" ht="12.75">
      <c r="A1413" s="120"/>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5"/>
    </row>
    <row r="1414" spans="1:26" ht="12.75">
      <c r="A1414" s="120"/>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5"/>
    </row>
    <row r="1415" spans="1:26" ht="12.75">
      <c r="A1415" s="120"/>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5"/>
    </row>
    <row r="1416" spans="1:26" ht="12.75">
      <c r="A1416" s="120"/>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5"/>
    </row>
    <row r="1417" spans="1:26" ht="12.75">
      <c r="A1417" s="120"/>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5"/>
    </row>
    <row r="1418" spans="1:26" ht="12.75">
      <c r="A1418" s="120"/>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5"/>
    </row>
    <row r="1419" spans="1:26" ht="12.75">
      <c r="A1419" s="120"/>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5"/>
    </row>
    <row r="1420" spans="1:26" ht="12.75">
      <c r="A1420" s="120"/>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5"/>
    </row>
    <row r="1421" spans="1:26" ht="12.75">
      <c r="A1421" s="120"/>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5"/>
    </row>
    <row r="1422" spans="1:26" ht="12.75">
      <c r="A1422" s="120"/>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5"/>
    </row>
    <row r="1423" spans="1:26" ht="12.75">
      <c r="A1423" s="120"/>
      <c r="B1423" s="5"/>
      <c r="C1423" s="5"/>
      <c r="D1423" s="5"/>
      <c r="E1423" s="5"/>
      <c r="F1423" s="5"/>
      <c r="G1423" s="5"/>
      <c r="H1423" s="5"/>
      <c r="I1423" s="5"/>
      <c r="J1423" s="5"/>
      <c r="K1423" s="5"/>
      <c r="L1423" s="5"/>
      <c r="M1423" s="5"/>
      <c r="N1423" s="5"/>
      <c r="O1423" s="5"/>
      <c r="P1423" s="5"/>
      <c r="Q1423" s="5"/>
      <c r="R1423" s="5"/>
      <c r="S1423" s="5"/>
      <c r="T1423" s="5"/>
      <c r="U1423" s="5"/>
      <c r="V1423" s="5"/>
      <c r="W1423" s="5"/>
      <c r="X1423" s="5"/>
      <c r="Y1423" s="5"/>
      <c r="Z1423" s="5"/>
    </row>
    <row r="1424" spans="1:26" ht="12.75">
      <c r="A1424" s="120"/>
      <c r="B1424" s="5"/>
      <c r="C1424" s="5"/>
      <c r="D1424" s="5"/>
      <c r="E1424" s="5"/>
      <c r="F1424" s="5"/>
      <c r="G1424" s="5"/>
      <c r="H1424" s="5"/>
      <c r="I1424" s="5"/>
      <c r="J1424" s="5"/>
      <c r="K1424" s="5"/>
      <c r="L1424" s="5"/>
      <c r="M1424" s="5"/>
      <c r="N1424" s="5"/>
      <c r="O1424" s="5"/>
      <c r="P1424" s="5"/>
      <c r="Q1424" s="5"/>
      <c r="R1424" s="5"/>
      <c r="S1424" s="5"/>
      <c r="T1424" s="5"/>
      <c r="U1424" s="5"/>
      <c r="V1424" s="5"/>
      <c r="W1424" s="5"/>
      <c r="X1424" s="5"/>
      <c r="Y1424" s="5"/>
      <c r="Z1424" s="5"/>
    </row>
    <row r="1425" spans="1:26" ht="12.75">
      <c r="A1425" s="120"/>
      <c r="B1425" s="5"/>
      <c r="C1425" s="5"/>
      <c r="D1425" s="5"/>
      <c r="E1425" s="5"/>
      <c r="F1425" s="5"/>
      <c r="G1425" s="5"/>
      <c r="H1425" s="5"/>
      <c r="I1425" s="5"/>
      <c r="J1425" s="5"/>
      <c r="K1425" s="5"/>
      <c r="L1425" s="5"/>
      <c r="M1425" s="5"/>
      <c r="N1425" s="5"/>
      <c r="O1425" s="5"/>
      <c r="P1425" s="5"/>
      <c r="Q1425" s="5"/>
      <c r="R1425" s="5"/>
      <c r="S1425" s="5"/>
      <c r="T1425" s="5"/>
      <c r="U1425" s="5"/>
      <c r="V1425" s="5"/>
      <c r="W1425" s="5"/>
      <c r="X1425" s="5"/>
      <c r="Y1425" s="5"/>
      <c r="Z1425" s="5"/>
    </row>
    <row r="1426" spans="1:26" ht="12.75">
      <c r="A1426" s="120"/>
      <c r="B1426" s="5"/>
      <c r="C1426" s="5"/>
      <c r="D1426" s="5"/>
      <c r="E1426" s="5"/>
      <c r="F1426" s="5"/>
      <c r="G1426" s="5"/>
      <c r="H1426" s="5"/>
      <c r="I1426" s="5"/>
      <c r="J1426" s="5"/>
      <c r="K1426" s="5"/>
      <c r="L1426" s="5"/>
      <c r="M1426" s="5"/>
      <c r="N1426" s="5"/>
      <c r="O1426" s="5"/>
      <c r="P1426" s="5"/>
      <c r="Q1426" s="5"/>
      <c r="R1426" s="5"/>
      <c r="S1426" s="5"/>
      <c r="T1426" s="5"/>
      <c r="U1426" s="5"/>
      <c r="V1426" s="5"/>
      <c r="W1426" s="5"/>
      <c r="X1426" s="5"/>
      <c r="Y1426" s="5"/>
      <c r="Z1426" s="5"/>
    </row>
    <row r="1427" spans="1:26" ht="12.75">
      <c r="A1427" s="120"/>
      <c r="B1427" s="5"/>
      <c r="C1427" s="5"/>
      <c r="D1427" s="5"/>
      <c r="E1427" s="5"/>
      <c r="F1427" s="5"/>
      <c r="G1427" s="5"/>
      <c r="H1427" s="5"/>
      <c r="I1427" s="5"/>
      <c r="J1427" s="5"/>
      <c r="K1427" s="5"/>
      <c r="L1427" s="5"/>
      <c r="M1427" s="5"/>
      <c r="N1427" s="5"/>
      <c r="O1427" s="5"/>
      <c r="P1427" s="5"/>
      <c r="Q1427" s="5"/>
      <c r="R1427" s="5"/>
      <c r="S1427" s="5"/>
      <c r="T1427" s="5"/>
      <c r="U1427" s="5"/>
      <c r="V1427" s="5"/>
      <c r="W1427" s="5"/>
      <c r="X1427" s="5"/>
      <c r="Y1427" s="5"/>
      <c r="Z1427" s="5"/>
    </row>
    <row r="1428" spans="1:26" ht="12.75">
      <c r="A1428" s="120"/>
      <c r="B1428" s="5"/>
      <c r="C1428" s="5"/>
      <c r="D1428" s="5"/>
      <c r="E1428" s="5"/>
      <c r="F1428" s="5"/>
      <c r="G1428" s="5"/>
      <c r="H1428" s="5"/>
      <c r="I1428" s="5"/>
      <c r="J1428" s="5"/>
      <c r="K1428" s="5"/>
      <c r="L1428" s="5"/>
      <c r="M1428" s="5"/>
      <c r="N1428" s="5"/>
      <c r="O1428" s="5"/>
      <c r="P1428" s="5"/>
      <c r="Q1428" s="5"/>
      <c r="R1428" s="5"/>
      <c r="S1428" s="5"/>
      <c r="T1428" s="5"/>
      <c r="U1428" s="5"/>
      <c r="V1428" s="5"/>
      <c r="W1428" s="5"/>
      <c r="X1428" s="5"/>
      <c r="Y1428" s="5"/>
      <c r="Z1428" s="5"/>
    </row>
    <row r="1429" spans="1:26" ht="12.75">
      <c r="A1429" s="120"/>
      <c r="B1429" s="5"/>
      <c r="C1429" s="5"/>
      <c r="D1429" s="5"/>
      <c r="E1429" s="5"/>
      <c r="F1429" s="5"/>
      <c r="G1429" s="5"/>
      <c r="H1429" s="5"/>
      <c r="I1429" s="5"/>
      <c r="J1429" s="5"/>
      <c r="K1429" s="5"/>
      <c r="L1429" s="5"/>
      <c r="M1429" s="5"/>
      <c r="N1429" s="5"/>
      <c r="O1429" s="5"/>
      <c r="P1429" s="5"/>
      <c r="Q1429" s="5"/>
      <c r="R1429" s="5"/>
      <c r="S1429" s="5"/>
      <c r="T1429" s="5"/>
      <c r="U1429" s="5"/>
      <c r="V1429" s="5"/>
      <c r="W1429" s="5"/>
      <c r="X1429" s="5"/>
      <c r="Y1429" s="5"/>
      <c r="Z1429" s="5"/>
    </row>
    <row r="1430" spans="1:26" ht="12.75">
      <c r="A1430" s="120"/>
      <c r="B1430" s="5"/>
      <c r="C1430" s="5"/>
      <c r="D1430" s="5"/>
      <c r="E1430" s="5"/>
      <c r="F1430" s="5"/>
      <c r="G1430" s="5"/>
      <c r="H1430" s="5"/>
      <c r="I1430" s="5"/>
      <c r="J1430" s="5"/>
      <c r="K1430" s="5"/>
      <c r="L1430" s="5"/>
      <c r="M1430" s="5"/>
      <c r="N1430" s="5"/>
      <c r="O1430" s="5"/>
      <c r="P1430" s="5"/>
      <c r="Q1430" s="5"/>
      <c r="R1430" s="5"/>
      <c r="S1430" s="5"/>
      <c r="T1430" s="5"/>
      <c r="U1430" s="5"/>
      <c r="V1430" s="5"/>
      <c r="W1430" s="5"/>
      <c r="X1430" s="5"/>
      <c r="Y1430" s="5"/>
      <c r="Z1430" s="5"/>
    </row>
    <row r="1431" spans="1:26" ht="12.75">
      <c r="A1431" s="120"/>
      <c r="B1431" s="5"/>
      <c r="C1431" s="5"/>
      <c r="D1431" s="5"/>
      <c r="E1431" s="5"/>
      <c r="F1431" s="5"/>
      <c r="G1431" s="5"/>
      <c r="H1431" s="5"/>
      <c r="I1431" s="5"/>
      <c r="J1431" s="5"/>
      <c r="K1431" s="5"/>
      <c r="L1431" s="5"/>
      <c r="M1431" s="5"/>
      <c r="N1431" s="5"/>
      <c r="O1431" s="5"/>
      <c r="P1431" s="5"/>
      <c r="Q1431" s="5"/>
      <c r="R1431" s="5"/>
      <c r="S1431" s="5"/>
      <c r="T1431" s="5"/>
      <c r="U1431" s="5"/>
      <c r="V1431" s="5"/>
      <c r="W1431" s="5"/>
      <c r="X1431" s="5"/>
      <c r="Y1431" s="5"/>
      <c r="Z1431" s="5"/>
    </row>
    <row r="1432" spans="1:26" ht="12.75">
      <c r="A1432" s="120"/>
      <c r="B1432" s="5"/>
      <c r="C1432" s="5"/>
      <c r="D1432" s="5"/>
      <c r="E1432" s="5"/>
      <c r="F1432" s="5"/>
      <c r="G1432" s="5"/>
      <c r="H1432" s="5"/>
      <c r="I1432" s="5"/>
      <c r="J1432" s="5"/>
      <c r="K1432" s="5"/>
      <c r="L1432" s="5"/>
      <c r="M1432" s="5"/>
      <c r="N1432" s="5"/>
      <c r="O1432" s="5"/>
      <c r="P1432" s="5"/>
      <c r="Q1432" s="5"/>
      <c r="R1432" s="5"/>
      <c r="S1432" s="5"/>
      <c r="T1432" s="5"/>
      <c r="U1432" s="5"/>
      <c r="V1432" s="5"/>
      <c r="W1432" s="5"/>
      <c r="X1432" s="5"/>
      <c r="Y1432" s="5"/>
      <c r="Z1432" s="5"/>
    </row>
    <row r="1433" spans="1:26" ht="12.75">
      <c r="A1433" s="120"/>
      <c r="B1433" s="5"/>
      <c r="C1433" s="5"/>
      <c r="D1433" s="5"/>
      <c r="E1433" s="5"/>
      <c r="F1433" s="5"/>
      <c r="G1433" s="5"/>
      <c r="H1433" s="5"/>
      <c r="I1433" s="5"/>
      <c r="J1433" s="5"/>
      <c r="K1433" s="5"/>
      <c r="L1433" s="5"/>
      <c r="M1433" s="5"/>
      <c r="N1433" s="5"/>
      <c r="O1433" s="5"/>
      <c r="P1433" s="5"/>
      <c r="Q1433" s="5"/>
      <c r="R1433" s="5"/>
      <c r="S1433" s="5"/>
      <c r="T1433" s="5"/>
      <c r="U1433" s="5"/>
      <c r="V1433" s="5"/>
      <c r="W1433" s="5"/>
      <c r="X1433" s="5"/>
      <c r="Y1433" s="5"/>
      <c r="Z1433" s="5"/>
    </row>
    <row r="1434" spans="1:26" ht="12.75">
      <c r="A1434" s="120"/>
      <c r="B1434" s="5"/>
      <c r="C1434" s="5"/>
      <c r="D1434" s="5"/>
      <c r="E1434" s="5"/>
      <c r="F1434" s="5"/>
      <c r="G1434" s="5"/>
      <c r="H1434" s="5"/>
      <c r="I1434" s="5"/>
      <c r="J1434" s="5"/>
      <c r="K1434" s="5"/>
      <c r="L1434" s="5"/>
      <c r="M1434" s="5"/>
      <c r="N1434" s="5"/>
      <c r="O1434" s="5"/>
      <c r="P1434" s="5"/>
      <c r="Q1434" s="5"/>
      <c r="R1434" s="5"/>
      <c r="S1434" s="5"/>
      <c r="T1434" s="5"/>
      <c r="U1434" s="5"/>
      <c r="V1434" s="5"/>
      <c r="W1434" s="5"/>
      <c r="X1434" s="5"/>
      <c r="Y1434" s="5"/>
      <c r="Z1434" s="5"/>
    </row>
    <row r="1435" spans="1:26" ht="12.75">
      <c r="A1435" s="120"/>
      <c r="B1435" s="5"/>
      <c r="C1435" s="5"/>
      <c r="D1435" s="5"/>
      <c r="E1435" s="5"/>
      <c r="F1435" s="5"/>
      <c r="G1435" s="5"/>
      <c r="H1435" s="5"/>
      <c r="I1435" s="5"/>
      <c r="J1435" s="5"/>
      <c r="K1435" s="5"/>
      <c r="L1435" s="5"/>
      <c r="M1435" s="5"/>
      <c r="N1435" s="5"/>
      <c r="O1435" s="5"/>
      <c r="P1435" s="5"/>
      <c r="Q1435" s="5"/>
      <c r="R1435" s="5"/>
      <c r="S1435" s="5"/>
      <c r="T1435" s="5"/>
      <c r="U1435" s="5"/>
      <c r="V1435" s="5"/>
      <c r="W1435" s="5"/>
      <c r="X1435" s="5"/>
      <c r="Y1435" s="5"/>
      <c r="Z1435" s="5"/>
    </row>
    <row r="1436" spans="1:26" ht="12.75">
      <c r="A1436" s="120"/>
      <c r="B1436" s="5"/>
      <c r="C1436" s="5"/>
      <c r="D1436" s="5"/>
      <c r="E1436" s="5"/>
      <c r="F1436" s="5"/>
      <c r="G1436" s="5"/>
      <c r="H1436" s="5"/>
      <c r="I1436" s="5"/>
      <c r="J1436" s="5"/>
      <c r="K1436" s="5"/>
      <c r="L1436" s="5"/>
      <c r="M1436" s="5"/>
      <c r="N1436" s="5"/>
      <c r="O1436" s="5"/>
      <c r="P1436" s="5"/>
      <c r="Q1436" s="5"/>
      <c r="R1436" s="5"/>
      <c r="S1436" s="5"/>
      <c r="T1436" s="5"/>
      <c r="U1436" s="5"/>
      <c r="V1436" s="5"/>
      <c r="W1436" s="5"/>
      <c r="X1436" s="5"/>
      <c r="Y1436" s="5"/>
      <c r="Z1436" s="5"/>
    </row>
    <row r="1437" spans="1:26" ht="12.75">
      <c r="A1437" s="120"/>
      <c r="B1437" s="5"/>
      <c r="C1437" s="5"/>
      <c r="D1437" s="5"/>
      <c r="E1437" s="5"/>
      <c r="F1437" s="5"/>
      <c r="G1437" s="5"/>
      <c r="H1437" s="5"/>
      <c r="I1437" s="5"/>
      <c r="J1437" s="5"/>
      <c r="K1437" s="5"/>
      <c r="L1437" s="5"/>
      <c r="M1437" s="5"/>
      <c r="N1437" s="5"/>
      <c r="O1437" s="5"/>
      <c r="P1437" s="5"/>
      <c r="Q1437" s="5"/>
      <c r="R1437" s="5"/>
      <c r="S1437" s="5"/>
      <c r="T1437" s="5"/>
      <c r="U1437" s="5"/>
      <c r="V1437" s="5"/>
      <c r="W1437" s="5"/>
      <c r="X1437" s="5"/>
      <c r="Y1437" s="5"/>
      <c r="Z1437" s="5"/>
    </row>
    <row r="1438" spans="1:26" ht="12.75">
      <c r="A1438" s="120"/>
      <c r="B1438" s="5"/>
      <c r="C1438" s="5"/>
      <c r="D1438" s="5"/>
      <c r="E1438" s="5"/>
      <c r="F1438" s="5"/>
      <c r="G1438" s="5"/>
      <c r="H1438" s="5"/>
      <c r="I1438" s="5"/>
      <c r="J1438" s="5"/>
      <c r="K1438" s="5"/>
      <c r="L1438" s="5"/>
      <c r="M1438" s="5"/>
      <c r="N1438" s="5"/>
      <c r="O1438" s="5"/>
      <c r="P1438" s="5"/>
      <c r="Q1438" s="5"/>
      <c r="R1438" s="5"/>
      <c r="S1438" s="5"/>
      <c r="T1438" s="5"/>
      <c r="U1438" s="5"/>
      <c r="V1438" s="5"/>
      <c r="W1438" s="5"/>
      <c r="X1438" s="5"/>
      <c r="Y1438" s="5"/>
      <c r="Z1438" s="5"/>
    </row>
    <row r="1439" spans="1:26" ht="12.75">
      <c r="A1439" s="120"/>
      <c r="B1439" s="5"/>
      <c r="C1439" s="5"/>
      <c r="D1439" s="5"/>
      <c r="E1439" s="5"/>
      <c r="F1439" s="5"/>
      <c r="G1439" s="5"/>
      <c r="H1439" s="5"/>
      <c r="I1439" s="5"/>
      <c r="J1439" s="5"/>
      <c r="K1439" s="5"/>
      <c r="L1439" s="5"/>
      <c r="M1439" s="5"/>
      <c r="N1439" s="5"/>
      <c r="O1439" s="5"/>
      <c r="P1439" s="5"/>
      <c r="Q1439" s="5"/>
      <c r="R1439" s="5"/>
      <c r="S1439" s="5"/>
      <c r="T1439" s="5"/>
      <c r="U1439" s="5"/>
      <c r="V1439" s="5"/>
      <c r="W1439" s="5"/>
      <c r="X1439" s="5"/>
      <c r="Y1439" s="5"/>
      <c r="Z1439" s="5"/>
    </row>
    <row r="1440" spans="1:26" ht="12.75">
      <c r="A1440" s="120"/>
      <c r="B1440" s="5"/>
      <c r="C1440" s="5"/>
      <c r="D1440" s="5"/>
      <c r="E1440" s="5"/>
      <c r="F1440" s="5"/>
      <c r="G1440" s="5"/>
      <c r="H1440" s="5"/>
      <c r="I1440" s="5"/>
      <c r="J1440" s="5"/>
      <c r="K1440" s="5"/>
      <c r="L1440" s="5"/>
      <c r="M1440" s="5"/>
      <c r="N1440" s="5"/>
      <c r="O1440" s="5"/>
      <c r="P1440" s="5"/>
      <c r="Q1440" s="5"/>
      <c r="R1440" s="5"/>
      <c r="S1440" s="5"/>
      <c r="T1440" s="5"/>
      <c r="U1440" s="5"/>
      <c r="V1440" s="5"/>
      <c r="W1440" s="5"/>
      <c r="X1440" s="5"/>
      <c r="Y1440" s="5"/>
      <c r="Z1440" s="5"/>
    </row>
    <row r="1441" spans="1:26" ht="12.75">
      <c r="A1441" s="120"/>
      <c r="B1441" s="5"/>
      <c r="C1441" s="5"/>
      <c r="D1441" s="5"/>
      <c r="E1441" s="5"/>
      <c r="F1441" s="5"/>
      <c r="G1441" s="5"/>
      <c r="H1441" s="5"/>
      <c r="I1441" s="5"/>
      <c r="J1441" s="5"/>
      <c r="K1441" s="5"/>
      <c r="L1441" s="5"/>
      <c r="M1441" s="5"/>
      <c r="N1441" s="5"/>
      <c r="O1441" s="5"/>
      <c r="P1441" s="5"/>
      <c r="Q1441" s="5"/>
      <c r="R1441" s="5"/>
      <c r="S1441" s="5"/>
      <c r="T1441" s="5"/>
      <c r="U1441" s="5"/>
      <c r="V1441" s="5"/>
      <c r="W1441" s="5"/>
      <c r="X1441" s="5"/>
      <c r="Y1441" s="5"/>
      <c r="Z1441" s="5"/>
    </row>
    <row r="1442" spans="1:26" ht="12.75">
      <c r="A1442" s="120"/>
      <c r="B1442" s="5"/>
      <c r="C1442" s="5"/>
      <c r="D1442" s="5"/>
      <c r="E1442" s="5"/>
      <c r="F1442" s="5"/>
      <c r="G1442" s="5"/>
      <c r="H1442" s="5"/>
      <c r="I1442" s="5"/>
      <c r="J1442" s="5"/>
      <c r="K1442" s="5"/>
      <c r="L1442" s="5"/>
      <c r="M1442" s="5"/>
      <c r="N1442" s="5"/>
      <c r="O1442" s="5"/>
      <c r="P1442" s="5"/>
      <c r="Q1442" s="5"/>
      <c r="R1442" s="5"/>
      <c r="S1442" s="5"/>
      <c r="T1442" s="5"/>
      <c r="U1442" s="5"/>
      <c r="V1442" s="5"/>
      <c r="W1442" s="5"/>
      <c r="X1442" s="5"/>
      <c r="Y1442" s="5"/>
      <c r="Z1442" s="5"/>
    </row>
    <row r="1443" spans="1:26" ht="12.75">
      <c r="A1443" s="120"/>
      <c r="B1443" s="5"/>
      <c r="C1443" s="5"/>
      <c r="D1443" s="5"/>
      <c r="E1443" s="5"/>
      <c r="F1443" s="5"/>
      <c r="G1443" s="5"/>
      <c r="H1443" s="5"/>
      <c r="I1443" s="5"/>
      <c r="J1443" s="5"/>
      <c r="K1443" s="5"/>
      <c r="L1443" s="5"/>
      <c r="M1443" s="5"/>
      <c r="N1443" s="5"/>
      <c r="O1443" s="5"/>
      <c r="P1443" s="5"/>
      <c r="Q1443" s="5"/>
      <c r="R1443" s="5"/>
      <c r="S1443" s="5"/>
      <c r="T1443" s="5"/>
      <c r="U1443" s="5"/>
      <c r="V1443" s="5"/>
      <c r="W1443" s="5"/>
      <c r="X1443" s="5"/>
      <c r="Y1443" s="5"/>
      <c r="Z1443" s="5"/>
    </row>
    <row r="1444" spans="1:26" ht="12.75">
      <c r="A1444" s="120"/>
      <c r="B1444" s="5"/>
      <c r="C1444" s="5"/>
      <c r="D1444" s="5"/>
      <c r="E1444" s="5"/>
      <c r="F1444" s="5"/>
      <c r="G1444" s="5"/>
      <c r="H1444" s="5"/>
      <c r="I1444" s="5"/>
      <c r="J1444" s="5"/>
      <c r="K1444" s="5"/>
      <c r="L1444" s="5"/>
      <c r="M1444" s="5"/>
      <c r="N1444" s="5"/>
      <c r="O1444" s="5"/>
      <c r="P1444" s="5"/>
      <c r="Q1444" s="5"/>
      <c r="R1444" s="5"/>
      <c r="S1444" s="5"/>
      <c r="T1444" s="5"/>
      <c r="U1444" s="5"/>
      <c r="V1444" s="5"/>
      <c r="W1444" s="5"/>
      <c r="X1444" s="5"/>
      <c r="Y1444" s="5"/>
      <c r="Z1444" s="5"/>
    </row>
    <row r="1445" spans="1:26" ht="12.75">
      <c r="A1445" s="120"/>
      <c r="B1445" s="5"/>
      <c r="C1445" s="5"/>
      <c r="D1445" s="5"/>
      <c r="E1445" s="5"/>
      <c r="F1445" s="5"/>
      <c r="G1445" s="5"/>
      <c r="H1445" s="5"/>
      <c r="I1445" s="5"/>
      <c r="J1445" s="5"/>
      <c r="K1445" s="5"/>
      <c r="L1445" s="5"/>
      <c r="M1445" s="5"/>
      <c r="N1445" s="5"/>
      <c r="O1445" s="5"/>
      <c r="P1445" s="5"/>
      <c r="Q1445" s="5"/>
      <c r="R1445" s="5"/>
      <c r="S1445" s="5"/>
      <c r="T1445" s="5"/>
      <c r="U1445" s="5"/>
      <c r="V1445" s="5"/>
      <c r="W1445" s="5"/>
      <c r="X1445" s="5"/>
      <c r="Y1445" s="5"/>
      <c r="Z1445" s="5"/>
    </row>
    <row r="1446" spans="1:26" ht="12.75">
      <c r="A1446" s="120"/>
      <c r="B1446" s="5"/>
      <c r="C1446" s="5"/>
      <c r="D1446" s="5"/>
      <c r="E1446" s="5"/>
      <c r="F1446" s="5"/>
      <c r="G1446" s="5"/>
      <c r="H1446" s="5"/>
      <c r="I1446" s="5"/>
      <c r="J1446" s="5"/>
      <c r="K1446" s="5"/>
      <c r="L1446" s="5"/>
      <c r="M1446" s="5"/>
      <c r="N1446" s="5"/>
      <c r="O1446" s="5"/>
      <c r="P1446" s="5"/>
      <c r="Q1446" s="5"/>
      <c r="R1446" s="5"/>
      <c r="S1446" s="5"/>
      <c r="T1446" s="5"/>
      <c r="U1446" s="5"/>
      <c r="V1446" s="5"/>
      <c r="W1446" s="5"/>
      <c r="X1446" s="5"/>
      <c r="Y1446" s="5"/>
      <c r="Z1446" s="5"/>
    </row>
    <row r="1447" spans="1:26" ht="12.75">
      <c r="A1447" s="120"/>
      <c r="B1447" s="5"/>
      <c r="C1447" s="5"/>
      <c r="D1447" s="5"/>
      <c r="E1447" s="5"/>
      <c r="F1447" s="5"/>
      <c r="G1447" s="5"/>
      <c r="H1447" s="5"/>
      <c r="I1447" s="5"/>
      <c r="J1447" s="5"/>
      <c r="K1447" s="5"/>
      <c r="L1447" s="5"/>
      <c r="M1447" s="5"/>
      <c r="N1447" s="5"/>
      <c r="O1447" s="5"/>
      <c r="P1447" s="5"/>
      <c r="Q1447" s="5"/>
      <c r="R1447" s="5"/>
      <c r="S1447" s="5"/>
      <c r="T1447" s="5"/>
      <c r="U1447" s="5"/>
      <c r="V1447" s="5"/>
      <c r="W1447" s="5"/>
      <c r="X1447" s="5"/>
      <c r="Y1447" s="5"/>
      <c r="Z1447" s="5"/>
    </row>
    <row r="1448" spans="1:26" ht="12.75">
      <c r="A1448" s="120"/>
      <c r="B1448" s="5"/>
      <c r="C1448" s="5"/>
      <c r="D1448" s="5"/>
      <c r="E1448" s="5"/>
      <c r="F1448" s="5"/>
      <c r="G1448" s="5"/>
      <c r="H1448" s="5"/>
      <c r="I1448" s="5"/>
      <c r="J1448" s="5"/>
      <c r="K1448" s="5"/>
      <c r="L1448" s="5"/>
      <c r="M1448" s="5"/>
      <c r="N1448" s="5"/>
      <c r="O1448" s="5"/>
      <c r="P1448" s="5"/>
      <c r="Q1448" s="5"/>
      <c r="R1448" s="5"/>
      <c r="S1448" s="5"/>
      <c r="T1448" s="5"/>
      <c r="U1448" s="5"/>
      <c r="V1448" s="5"/>
      <c r="W1448" s="5"/>
      <c r="X1448" s="5"/>
      <c r="Y1448" s="5"/>
      <c r="Z1448" s="5"/>
    </row>
    <row r="1449" spans="1:26" ht="12.75">
      <c r="A1449" s="120"/>
      <c r="B1449" s="5"/>
      <c r="C1449" s="5"/>
      <c r="D1449" s="5"/>
      <c r="E1449" s="5"/>
      <c r="F1449" s="5"/>
      <c r="G1449" s="5"/>
      <c r="H1449" s="5"/>
      <c r="I1449" s="5"/>
      <c r="J1449" s="5"/>
      <c r="K1449" s="5"/>
      <c r="L1449" s="5"/>
      <c r="M1449" s="5"/>
      <c r="N1449" s="5"/>
      <c r="O1449" s="5"/>
      <c r="P1449" s="5"/>
      <c r="Q1449" s="5"/>
      <c r="R1449" s="5"/>
      <c r="S1449" s="5"/>
      <c r="T1449" s="5"/>
      <c r="U1449" s="5"/>
      <c r="V1449" s="5"/>
      <c r="W1449" s="5"/>
      <c r="X1449" s="5"/>
      <c r="Y1449" s="5"/>
      <c r="Z1449" s="5"/>
    </row>
    <row r="1450" spans="1:26" ht="12.75">
      <c r="A1450" s="120"/>
      <c r="B1450" s="5"/>
      <c r="C1450" s="5"/>
      <c r="D1450" s="5"/>
      <c r="E1450" s="5"/>
      <c r="F1450" s="5"/>
      <c r="G1450" s="5"/>
      <c r="H1450" s="5"/>
      <c r="I1450" s="5"/>
      <c r="J1450" s="5"/>
      <c r="K1450" s="5"/>
      <c r="L1450" s="5"/>
      <c r="M1450" s="5"/>
      <c r="N1450" s="5"/>
      <c r="O1450" s="5"/>
      <c r="P1450" s="5"/>
      <c r="Q1450" s="5"/>
      <c r="R1450" s="5"/>
      <c r="S1450" s="5"/>
      <c r="T1450" s="5"/>
      <c r="U1450" s="5"/>
      <c r="V1450" s="5"/>
      <c r="W1450" s="5"/>
      <c r="X1450" s="5"/>
      <c r="Y1450" s="5"/>
      <c r="Z1450" s="5"/>
    </row>
    <row r="1451" spans="1:26" ht="12.75">
      <c r="A1451" s="120"/>
      <c r="B1451" s="5"/>
      <c r="C1451" s="5"/>
      <c r="D1451" s="5"/>
      <c r="E1451" s="5"/>
      <c r="F1451" s="5"/>
      <c r="G1451" s="5"/>
      <c r="H1451" s="5"/>
      <c r="I1451" s="5"/>
      <c r="J1451" s="5"/>
      <c r="K1451" s="5"/>
      <c r="L1451" s="5"/>
      <c r="M1451" s="5"/>
      <c r="N1451" s="5"/>
      <c r="O1451" s="5"/>
      <c r="P1451" s="5"/>
      <c r="Q1451" s="5"/>
      <c r="R1451" s="5"/>
      <c r="S1451" s="5"/>
      <c r="T1451" s="5"/>
      <c r="U1451" s="5"/>
      <c r="V1451" s="5"/>
      <c r="W1451" s="5"/>
      <c r="X1451" s="5"/>
      <c r="Y1451" s="5"/>
      <c r="Z1451" s="5"/>
    </row>
    <row r="1452" spans="1:26" ht="12.75">
      <c r="A1452" s="120"/>
      <c r="B1452" s="5"/>
      <c r="C1452" s="5"/>
      <c r="D1452" s="5"/>
      <c r="E1452" s="5"/>
      <c r="F1452" s="5"/>
      <c r="G1452" s="5"/>
      <c r="H1452" s="5"/>
      <c r="I1452" s="5"/>
      <c r="J1452" s="5"/>
      <c r="K1452" s="5"/>
      <c r="L1452" s="5"/>
      <c r="M1452" s="5"/>
      <c r="N1452" s="5"/>
      <c r="O1452" s="5"/>
      <c r="P1452" s="5"/>
      <c r="Q1452" s="5"/>
      <c r="R1452" s="5"/>
      <c r="S1452" s="5"/>
      <c r="T1452" s="5"/>
      <c r="U1452" s="5"/>
      <c r="V1452" s="5"/>
      <c r="W1452" s="5"/>
      <c r="X1452" s="5"/>
      <c r="Y1452" s="5"/>
      <c r="Z1452" s="5"/>
    </row>
    <row r="1453" spans="1:26" ht="12.75">
      <c r="A1453" s="120"/>
      <c r="B1453" s="5"/>
      <c r="C1453" s="5"/>
      <c r="D1453" s="5"/>
      <c r="E1453" s="5"/>
      <c r="F1453" s="5"/>
      <c r="G1453" s="5"/>
      <c r="H1453" s="5"/>
      <c r="I1453" s="5"/>
      <c r="J1453" s="5"/>
      <c r="K1453" s="5"/>
      <c r="L1453" s="5"/>
      <c r="M1453" s="5"/>
      <c r="N1453" s="5"/>
      <c r="O1453" s="5"/>
      <c r="P1453" s="5"/>
      <c r="Q1453" s="5"/>
      <c r="R1453" s="5"/>
      <c r="S1453" s="5"/>
      <c r="T1453" s="5"/>
      <c r="U1453" s="5"/>
      <c r="V1453" s="5"/>
      <c r="W1453" s="5"/>
      <c r="X1453" s="5"/>
      <c r="Y1453" s="5"/>
      <c r="Z1453" s="5"/>
    </row>
    <row r="1454" spans="1:26" ht="12.75">
      <c r="A1454" s="120"/>
      <c r="B1454" s="5"/>
      <c r="C1454" s="5"/>
      <c r="D1454" s="5"/>
      <c r="E1454" s="5"/>
      <c r="F1454" s="5"/>
      <c r="G1454" s="5"/>
      <c r="H1454" s="5"/>
      <c r="I1454" s="5"/>
      <c r="J1454" s="5"/>
      <c r="K1454" s="5"/>
      <c r="L1454" s="5"/>
      <c r="M1454" s="5"/>
      <c r="N1454" s="5"/>
      <c r="O1454" s="5"/>
      <c r="P1454" s="5"/>
      <c r="Q1454" s="5"/>
      <c r="R1454" s="5"/>
      <c r="S1454" s="5"/>
      <c r="T1454" s="5"/>
      <c r="U1454" s="5"/>
      <c r="V1454" s="5"/>
      <c r="W1454" s="5"/>
      <c r="X1454" s="5"/>
      <c r="Y1454" s="5"/>
      <c r="Z1454" s="5"/>
    </row>
    <row r="1455" spans="1:26" ht="12.75">
      <c r="A1455" s="120"/>
      <c r="B1455" s="5"/>
      <c r="C1455" s="5"/>
      <c r="D1455" s="5"/>
      <c r="E1455" s="5"/>
      <c r="F1455" s="5"/>
      <c r="G1455" s="5"/>
      <c r="H1455" s="5"/>
      <c r="I1455" s="5"/>
      <c r="J1455" s="5"/>
      <c r="K1455" s="5"/>
      <c r="L1455" s="5"/>
      <c r="M1455" s="5"/>
      <c r="N1455" s="5"/>
      <c r="O1455" s="5"/>
      <c r="P1455" s="5"/>
      <c r="Q1455" s="5"/>
      <c r="R1455" s="5"/>
      <c r="S1455" s="5"/>
      <c r="T1455" s="5"/>
      <c r="U1455" s="5"/>
      <c r="V1455" s="5"/>
      <c r="W1455" s="5"/>
      <c r="X1455" s="5"/>
      <c r="Y1455" s="5"/>
      <c r="Z1455" s="5"/>
    </row>
    <row r="1456" spans="1:26" ht="12.75">
      <c r="A1456" s="120"/>
      <c r="B1456" s="5"/>
      <c r="C1456" s="5"/>
      <c r="D1456" s="5"/>
      <c r="E1456" s="5"/>
      <c r="F1456" s="5"/>
      <c r="G1456" s="5"/>
      <c r="H1456" s="5"/>
      <c r="I1456" s="5"/>
      <c r="J1456" s="5"/>
      <c r="K1456" s="5"/>
      <c r="L1456" s="5"/>
      <c r="M1456" s="5"/>
      <c r="N1456" s="5"/>
      <c r="O1456" s="5"/>
      <c r="P1456" s="5"/>
      <c r="Q1456" s="5"/>
      <c r="R1456" s="5"/>
      <c r="S1456" s="5"/>
      <c r="T1456" s="5"/>
      <c r="U1456" s="5"/>
      <c r="V1456" s="5"/>
      <c r="W1456" s="5"/>
      <c r="X1456" s="5"/>
      <c r="Y1456" s="5"/>
      <c r="Z1456" s="5"/>
    </row>
    <row r="1457" spans="1:26" ht="12.75">
      <c r="A1457" s="120"/>
      <c r="B1457" s="5"/>
      <c r="C1457" s="5"/>
      <c r="D1457" s="5"/>
      <c r="E1457" s="5"/>
      <c r="F1457" s="5"/>
      <c r="G1457" s="5"/>
      <c r="H1457" s="5"/>
      <c r="I1457" s="5"/>
      <c r="J1457" s="5"/>
      <c r="K1457" s="5"/>
      <c r="L1457" s="5"/>
      <c r="M1457" s="5"/>
      <c r="N1457" s="5"/>
      <c r="O1457" s="5"/>
      <c r="P1457" s="5"/>
      <c r="Q1457" s="5"/>
      <c r="R1457" s="5"/>
      <c r="S1457" s="5"/>
      <c r="T1457" s="5"/>
      <c r="U1457" s="5"/>
      <c r="V1457" s="5"/>
      <c r="W1457" s="5"/>
      <c r="X1457" s="5"/>
      <c r="Y1457" s="5"/>
      <c r="Z1457" s="5"/>
    </row>
    <row r="1458" spans="1:26" ht="12.75">
      <c r="A1458" s="120"/>
      <c r="B1458" s="5"/>
      <c r="C1458" s="5"/>
      <c r="D1458" s="5"/>
      <c r="E1458" s="5"/>
      <c r="F1458" s="5"/>
      <c r="G1458" s="5"/>
      <c r="H1458" s="5"/>
      <c r="I1458" s="5"/>
      <c r="J1458" s="5"/>
      <c r="K1458" s="5"/>
      <c r="L1458" s="5"/>
      <c r="M1458" s="5"/>
      <c r="N1458" s="5"/>
      <c r="O1458" s="5"/>
      <c r="P1458" s="5"/>
      <c r="Q1458" s="5"/>
      <c r="R1458" s="5"/>
      <c r="S1458" s="5"/>
      <c r="T1458" s="5"/>
      <c r="U1458" s="5"/>
      <c r="V1458" s="5"/>
      <c r="W1458" s="5"/>
      <c r="X1458" s="5"/>
      <c r="Y1458" s="5"/>
      <c r="Z1458" s="5"/>
    </row>
    <row r="1459" spans="1:26" ht="12.75">
      <c r="A1459" s="120"/>
      <c r="B1459" s="5"/>
      <c r="C1459" s="5"/>
      <c r="D1459" s="5"/>
      <c r="E1459" s="5"/>
      <c r="F1459" s="5"/>
      <c r="G1459" s="5"/>
      <c r="H1459" s="5"/>
      <c r="I1459" s="5"/>
      <c r="J1459" s="5"/>
      <c r="K1459" s="5"/>
      <c r="L1459" s="5"/>
      <c r="M1459" s="5"/>
      <c r="N1459" s="5"/>
      <c r="O1459" s="5"/>
      <c r="P1459" s="5"/>
      <c r="Q1459" s="5"/>
      <c r="R1459" s="5"/>
      <c r="S1459" s="5"/>
      <c r="T1459" s="5"/>
      <c r="U1459" s="5"/>
      <c r="V1459" s="5"/>
      <c r="W1459" s="5"/>
      <c r="X1459" s="5"/>
      <c r="Y1459" s="5"/>
      <c r="Z1459" s="5"/>
    </row>
    <row r="1460" spans="1:26" ht="12.75">
      <c r="A1460" s="120"/>
      <c r="B1460" s="5"/>
      <c r="C1460" s="5"/>
      <c r="D1460" s="5"/>
      <c r="E1460" s="5"/>
      <c r="F1460" s="5"/>
      <c r="G1460" s="5"/>
      <c r="H1460" s="5"/>
      <c r="I1460" s="5"/>
      <c r="J1460" s="5"/>
      <c r="K1460" s="5"/>
      <c r="L1460" s="5"/>
      <c r="M1460" s="5"/>
      <c r="N1460" s="5"/>
      <c r="O1460" s="5"/>
      <c r="P1460" s="5"/>
      <c r="Q1460" s="5"/>
      <c r="R1460" s="5"/>
      <c r="S1460" s="5"/>
      <c r="T1460" s="5"/>
      <c r="U1460" s="5"/>
      <c r="V1460" s="5"/>
      <c r="W1460" s="5"/>
      <c r="X1460" s="5"/>
      <c r="Y1460" s="5"/>
      <c r="Z1460" s="5"/>
    </row>
    <row r="1461" spans="1:26" ht="12.75">
      <c r="A1461" s="120"/>
      <c r="B1461" s="5"/>
      <c r="C1461" s="5"/>
      <c r="D1461" s="5"/>
      <c r="E1461" s="5"/>
      <c r="F1461" s="5"/>
      <c r="G1461" s="5"/>
      <c r="H1461" s="5"/>
      <c r="I1461" s="5"/>
      <c r="J1461" s="5"/>
      <c r="K1461" s="5"/>
      <c r="L1461" s="5"/>
      <c r="M1461" s="5"/>
      <c r="N1461" s="5"/>
      <c r="O1461" s="5"/>
      <c r="P1461" s="5"/>
      <c r="Q1461" s="5"/>
      <c r="R1461" s="5"/>
      <c r="S1461" s="5"/>
      <c r="T1461" s="5"/>
      <c r="U1461" s="5"/>
      <c r="V1461" s="5"/>
      <c r="W1461" s="5"/>
      <c r="X1461" s="5"/>
      <c r="Y1461" s="5"/>
      <c r="Z1461" s="5"/>
    </row>
    <row r="1462" spans="1:26" ht="12.75">
      <c r="A1462" s="120"/>
      <c r="B1462" s="5"/>
      <c r="C1462" s="5"/>
      <c r="D1462" s="5"/>
      <c r="E1462" s="5"/>
      <c r="F1462" s="5"/>
      <c r="G1462" s="5"/>
      <c r="H1462" s="5"/>
      <c r="I1462" s="5"/>
      <c r="J1462" s="5"/>
      <c r="K1462" s="5"/>
      <c r="L1462" s="5"/>
      <c r="M1462" s="5"/>
      <c r="N1462" s="5"/>
      <c r="O1462" s="5"/>
      <c r="P1462" s="5"/>
      <c r="Q1462" s="5"/>
      <c r="R1462" s="5"/>
      <c r="S1462" s="5"/>
      <c r="T1462" s="5"/>
      <c r="U1462" s="5"/>
      <c r="V1462" s="5"/>
      <c r="W1462" s="5"/>
      <c r="X1462" s="5"/>
      <c r="Y1462" s="5"/>
      <c r="Z1462" s="5"/>
    </row>
    <row r="1463" spans="1:26" ht="12.75">
      <c r="A1463" s="120"/>
      <c r="B1463" s="5"/>
      <c r="C1463" s="5"/>
      <c r="D1463" s="5"/>
      <c r="E1463" s="5"/>
      <c r="F1463" s="5"/>
      <c r="G1463" s="5"/>
      <c r="H1463" s="5"/>
      <c r="I1463" s="5"/>
      <c r="J1463" s="5"/>
      <c r="K1463" s="5"/>
      <c r="L1463" s="5"/>
      <c r="M1463" s="5"/>
      <c r="N1463" s="5"/>
      <c r="O1463" s="5"/>
      <c r="P1463" s="5"/>
      <c r="Q1463" s="5"/>
      <c r="R1463" s="5"/>
      <c r="S1463" s="5"/>
      <c r="T1463" s="5"/>
      <c r="U1463" s="5"/>
      <c r="V1463" s="5"/>
      <c r="W1463" s="5"/>
      <c r="X1463" s="5"/>
      <c r="Y1463" s="5"/>
      <c r="Z1463" s="5"/>
    </row>
    <row r="1464" spans="1:26" ht="12.75">
      <c r="A1464" s="120"/>
      <c r="B1464" s="5"/>
      <c r="C1464" s="5"/>
      <c r="D1464" s="5"/>
      <c r="E1464" s="5"/>
      <c r="F1464" s="5"/>
      <c r="G1464" s="5"/>
      <c r="H1464" s="5"/>
      <c r="I1464" s="5"/>
      <c r="J1464" s="5"/>
      <c r="K1464" s="5"/>
      <c r="L1464" s="5"/>
      <c r="M1464" s="5"/>
      <c r="N1464" s="5"/>
      <c r="O1464" s="5"/>
      <c r="P1464" s="5"/>
      <c r="Q1464" s="5"/>
      <c r="R1464" s="5"/>
      <c r="S1464" s="5"/>
      <c r="T1464" s="5"/>
      <c r="U1464" s="5"/>
      <c r="V1464" s="5"/>
      <c r="W1464" s="5"/>
      <c r="X1464" s="5"/>
      <c r="Y1464" s="5"/>
      <c r="Z1464" s="5"/>
    </row>
    <row r="1465" spans="1:26" ht="12.75">
      <c r="A1465" s="120"/>
      <c r="B1465" s="5"/>
      <c r="C1465" s="5"/>
      <c r="D1465" s="5"/>
      <c r="E1465" s="5"/>
      <c r="F1465" s="5"/>
      <c r="G1465" s="5"/>
      <c r="H1465" s="5"/>
      <c r="I1465" s="5"/>
      <c r="J1465" s="5"/>
      <c r="K1465" s="5"/>
      <c r="L1465" s="5"/>
      <c r="M1465" s="5"/>
      <c r="N1465" s="5"/>
      <c r="O1465" s="5"/>
      <c r="P1465" s="5"/>
      <c r="Q1465" s="5"/>
      <c r="R1465" s="5"/>
      <c r="S1465" s="5"/>
      <c r="T1465" s="5"/>
      <c r="U1465" s="5"/>
      <c r="V1465" s="5"/>
      <c r="W1465" s="5"/>
      <c r="X1465" s="5"/>
      <c r="Y1465" s="5"/>
      <c r="Z1465" s="5"/>
    </row>
    <row r="1466" spans="1:26" ht="12.75">
      <c r="A1466" s="120"/>
      <c r="B1466" s="5"/>
      <c r="C1466" s="5"/>
      <c r="D1466" s="5"/>
      <c r="E1466" s="5"/>
      <c r="F1466" s="5"/>
      <c r="G1466" s="5"/>
      <c r="H1466" s="5"/>
      <c r="I1466" s="5"/>
      <c r="J1466" s="5"/>
      <c r="K1466" s="5"/>
      <c r="L1466" s="5"/>
      <c r="M1466" s="5"/>
      <c r="N1466" s="5"/>
      <c r="O1466" s="5"/>
      <c r="P1466" s="5"/>
      <c r="Q1466" s="5"/>
      <c r="R1466" s="5"/>
      <c r="S1466" s="5"/>
      <c r="T1466" s="5"/>
      <c r="U1466" s="5"/>
      <c r="V1466" s="5"/>
      <c r="W1466" s="5"/>
      <c r="X1466" s="5"/>
      <c r="Y1466" s="5"/>
      <c r="Z1466" s="5"/>
    </row>
    <row r="1467" spans="1:26" ht="12.75">
      <c r="A1467" s="120"/>
      <c r="B1467" s="5"/>
      <c r="C1467" s="5"/>
      <c r="D1467" s="5"/>
      <c r="E1467" s="5"/>
      <c r="F1467" s="5"/>
      <c r="G1467" s="5"/>
      <c r="H1467" s="5"/>
      <c r="I1467" s="5"/>
      <c r="J1467" s="5"/>
      <c r="K1467" s="5"/>
      <c r="L1467" s="5"/>
      <c r="M1467" s="5"/>
      <c r="N1467" s="5"/>
      <c r="O1467" s="5"/>
      <c r="P1467" s="5"/>
      <c r="Q1467" s="5"/>
      <c r="R1467" s="5"/>
      <c r="S1467" s="5"/>
      <c r="T1467" s="5"/>
      <c r="U1467" s="5"/>
      <c r="V1467" s="5"/>
      <c r="W1467" s="5"/>
      <c r="X1467" s="5"/>
      <c r="Y1467" s="5"/>
      <c r="Z1467" s="5"/>
    </row>
    <row r="1468" spans="1:26" ht="12.75">
      <c r="A1468" s="120"/>
      <c r="B1468" s="5"/>
      <c r="C1468" s="5"/>
      <c r="D1468" s="5"/>
      <c r="E1468" s="5"/>
      <c r="F1468" s="5"/>
      <c r="G1468" s="5"/>
      <c r="H1468" s="5"/>
      <c r="I1468" s="5"/>
      <c r="J1468" s="5"/>
      <c r="K1468" s="5"/>
      <c r="L1468" s="5"/>
      <c r="M1468" s="5"/>
      <c r="N1468" s="5"/>
      <c r="O1468" s="5"/>
      <c r="P1468" s="5"/>
      <c r="Q1468" s="5"/>
      <c r="R1468" s="5"/>
      <c r="S1468" s="5"/>
      <c r="T1468" s="5"/>
      <c r="U1468" s="5"/>
      <c r="V1468" s="5"/>
      <c r="W1468" s="5"/>
      <c r="X1468" s="5"/>
      <c r="Y1468" s="5"/>
      <c r="Z1468" s="5"/>
    </row>
    <row r="1469" spans="1:26" ht="12.75">
      <c r="A1469" s="120"/>
      <c r="B1469" s="5"/>
      <c r="C1469" s="5"/>
      <c r="D1469" s="5"/>
      <c r="E1469" s="5"/>
      <c r="F1469" s="5"/>
      <c r="G1469" s="5"/>
      <c r="H1469" s="5"/>
      <c r="I1469" s="5"/>
      <c r="J1469" s="5"/>
      <c r="K1469" s="5"/>
      <c r="L1469" s="5"/>
      <c r="M1469" s="5"/>
      <c r="N1469" s="5"/>
      <c r="O1469" s="5"/>
      <c r="P1469" s="5"/>
      <c r="Q1469" s="5"/>
      <c r="R1469" s="5"/>
      <c r="S1469" s="5"/>
      <c r="T1469" s="5"/>
      <c r="U1469" s="5"/>
      <c r="V1469" s="5"/>
      <c r="W1469" s="5"/>
      <c r="X1469" s="5"/>
      <c r="Y1469" s="5"/>
      <c r="Z1469" s="5"/>
    </row>
    <row r="1470" spans="1:26" ht="12.75">
      <c r="A1470" s="120"/>
      <c r="B1470" s="5"/>
      <c r="C1470" s="5"/>
      <c r="D1470" s="5"/>
      <c r="E1470" s="5"/>
      <c r="F1470" s="5"/>
      <c r="G1470" s="5"/>
      <c r="H1470" s="5"/>
      <c r="I1470" s="5"/>
      <c r="J1470" s="5"/>
      <c r="K1470" s="5"/>
      <c r="L1470" s="5"/>
      <c r="M1470" s="5"/>
      <c r="N1470" s="5"/>
      <c r="O1470" s="5"/>
      <c r="P1470" s="5"/>
      <c r="Q1470" s="5"/>
      <c r="R1470" s="5"/>
      <c r="S1470" s="5"/>
      <c r="T1470" s="5"/>
      <c r="U1470" s="5"/>
      <c r="V1470" s="5"/>
      <c r="W1470" s="5"/>
      <c r="X1470" s="5"/>
      <c r="Y1470" s="5"/>
      <c r="Z1470" s="5"/>
    </row>
    <row r="1471" spans="1:26" ht="12.75">
      <c r="A1471" s="120"/>
      <c r="B1471" s="5"/>
      <c r="C1471" s="5"/>
      <c r="D1471" s="5"/>
      <c r="E1471" s="5"/>
      <c r="F1471" s="5"/>
      <c r="G1471" s="5"/>
      <c r="H1471" s="5"/>
      <c r="I1471" s="5"/>
      <c r="J1471" s="5"/>
      <c r="K1471" s="5"/>
      <c r="L1471" s="5"/>
      <c r="M1471" s="5"/>
      <c r="N1471" s="5"/>
      <c r="O1471" s="5"/>
      <c r="P1471" s="5"/>
      <c r="Q1471" s="5"/>
      <c r="R1471" s="5"/>
      <c r="S1471" s="5"/>
      <c r="T1471" s="5"/>
      <c r="U1471" s="5"/>
      <c r="V1471" s="5"/>
      <c r="W1471" s="5"/>
      <c r="X1471" s="5"/>
      <c r="Y1471" s="5"/>
      <c r="Z1471" s="5"/>
    </row>
    <row r="1472" spans="1:26" ht="12.75">
      <c r="A1472" s="120"/>
      <c r="B1472" s="5"/>
      <c r="C1472" s="5"/>
      <c r="D1472" s="5"/>
      <c r="E1472" s="5"/>
      <c r="F1472" s="5"/>
      <c r="G1472" s="5"/>
      <c r="H1472" s="5"/>
      <c r="I1472" s="5"/>
      <c r="J1472" s="5"/>
      <c r="K1472" s="5"/>
      <c r="L1472" s="5"/>
      <c r="M1472" s="5"/>
      <c r="N1472" s="5"/>
      <c r="O1472" s="5"/>
      <c r="P1472" s="5"/>
      <c r="Q1472" s="5"/>
      <c r="R1472" s="5"/>
      <c r="S1472" s="5"/>
      <c r="T1472" s="5"/>
      <c r="U1472" s="5"/>
      <c r="V1472" s="5"/>
      <c r="W1472" s="5"/>
      <c r="X1472" s="5"/>
      <c r="Y1472" s="5"/>
      <c r="Z1472" s="5"/>
    </row>
    <row r="1473" spans="1:26" ht="12.75">
      <c r="A1473" s="120"/>
      <c r="B1473" s="5"/>
      <c r="C1473" s="5"/>
      <c r="D1473" s="5"/>
      <c r="E1473" s="5"/>
      <c r="F1473" s="5"/>
      <c r="G1473" s="5"/>
      <c r="H1473" s="5"/>
      <c r="I1473" s="5"/>
      <c r="J1473" s="5"/>
      <c r="K1473" s="5"/>
      <c r="L1473" s="5"/>
      <c r="M1473" s="5"/>
      <c r="N1473" s="5"/>
      <c r="O1473" s="5"/>
      <c r="P1473" s="5"/>
      <c r="Q1473" s="5"/>
      <c r="R1473" s="5"/>
      <c r="S1473" s="5"/>
      <c r="T1473" s="5"/>
      <c r="U1473" s="5"/>
      <c r="V1473" s="5"/>
      <c r="W1473" s="5"/>
      <c r="X1473" s="5"/>
      <c r="Y1473" s="5"/>
      <c r="Z1473" s="5"/>
    </row>
    <row r="1474" spans="1:26" ht="12.75">
      <c r="A1474" s="120"/>
      <c r="B1474" s="5"/>
      <c r="C1474" s="5"/>
      <c r="D1474" s="5"/>
      <c r="E1474" s="5"/>
      <c r="F1474" s="5"/>
      <c r="G1474" s="5"/>
      <c r="H1474" s="5"/>
      <c r="I1474" s="5"/>
      <c r="J1474" s="5"/>
      <c r="K1474" s="5"/>
      <c r="L1474" s="5"/>
      <c r="M1474" s="5"/>
      <c r="N1474" s="5"/>
      <c r="O1474" s="5"/>
      <c r="P1474" s="5"/>
      <c r="Q1474" s="5"/>
      <c r="R1474" s="5"/>
      <c r="S1474" s="5"/>
      <c r="T1474" s="5"/>
      <c r="U1474" s="5"/>
      <c r="V1474" s="5"/>
      <c r="W1474" s="5"/>
      <c r="X1474" s="5"/>
      <c r="Y1474" s="5"/>
      <c r="Z1474" s="5"/>
    </row>
    <row r="1475" spans="1:26" ht="12.75">
      <c r="A1475" s="120"/>
      <c r="B1475" s="5"/>
      <c r="C1475" s="5"/>
      <c r="D1475" s="5"/>
      <c r="E1475" s="5"/>
      <c r="F1475" s="5"/>
      <c r="G1475" s="5"/>
      <c r="H1475" s="5"/>
      <c r="I1475" s="5"/>
      <c r="J1475" s="5"/>
      <c r="K1475" s="5"/>
      <c r="L1475" s="5"/>
      <c r="M1475" s="5"/>
      <c r="N1475" s="5"/>
      <c r="O1475" s="5"/>
      <c r="P1475" s="5"/>
      <c r="Q1475" s="5"/>
      <c r="R1475" s="5"/>
      <c r="S1475" s="5"/>
      <c r="T1475" s="5"/>
      <c r="U1475" s="5"/>
      <c r="V1475" s="5"/>
      <c r="W1475" s="5"/>
      <c r="X1475" s="5"/>
      <c r="Y1475" s="5"/>
      <c r="Z1475" s="5"/>
    </row>
    <row r="1476" spans="1:26" ht="12.75">
      <c r="A1476" s="120"/>
      <c r="B1476" s="5"/>
      <c r="C1476" s="5"/>
      <c r="D1476" s="5"/>
      <c r="E1476" s="5"/>
      <c r="F1476" s="5"/>
      <c r="G1476" s="5"/>
      <c r="H1476" s="5"/>
      <c r="I1476" s="5"/>
      <c r="J1476" s="5"/>
      <c r="K1476" s="5"/>
      <c r="L1476" s="5"/>
      <c r="M1476" s="5"/>
      <c r="N1476" s="5"/>
      <c r="O1476" s="5"/>
      <c r="P1476" s="5"/>
      <c r="Q1476" s="5"/>
      <c r="R1476" s="5"/>
      <c r="S1476" s="5"/>
      <c r="T1476" s="5"/>
      <c r="U1476" s="5"/>
      <c r="V1476" s="5"/>
      <c r="W1476" s="5"/>
      <c r="X1476" s="5"/>
      <c r="Y1476" s="5"/>
      <c r="Z1476" s="5"/>
    </row>
    <row r="1477" spans="1:26" ht="12.75">
      <c r="A1477" s="120"/>
      <c r="B1477" s="5"/>
      <c r="C1477" s="5"/>
      <c r="D1477" s="5"/>
      <c r="E1477" s="5"/>
      <c r="F1477" s="5"/>
      <c r="G1477" s="5"/>
      <c r="H1477" s="5"/>
      <c r="I1477" s="5"/>
      <c r="J1477" s="5"/>
      <c r="K1477" s="5"/>
      <c r="L1477" s="5"/>
      <c r="M1477" s="5"/>
      <c r="N1477" s="5"/>
      <c r="O1477" s="5"/>
      <c r="P1477" s="5"/>
      <c r="Q1477" s="5"/>
      <c r="R1477" s="5"/>
      <c r="S1477" s="5"/>
      <c r="T1477" s="5"/>
      <c r="U1477" s="5"/>
      <c r="V1477" s="5"/>
      <c r="W1477" s="5"/>
      <c r="X1477" s="5"/>
      <c r="Y1477" s="5"/>
      <c r="Z1477" s="5"/>
    </row>
    <row r="1478" spans="1:26" ht="12.75">
      <c r="A1478" s="120"/>
      <c r="B1478" s="5"/>
      <c r="C1478" s="5"/>
      <c r="D1478" s="5"/>
      <c r="E1478" s="5"/>
      <c r="F1478" s="5"/>
      <c r="G1478" s="5"/>
      <c r="H1478" s="5"/>
      <c r="I1478" s="5"/>
      <c r="J1478" s="5"/>
      <c r="K1478" s="5"/>
      <c r="L1478" s="5"/>
      <c r="M1478" s="5"/>
      <c r="N1478" s="5"/>
      <c r="O1478" s="5"/>
      <c r="P1478" s="5"/>
      <c r="Q1478" s="5"/>
      <c r="R1478" s="5"/>
      <c r="S1478" s="5"/>
      <c r="T1478" s="5"/>
      <c r="U1478" s="5"/>
      <c r="V1478" s="5"/>
      <c r="W1478" s="5"/>
      <c r="X1478" s="5"/>
      <c r="Y1478" s="5"/>
      <c r="Z1478" s="5"/>
    </row>
    <row r="1479" spans="1:26" ht="12.75">
      <c r="A1479" s="120"/>
      <c r="B1479" s="5"/>
      <c r="C1479" s="5"/>
      <c r="D1479" s="5"/>
      <c r="E1479" s="5"/>
      <c r="F1479" s="5"/>
      <c r="G1479" s="5"/>
      <c r="H1479" s="5"/>
      <c r="I1479" s="5"/>
      <c r="J1479" s="5"/>
      <c r="K1479" s="5"/>
      <c r="L1479" s="5"/>
      <c r="M1479" s="5"/>
      <c r="N1479" s="5"/>
      <c r="O1479" s="5"/>
      <c r="P1479" s="5"/>
      <c r="Q1479" s="5"/>
      <c r="R1479" s="5"/>
      <c r="S1479" s="5"/>
      <c r="T1479" s="5"/>
      <c r="U1479" s="5"/>
      <c r="V1479" s="5"/>
      <c r="W1479" s="5"/>
      <c r="X1479" s="5"/>
      <c r="Y1479" s="5"/>
      <c r="Z1479" s="5"/>
    </row>
    <row r="1480" spans="1:26" ht="12.75">
      <c r="A1480" s="120"/>
      <c r="B1480" s="5"/>
      <c r="C1480" s="5"/>
      <c r="D1480" s="5"/>
      <c r="E1480" s="5"/>
      <c r="F1480" s="5"/>
      <c r="G1480" s="5"/>
      <c r="H1480" s="5"/>
      <c r="I1480" s="5"/>
      <c r="J1480" s="5"/>
      <c r="K1480" s="5"/>
      <c r="L1480" s="5"/>
      <c r="M1480" s="5"/>
      <c r="N1480" s="5"/>
      <c r="O1480" s="5"/>
      <c r="P1480" s="5"/>
      <c r="Q1480" s="5"/>
      <c r="R1480" s="5"/>
      <c r="S1480" s="5"/>
      <c r="T1480" s="5"/>
      <c r="U1480" s="5"/>
      <c r="V1480" s="5"/>
      <c r="W1480" s="5"/>
      <c r="X1480" s="5"/>
      <c r="Y1480" s="5"/>
      <c r="Z1480" s="5"/>
    </row>
    <row r="1481" spans="1:26" ht="12.75">
      <c r="A1481" s="120"/>
      <c r="B1481" s="5"/>
      <c r="C1481" s="5"/>
      <c r="D1481" s="5"/>
      <c r="E1481" s="5"/>
      <c r="F1481" s="5"/>
      <c r="G1481" s="5"/>
      <c r="H1481" s="5"/>
      <c r="I1481" s="5"/>
      <c r="J1481" s="5"/>
      <c r="K1481" s="5"/>
      <c r="L1481" s="5"/>
      <c r="M1481" s="5"/>
      <c r="N1481" s="5"/>
      <c r="O1481" s="5"/>
      <c r="P1481" s="5"/>
      <c r="Q1481" s="5"/>
      <c r="R1481" s="5"/>
      <c r="S1481" s="5"/>
      <c r="T1481" s="5"/>
      <c r="U1481" s="5"/>
      <c r="V1481" s="5"/>
      <c r="W1481" s="5"/>
      <c r="X1481" s="5"/>
      <c r="Y1481" s="5"/>
      <c r="Z1481" s="5"/>
    </row>
    <row r="1482" spans="1:26" ht="12.75">
      <c r="A1482" s="120"/>
      <c r="B1482" s="5"/>
      <c r="C1482" s="5"/>
      <c r="D1482" s="5"/>
      <c r="E1482" s="5"/>
      <c r="F1482" s="5"/>
      <c r="G1482" s="5"/>
      <c r="H1482" s="5"/>
      <c r="I1482" s="5"/>
      <c r="J1482" s="5"/>
      <c r="K1482" s="5"/>
      <c r="L1482" s="5"/>
      <c r="M1482" s="5"/>
      <c r="N1482" s="5"/>
      <c r="O1482" s="5"/>
      <c r="P1482" s="5"/>
      <c r="Q1482" s="5"/>
      <c r="R1482" s="5"/>
      <c r="S1482" s="5"/>
      <c r="T1482" s="5"/>
      <c r="U1482" s="5"/>
      <c r="V1482" s="5"/>
      <c r="W1482" s="5"/>
      <c r="X1482" s="5"/>
      <c r="Y1482" s="5"/>
      <c r="Z1482" s="5"/>
    </row>
    <row r="1483" spans="1:26" ht="12.75">
      <c r="A1483" s="120"/>
      <c r="B1483" s="5"/>
      <c r="C1483" s="5"/>
      <c r="D1483" s="5"/>
      <c r="E1483" s="5"/>
      <c r="F1483" s="5"/>
      <c r="G1483" s="5"/>
      <c r="H1483" s="5"/>
      <c r="I1483" s="5"/>
      <c r="J1483" s="5"/>
      <c r="K1483" s="5"/>
      <c r="L1483" s="5"/>
      <c r="M1483" s="5"/>
      <c r="N1483" s="5"/>
      <c r="O1483" s="5"/>
      <c r="P1483" s="5"/>
      <c r="Q1483" s="5"/>
      <c r="R1483" s="5"/>
      <c r="S1483" s="5"/>
      <c r="T1483" s="5"/>
      <c r="U1483" s="5"/>
      <c r="V1483" s="5"/>
      <c r="W1483" s="5"/>
      <c r="X1483" s="5"/>
      <c r="Y1483" s="5"/>
      <c r="Z1483" s="5"/>
    </row>
    <row r="1484" spans="1:26" ht="12.75">
      <c r="A1484" s="120"/>
      <c r="B1484" s="5"/>
      <c r="C1484" s="5"/>
      <c r="D1484" s="5"/>
      <c r="E1484" s="5"/>
      <c r="F1484" s="5"/>
      <c r="G1484" s="5"/>
      <c r="H1484" s="5"/>
      <c r="I1484" s="5"/>
      <c r="J1484" s="5"/>
      <c r="K1484" s="5"/>
      <c r="L1484" s="5"/>
      <c r="M1484" s="5"/>
      <c r="N1484" s="5"/>
      <c r="O1484" s="5"/>
      <c r="P1484" s="5"/>
      <c r="Q1484" s="5"/>
      <c r="R1484" s="5"/>
      <c r="S1484" s="5"/>
      <c r="T1484" s="5"/>
      <c r="U1484" s="5"/>
      <c r="V1484" s="5"/>
      <c r="W1484" s="5"/>
      <c r="X1484" s="5"/>
      <c r="Y1484" s="5"/>
      <c r="Z1484" s="5"/>
    </row>
    <row r="1485" spans="1:26" ht="12.75">
      <c r="A1485" s="120"/>
      <c r="B1485" s="5"/>
      <c r="C1485" s="5"/>
      <c r="D1485" s="5"/>
      <c r="E1485" s="5"/>
      <c r="F1485" s="5"/>
      <c r="G1485" s="5"/>
      <c r="H1485" s="5"/>
      <c r="I1485" s="5"/>
      <c r="J1485" s="5"/>
      <c r="K1485" s="5"/>
      <c r="L1485" s="5"/>
      <c r="M1485" s="5"/>
      <c r="N1485" s="5"/>
      <c r="O1485" s="5"/>
      <c r="P1485" s="5"/>
      <c r="Q1485" s="5"/>
      <c r="R1485" s="5"/>
      <c r="S1485" s="5"/>
      <c r="T1485" s="5"/>
      <c r="U1485" s="5"/>
      <c r="V1485" s="5"/>
      <c r="W1485" s="5"/>
      <c r="X1485" s="5"/>
      <c r="Y1485" s="5"/>
      <c r="Z1485" s="5"/>
    </row>
    <row r="1486" spans="1:26" ht="12.75">
      <c r="A1486" s="120"/>
      <c r="B1486" s="5"/>
      <c r="C1486" s="5"/>
      <c r="D1486" s="5"/>
      <c r="E1486" s="5"/>
      <c r="F1486" s="5"/>
      <c r="G1486" s="5"/>
      <c r="H1486" s="5"/>
      <c r="I1486" s="5"/>
      <c r="J1486" s="5"/>
      <c r="K1486" s="5"/>
      <c r="L1486" s="5"/>
      <c r="M1486" s="5"/>
      <c r="N1486" s="5"/>
      <c r="O1486" s="5"/>
      <c r="P1486" s="5"/>
      <c r="Q1486" s="5"/>
      <c r="R1486" s="5"/>
      <c r="S1486" s="5"/>
      <c r="T1486" s="5"/>
      <c r="U1486" s="5"/>
      <c r="V1486" s="5"/>
      <c r="W1486" s="5"/>
      <c r="X1486" s="5"/>
      <c r="Y1486" s="5"/>
      <c r="Z1486" s="5"/>
    </row>
    <row r="1487" spans="1:26" ht="12.75">
      <c r="A1487" s="120"/>
      <c r="B1487" s="5"/>
      <c r="C1487" s="5"/>
      <c r="D1487" s="5"/>
      <c r="E1487" s="5"/>
      <c r="F1487" s="5"/>
      <c r="G1487" s="5"/>
      <c r="H1487" s="5"/>
      <c r="I1487" s="5"/>
      <c r="J1487" s="5"/>
      <c r="K1487" s="5"/>
      <c r="L1487" s="5"/>
      <c r="M1487" s="5"/>
      <c r="N1487" s="5"/>
      <c r="O1487" s="5"/>
      <c r="P1487" s="5"/>
      <c r="Q1487" s="5"/>
      <c r="R1487" s="5"/>
      <c r="S1487" s="5"/>
      <c r="T1487" s="5"/>
      <c r="U1487" s="5"/>
      <c r="V1487" s="5"/>
      <c r="W1487" s="5"/>
      <c r="X1487" s="5"/>
      <c r="Y1487" s="5"/>
      <c r="Z1487" s="5"/>
    </row>
    <row r="1488" spans="1:26" ht="12.75">
      <c r="A1488" s="120"/>
      <c r="B1488" s="5"/>
      <c r="C1488" s="5"/>
      <c r="D1488" s="5"/>
      <c r="E1488" s="5"/>
      <c r="F1488" s="5"/>
      <c r="G1488" s="5"/>
      <c r="H1488" s="5"/>
      <c r="I1488" s="5"/>
      <c r="J1488" s="5"/>
      <c r="K1488" s="5"/>
      <c r="L1488" s="5"/>
      <c r="M1488" s="5"/>
      <c r="N1488" s="5"/>
      <c r="O1488" s="5"/>
      <c r="P1488" s="5"/>
      <c r="Q1488" s="5"/>
      <c r="R1488" s="5"/>
      <c r="S1488" s="5"/>
      <c r="T1488" s="5"/>
      <c r="U1488" s="5"/>
      <c r="V1488" s="5"/>
      <c r="W1488" s="5"/>
      <c r="X1488" s="5"/>
      <c r="Y1488" s="5"/>
      <c r="Z1488" s="5"/>
    </row>
    <row r="1489" spans="1:26" ht="12.75">
      <c r="A1489" s="120"/>
      <c r="B1489" s="5"/>
      <c r="C1489" s="5"/>
      <c r="D1489" s="5"/>
      <c r="E1489" s="5"/>
      <c r="F1489" s="5"/>
      <c r="G1489" s="5"/>
      <c r="H1489" s="5"/>
      <c r="I1489" s="5"/>
      <c r="J1489" s="5"/>
      <c r="K1489" s="5"/>
      <c r="L1489" s="5"/>
      <c r="M1489" s="5"/>
      <c r="N1489" s="5"/>
      <c r="O1489" s="5"/>
      <c r="P1489" s="5"/>
      <c r="Q1489" s="5"/>
      <c r="R1489" s="5"/>
      <c r="S1489" s="5"/>
      <c r="T1489" s="5"/>
      <c r="U1489" s="5"/>
      <c r="V1489" s="5"/>
      <c r="W1489" s="5"/>
      <c r="X1489" s="5"/>
      <c r="Y1489" s="5"/>
      <c r="Z1489" s="5"/>
    </row>
    <row r="1490" spans="1:26" ht="12.75">
      <c r="A1490" s="120"/>
      <c r="B1490" s="5"/>
      <c r="C1490" s="5"/>
      <c r="D1490" s="5"/>
      <c r="E1490" s="5"/>
      <c r="F1490" s="5"/>
      <c r="G1490" s="5"/>
      <c r="H1490" s="5"/>
      <c r="I1490" s="5"/>
      <c r="J1490" s="5"/>
      <c r="K1490" s="5"/>
      <c r="L1490" s="5"/>
      <c r="M1490" s="5"/>
      <c r="N1490" s="5"/>
      <c r="O1490" s="5"/>
      <c r="P1490" s="5"/>
      <c r="Q1490" s="5"/>
      <c r="R1490" s="5"/>
      <c r="S1490" s="5"/>
      <c r="T1490" s="5"/>
      <c r="U1490" s="5"/>
      <c r="V1490" s="5"/>
      <c r="W1490" s="5"/>
      <c r="X1490" s="5"/>
      <c r="Y1490" s="5"/>
      <c r="Z1490" s="5"/>
    </row>
    <row r="1491" spans="1:26" ht="12.75">
      <c r="A1491" s="120"/>
      <c r="B1491" s="5"/>
      <c r="C1491" s="5"/>
      <c r="D1491" s="5"/>
      <c r="E1491" s="5"/>
      <c r="F1491" s="5"/>
      <c r="G1491" s="5"/>
      <c r="H1491" s="5"/>
      <c r="I1491" s="5"/>
      <c r="J1491" s="5"/>
      <c r="K1491" s="5"/>
      <c r="L1491" s="5"/>
      <c r="M1491" s="5"/>
      <c r="N1491" s="5"/>
      <c r="O1491" s="5"/>
      <c r="P1491" s="5"/>
      <c r="Q1491" s="5"/>
      <c r="R1491" s="5"/>
      <c r="S1491" s="5"/>
      <c r="T1491" s="5"/>
      <c r="U1491" s="5"/>
      <c r="V1491" s="5"/>
      <c r="W1491" s="5"/>
      <c r="X1491" s="5"/>
      <c r="Y1491" s="5"/>
      <c r="Z1491" s="5"/>
    </row>
    <row r="1492" spans="1:26" ht="12.75">
      <c r="A1492" s="120"/>
      <c r="B1492" s="5"/>
      <c r="C1492" s="5"/>
      <c r="D1492" s="5"/>
      <c r="E1492" s="5"/>
      <c r="F1492" s="5"/>
      <c r="G1492" s="5"/>
      <c r="H1492" s="5"/>
      <c r="I1492" s="5"/>
      <c r="J1492" s="5"/>
      <c r="K1492" s="5"/>
      <c r="L1492" s="5"/>
      <c r="M1492" s="5"/>
      <c r="N1492" s="5"/>
      <c r="O1492" s="5"/>
      <c r="P1492" s="5"/>
      <c r="Q1492" s="5"/>
      <c r="R1492" s="5"/>
      <c r="S1492" s="5"/>
      <c r="T1492" s="5"/>
      <c r="U1492" s="5"/>
      <c r="V1492" s="5"/>
      <c r="W1492" s="5"/>
      <c r="X1492" s="5"/>
      <c r="Y1492" s="5"/>
      <c r="Z1492" s="5"/>
    </row>
    <row r="1493" spans="1:26" ht="12.75">
      <c r="A1493" s="120"/>
      <c r="B1493" s="5"/>
      <c r="C1493" s="5"/>
      <c r="D1493" s="5"/>
      <c r="E1493" s="5"/>
      <c r="F1493" s="5"/>
      <c r="G1493" s="5"/>
      <c r="H1493" s="5"/>
      <c r="I1493" s="5"/>
      <c r="J1493" s="5"/>
      <c r="K1493" s="5"/>
      <c r="L1493" s="5"/>
      <c r="M1493" s="5"/>
      <c r="N1493" s="5"/>
      <c r="O1493" s="5"/>
      <c r="P1493" s="5"/>
      <c r="Q1493" s="5"/>
      <c r="R1493" s="5"/>
      <c r="S1493" s="5"/>
      <c r="T1493" s="5"/>
      <c r="U1493" s="5"/>
      <c r="V1493" s="5"/>
      <c r="W1493" s="5"/>
      <c r="X1493" s="5"/>
      <c r="Y1493" s="5"/>
      <c r="Z1493" s="5"/>
    </row>
    <row r="1494" spans="1:26" ht="12.75">
      <c r="A1494" s="120"/>
      <c r="B1494" s="5"/>
      <c r="C1494" s="5"/>
      <c r="D1494" s="5"/>
      <c r="E1494" s="5"/>
      <c r="F1494" s="5"/>
      <c r="G1494" s="5"/>
      <c r="H1494" s="5"/>
      <c r="I1494" s="5"/>
      <c r="J1494" s="5"/>
      <c r="K1494" s="5"/>
      <c r="L1494" s="5"/>
      <c r="M1494" s="5"/>
      <c r="N1494" s="5"/>
      <c r="O1494" s="5"/>
      <c r="P1494" s="5"/>
      <c r="Q1494" s="5"/>
      <c r="R1494" s="5"/>
      <c r="S1494" s="5"/>
      <c r="T1494" s="5"/>
      <c r="U1494" s="5"/>
      <c r="V1494" s="5"/>
      <c r="W1494" s="5"/>
      <c r="X1494" s="5"/>
      <c r="Y1494" s="5"/>
      <c r="Z1494" s="5"/>
    </row>
    <row r="1495" spans="1:26" ht="12.75">
      <c r="A1495" s="120"/>
      <c r="B1495" s="5"/>
      <c r="C1495" s="5"/>
      <c r="D1495" s="5"/>
      <c r="E1495" s="5"/>
      <c r="F1495" s="5"/>
      <c r="G1495" s="5"/>
      <c r="H1495" s="5"/>
      <c r="I1495" s="5"/>
      <c r="J1495" s="5"/>
      <c r="K1495" s="5"/>
      <c r="L1495" s="5"/>
      <c r="M1495" s="5"/>
      <c r="N1495" s="5"/>
      <c r="O1495" s="5"/>
      <c r="P1495" s="5"/>
      <c r="Q1495" s="5"/>
      <c r="R1495" s="5"/>
      <c r="S1495" s="5"/>
      <c r="T1495" s="5"/>
      <c r="U1495" s="5"/>
      <c r="V1495" s="5"/>
      <c r="W1495" s="5"/>
      <c r="X1495" s="5"/>
      <c r="Y1495" s="5"/>
      <c r="Z1495" s="5"/>
    </row>
    <row r="1496" spans="1:26" ht="12.75">
      <c r="A1496" s="120"/>
      <c r="B1496" s="5"/>
      <c r="C1496" s="5"/>
      <c r="D1496" s="5"/>
      <c r="E1496" s="5"/>
      <c r="F1496" s="5"/>
      <c r="G1496" s="5"/>
      <c r="H1496" s="5"/>
      <c r="I1496" s="5"/>
      <c r="J1496" s="5"/>
      <c r="K1496" s="5"/>
      <c r="L1496" s="5"/>
      <c r="M1496" s="5"/>
      <c r="N1496" s="5"/>
      <c r="O1496" s="5"/>
      <c r="P1496" s="5"/>
      <c r="Q1496" s="5"/>
      <c r="R1496" s="5"/>
      <c r="S1496" s="5"/>
      <c r="T1496" s="5"/>
      <c r="U1496" s="5"/>
      <c r="V1496" s="5"/>
      <c r="W1496" s="5"/>
      <c r="X1496" s="5"/>
      <c r="Y1496" s="5"/>
      <c r="Z1496" s="5"/>
    </row>
    <row r="1497" spans="1:26" ht="12.75">
      <c r="A1497" s="120"/>
      <c r="B1497" s="5"/>
      <c r="C1497" s="5"/>
      <c r="D1497" s="5"/>
      <c r="E1497" s="5"/>
      <c r="F1497" s="5"/>
      <c r="G1497" s="5"/>
      <c r="H1497" s="5"/>
      <c r="I1497" s="5"/>
      <c r="J1497" s="5"/>
      <c r="K1497" s="5"/>
      <c r="L1497" s="5"/>
      <c r="M1497" s="5"/>
      <c r="N1497" s="5"/>
      <c r="O1497" s="5"/>
      <c r="P1497" s="5"/>
      <c r="Q1497" s="5"/>
      <c r="R1497" s="5"/>
      <c r="S1497" s="5"/>
      <c r="T1497" s="5"/>
      <c r="U1497" s="5"/>
      <c r="V1497" s="5"/>
      <c r="W1497" s="5"/>
      <c r="X1497" s="5"/>
      <c r="Y1497" s="5"/>
      <c r="Z1497" s="5"/>
    </row>
    <row r="1498" spans="1:26" ht="12.75">
      <c r="A1498" s="120"/>
      <c r="B1498" s="5"/>
      <c r="C1498" s="5"/>
      <c r="D1498" s="5"/>
      <c r="E1498" s="5"/>
      <c r="F1498" s="5"/>
      <c r="G1498" s="5"/>
      <c r="H1498" s="5"/>
      <c r="I1498" s="5"/>
      <c r="J1498" s="5"/>
      <c r="K1498" s="5"/>
      <c r="L1498" s="5"/>
      <c r="M1498" s="5"/>
      <c r="N1498" s="5"/>
      <c r="O1498" s="5"/>
      <c r="P1498" s="5"/>
      <c r="Q1498" s="5"/>
      <c r="R1498" s="5"/>
      <c r="S1498" s="5"/>
      <c r="T1498" s="5"/>
      <c r="U1498" s="5"/>
      <c r="V1498" s="5"/>
      <c r="W1498" s="5"/>
      <c r="X1498" s="5"/>
      <c r="Y1498" s="5"/>
      <c r="Z1498" s="5"/>
    </row>
    <row r="1499" spans="1:26" ht="12.75">
      <c r="A1499" s="120"/>
      <c r="B1499" s="5"/>
      <c r="C1499" s="5"/>
      <c r="D1499" s="5"/>
      <c r="E1499" s="5"/>
      <c r="F1499" s="5"/>
      <c r="G1499" s="5"/>
      <c r="H1499" s="5"/>
      <c r="I1499" s="5"/>
      <c r="J1499" s="5"/>
      <c r="K1499" s="5"/>
      <c r="L1499" s="5"/>
      <c r="M1499" s="5"/>
      <c r="N1499" s="5"/>
      <c r="O1499" s="5"/>
      <c r="P1499" s="5"/>
      <c r="Q1499" s="5"/>
      <c r="R1499" s="5"/>
      <c r="S1499" s="5"/>
      <c r="T1499" s="5"/>
      <c r="U1499" s="5"/>
      <c r="V1499" s="5"/>
      <c r="W1499" s="5"/>
      <c r="X1499" s="5"/>
      <c r="Y1499" s="5"/>
      <c r="Z1499" s="5"/>
    </row>
    <row r="1500" spans="1:26" ht="12.75">
      <c r="A1500" s="120"/>
      <c r="B1500" s="5"/>
      <c r="C1500" s="5"/>
      <c r="D1500" s="5"/>
      <c r="E1500" s="5"/>
      <c r="F1500" s="5"/>
      <c r="G1500" s="5"/>
      <c r="H1500" s="5"/>
      <c r="I1500" s="5"/>
      <c r="J1500" s="5"/>
      <c r="K1500" s="5"/>
      <c r="L1500" s="5"/>
      <c r="M1500" s="5"/>
      <c r="N1500" s="5"/>
      <c r="O1500" s="5"/>
      <c r="P1500" s="5"/>
      <c r="Q1500" s="5"/>
      <c r="R1500" s="5"/>
      <c r="S1500" s="5"/>
      <c r="T1500" s="5"/>
      <c r="U1500" s="5"/>
      <c r="V1500" s="5"/>
      <c r="W1500" s="5"/>
      <c r="X1500" s="5"/>
      <c r="Y1500" s="5"/>
      <c r="Z1500" s="5"/>
    </row>
    <row r="1501" spans="1:26" ht="12.75">
      <c r="A1501" s="120"/>
      <c r="B1501" s="5"/>
      <c r="C1501" s="5"/>
      <c r="D1501" s="5"/>
      <c r="E1501" s="5"/>
      <c r="F1501" s="5"/>
      <c r="G1501" s="5"/>
      <c r="H1501" s="5"/>
      <c r="I1501" s="5"/>
      <c r="J1501" s="5"/>
      <c r="K1501" s="5"/>
      <c r="L1501" s="5"/>
      <c r="M1501" s="5"/>
      <c r="N1501" s="5"/>
      <c r="O1501" s="5"/>
      <c r="P1501" s="5"/>
      <c r="Q1501" s="5"/>
      <c r="R1501" s="5"/>
      <c r="S1501" s="5"/>
      <c r="T1501" s="5"/>
      <c r="U1501" s="5"/>
      <c r="V1501" s="5"/>
      <c r="W1501" s="5"/>
      <c r="X1501" s="5"/>
      <c r="Y1501" s="5"/>
      <c r="Z1501" s="5"/>
    </row>
    <row r="1502" spans="1:26" ht="12.75">
      <c r="A1502" s="120"/>
      <c r="B1502" s="5"/>
      <c r="C1502" s="5"/>
      <c r="D1502" s="5"/>
      <c r="E1502" s="5"/>
      <c r="F1502" s="5"/>
      <c r="G1502" s="5"/>
      <c r="H1502" s="5"/>
      <c r="I1502" s="5"/>
      <c r="J1502" s="5"/>
      <c r="K1502" s="5"/>
      <c r="L1502" s="5"/>
      <c r="M1502" s="5"/>
      <c r="N1502" s="5"/>
      <c r="O1502" s="5"/>
      <c r="P1502" s="5"/>
      <c r="Q1502" s="5"/>
      <c r="R1502" s="5"/>
      <c r="S1502" s="5"/>
      <c r="T1502" s="5"/>
      <c r="U1502" s="5"/>
      <c r="V1502" s="5"/>
      <c r="W1502" s="5"/>
      <c r="X1502" s="5"/>
      <c r="Y1502" s="5"/>
      <c r="Z1502" s="5"/>
    </row>
    <row r="1503" spans="1:26" ht="12.75">
      <c r="A1503" s="120"/>
      <c r="B1503" s="5"/>
      <c r="C1503" s="5"/>
      <c r="D1503" s="5"/>
      <c r="E1503" s="5"/>
      <c r="F1503" s="5"/>
      <c r="G1503" s="5"/>
      <c r="H1503" s="5"/>
      <c r="I1503" s="5"/>
      <c r="J1503" s="5"/>
      <c r="K1503" s="5"/>
      <c r="L1503" s="5"/>
      <c r="M1503" s="5"/>
      <c r="N1503" s="5"/>
      <c r="O1503" s="5"/>
      <c r="P1503" s="5"/>
      <c r="Q1503" s="5"/>
      <c r="R1503" s="5"/>
      <c r="S1503" s="5"/>
      <c r="T1503" s="5"/>
      <c r="U1503" s="5"/>
      <c r="V1503" s="5"/>
      <c r="W1503" s="5"/>
      <c r="X1503" s="5"/>
      <c r="Y1503" s="5"/>
      <c r="Z1503" s="5"/>
    </row>
    <row r="1504" spans="1:26" ht="12.75">
      <c r="A1504" s="120"/>
      <c r="B1504" s="5"/>
      <c r="C1504" s="5"/>
      <c r="D1504" s="5"/>
      <c r="E1504" s="5"/>
      <c r="F1504" s="5"/>
      <c r="G1504" s="5"/>
      <c r="H1504" s="5"/>
      <c r="I1504" s="5"/>
      <c r="J1504" s="5"/>
      <c r="K1504" s="5"/>
      <c r="L1504" s="5"/>
      <c r="M1504" s="5"/>
      <c r="N1504" s="5"/>
      <c r="O1504" s="5"/>
      <c r="P1504" s="5"/>
      <c r="Q1504" s="5"/>
      <c r="R1504" s="5"/>
      <c r="S1504" s="5"/>
      <c r="T1504" s="5"/>
      <c r="U1504" s="5"/>
      <c r="V1504" s="5"/>
      <c r="W1504" s="5"/>
      <c r="X1504" s="5"/>
      <c r="Y1504" s="5"/>
      <c r="Z1504" s="5"/>
    </row>
    <row r="1505" spans="1:26" ht="12.75">
      <c r="A1505" s="120"/>
      <c r="B1505" s="5"/>
      <c r="C1505" s="5"/>
      <c r="D1505" s="5"/>
      <c r="E1505" s="5"/>
      <c r="F1505" s="5"/>
      <c r="G1505" s="5"/>
      <c r="H1505" s="5"/>
      <c r="I1505" s="5"/>
      <c r="J1505" s="5"/>
      <c r="K1505" s="5"/>
      <c r="L1505" s="5"/>
      <c r="M1505" s="5"/>
      <c r="N1505" s="5"/>
      <c r="O1505" s="5"/>
      <c r="P1505" s="5"/>
      <c r="Q1505" s="5"/>
      <c r="R1505" s="5"/>
      <c r="S1505" s="5"/>
      <c r="T1505" s="5"/>
      <c r="U1505" s="5"/>
      <c r="V1505" s="5"/>
      <c r="W1505" s="5"/>
      <c r="X1505" s="5"/>
      <c r="Y1505" s="5"/>
      <c r="Z1505" s="5"/>
    </row>
    <row r="1506" spans="1:26" ht="12.75">
      <c r="A1506" s="120"/>
      <c r="B1506" s="5"/>
      <c r="C1506" s="5"/>
      <c r="D1506" s="5"/>
      <c r="E1506" s="5"/>
      <c r="F1506" s="5"/>
      <c r="G1506" s="5"/>
      <c r="H1506" s="5"/>
      <c r="I1506" s="5"/>
      <c r="J1506" s="5"/>
      <c r="K1506" s="5"/>
      <c r="L1506" s="5"/>
      <c r="M1506" s="5"/>
      <c r="N1506" s="5"/>
      <c r="O1506" s="5"/>
      <c r="P1506" s="5"/>
      <c r="Q1506" s="5"/>
      <c r="R1506" s="5"/>
      <c r="S1506" s="5"/>
      <c r="T1506" s="5"/>
      <c r="U1506" s="5"/>
      <c r="V1506" s="5"/>
      <c r="W1506" s="5"/>
      <c r="X1506" s="5"/>
      <c r="Y1506" s="5"/>
      <c r="Z1506" s="5"/>
    </row>
    <row r="1507" spans="1:26" ht="12.75">
      <c r="A1507" s="120"/>
      <c r="B1507" s="5"/>
      <c r="C1507" s="5"/>
      <c r="D1507" s="5"/>
      <c r="E1507" s="5"/>
      <c r="F1507" s="5"/>
      <c r="G1507" s="5"/>
      <c r="H1507" s="5"/>
      <c r="I1507" s="5"/>
      <c r="J1507" s="5"/>
      <c r="K1507" s="5"/>
      <c r="L1507" s="5"/>
      <c r="M1507" s="5"/>
      <c r="N1507" s="5"/>
      <c r="O1507" s="5"/>
      <c r="P1507" s="5"/>
      <c r="Q1507" s="5"/>
      <c r="R1507" s="5"/>
      <c r="S1507" s="5"/>
      <c r="T1507" s="5"/>
      <c r="U1507" s="5"/>
      <c r="V1507" s="5"/>
      <c r="W1507" s="5"/>
      <c r="X1507" s="5"/>
      <c r="Y1507" s="5"/>
      <c r="Z1507" s="5"/>
    </row>
    <row r="1508" spans="1:26" ht="12.75">
      <c r="A1508" s="120"/>
      <c r="B1508" s="5"/>
      <c r="C1508" s="5"/>
      <c r="D1508" s="5"/>
      <c r="E1508" s="5"/>
      <c r="F1508" s="5"/>
      <c r="G1508" s="5"/>
      <c r="H1508" s="5"/>
      <c r="I1508" s="5"/>
      <c r="J1508" s="5"/>
      <c r="K1508" s="5"/>
      <c r="L1508" s="5"/>
      <c r="M1508" s="5"/>
      <c r="N1508" s="5"/>
      <c r="O1508" s="5"/>
      <c r="P1508" s="5"/>
      <c r="Q1508" s="5"/>
      <c r="R1508" s="5"/>
      <c r="S1508" s="5"/>
      <c r="T1508" s="5"/>
      <c r="U1508" s="5"/>
      <c r="V1508" s="5"/>
      <c r="W1508" s="5"/>
      <c r="X1508" s="5"/>
      <c r="Y1508" s="5"/>
      <c r="Z1508" s="5"/>
    </row>
    <row r="1509" spans="1:26" ht="12.75">
      <c r="A1509" s="120"/>
      <c r="B1509" s="5"/>
      <c r="C1509" s="5"/>
      <c r="D1509" s="5"/>
      <c r="E1509" s="5"/>
      <c r="F1509" s="5"/>
      <c r="G1509" s="5"/>
      <c r="H1509" s="5"/>
      <c r="I1509" s="5"/>
      <c r="J1509" s="5"/>
      <c r="K1509" s="5"/>
      <c r="L1509" s="5"/>
      <c r="M1509" s="5"/>
      <c r="N1509" s="5"/>
      <c r="O1509" s="5"/>
      <c r="P1509" s="5"/>
      <c r="Q1509" s="5"/>
      <c r="R1509" s="5"/>
      <c r="S1509" s="5"/>
      <c r="T1509" s="5"/>
      <c r="U1509" s="5"/>
      <c r="V1509" s="5"/>
      <c r="W1509" s="5"/>
      <c r="X1509" s="5"/>
      <c r="Y1509" s="5"/>
      <c r="Z1509" s="5"/>
    </row>
    <row r="1510" spans="1:26" ht="12.75">
      <c r="A1510" s="120"/>
      <c r="B1510" s="5"/>
      <c r="C1510" s="5"/>
      <c r="D1510" s="5"/>
      <c r="E1510" s="5"/>
      <c r="F1510" s="5"/>
      <c r="G1510" s="5"/>
      <c r="H1510" s="5"/>
      <c r="I1510" s="5"/>
      <c r="J1510" s="5"/>
      <c r="K1510" s="5"/>
      <c r="L1510" s="5"/>
      <c r="M1510" s="5"/>
      <c r="N1510" s="5"/>
      <c r="O1510" s="5"/>
      <c r="P1510" s="5"/>
      <c r="Q1510" s="5"/>
      <c r="R1510" s="5"/>
      <c r="S1510" s="5"/>
      <c r="T1510" s="5"/>
      <c r="U1510" s="5"/>
      <c r="V1510" s="5"/>
      <c r="W1510" s="5"/>
      <c r="X1510" s="5"/>
      <c r="Y1510" s="5"/>
      <c r="Z1510" s="5"/>
    </row>
    <row r="1511" spans="1:26" ht="12.75">
      <c r="A1511" s="120"/>
      <c r="B1511" s="5"/>
      <c r="C1511" s="5"/>
      <c r="D1511" s="5"/>
      <c r="E1511" s="5"/>
      <c r="F1511" s="5"/>
      <c r="G1511" s="5"/>
      <c r="H1511" s="5"/>
      <c r="I1511" s="5"/>
      <c r="J1511" s="5"/>
      <c r="K1511" s="5"/>
      <c r="L1511" s="5"/>
      <c r="M1511" s="5"/>
      <c r="N1511" s="5"/>
      <c r="O1511" s="5"/>
      <c r="P1511" s="5"/>
      <c r="Q1511" s="5"/>
      <c r="R1511" s="5"/>
      <c r="S1511" s="5"/>
      <c r="T1511" s="5"/>
      <c r="U1511" s="5"/>
      <c r="V1511" s="5"/>
      <c r="W1511" s="5"/>
      <c r="X1511" s="5"/>
      <c r="Y1511" s="5"/>
      <c r="Z1511" s="5"/>
    </row>
    <row r="1512" spans="1:26" ht="12.75">
      <c r="A1512" s="120"/>
      <c r="B1512" s="5"/>
      <c r="C1512" s="5"/>
      <c r="D1512" s="5"/>
      <c r="E1512" s="5"/>
      <c r="F1512" s="5"/>
      <c r="G1512" s="5"/>
      <c r="H1512" s="5"/>
      <c r="I1512" s="5"/>
      <c r="J1512" s="5"/>
      <c r="K1512" s="5"/>
      <c r="L1512" s="5"/>
      <c r="M1512" s="5"/>
      <c r="N1512" s="5"/>
      <c r="O1512" s="5"/>
      <c r="P1512" s="5"/>
      <c r="Q1512" s="5"/>
      <c r="R1512" s="5"/>
      <c r="S1512" s="5"/>
      <c r="T1512" s="5"/>
      <c r="U1512" s="5"/>
      <c r="V1512" s="5"/>
      <c r="W1512" s="5"/>
      <c r="X1512" s="5"/>
      <c r="Y1512" s="5"/>
      <c r="Z1512" s="5"/>
    </row>
    <row r="1513" spans="1:26" ht="12.75">
      <c r="A1513" s="120"/>
      <c r="B1513" s="5"/>
      <c r="C1513" s="5"/>
      <c r="D1513" s="5"/>
      <c r="E1513" s="5"/>
      <c r="F1513" s="5"/>
      <c r="G1513" s="5"/>
      <c r="H1513" s="5"/>
      <c r="I1513" s="5"/>
      <c r="J1513" s="5"/>
      <c r="K1513" s="5"/>
      <c r="L1513" s="5"/>
      <c r="M1513" s="5"/>
      <c r="N1513" s="5"/>
      <c r="O1513" s="5"/>
      <c r="P1513" s="5"/>
      <c r="Q1513" s="5"/>
      <c r="R1513" s="5"/>
      <c r="S1513" s="5"/>
      <c r="T1513" s="5"/>
      <c r="U1513" s="5"/>
      <c r="V1513" s="5"/>
      <c r="W1513" s="5"/>
      <c r="X1513" s="5"/>
      <c r="Y1513" s="5"/>
      <c r="Z1513" s="5"/>
    </row>
    <row r="1514" spans="1:26" ht="12.75">
      <c r="A1514" s="120"/>
      <c r="B1514" s="5"/>
      <c r="C1514" s="5"/>
      <c r="D1514" s="5"/>
      <c r="E1514" s="5"/>
      <c r="F1514" s="5"/>
      <c r="G1514" s="5"/>
      <c r="H1514" s="5"/>
      <c r="I1514" s="5"/>
      <c r="J1514" s="5"/>
      <c r="K1514" s="5"/>
      <c r="L1514" s="5"/>
      <c r="M1514" s="5"/>
      <c r="N1514" s="5"/>
      <c r="O1514" s="5"/>
      <c r="P1514" s="5"/>
      <c r="Q1514" s="5"/>
      <c r="R1514" s="5"/>
      <c r="S1514" s="5"/>
      <c r="T1514" s="5"/>
      <c r="U1514" s="5"/>
      <c r="V1514" s="5"/>
      <c r="W1514" s="5"/>
      <c r="X1514" s="5"/>
      <c r="Y1514" s="5"/>
      <c r="Z1514" s="5"/>
    </row>
    <row r="1515" spans="1:26" ht="12.75">
      <c r="A1515" s="120"/>
      <c r="B1515" s="5"/>
      <c r="C1515" s="5"/>
      <c r="D1515" s="5"/>
      <c r="E1515" s="5"/>
      <c r="F1515" s="5"/>
      <c r="G1515" s="5"/>
      <c r="H1515" s="5"/>
      <c r="I1515" s="5"/>
      <c r="J1515" s="5"/>
      <c r="K1515" s="5"/>
      <c r="L1515" s="5"/>
      <c r="M1515" s="5"/>
      <c r="N1515" s="5"/>
      <c r="O1515" s="5"/>
      <c r="P1515" s="5"/>
      <c r="Q1515" s="5"/>
      <c r="R1515" s="5"/>
      <c r="S1515" s="5"/>
      <c r="T1515" s="5"/>
      <c r="U1515" s="5"/>
      <c r="V1515" s="5"/>
      <c r="W1515" s="5"/>
      <c r="X1515" s="5"/>
      <c r="Y1515" s="5"/>
      <c r="Z1515" s="5"/>
    </row>
    <row r="1516" spans="1:26" ht="12.75">
      <c r="A1516" s="120"/>
      <c r="B1516" s="5"/>
      <c r="C1516" s="5"/>
      <c r="D1516" s="5"/>
      <c r="E1516" s="5"/>
      <c r="F1516" s="5"/>
      <c r="G1516" s="5"/>
      <c r="H1516" s="5"/>
      <c r="I1516" s="5"/>
      <c r="J1516" s="5"/>
      <c r="K1516" s="5"/>
      <c r="L1516" s="5"/>
      <c r="M1516" s="5"/>
      <c r="N1516" s="5"/>
      <c r="O1516" s="5"/>
      <c r="P1516" s="5"/>
      <c r="Q1516" s="5"/>
      <c r="R1516" s="5"/>
      <c r="S1516" s="5"/>
      <c r="T1516" s="5"/>
      <c r="U1516" s="5"/>
      <c r="V1516" s="5"/>
      <c r="W1516" s="5"/>
      <c r="X1516" s="5"/>
      <c r="Y1516" s="5"/>
      <c r="Z1516" s="5"/>
    </row>
    <row r="1517" spans="1:26" ht="12.75">
      <c r="A1517" s="120"/>
      <c r="B1517" s="5"/>
      <c r="C1517" s="5"/>
      <c r="D1517" s="5"/>
      <c r="E1517" s="5"/>
      <c r="F1517" s="5"/>
      <c r="G1517" s="5"/>
      <c r="H1517" s="5"/>
      <c r="I1517" s="5"/>
      <c r="J1517" s="5"/>
      <c r="K1517" s="5"/>
      <c r="L1517" s="5"/>
      <c r="M1517" s="5"/>
      <c r="N1517" s="5"/>
      <c r="O1517" s="5"/>
      <c r="P1517" s="5"/>
      <c r="Q1517" s="5"/>
      <c r="R1517" s="5"/>
      <c r="S1517" s="5"/>
      <c r="T1517" s="5"/>
      <c r="U1517" s="5"/>
      <c r="V1517" s="5"/>
      <c r="W1517" s="5"/>
      <c r="X1517" s="5"/>
      <c r="Y1517" s="5"/>
      <c r="Z1517" s="5"/>
    </row>
    <row r="1518" spans="1:26" ht="12.75">
      <c r="A1518" s="120"/>
      <c r="B1518" s="5"/>
      <c r="C1518" s="5"/>
      <c r="D1518" s="5"/>
      <c r="E1518" s="5"/>
      <c r="F1518" s="5"/>
      <c r="G1518" s="5"/>
      <c r="H1518" s="5"/>
      <c r="I1518" s="5"/>
      <c r="J1518" s="5"/>
      <c r="K1518" s="5"/>
      <c r="L1518" s="5"/>
      <c r="M1518" s="5"/>
      <c r="N1518" s="5"/>
      <c r="O1518" s="5"/>
      <c r="P1518" s="5"/>
      <c r="Q1518" s="5"/>
      <c r="R1518" s="5"/>
      <c r="S1518" s="5"/>
      <c r="T1518" s="5"/>
      <c r="U1518" s="5"/>
      <c r="V1518" s="5"/>
      <c r="W1518" s="5"/>
      <c r="X1518" s="5"/>
      <c r="Y1518" s="5"/>
      <c r="Z1518" s="5"/>
    </row>
    <row r="1519" spans="1:26" ht="12.75">
      <c r="A1519" s="120"/>
      <c r="B1519" s="5"/>
      <c r="C1519" s="5"/>
      <c r="D1519" s="5"/>
      <c r="E1519" s="5"/>
      <c r="F1519" s="5"/>
      <c r="G1519" s="5"/>
      <c r="H1519" s="5"/>
      <c r="I1519" s="5"/>
      <c r="J1519" s="5"/>
      <c r="K1519" s="5"/>
      <c r="L1519" s="5"/>
      <c r="M1519" s="5"/>
      <c r="N1519" s="5"/>
      <c r="O1519" s="5"/>
      <c r="P1519" s="5"/>
      <c r="Q1519" s="5"/>
      <c r="R1519" s="5"/>
      <c r="S1519" s="5"/>
      <c r="T1519" s="5"/>
      <c r="U1519" s="5"/>
      <c r="V1519" s="5"/>
      <c r="W1519" s="5"/>
      <c r="X1519" s="5"/>
      <c r="Y1519" s="5"/>
      <c r="Z1519" s="5"/>
    </row>
    <row r="1520" spans="1:26" ht="12.75">
      <c r="A1520" s="120"/>
      <c r="B1520" s="5"/>
      <c r="C1520" s="5"/>
      <c r="D1520" s="5"/>
      <c r="E1520" s="5"/>
      <c r="F1520" s="5"/>
      <c r="G1520" s="5"/>
      <c r="H1520" s="5"/>
      <c r="I1520" s="5"/>
      <c r="J1520" s="5"/>
      <c r="K1520" s="5"/>
      <c r="L1520" s="5"/>
      <c r="M1520" s="5"/>
      <c r="N1520" s="5"/>
      <c r="O1520" s="5"/>
      <c r="P1520" s="5"/>
      <c r="Q1520" s="5"/>
      <c r="R1520" s="5"/>
      <c r="S1520" s="5"/>
      <c r="T1520" s="5"/>
      <c r="U1520" s="5"/>
      <c r="V1520" s="5"/>
      <c r="W1520" s="5"/>
      <c r="X1520" s="5"/>
      <c r="Y1520" s="5"/>
      <c r="Z1520" s="5"/>
    </row>
    <row r="1521" spans="1:26" ht="12.75">
      <c r="A1521" s="120"/>
      <c r="B1521" s="5"/>
      <c r="C1521" s="5"/>
      <c r="D1521" s="5"/>
      <c r="E1521" s="5"/>
      <c r="F1521" s="5"/>
      <c r="G1521" s="5"/>
      <c r="H1521" s="5"/>
      <c r="I1521" s="5"/>
      <c r="J1521" s="5"/>
      <c r="K1521" s="5"/>
      <c r="L1521" s="5"/>
      <c r="M1521" s="5"/>
      <c r="N1521" s="5"/>
      <c r="O1521" s="5"/>
      <c r="P1521" s="5"/>
      <c r="Q1521" s="5"/>
      <c r="R1521" s="5"/>
      <c r="S1521" s="5"/>
      <c r="T1521" s="5"/>
      <c r="U1521" s="5"/>
      <c r="V1521" s="5"/>
      <c r="W1521" s="5"/>
      <c r="X1521" s="5"/>
      <c r="Y1521" s="5"/>
      <c r="Z1521" s="5"/>
    </row>
    <row r="1522" spans="1:26" ht="12.75">
      <c r="A1522" s="120"/>
      <c r="B1522" s="5"/>
      <c r="C1522" s="5"/>
      <c r="D1522" s="5"/>
      <c r="E1522" s="5"/>
      <c r="F1522" s="5"/>
      <c r="G1522" s="5"/>
      <c r="H1522" s="5"/>
      <c r="I1522" s="5"/>
      <c r="J1522" s="5"/>
      <c r="K1522" s="5"/>
      <c r="L1522" s="5"/>
      <c r="M1522" s="5"/>
      <c r="N1522" s="5"/>
      <c r="O1522" s="5"/>
      <c r="P1522" s="5"/>
      <c r="Q1522" s="5"/>
      <c r="R1522" s="5"/>
      <c r="S1522" s="5"/>
      <c r="T1522" s="5"/>
      <c r="U1522" s="5"/>
      <c r="V1522" s="5"/>
      <c r="W1522" s="5"/>
      <c r="X1522" s="5"/>
      <c r="Y1522" s="5"/>
      <c r="Z1522" s="5"/>
    </row>
    <row r="1523" spans="1:26" ht="12.75">
      <c r="A1523" s="120"/>
      <c r="B1523" s="5"/>
      <c r="C1523" s="5"/>
      <c r="D1523" s="5"/>
      <c r="E1523" s="5"/>
      <c r="F1523" s="5"/>
      <c r="G1523" s="5"/>
      <c r="H1523" s="5"/>
      <c r="I1523" s="5"/>
      <c r="J1523" s="5"/>
      <c r="K1523" s="5"/>
      <c r="L1523" s="5"/>
      <c r="M1523" s="5"/>
      <c r="N1523" s="5"/>
      <c r="O1523" s="5"/>
      <c r="P1523" s="5"/>
      <c r="Q1523" s="5"/>
      <c r="R1523" s="5"/>
      <c r="S1523" s="5"/>
      <c r="T1523" s="5"/>
      <c r="U1523" s="5"/>
      <c r="V1523" s="5"/>
      <c r="W1523" s="5"/>
      <c r="X1523" s="5"/>
      <c r="Y1523" s="5"/>
      <c r="Z1523" s="5"/>
    </row>
    <row r="1524" spans="1:26" ht="12.75">
      <c r="A1524" s="120"/>
      <c r="B1524" s="5"/>
      <c r="C1524" s="5"/>
      <c r="D1524" s="5"/>
      <c r="E1524" s="5"/>
      <c r="F1524" s="5"/>
      <c r="G1524" s="5"/>
      <c r="H1524" s="5"/>
      <c r="I1524" s="5"/>
      <c r="J1524" s="5"/>
      <c r="K1524" s="5"/>
      <c r="L1524" s="5"/>
      <c r="M1524" s="5"/>
      <c r="N1524" s="5"/>
      <c r="O1524" s="5"/>
      <c r="P1524" s="5"/>
      <c r="Q1524" s="5"/>
      <c r="R1524" s="5"/>
      <c r="S1524" s="5"/>
      <c r="T1524" s="5"/>
      <c r="U1524" s="5"/>
      <c r="V1524" s="5"/>
      <c r="W1524" s="5"/>
      <c r="X1524" s="5"/>
      <c r="Y1524" s="5"/>
      <c r="Z1524" s="5"/>
    </row>
    <row r="1525" spans="1:26" ht="12.75">
      <c r="A1525" s="120"/>
      <c r="B1525" s="5"/>
      <c r="C1525" s="5"/>
      <c r="D1525" s="5"/>
      <c r="E1525" s="5"/>
      <c r="F1525" s="5"/>
      <c r="G1525" s="5"/>
      <c r="H1525" s="5"/>
      <c r="I1525" s="5"/>
      <c r="J1525" s="5"/>
      <c r="K1525" s="5"/>
      <c r="L1525" s="5"/>
      <c r="M1525" s="5"/>
      <c r="N1525" s="5"/>
      <c r="O1525" s="5"/>
      <c r="P1525" s="5"/>
      <c r="Q1525" s="5"/>
      <c r="R1525" s="5"/>
      <c r="S1525" s="5"/>
      <c r="T1525" s="5"/>
      <c r="U1525" s="5"/>
      <c r="V1525" s="5"/>
      <c r="W1525" s="5"/>
      <c r="X1525" s="5"/>
      <c r="Y1525" s="5"/>
      <c r="Z1525" s="5"/>
    </row>
    <row r="1526" spans="1:26" ht="12.75">
      <c r="A1526" s="120"/>
      <c r="B1526" s="5"/>
      <c r="C1526" s="5"/>
      <c r="D1526" s="5"/>
      <c r="E1526" s="5"/>
      <c r="F1526" s="5"/>
      <c r="G1526" s="5"/>
      <c r="H1526" s="5"/>
      <c r="I1526" s="5"/>
      <c r="J1526" s="5"/>
      <c r="K1526" s="5"/>
      <c r="L1526" s="5"/>
      <c r="M1526" s="5"/>
      <c r="N1526" s="5"/>
      <c r="O1526" s="5"/>
      <c r="P1526" s="5"/>
      <c r="Q1526" s="5"/>
      <c r="R1526" s="5"/>
      <c r="S1526" s="5"/>
      <c r="T1526" s="5"/>
      <c r="U1526" s="5"/>
      <c r="V1526" s="5"/>
      <c r="W1526" s="5"/>
      <c r="X1526" s="5"/>
      <c r="Y1526" s="5"/>
      <c r="Z1526" s="5"/>
    </row>
    <row r="1527" spans="1:26" ht="12.75">
      <c r="A1527" s="120"/>
      <c r="B1527" s="5"/>
      <c r="C1527" s="5"/>
      <c r="D1527" s="5"/>
      <c r="E1527" s="5"/>
      <c r="F1527" s="5"/>
      <c r="G1527" s="5"/>
      <c r="H1527" s="5"/>
      <c r="I1527" s="5"/>
      <c r="J1527" s="5"/>
      <c r="K1527" s="5"/>
      <c r="L1527" s="5"/>
      <c r="M1527" s="5"/>
      <c r="N1527" s="5"/>
      <c r="O1527" s="5"/>
      <c r="P1527" s="5"/>
      <c r="Q1527" s="5"/>
      <c r="R1527" s="5"/>
      <c r="S1527" s="5"/>
      <c r="T1527" s="5"/>
      <c r="U1527" s="5"/>
      <c r="V1527" s="5"/>
      <c r="W1527" s="5"/>
      <c r="X1527" s="5"/>
      <c r="Y1527" s="5"/>
      <c r="Z1527" s="5"/>
    </row>
    <row r="1528" spans="1:26" ht="12.75">
      <c r="A1528" s="120"/>
      <c r="B1528" s="5"/>
      <c r="C1528" s="5"/>
      <c r="D1528" s="5"/>
      <c r="E1528" s="5"/>
      <c r="F1528" s="5"/>
      <c r="G1528" s="5"/>
      <c r="H1528" s="5"/>
      <c r="I1528" s="5"/>
      <c r="J1528" s="5"/>
      <c r="K1528" s="5"/>
      <c r="L1528" s="5"/>
      <c r="M1528" s="5"/>
      <c r="N1528" s="5"/>
      <c r="O1528" s="5"/>
      <c r="P1528" s="5"/>
      <c r="Q1528" s="5"/>
      <c r="R1528" s="5"/>
      <c r="S1528" s="5"/>
      <c r="T1528" s="5"/>
      <c r="U1528" s="5"/>
      <c r="V1528" s="5"/>
      <c r="W1528" s="5"/>
      <c r="X1528" s="5"/>
      <c r="Y1528" s="5"/>
      <c r="Z1528" s="5"/>
    </row>
    <row r="1529" spans="1:26" ht="12.75">
      <c r="A1529" s="120"/>
      <c r="B1529" s="5"/>
      <c r="C1529" s="5"/>
      <c r="D1529" s="5"/>
      <c r="E1529" s="5"/>
      <c r="F1529" s="5"/>
      <c r="G1529" s="5"/>
      <c r="H1529" s="5"/>
      <c r="I1529" s="5"/>
      <c r="J1529" s="5"/>
      <c r="K1529" s="5"/>
      <c r="L1529" s="5"/>
      <c r="M1529" s="5"/>
      <c r="N1529" s="5"/>
      <c r="O1529" s="5"/>
      <c r="P1529" s="5"/>
      <c r="Q1529" s="5"/>
      <c r="R1529" s="5"/>
      <c r="S1529" s="5"/>
      <c r="T1529" s="5"/>
      <c r="U1529" s="5"/>
      <c r="V1529" s="5"/>
      <c r="W1529" s="5"/>
      <c r="X1529" s="5"/>
      <c r="Y1529" s="5"/>
      <c r="Z1529" s="5"/>
    </row>
    <row r="1530" spans="1:26" ht="12.75">
      <c r="A1530" s="120"/>
      <c r="B1530" s="5"/>
      <c r="C1530" s="5"/>
      <c r="D1530" s="5"/>
      <c r="E1530" s="5"/>
      <c r="F1530" s="5"/>
      <c r="G1530" s="5"/>
      <c r="H1530" s="5"/>
      <c r="I1530" s="5"/>
      <c r="J1530" s="5"/>
      <c r="K1530" s="5"/>
      <c r="L1530" s="5"/>
      <c r="M1530" s="5"/>
      <c r="N1530" s="5"/>
      <c r="O1530" s="5"/>
      <c r="P1530" s="5"/>
      <c r="Q1530" s="5"/>
      <c r="R1530" s="5"/>
      <c r="S1530" s="5"/>
      <c r="T1530" s="5"/>
      <c r="U1530" s="5"/>
      <c r="V1530" s="5"/>
      <c r="W1530" s="5"/>
      <c r="X1530" s="5"/>
      <c r="Y1530" s="5"/>
      <c r="Z1530" s="5"/>
    </row>
    <row r="1531" spans="1:26" ht="12.75">
      <c r="A1531" s="120"/>
      <c r="B1531" s="5"/>
      <c r="C1531" s="5"/>
      <c r="D1531" s="5"/>
      <c r="E1531" s="5"/>
      <c r="F1531" s="5"/>
      <c r="G1531" s="5"/>
      <c r="H1531" s="5"/>
      <c r="I1531" s="5"/>
      <c r="J1531" s="5"/>
      <c r="K1531" s="5"/>
      <c r="L1531" s="5"/>
      <c r="M1531" s="5"/>
      <c r="N1531" s="5"/>
      <c r="O1531" s="5"/>
      <c r="P1531" s="5"/>
      <c r="Q1531" s="5"/>
      <c r="R1531" s="5"/>
      <c r="S1531" s="5"/>
      <c r="T1531" s="5"/>
      <c r="U1531" s="5"/>
      <c r="V1531" s="5"/>
      <c r="W1531" s="5"/>
      <c r="X1531" s="5"/>
      <c r="Y1531" s="5"/>
      <c r="Z1531" s="5"/>
    </row>
    <row r="1532" spans="1:26" ht="12.75">
      <c r="A1532" s="120"/>
      <c r="B1532" s="5"/>
      <c r="C1532" s="5"/>
      <c r="D1532" s="5"/>
      <c r="E1532" s="5"/>
      <c r="F1532" s="5"/>
      <c r="G1532" s="5"/>
      <c r="H1532" s="5"/>
      <c r="I1532" s="5"/>
      <c r="J1532" s="5"/>
      <c r="K1532" s="5"/>
      <c r="L1532" s="5"/>
      <c r="M1532" s="5"/>
      <c r="N1532" s="5"/>
      <c r="O1532" s="5"/>
      <c r="P1532" s="5"/>
      <c r="Q1532" s="5"/>
      <c r="R1532" s="5"/>
      <c r="S1532" s="5"/>
      <c r="T1532" s="5"/>
      <c r="U1532" s="5"/>
      <c r="V1532" s="5"/>
      <c r="W1532" s="5"/>
      <c r="X1532" s="5"/>
      <c r="Y1532" s="5"/>
      <c r="Z1532" s="5"/>
    </row>
    <row r="1533" spans="1:26" ht="12.75">
      <c r="A1533" s="120"/>
      <c r="B1533" s="5"/>
      <c r="C1533" s="5"/>
      <c r="D1533" s="5"/>
      <c r="E1533" s="5"/>
      <c r="F1533" s="5"/>
      <c r="G1533" s="5"/>
      <c r="H1533" s="5"/>
      <c r="I1533" s="5"/>
      <c r="J1533" s="5"/>
      <c r="K1533" s="5"/>
      <c r="L1533" s="5"/>
      <c r="M1533" s="5"/>
      <c r="N1533" s="5"/>
      <c r="O1533" s="5"/>
      <c r="P1533" s="5"/>
      <c r="Q1533" s="5"/>
      <c r="R1533" s="5"/>
      <c r="S1533" s="5"/>
      <c r="T1533" s="5"/>
      <c r="U1533" s="5"/>
      <c r="V1533" s="5"/>
      <c r="W1533" s="5"/>
      <c r="X1533" s="5"/>
      <c r="Y1533" s="5"/>
      <c r="Z1533" s="5"/>
    </row>
    <row r="1534" spans="1:26" ht="12.75">
      <c r="A1534" s="120"/>
      <c r="B1534" s="5"/>
      <c r="C1534" s="5"/>
      <c r="D1534" s="5"/>
      <c r="E1534" s="5"/>
      <c r="F1534" s="5"/>
      <c r="G1534" s="5"/>
      <c r="H1534" s="5"/>
      <c r="I1534" s="5"/>
      <c r="J1534" s="5"/>
      <c r="K1534" s="5"/>
      <c r="L1534" s="5"/>
      <c r="M1534" s="5"/>
      <c r="N1534" s="5"/>
      <c r="O1534" s="5"/>
      <c r="P1534" s="5"/>
      <c r="Q1534" s="5"/>
      <c r="R1534" s="5"/>
      <c r="S1534" s="5"/>
      <c r="T1534" s="5"/>
      <c r="U1534" s="5"/>
      <c r="V1534" s="5"/>
      <c r="W1534" s="5"/>
      <c r="X1534" s="5"/>
      <c r="Y1534" s="5"/>
      <c r="Z1534" s="5"/>
    </row>
    <row r="1535" spans="1:26" ht="12.75">
      <c r="A1535" s="120"/>
      <c r="B1535" s="5"/>
      <c r="C1535" s="5"/>
      <c r="D1535" s="5"/>
      <c r="E1535" s="5"/>
      <c r="F1535" s="5"/>
      <c r="G1535" s="5"/>
      <c r="H1535" s="5"/>
      <c r="I1535" s="5"/>
      <c r="J1535" s="5"/>
      <c r="K1535" s="5"/>
      <c r="L1535" s="5"/>
      <c r="M1535" s="5"/>
      <c r="N1535" s="5"/>
      <c r="O1535" s="5"/>
      <c r="P1535" s="5"/>
      <c r="Q1535" s="5"/>
      <c r="R1535" s="5"/>
      <c r="S1535" s="5"/>
      <c r="T1535" s="5"/>
      <c r="U1535" s="5"/>
      <c r="V1535" s="5"/>
      <c r="W1535" s="5"/>
      <c r="X1535" s="5"/>
      <c r="Y1535" s="5"/>
      <c r="Z1535" s="5"/>
    </row>
    <row r="1536" spans="1:26" ht="12.75">
      <c r="A1536" s="120"/>
      <c r="B1536" s="5"/>
      <c r="C1536" s="5"/>
      <c r="D1536" s="5"/>
      <c r="E1536" s="5"/>
      <c r="F1536" s="5"/>
      <c r="G1536" s="5"/>
      <c r="H1536" s="5"/>
      <c r="I1536" s="5"/>
      <c r="J1536" s="5"/>
      <c r="K1536" s="5"/>
      <c r="L1536" s="5"/>
      <c r="M1536" s="5"/>
      <c r="N1536" s="5"/>
      <c r="O1536" s="5"/>
      <c r="P1536" s="5"/>
      <c r="Q1536" s="5"/>
      <c r="R1536" s="5"/>
      <c r="S1536" s="5"/>
      <c r="T1536" s="5"/>
      <c r="U1536" s="5"/>
      <c r="V1536" s="5"/>
      <c r="W1536" s="5"/>
      <c r="X1536" s="5"/>
      <c r="Y1536" s="5"/>
      <c r="Z1536" s="5"/>
    </row>
    <row r="1537" spans="1:26" ht="12.75">
      <c r="A1537" s="120"/>
      <c r="B1537" s="5"/>
      <c r="C1537" s="5"/>
      <c r="D1537" s="5"/>
      <c r="E1537" s="5"/>
      <c r="F1537" s="5"/>
      <c r="G1537" s="5"/>
      <c r="H1537" s="5"/>
      <c r="I1537" s="5"/>
      <c r="J1537" s="5"/>
      <c r="K1537" s="5"/>
      <c r="L1537" s="5"/>
      <c r="M1537" s="5"/>
      <c r="N1537" s="5"/>
      <c r="O1537" s="5"/>
      <c r="P1537" s="5"/>
      <c r="Q1537" s="5"/>
      <c r="R1537" s="5"/>
      <c r="S1537" s="5"/>
      <c r="T1537" s="5"/>
      <c r="U1537" s="5"/>
      <c r="V1537" s="5"/>
      <c r="W1537" s="5"/>
      <c r="X1537" s="5"/>
      <c r="Y1537" s="5"/>
      <c r="Z1537" s="5"/>
    </row>
    <row r="1538" spans="1:26" ht="12.75">
      <c r="A1538" s="120"/>
      <c r="B1538" s="5"/>
      <c r="C1538" s="5"/>
      <c r="D1538" s="5"/>
      <c r="E1538" s="5"/>
      <c r="F1538" s="5"/>
      <c r="G1538" s="5"/>
      <c r="H1538" s="5"/>
      <c r="I1538" s="5"/>
      <c r="J1538" s="5"/>
      <c r="K1538" s="5"/>
      <c r="L1538" s="5"/>
      <c r="M1538" s="5"/>
      <c r="N1538" s="5"/>
      <c r="O1538" s="5"/>
      <c r="P1538" s="5"/>
      <c r="Q1538" s="5"/>
      <c r="R1538" s="5"/>
      <c r="S1538" s="5"/>
      <c r="T1538" s="5"/>
      <c r="U1538" s="5"/>
      <c r="V1538" s="5"/>
      <c r="W1538" s="5"/>
      <c r="X1538" s="5"/>
      <c r="Y1538" s="5"/>
      <c r="Z1538" s="5"/>
    </row>
    <row r="1539" spans="1:26" ht="12.75">
      <c r="A1539" s="120"/>
      <c r="B1539" s="5"/>
      <c r="C1539" s="5"/>
      <c r="D1539" s="5"/>
      <c r="E1539" s="5"/>
      <c r="F1539" s="5"/>
      <c r="G1539" s="5"/>
      <c r="H1539" s="5"/>
      <c r="I1539" s="5"/>
      <c r="J1539" s="5"/>
      <c r="K1539" s="5"/>
      <c r="L1539" s="5"/>
      <c r="M1539" s="5"/>
      <c r="N1539" s="5"/>
      <c r="O1539" s="5"/>
      <c r="P1539" s="5"/>
      <c r="Q1539" s="5"/>
      <c r="R1539" s="5"/>
      <c r="S1539" s="5"/>
      <c r="T1539" s="5"/>
      <c r="U1539" s="5"/>
      <c r="V1539" s="5"/>
      <c r="W1539" s="5"/>
      <c r="X1539" s="5"/>
      <c r="Y1539" s="5"/>
      <c r="Z1539" s="5"/>
    </row>
    <row r="1540" spans="1:26" ht="12.75">
      <c r="A1540" s="120"/>
      <c r="B1540" s="5"/>
      <c r="C1540" s="5"/>
      <c r="D1540" s="5"/>
      <c r="E1540" s="5"/>
      <c r="F1540" s="5"/>
      <c r="G1540" s="5"/>
      <c r="H1540" s="5"/>
      <c r="I1540" s="5"/>
      <c r="J1540" s="5"/>
      <c r="K1540" s="5"/>
      <c r="L1540" s="5"/>
      <c r="M1540" s="5"/>
      <c r="N1540" s="5"/>
      <c r="O1540" s="5"/>
      <c r="P1540" s="5"/>
      <c r="Q1540" s="5"/>
      <c r="R1540" s="5"/>
      <c r="S1540" s="5"/>
      <c r="T1540" s="5"/>
      <c r="U1540" s="5"/>
      <c r="V1540" s="5"/>
      <c r="W1540" s="5"/>
      <c r="X1540" s="5"/>
      <c r="Y1540" s="5"/>
      <c r="Z1540" s="5"/>
    </row>
    <row r="1541" spans="1:26" ht="12.75">
      <c r="A1541" s="120"/>
      <c r="B1541" s="5"/>
      <c r="C1541" s="5"/>
      <c r="D1541" s="5"/>
      <c r="E1541" s="5"/>
      <c r="F1541" s="5"/>
      <c r="G1541" s="5"/>
      <c r="H1541" s="5"/>
      <c r="I1541" s="5"/>
      <c r="J1541" s="5"/>
      <c r="K1541" s="5"/>
      <c r="L1541" s="5"/>
      <c r="M1541" s="5"/>
      <c r="N1541" s="5"/>
      <c r="O1541" s="5"/>
      <c r="P1541" s="5"/>
      <c r="Q1541" s="5"/>
      <c r="R1541" s="5"/>
      <c r="S1541" s="5"/>
      <c r="T1541" s="5"/>
      <c r="U1541" s="5"/>
      <c r="V1541" s="5"/>
      <c r="W1541" s="5"/>
      <c r="X1541" s="5"/>
      <c r="Y1541" s="5"/>
      <c r="Z1541" s="5"/>
    </row>
    <row r="1542" spans="1:26" ht="12.75">
      <c r="A1542" s="120"/>
      <c r="B1542" s="5"/>
      <c r="C1542" s="5"/>
      <c r="D1542" s="5"/>
      <c r="E1542" s="5"/>
      <c r="F1542" s="5"/>
      <c r="G1542" s="5"/>
      <c r="H1542" s="5"/>
      <c r="I1542" s="5"/>
      <c r="J1542" s="5"/>
      <c r="K1542" s="5"/>
      <c r="L1542" s="5"/>
      <c r="M1542" s="5"/>
      <c r="N1542" s="5"/>
      <c r="O1542" s="5"/>
      <c r="P1542" s="5"/>
      <c r="Q1542" s="5"/>
      <c r="R1542" s="5"/>
      <c r="S1542" s="5"/>
      <c r="T1542" s="5"/>
      <c r="U1542" s="5"/>
      <c r="V1542" s="5"/>
      <c r="W1542" s="5"/>
      <c r="X1542" s="5"/>
      <c r="Y1542" s="5"/>
      <c r="Z1542" s="5"/>
    </row>
    <row r="1543" spans="1:26" ht="12.75">
      <c r="A1543" s="120"/>
      <c r="B1543" s="5"/>
      <c r="C1543" s="5"/>
      <c r="D1543" s="5"/>
      <c r="E1543" s="5"/>
      <c r="F1543" s="5"/>
      <c r="G1543" s="5"/>
      <c r="H1543" s="5"/>
      <c r="I1543" s="5"/>
      <c r="J1543" s="5"/>
      <c r="K1543" s="5"/>
      <c r="L1543" s="5"/>
      <c r="M1543" s="5"/>
      <c r="N1543" s="5"/>
      <c r="O1543" s="5"/>
      <c r="P1543" s="5"/>
      <c r="Q1543" s="5"/>
      <c r="R1543" s="5"/>
      <c r="S1543" s="5"/>
      <c r="T1543" s="5"/>
      <c r="U1543" s="5"/>
      <c r="V1543" s="5"/>
      <c r="W1543" s="5"/>
      <c r="X1543" s="5"/>
      <c r="Y1543" s="5"/>
      <c r="Z1543" s="5"/>
    </row>
    <row r="1544" spans="1:26" ht="12.75">
      <c r="A1544" s="120"/>
      <c r="B1544" s="5"/>
      <c r="C1544" s="5"/>
      <c r="D1544" s="5"/>
      <c r="E1544" s="5"/>
      <c r="F1544" s="5"/>
      <c r="G1544" s="5"/>
      <c r="H1544" s="5"/>
      <c r="I1544" s="5"/>
      <c r="J1544" s="5"/>
      <c r="K1544" s="5"/>
      <c r="L1544" s="5"/>
      <c r="M1544" s="5"/>
      <c r="N1544" s="5"/>
      <c r="O1544" s="5"/>
      <c r="P1544" s="5"/>
      <c r="Q1544" s="5"/>
      <c r="R1544" s="5"/>
      <c r="S1544" s="5"/>
      <c r="T1544" s="5"/>
      <c r="U1544" s="5"/>
      <c r="V1544" s="5"/>
      <c r="W1544" s="5"/>
      <c r="X1544" s="5"/>
      <c r="Y1544" s="5"/>
      <c r="Z1544" s="5"/>
    </row>
    <row r="1545" spans="1:26" ht="12.75">
      <c r="A1545" s="120"/>
      <c r="B1545" s="5"/>
      <c r="C1545" s="5"/>
      <c r="D1545" s="5"/>
      <c r="E1545" s="5"/>
      <c r="F1545" s="5"/>
      <c r="G1545" s="5"/>
      <c r="H1545" s="5"/>
      <c r="I1545" s="5"/>
      <c r="J1545" s="5"/>
      <c r="K1545" s="5"/>
      <c r="L1545" s="5"/>
      <c r="M1545" s="5"/>
      <c r="N1545" s="5"/>
      <c r="O1545" s="5"/>
      <c r="P1545" s="5"/>
      <c r="Q1545" s="5"/>
      <c r="R1545" s="5"/>
      <c r="S1545" s="5"/>
      <c r="T1545" s="5"/>
      <c r="U1545" s="5"/>
      <c r="V1545" s="5"/>
      <c r="W1545" s="5"/>
      <c r="X1545" s="5"/>
      <c r="Y1545" s="5"/>
      <c r="Z1545" s="5"/>
    </row>
    <row r="1546" spans="1:26" ht="12.75">
      <c r="A1546" s="120"/>
      <c r="B1546" s="5"/>
      <c r="C1546" s="5"/>
      <c r="D1546" s="5"/>
      <c r="E1546" s="5"/>
      <c r="F1546" s="5"/>
      <c r="G1546" s="5"/>
      <c r="H1546" s="5"/>
      <c r="I1546" s="5"/>
      <c r="J1546" s="5"/>
      <c r="K1546" s="5"/>
      <c r="L1546" s="5"/>
      <c r="M1546" s="5"/>
      <c r="N1546" s="5"/>
      <c r="O1546" s="5"/>
      <c r="P1546" s="5"/>
      <c r="Q1546" s="5"/>
      <c r="R1546" s="5"/>
      <c r="S1546" s="5"/>
      <c r="T1546" s="5"/>
      <c r="U1546" s="5"/>
      <c r="V1546" s="5"/>
      <c r="W1546" s="5"/>
      <c r="X1546" s="5"/>
      <c r="Y1546" s="5"/>
      <c r="Z1546" s="5"/>
    </row>
    <row r="1547" spans="1:26" ht="12.75">
      <c r="A1547" s="120"/>
      <c r="B1547" s="5"/>
      <c r="C1547" s="5"/>
      <c r="D1547" s="5"/>
      <c r="E1547" s="5"/>
      <c r="F1547" s="5"/>
      <c r="G1547" s="5"/>
      <c r="H1547" s="5"/>
      <c r="I1547" s="5"/>
      <c r="J1547" s="5"/>
      <c r="K1547" s="5"/>
      <c r="L1547" s="5"/>
      <c r="M1547" s="5"/>
      <c r="N1547" s="5"/>
      <c r="O1547" s="5"/>
      <c r="P1547" s="5"/>
      <c r="Q1547" s="5"/>
      <c r="R1547" s="5"/>
      <c r="S1547" s="5"/>
      <c r="T1547" s="5"/>
      <c r="U1547" s="5"/>
      <c r="V1547" s="5"/>
      <c r="W1547" s="5"/>
      <c r="X1547" s="5"/>
      <c r="Y1547" s="5"/>
      <c r="Z1547" s="5"/>
    </row>
    <row r="1548" spans="1:26" ht="12.75">
      <c r="A1548" s="120"/>
      <c r="B1548" s="5"/>
      <c r="C1548" s="5"/>
      <c r="D1548" s="5"/>
      <c r="E1548" s="5"/>
      <c r="F1548" s="5"/>
      <c r="G1548" s="5"/>
      <c r="H1548" s="5"/>
      <c r="I1548" s="5"/>
      <c r="J1548" s="5"/>
      <c r="K1548" s="5"/>
      <c r="L1548" s="5"/>
      <c r="M1548" s="5"/>
      <c r="N1548" s="5"/>
      <c r="O1548" s="5"/>
      <c r="P1548" s="5"/>
      <c r="Q1548" s="5"/>
      <c r="R1548" s="5"/>
      <c r="S1548" s="5"/>
      <c r="T1548" s="5"/>
      <c r="U1548" s="5"/>
      <c r="V1548" s="5"/>
      <c r="W1548" s="5"/>
      <c r="X1548" s="5"/>
      <c r="Y1548" s="5"/>
      <c r="Z1548" s="5"/>
    </row>
    <row r="1549" spans="1:26" ht="12.75">
      <c r="A1549" s="120"/>
      <c r="B1549" s="5"/>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row>
    <row r="1550" spans="1:26" ht="12.75">
      <c r="A1550" s="120"/>
      <c r="B1550" s="5"/>
      <c r="C1550" s="5"/>
      <c r="D1550" s="5"/>
      <c r="E1550" s="5"/>
      <c r="F1550" s="5"/>
      <c r="G1550" s="5"/>
      <c r="H1550" s="5"/>
      <c r="I1550" s="5"/>
      <c r="J1550" s="5"/>
      <c r="K1550" s="5"/>
      <c r="L1550" s="5"/>
      <c r="M1550" s="5"/>
      <c r="N1550" s="5"/>
      <c r="O1550" s="5"/>
      <c r="P1550" s="5"/>
      <c r="Q1550" s="5"/>
      <c r="R1550" s="5"/>
      <c r="S1550" s="5"/>
      <c r="T1550" s="5"/>
      <c r="U1550" s="5"/>
      <c r="V1550" s="5"/>
      <c r="W1550" s="5"/>
      <c r="X1550" s="5"/>
      <c r="Y1550" s="5"/>
      <c r="Z1550" s="5"/>
    </row>
    <row r="1551" spans="1:26" ht="12.75">
      <c r="A1551" s="120"/>
      <c r="B1551" s="5"/>
      <c r="C1551" s="5"/>
      <c r="D1551" s="5"/>
      <c r="E1551" s="5"/>
      <c r="F1551" s="5"/>
      <c r="G1551" s="5"/>
      <c r="H1551" s="5"/>
      <c r="I1551" s="5"/>
      <c r="J1551" s="5"/>
      <c r="K1551" s="5"/>
      <c r="L1551" s="5"/>
      <c r="M1551" s="5"/>
      <c r="N1551" s="5"/>
      <c r="O1551" s="5"/>
      <c r="P1551" s="5"/>
      <c r="Q1551" s="5"/>
      <c r="R1551" s="5"/>
      <c r="S1551" s="5"/>
      <c r="T1551" s="5"/>
      <c r="U1551" s="5"/>
      <c r="V1551" s="5"/>
      <c r="W1551" s="5"/>
      <c r="X1551" s="5"/>
      <c r="Y1551" s="5"/>
      <c r="Z1551" s="5"/>
    </row>
    <row r="1552" spans="1:26" ht="12.75">
      <c r="A1552" s="120"/>
      <c r="B1552" s="5"/>
      <c r="C1552" s="5"/>
      <c r="D1552" s="5"/>
      <c r="E1552" s="5"/>
      <c r="F1552" s="5"/>
      <c r="G1552" s="5"/>
      <c r="H1552" s="5"/>
      <c r="I1552" s="5"/>
      <c r="J1552" s="5"/>
      <c r="K1552" s="5"/>
      <c r="L1552" s="5"/>
      <c r="M1552" s="5"/>
      <c r="N1552" s="5"/>
      <c r="O1552" s="5"/>
      <c r="P1552" s="5"/>
      <c r="Q1552" s="5"/>
      <c r="R1552" s="5"/>
      <c r="S1552" s="5"/>
      <c r="T1552" s="5"/>
      <c r="U1552" s="5"/>
      <c r="V1552" s="5"/>
      <c r="W1552" s="5"/>
      <c r="X1552" s="5"/>
      <c r="Y1552" s="5"/>
      <c r="Z1552" s="5"/>
    </row>
    <row r="1553" spans="1:26" ht="12.75">
      <c r="A1553" s="120"/>
      <c r="B1553" s="5"/>
      <c r="C1553" s="5"/>
      <c r="D1553" s="5"/>
      <c r="E1553" s="5"/>
      <c r="F1553" s="5"/>
      <c r="G1553" s="5"/>
      <c r="H1553" s="5"/>
      <c r="I1553" s="5"/>
      <c r="J1553" s="5"/>
      <c r="K1553" s="5"/>
      <c r="L1553" s="5"/>
      <c r="M1553" s="5"/>
      <c r="N1553" s="5"/>
      <c r="O1553" s="5"/>
      <c r="P1553" s="5"/>
      <c r="Q1553" s="5"/>
      <c r="R1553" s="5"/>
      <c r="S1553" s="5"/>
      <c r="T1553" s="5"/>
      <c r="U1553" s="5"/>
      <c r="V1553" s="5"/>
      <c r="W1553" s="5"/>
      <c r="X1553" s="5"/>
      <c r="Y1553" s="5"/>
      <c r="Z1553" s="5"/>
    </row>
    <row r="1554" spans="1:26" ht="12.75">
      <c r="A1554" s="120"/>
      <c r="B1554" s="5"/>
      <c r="C1554" s="5"/>
      <c r="D1554" s="5"/>
      <c r="E1554" s="5"/>
      <c r="F1554" s="5"/>
      <c r="G1554" s="5"/>
      <c r="H1554" s="5"/>
      <c r="I1554" s="5"/>
      <c r="J1554" s="5"/>
      <c r="K1554" s="5"/>
      <c r="L1554" s="5"/>
      <c r="M1554" s="5"/>
      <c r="N1554" s="5"/>
      <c r="O1554" s="5"/>
      <c r="P1554" s="5"/>
      <c r="Q1554" s="5"/>
      <c r="R1554" s="5"/>
      <c r="S1554" s="5"/>
      <c r="T1554" s="5"/>
      <c r="U1554" s="5"/>
      <c r="V1554" s="5"/>
      <c r="W1554" s="5"/>
      <c r="X1554" s="5"/>
      <c r="Y1554" s="5"/>
      <c r="Z1554" s="5"/>
    </row>
    <row r="1555" spans="1:26" ht="12.75">
      <c r="A1555" s="120"/>
      <c r="B1555" s="5"/>
      <c r="C1555" s="5"/>
      <c r="D1555" s="5"/>
      <c r="E1555" s="5"/>
      <c r="F1555" s="5"/>
      <c r="G1555" s="5"/>
      <c r="H1555" s="5"/>
      <c r="I1555" s="5"/>
      <c r="J1555" s="5"/>
      <c r="K1555" s="5"/>
      <c r="L1555" s="5"/>
      <c r="M1555" s="5"/>
      <c r="N1555" s="5"/>
      <c r="O1555" s="5"/>
      <c r="P1555" s="5"/>
      <c r="Q1555" s="5"/>
      <c r="R1555" s="5"/>
      <c r="S1555" s="5"/>
      <c r="T1555" s="5"/>
      <c r="U1555" s="5"/>
      <c r="V1555" s="5"/>
      <c r="W1555" s="5"/>
      <c r="X1555" s="5"/>
      <c r="Y1555" s="5"/>
      <c r="Z1555" s="5"/>
    </row>
    <row r="1556" spans="1:26" ht="12.75">
      <c r="A1556" s="120"/>
      <c r="B1556" s="5"/>
      <c r="C1556" s="5"/>
      <c r="D1556" s="5"/>
      <c r="E1556" s="5"/>
      <c r="F1556" s="5"/>
      <c r="G1556" s="5"/>
      <c r="H1556" s="5"/>
      <c r="I1556" s="5"/>
      <c r="J1556" s="5"/>
      <c r="K1556" s="5"/>
      <c r="L1556" s="5"/>
      <c r="M1556" s="5"/>
      <c r="N1556" s="5"/>
      <c r="O1556" s="5"/>
      <c r="P1556" s="5"/>
      <c r="Q1556" s="5"/>
      <c r="R1556" s="5"/>
      <c r="S1556" s="5"/>
      <c r="T1556" s="5"/>
      <c r="U1556" s="5"/>
      <c r="V1556" s="5"/>
      <c r="W1556" s="5"/>
      <c r="X1556" s="5"/>
      <c r="Y1556" s="5"/>
      <c r="Z1556" s="5"/>
    </row>
    <row r="1557" spans="1:26" ht="12.75">
      <c r="A1557" s="120"/>
      <c r="B1557" s="5"/>
      <c r="C1557" s="5"/>
      <c r="D1557" s="5"/>
      <c r="E1557" s="5"/>
      <c r="F1557" s="5"/>
      <c r="G1557" s="5"/>
      <c r="H1557" s="5"/>
      <c r="I1557" s="5"/>
      <c r="J1557" s="5"/>
      <c r="K1557" s="5"/>
      <c r="L1557" s="5"/>
      <c r="M1557" s="5"/>
      <c r="N1557" s="5"/>
      <c r="O1557" s="5"/>
      <c r="P1557" s="5"/>
      <c r="Q1557" s="5"/>
      <c r="R1557" s="5"/>
      <c r="S1557" s="5"/>
      <c r="T1557" s="5"/>
      <c r="U1557" s="5"/>
      <c r="V1557" s="5"/>
      <c r="W1557" s="5"/>
      <c r="X1557" s="5"/>
      <c r="Y1557" s="5"/>
      <c r="Z1557" s="5"/>
    </row>
    <row r="1558" spans="1:26" ht="12.75">
      <c r="A1558" s="120"/>
      <c r="B1558" s="5"/>
      <c r="C1558" s="5"/>
      <c r="D1558" s="5"/>
      <c r="E1558" s="5"/>
      <c r="F1558" s="5"/>
      <c r="G1558" s="5"/>
      <c r="H1558" s="5"/>
      <c r="I1558" s="5"/>
      <c r="J1558" s="5"/>
      <c r="K1558" s="5"/>
      <c r="L1558" s="5"/>
      <c r="M1558" s="5"/>
      <c r="N1558" s="5"/>
      <c r="O1558" s="5"/>
      <c r="P1558" s="5"/>
      <c r="Q1558" s="5"/>
      <c r="R1558" s="5"/>
      <c r="S1558" s="5"/>
      <c r="T1558" s="5"/>
      <c r="U1558" s="5"/>
      <c r="V1558" s="5"/>
      <c r="W1558" s="5"/>
      <c r="X1558" s="5"/>
      <c r="Y1558" s="5"/>
      <c r="Z1558" s="5"/>
    </row>
    <row r="1559" spans="1:26" ht="12.75">
      <c r="A1559" s="120"/>
      <c r="B1559" s="5"/>
      <c r="C1559" s="5"/>
      <c r="D1559" s="5"/>
      <c r="E1559" s="5"/>
      <c r="F1559" s="5"/>
      <c r="G1559" s="5"/>
      <c r="H1559" s="5"/>
      <c r="I1559" s="5"/>
      <c r="J1559" s="5"/>
      <c r="K1559" s="5"/>
      <c r="L1559" s="5"/>
      <c r="M1559" s="5"/>
      <c r="N1559" s="5"/>
      <c r="O1559" s="5"/>
      <c r="P1559" s="5"/>
      <c r="Q1559" s="5"/>
      <c r="R1559" s="5"/>
      <c r="S1559" s="5"/>
      <c r="T1559" s="5"/>
      <c r="U1559" s="5"/>
      <c r="V1559" s="5"/>
      <c r="W1559" s="5"/>
      <c r="X1559" s="5"/>
      <c r="Y1559" s="5"/>
      <c r="Z1559" s="5"/>
    </row>
    <row r="1560" spans="1:26" ht="12.75">
      <c r="A1560" s="120"/>
      <c r="B1560" s="5"/>
      <c r="C1560" s="5"/>
      <c r="D1560" s="5"/>
      <c r="E1560" s="5"/>
      <c r="F1560" s="5"/>
      <c r="G1560" s="5"/>
      <c r="H1560" s="5"/>
      <c r="I1560" s="5"/>
      <c r="J1560" s="5"/>
      <c r="K1560" s="5"/>
      <c r="L1560" s="5"/>
      <c r="M1560" s="5"/>
      <c r="N1560" s="5"/>
      <c r="O1560" s="5"/>
      <c r="P1560" s="5"/>
      <c r="Q1560" s="5"/>
      <c r="R1560" s="5"/>
      <c r="S1560" s="5"/>
      <c r="T1560" s="5"/>
      <c r="U1560" s="5"/>
      <c r="V1560" s="5"/>
      <c r="W1560" s="5"/>
      <c r="X1560" s="5"/>
      <c r="Y1560" s="5"/>
      <c r="Z1560" s="5"/>
    </row>
    <row r="1561" spans="1:26" ht="12.75">
      <c r="A1561" s="120"/>
      <c r="B1561" s="5"/>
      <c r="C1561" s="5"/>
      <c r="D1561" s="5"/>
      <c r="E1561" s="5"/>
      <c r="F1561" s="5"/>
      <c r="G1561" s="5"/>
      <c r="H1561" s="5"/>
      <c r="I1561" s="5"/>
      <c r="J1561" s="5"/>
      <c r="K1561" s="5"/>
      <c r="L1561" s="5"/>
      <c r="M1561" s="5"/>
      <c r="N1561" s="5"/>
      <c r="O1561" s="5"/>
      <c r="P1561" s="5"/>
      <c r="Q1561" s="5"/>
      <c r="R1561" s="5"/>
      <c r="S1561" s="5"/>
      <c r="T1561" s="5"/>
      <c r="U1561" s="5"/>
      <c r="V1561" s="5"/>
      <c r="W1561" s="5"/>
      <c r="X1561" s="5"/>
      <c r="Y1561" s="5"/>
      <c r="Z1561" s="5"/>
    </row>
    <row r="1562" spans="1:26" ht="12.75">
      <c r="A1562" s="120"/>
      <c r="B1562" s="5"/>
      <c r="C1562" s="5"/>
      <c r="D1562" s="5"/>
      <c r="E1562" s="5"/>
      <c r="F1562" s="5"/>
      <c r="G1562" s="5"/>
      <c r="H1562" s="5"/>
      <c r="I1562" s="5"/>
      <c r="J1562" s="5"/>
      <c r="K1562" s="5"/>
      <c r="L1562" s="5"/>
      <c r="M1562" s="5"/>
      <c r="N1562" s="5"/>
      <c r="O1562" s="5"/>
      <c r="P1562" s="5"/>
      <c r="Q1562" s="5"/>
      <c r="R1562" s="5"/>
      <c r="S1562" s="5"/>
      <c r="T1562" s="5"/>
      <c r="U1562" s="5"/>
      <c r="V1562" s="5"/>
      <c r="W1562" s="5"/>
      <c r="X1562" s="5"/>
      <c r="Y1562" s="5"/>
      <c r="Z1562" s="5"/>
    </row>
    <row r="1563" spans="1:26" ht="12.75">
      <c r="A1563" s="120"/>
      <c r="B1563" s="5"/>
      <c r="C1563" s="5"/>
      <c r="D1563" s="5"/>
      <c r="E1563" s="5"/>
      <c r="F1563" s="5"/>
      <c r="G1563" s="5"/>
      <c r="H1563" s="5"/>
      <c r="I1563" s="5"/>
      <c r="J1563" s="5"/>
      <c r="K1563" s="5"/>
      <c r="L1563" s="5"/>
      <c r="M1563" s="5"/>
      <c r="N1563" s="5"/>
      <c r="O1563" s="5"/>
      <c r="P1563" s="5"/>
      <c r="Q1563" s="5"/>
      <c r="R1563" s="5"/>
      <c r="S1563" s="5"/>
      <c r="T1563" s="5"/>
      <c r="U1563" s="5"/>
      <c r="V1563" s="5"/>
      <c r="W1563" s="5"/>
      <c r="X1563" s="5"/>
      <c r="Y1563" s="5"/>
      <c r="Z1563" s="5"/>
    </row>
    <row r="1564" spans="1:26" ht="12.75">
      <c r="A1564" s="120"/>
      <c r="B1564" s="5"/>
      <c r="C1564" s="5"/>
      <c r="D1564" s="5"/>
      <c r="E1564" s="5"/>
      <c r="F1564" s="5"/>
      <c r="G1564" s="5"/>
      <c r="H1564" s="5"/>
      <c r="I1564" s="5"/>
      <c r="J1564" s="5"/>
      <c r="K1564" s="5"/>
      <c r="L1564" s="5"/>
      <c r="M1564" s="5"/>
      <c r="N1564" s="5"/>
      <c r="O1564" s="5"/>
      <c r="P1564" s="5"/>
      <c r="Q1564" s="5"/>
      <c r="R1564" s="5"/>
      <c r="S1564" s="5"/>
      <c r="T1564" s="5"/>
      <c r="U1564" s="5"/>
      <c r="V1564" s="5"/>
      <c r="W1564" s="5"/>
      <c r="X1564" s="5"/>
      <c r="Y1564" s="5"/>
      <c r="Z1564" s="5"/>
    </row>
    <row r="1565" spans="1:26" ht="12.75">
      <c r="A1565" s="120"/>
      <c r="B1565" s="5"/>
      <c r="C1565" s="5"/>
      <c r="D1565" s="5"/>
      <c r="E1565" s="5"/>
      <c r="F1565" s="5"/>
      <c r="G1565" s="5"/>
      <c r="H1565" s="5"/>
      <c r="I1565" s="5"/>
      <c r="J1565" s="5"/>
      <c r="K1565" s="5"/>
      <c r="L1565" s="5"/>
      <c r="M1565" s="5"/>
      <c r="N1565" s="5"/>
      <c r="O1565" s="5"/>
      <c r="P1565" s="5"/>
      <c r="Q1565" s="5"/>
      <c r="R1565" s="5"/>
      <c r="S1565" s="5"/>
      <c r="T1565" s="5"/>
      <c r="U1565" s="5"/>
      <c r="V1565" s="5"/>
      <c r="W1565" s="5"/>
      <c r="X1565" s="5"/>
      <c r="Y1565" s="5"/>
      <c r="Z1565" s="5"/>
    </row>
    <row r="1566" spans="1:26" ht="12.75">
      <c r="A1566" s="120"/>
      <c r="B1566" s="5"/>
      <c r="C1566" s="5"/>
      <c r="D1566" s="5"/>
      <c r="E1566" s="5"/>
      <c r="F1566" s="5"/>
      <c r="G1566" s="5"/>
      <c r="H1566" s="5"/>
      <c r="I1566" s="5"/>
      <c r="J1566" s="5"/>
      <c r="K1566" s="5"/>
      <c r="L1566" s="5"/>
      <c r="M1566" s="5"/>
      <c r="N1566" s="5"/>
      <c r="O1566" s="5"/>
      <c r="P1566" s="5"/>
      <c r="Q1566" s="5"/>
      <c r="R1566" s="5"/>
      <c r="S1566" s="5"/>
      <c r="T1566" s="5"/>
      <c r="U1566" s="5"/>
      <c r="V1566" s="5"/>
      <c r="W1566" s="5"/>
      <c r="X1566" s="5"/>
      <c r="Y1566" s="5"/>
      <c r="Z1566" s="5"/>
    </row>
    <row r="1567" spans="1:26" ht="12.75">
      <c r="A1567" s="120"/>
      <c r="B1567" s="5"/>
      <c r="C1567" s="5"/>
      <c r="D1567" s="5"/>
      <c r="E1567" s="5"/>
      <c r="F1567" s="5"/>
      <c r="G1567" s="5"/>
      <c r="H1567" s="5"/>
      <c r="I1567" s="5"/>
      <c r="J1567" s="5"/>
      <c r="K1567" s="5"/>
      <c r="L1567" s="5"/>
      <c r="M1567" s="5"/>
      <c r="N1567" s="5"/>
      <c r="O1567" s="5"/>
      <c r="P1567" s="5"/>
      <c r="Q1567" s="5"/>
      <c r="R1567" s="5"/>
      <c r="S1567" s="5"/>
      <c r="T1567" s="5"/>
      <c r="U1567" s="5"/>
      <c r="V1567" s="5"/>
      <c r="W1567" s="5"/>
      <c r="X1567" s="5"/>
      <c r="Y1567" s="5"/>
      <c r="Z1567" s="5"/>
    </row>
    <row r="1568" spans="1:26" ht="12.75">
      <c r="A1568" s="120"/>
      <c r="B1568" s="5"/>
      <c r="C1568" s="5"/>
      <c r="D1568" s="5"/>
      <c r="E1568" s="5"/>
      <c r="F1568" s="5"/>
      <c r="G1568" s="5"/>
      <c r="H1568" s="5"/>
      <c r="I1568" s="5"/>
      <c r="J1568" s="5"/>
      <c r="K1568" s="5"/>
      <c r="L1568" s="5"/>
      <c r="M1568" s="5"/>
      <c r="N1568" s="5"/>
      <c r="O1568" s="5"/>
      <c r="P1568" s="5"/>
      <c r="Q1568" s="5"/>
      <c r="R1568" s="5"/>
      <c r="S1568" s="5"/>
      <c r="T1568" s="5"/>
      <c r="U1568" s="5"/>
      <c r="V1568" s="5"/>
      <c r="W1568" s="5"/>
      <c r="X1568" s="5"/>
      <c r="Y1568" s="5"/>
      <c r="Z1568" s="5"/>
    </row>
    <row r="1569" spans="1:26" ht="12.75">
      <c r="A1569" s="120"/>
      <c r="B1569" s="5"/>
      <c r="C1569" s="5"/>
      <c r="D1569" s="5"/>
      <c r="E1569" s="5"/>
      <c r="F1569" s="5"/>
      <c r="G1569" s="5"/>
      <c r="H1569" s="5"/>
      <c r="I1569" s="5"/>
      <c r="J1569" s="5"/>
      <c r="K1569" s="5"/>
      <c r="L1569" s="5"/>
      <c r="M1569" s="5"/>
      <c r="N1569" s="5"/>
      <c r="O1569" s="5"/>
      <c r="P1569" s="5"/>
      <c r="Q1569" s="5"/>
      <c r="R1569" s="5"/>
      <c r="S1569" s="5"/>
      <c r="T1569" s="5"/>
      <c r="U1569" s="5"/>
      <c r="V1569" s="5"/>
      <c r="W1569" s="5"/>
      <c r="X1569" s="5"/>
      <c r="Y1569" s="5"/>
      <c r="Z1569" s="5"/>
    </row>
    <row r="1570" spans="1:26" ht="12.75">
      <c r="A1570" s="120"/>
      <c r="B1570" s="5"/>
      <c r="C1570" s="5"/>
      <c r="D1570" s="5"/>
      <c r="E1570" s="5"/>
      <c r="F1570" s="5"/>
      <c r="G1570" s="5"/>
      <c r="H1570" s="5"/>
      <c r="I1570" s="5"/>
      <c r="J1570" s="5"/>
      <c r="K1570" s="5"/>
      <c r="L1570" s="5"/>
      <c r="M1570" s="5"/>
      <c r="N1570" s="5"/>
      <c r="O1570" s="5"/>
      <c r="P1570" s="5"/>
      <c r="Q1570" s="5"/>
      <c r="R1570" s="5"/>
      <c r="S1570" s="5"/>
      <c r="T1570" s="5"/>
      <c r="U1570" s="5"/>
      <c r="V1570" s="5"/>
      <c r="W1570" s="5"/>
      <c r="X1570" s="5"/>
      <c r="Y1570" s="5"/>
      <c r="Z1570" s="5"/>
    </row>
    <row r="1571" spans="1:26" ht="12.75">
      <c r="A1571" s="120"/>
      <c r="B1571" s="5"/>
      <c r="C1571" s="5"/>
      <c r="D1571" s="5"/>
      <c r="E1571" s="5"/>
      <c r="F1571" s="5"/>
      <c r="G1571" s="5"/>
      <c r="H1571" s="5"/>
      <c r="I1571" s="5"/>
      <c r="J1571" s="5"/>
      <c r="K1571" s="5"/>
      <c r="L1571" s="5"/>
      <c r="M1571" s="5"/>
      <c r="N1571" s="5"/>
      <c r="O1571" s="5"/>
      <c r="P1571" s="5"/>
      <c r="Q1571" s="5"/>
      <c r="R1571" s="5"/>
      <c r="S1571" s="5"/>
      <c r="T1571" s="5"/>
      <c r="U1571" s="5"/>
      <c r="V1571" s="5"/>
      <c r="W1571" s="5"/>
      <c r="X1571" s="5"/>
      <c r="Y1571" s="5"/>
      <c r="Z1571" s="5"/>
    </row>
    <row r="1572" spans="1:26" ht="12.75">
      <c r="A1572" s="120"/>
      <c r="B1572" s="5"/>
      <c r="C1572" s="5"/>
      <c r="D1572" s="5"/>
      <c r="E1572" s="5"/>
      <c r="F1572" s="5"/>
      <c r="G1572" s="5"/>
      <c r="H1572" s="5"/>
      <c r="I1572" s="5"/>
      <c r="J1572" s="5"/>
      <c r="K1572" s="5"/>
      <c r="L1572" s="5"/>
      <c r="M1572" s="5"/>
      <c r="N1572" s="5"/>
      <c r="O1572" s="5"/>
      <c r="P1572" s="5"/>
      <c r="Q1572" s="5"/>
      <c r="R1572" s="5"/>
      <c r="S1572" s="5"/>
      <c r="T1572" s="5"/>
      <c r="U1572" s="5"/>
      <c r="V1572" s="5"/>
      <c r="W1572" s="5"/>
      <c r="X1572" s="5"/>
      <c r="Y1572" s="5"/>
      <c r="Z1572" s="5"/>
    </row>
    <row r="1573" spans="1:26" ht="12.75">
      <c r="A1573" s="120"/>
      <c r="B1573" s="5"/>
      <c r="C1573" s="5"/>
      <c r="D1573" s="5"/>
      <c r="E1573" s="5"/>
      <c r="F1573" s="5"/>
      <c r="G1573" s="5"/>
      <c r="H1573" s="5"/>
      <c r="I1573" s="5"/>
      <c r="J1573" s="5"/>
      <c r="K1573" s="5"/>
      <c r="L1573" s="5"/>
      <c r="M1573" s="5"/>
      <c r="N1573" s="5"/>
      <c r="O1573" s="5"/>
      <c r="P1573" s="5"/>
      <c r="Q1573" s="5"/>
      <c r="R1573" s="5"/>
      <c r="S1573" s="5"/>
      <c r="T1573" s="5"/>
      <c r="U1573" s="5"/>
      <c r="V1573" s="5"/>
      <c r="W1573" s="5"/>
      <c r="X1573" s="5"/>
      <c r="Y1573" s="5"/>
      <c r="Z1573" s="5"/>
    </row>
    <row r="1574" spans="1:26" ht="12.75">
      <c r="A1574" s="120"/>
      <c r="B1574" s="5"/>
      <c r="C1574" s="5"/>
      <c r="D1574" s="5"/>
      <c r="E1574" s="5"/>
      <c r="F1574" s="5"/>
      <c r="G1574" s="5"/>
      <c r="H1574" s="5"/>
      <c r="I1574" s="5"/>
      <c r="J1574" s="5"/>
      <c r="K1574" s="5"/>
      <c r="L1574" s="5"/>
      <c r="M1574" s="5"/>
      <c r="N1574" s="5"/>
      <c r="O1574" s="5"/>
      <c r="P1574" s="5"/>
      <c r="Q1574" s="5"/>
      <c r="R1574" s="5"/>
      <c r="S1574" s="5"/>
      <c r="T1574" s="5"/>
      <c r="U1574" s="5"/>
      <c r="V1574" s="5"/>
      <c r="W1574" s="5"/>
      <c r="X1574" s="5"/>
      <c r="Y1574" s="5"/>
      <c r="Z1574" s="5"/>
    </row>
    <row r="1575" spans="1:26" ht="12.75">
      <c r="A1575" s="120"/>
      <c r="B1575" s="5"/>
      <c r="C1575" s="5"/>
      <c r="D1575" s="5"/>
      <c r="E1575" s="5"/>
      <c r="F1575" s="5"/>
      <c r="G1575" s="5"/>
      <c r="H1575" s="5"/>
      <c r="I1575" s="5"/>
      <c r="J1575" s="5"/>
      <c r="K1575" s="5"/>
      <c r="L1575" s="5"/>
      <c r="M1575" s="5"/>
      <c r="N1575" s="5"/>
      <c r="O1575" s="5"/>
      <c r="P1575" s="5"/>
      <c r="Q1575" s="5"/>
      <c r="R1575" s="5"/>
      <c r="S1575" s="5"/>
      <c r="T1575" s="5"/>
      <c r="U1575" s="5"/>
      <c r="V1575" s="5"/>
      <c r="W1575" s="5"/>
      <c r="X1575" s="5"/>
      <c r="Y1575" s="5"/>
      <c r="Z1575" s="5"/>
    </row>
    <row r="1576" spans="1:26" ht="12.75">
      <c r="A1576" s="120"/>
      <c r="B1576" s="5"/>
      <c r="C1576" s="5"/>
      <c r="D1576" s="5"/>
      <c r="E1576" s="5"/>
      <c r="F1576" s="5"/>
      <c r="G1576" s="5"/>
      <c r="H1576" s="5"/>
      <c r="I1576" s="5"/>
      <c r="J1576" s="5"/>
      <c r="K1576" s="5"/>
      <c r="L1576" s="5"/>
      <c r="M1576" s="5"/>
      <c r="N1576" s="5"/>
      <c r="O1576" s="5"/>
      <c r="P1576" s="5"/>
      <c r="Q1576" s="5"/>
      <c r="R1576" s="5"/>
      <c r="S1576" s="5"/>
      <c r="T1576" s="5"/>
      <c r="U1576" s="5"/>
      <c r="V1576" s="5"/>
      <c r="W1576" s="5"/>
      <c r="X1576" s="5"/>
      <c r="Y1576" s="5"/>
      <c r="Z1576" s="5"/>
    </row>
    <row r="1577" spans="1:26" ht="12.75">
      <c r="A1577" s="120"/>
      <c r="B1577" s="5"/>
      <c r="C1577" s="5"/>
      <c r="D1577" s="5"/>
      <c r="E1577" s="5"/>
      <c r="F1577" s="5"/>
      <c r="G1577" s="5"/>
      <c r="H1577" s="5"/>
      <c r="I1577" s="5"/>
      <c r="J1577" s="5"/>
      <c r="K1577" s="5"/>
      <c r="L1577" s="5"/>
      <c r="M1577" s="5"/>
      <c r="N1577" s="5"/>
      <c r="O1577" s="5"/>
      <c r="P1577" s="5"/>
      <c r="Q1577" s="5"/>
      <c r="R1577" s="5"/>
      <c r="S1577" s="5"/>
      <c r="T1577" s="5"/>
      <c r="U1577" s="5"/>
      <c r="V1577" s="5"/>
      <c r="W1577" s="5"/>
      <c r="X1577" s="5"/>
      <c r="Y1577" s="5"/>
      <c r="Z1577" s="5"/>
    </row>
    <row r="1578" spans="1:26" ht="12.75">
      <c r="A1578" s="120"/>
      <c r="B1578" s="5"/>
      <c r="C1578" s="5"/>
      <c r="D1578" s="5"/>
      <c r="E1578" s="5"/>
      <c r="F1578" s="5"/>
      <c r="G1578" s="5"/>
      <c r="H1578" s="5"/>
      <c r="I1578" s="5"/>
      <c r="J1578" s="5"/>
      <c r="K1578" s="5"/>
      <c r="L1578" s="5"/>
      <c r="M1578" s="5"/>
      <c r="N1578" s="5"/>
      <c r="O1578" s="5"/>
      <c r="P1578" s="5"/>
      <c r="Q1578" s="5"/>
      <c r="R1578" s="5"/>
      <c r="S1578" s="5"/>
      <c r="T1578" s="5"/>
      <c r="U1578" s="5"/>
      <c r="V1578" s="5"/>
      <c r="W1578" s="5"/>
      <c r="X1578" s="5"/>
      <c r="Y1578" s="5"/>
      <c r="Z1578" s="5"/>
    </row>
    <row r="1579" spans="1:26" ht="12.75">
      <c r="A1579" s="120"/>
      <c r="B1579" s="5"/>
      <c r="C1579" s="5"/>
      <c r="D1579" s="5"/>
      <c r="E1579" s="5"/>
      <c r="F1579" s="5"/>
      <c r="G1579" s="5"/>
      <c r="H1579" s="5"/>
      <c r="I1579" s="5"/>
      <c r="J1579" s="5"/>
      <c r="K1579" s="5"/>
      <c r="L1579" s="5"/>
      <c r="M1579" s="5"/>
      <c r="N1579" s="5"/>
      <c r="O1579" s="5"/>
      <c r="P1579" s="5"/>
      <c r="Q1579" s="5"/>
      <c r="R1579" s="5"/>
      <c r="S1579" s="5"/>
      <c r="T1579" s="5"/>
      <c r="U1579" s="5"/>
      <c r="V1579" s="5"/>
      <c r="W1579" s="5"/>
      <c r="X1579" s="5"/>
      <c r="Y1579" s="5"/>
      <c r="Z1579" s="5"/>
    </row>
    <row r="1580" spans="1:26" ht="12.75">
      <c r="A1580" s="120"/>
      <c r="B1580" s="5"/>
      <c r="C1580" s="5"/>
      <c r="D1580" s="5"/>
      <c r="E1580" s="5"/>
      <c r="F1580" s="5"/>
      <c r="G1580" s="5"/>
      <c r="H1580" s="5"/>
      <c r="I1580" s="5"/>
      <c r="J1580" s="5"/>
      <c r="K1580" s="5"/>
      <c r="L1580" s="5"/>
      <c r="M1580" s="5"/>
      <c r="N1580" s="5"/>
      <c r="O1580" s="5"/>
      <c r="P1580" s="5"/>
      <c r="Q1580" s="5"/>
      <c r="R1580" s="5"/>
      <c r="S1580" s="5"/>
      <c r="T1580" s="5"/>
      <c r="U1580" s="5"/>
      <c r="V1580" s="5"/>
      <c r="W1580" s="5"/>
      <c r="X1580" s="5"/>
      <c r="Y1580" s="5"/>
      <c r="Z1580" s="5"/>
    </row>
    <row r="1581" spans="1:26" ht="12.75">
      <c r="A1581" s="120"/>
      <c r="B1581" s="5"/>
      <c r="C1581" s="5"/>
      <c r="D1581" s="5"/>
      <c r="E1581" s="5"/>
      <c r="F1581" s="5"/>
      <c r="G1581" s="5"/>
      <c r="H1581" s="5"/>
      <c r="I1581" s="5"/>
      <c r="J1581" s="5"/>
      <c r="K1581" s="5"/>
      <c r="L1581" s="5"/>
      <c r="M1581" s="5"/>
      <c r="N1581" s="5"/>
      <c r="O1581" s="5"/>
      <c r="P1581" s="5"/>
      <c r="Q1581" s="5"/>
      <c r="R1581" s="5"/>
      <c r="S1581" s="5"/>
      <c r="T1581" s="5"/>
      <c r="U1581" s="5"/>
      <c r="V1581" s="5"/>
      <c r="W1581" s="5"/>
      <c r="X1581" s="5"/>
      <c r="Y1581" s="5"/>
      <c r="Z1581" s="5"/>
    </row>
    <row r="1582" spans="1:26" ht="12.75">
      <c r="A1582" s="120"/>
      <c r="B1582" s="5"/>
      <c r="C1582" s="5"/>
      <c r="D1582" s="5"/>
      <c r="E1582" s="5"/>
      <c r="F1582" s="5"/>
      <c r="G1582" s="5"/>
      <c r="H1582" s="5"/>
      <c r="I1582" s="5"/>
      <c r="J1582" s="5"/>
      <c r="K1582" s="5"/>
      <c r="L1582" s="5"/>
      <c r="M1582" s="5"/>
      <c r="N1582" s="5"/>
      <c r="O1582" s="5"/>
      <c r="P1582" s="5"/>
      <c r="Q1582" s="5"/>
      <c r="R1582" s="5"/>
      <c r="S1582" s="5"/>
      <c r="T1582" s="5"/>
      <c r="U1582" s="5"/>
      <c r="V1582" s="5"/>
      <c r="W1582" s="5"/>
      <c r="X1582" s="5"/>
      <c r="Y1582" s="5"/>
      <c r="Z1582" s="5"/>
    </row>
    <row r="1583" spans="1:26" ht="12.75">
      <c r="A1583" s="120"/>
      <c r="B1583" s="5"/>
      <c r="C1583" s="5"/>
      <c r="D1583" s="5"/>
      <c r="E1583" s="5"/>
      <c r="F1583" s="5"/>
      <c r="G1583" s="5"/>
      <c r="H1583" s="5"/>
      <c r="I1583" s="5"/>
      <c r="J1583" s="5"/>
      <c r="K1583" s="5"/>
      <c r="L1583" s="5"/>
      <c r="M1583" s="5"/>
      <c r="N1583" s="5"/>
      <c r="O1583" s="5"/>
      <c r="P1583" s="5"/>
      <c r="Q1583" s="5"/>
      <c r="R1583" s="5"/>
      <c r="S1583" s="5"/>
      <c r="T1583" s="5"/>
      <c r="U1583" s="5"/>
      <c r="V1583" s="5"/>
      <c r="W1583" s="5"/>
      <c r="X1583" s="5"/>
      <c r="Y1583" s="5"/>
      <c r="Z1583" s="5"/>
    </row>
    <row r="1584" spans="1:26" ht="12.75">
      <c r="A1584" s="120"/>
      <c r="B1584" s="5"/>
      <c r="C1584" s="5"/>
      <c r="D1584" s="5"/>
      <c r="E1584" s="5"/>
      <c r="F1584" s="5"/>
      <c r="G1584" s="5"/>
      <c r="H1584" s="5"/>
      <c r="I1584" s="5"/>
      <c r="J1584" s="5"/>
      <c r="K1584" s="5"/>
      <c r="L1584" s="5"/>
      <c r="M1584" s="5"/>
      <c r="N1584" s="5"/>
      <c r="O1584" s="5"/>
      <c r="P1584" s="5"/>
      <c r="Q1584" s="5"/>
      <c r="R1584" s="5"/>
      <c r="S1584" s="5"/>
      <c r="T1584" s="5"/>
      <c r="U1584" s="5"/>
      <c r="V1584" s="5"/>
      <c r="W1584" s="5"/>
      <c r="X1584" s="5"/>
      <c r="Y1584" s="5"/>
      <c r="Z1584" s="5"/>
    </row>
    <row r="1585" spans="1:26" ht="12.75">
      <c r="A1585" s="120"/>
      <c r="B1585" s="5"/>
      <c r="C1585" s="5"/>
      <c r="D1585" s="5"/>
      <c r="E1585" s="5"/>
      <c r="F1585" s="5"/>
      <c r="G1585" s="5"/>
      <c r="H1585" s="5"/>
      <c r="I1585" s="5"/>
      <c r="J1585" s="5"/>
      <c r="K1585" s="5"/>
      <c r="L1585" s="5"/>
      <c r="M1585" s="5"/>
      <c r="N1585" s="5"/>
      <c r="O1585" s="5"/>
      <c r="P1585" s="5"/>
      <c r="Q1585" s="5"/>
      <c r="R1585" s="5"/>
      <c r="S1585" s="5"/>
      <c r="T1585" s="5"/>
      <c r="U1585" s="5"/>
      <c r="V1585" s="5"/>
      <c r="W1585" s="5"/>
      <c r="X1585" s="5"/>
      <c r="Y1585" s="5"/>
      <c r="Z1585" s="5"/>
    </row>
    <row r="1586" spans="1:26" ht="12.75">
      <c r="A1586" s="120"/>
      <c r="B1586" s="5"/>
      <c r="C1586" s="5"/>
      <c r="D1586" s="5"/>
      <c r="E1586" s="5"/>
      <c r="F1586" s="5"/>
      <c r="G1586" s="5"/>
      <c r="H1586" s="5"/>
      <c r="I1586" s="5"/>
      <c r="J1586" s="5"/>
      <c r="K1586" s="5"/>
      <c r="L1586" s="5"/>
      <c r="M1586" s="5"/>
      <c r="N1586" s="5"/>
      <c r="O1586" s="5"/>
      <c r="P1586" s="5"/>
      <c r="Q1586" s="5"/>
      <c r="R1586" s="5"/>
      <c r="S1586" s="5"/>
      <c r="T1586" s="5"/>
      <c r="U1586" s="5"/>
      <c r="V1586" s="5"/>
      <c r="W1586" s="5"/>
      <c r="X1586" s="5"/>
      <c r="Y1586" s="5"/>
      <c r="Z1586" s="5"/>
    </row>
    <row r="1587" spans="1:26" ht="12.75">
      <c r="A1587" s="120"/>
      <c r="B1587" s="5"/>
      <c r="C1587" s="5"/>
      <c r="D1587" s="5"/>
      <c r="E1587" s="5"/>
      <c r="F1587" s="5"/>
      <c r="G1587" s="5"/>
      <c r="H1587" s="5"/>
      <c r="I1587" s="5"/>
      <c r="J1587" s="5"/>
      <c r="K1587" s="5"/>
      <c r="L1587" s="5"/>
      <c r="M1587" s="5"/>
      <c r="N1587" s="5"/>
      <c r="O1587" s="5"/>
      <c r="P1587" s="5"/>
      <c r="Q1587" s="5"/>
      <c r="R1587" s="5"/>
      <c r="S1587" s="5"/>
      <c r="T1587" s="5"/>
      <c r="U1587" s="5"/>
      <c r="V1587" s="5"/>
      <c r="W1587" s="5"/>
      <c r="X1587" s="5"/>
      <c r="Y1587" s="5"/>
      <c r="Z1587" s="5"/>
    </row>
    <row r="1588" spans="1:26" ht="12.75">
      <c r="A1588" s="120"/>
      <c r="B1588" s="5"/>
      <c r="C1588" s="5"/>
      <c r="D1588" s="5"/>
      <c r="E1588" s="5"/>
      <c r="F1588" s="5"/>
      <c r="G1588" s="5"/>
      <c r="H1588" s="5"/>
      <c r="I1588" s="5"/>
      <c r="J1588" s="5"/>
      <c r="K1588" s="5"/>
      <c r="L1588" s="5"/>
      <c r="M1588" s="5"/>
      <c r="N1588" s="5"/>
      <c r="O1588" s="5"/>
      <c r="P1588" s="5"/>
      <c r="Q1588" s="5"/>
      <c r="R1588" s="5"/>
      <c r="S1588" s="5"/>
      <c r="T1588" s="5"/>
      <c r="U1588" s="5"/>
      <c r="V1588" s="5"/>
      <c r="W1588" s="5"/>
      <c r="X1588" s="5"/>
      <c r="Y1588" s="5"/>
      <c r="Z1588" s="5"/>
    </row>
    <row r="1589" spans="1:26" ht="12.75">
      <c r="A1589" s="120"/>
      <c r="B1589" s="5"/>
      <c r="C1589" s="5"/>
      <c r="D1589" s="5"/>
      <c r="E1589" s="5"/>
      <c r="F1589" s="5"/>
      <c r="G1589" s="5"/>
      <c r="H1589" s="5"/>
      <c r="I1589" s="5"/>
      <c r="J1589" s="5"/>
      <c r="K1589" s="5"/>
      <c r="L1589" s="5"/>
      <c r="M1589" s="5"/>
      <c r="N1589" s="5"/>
      <c r="O1589" s="5"/>
      <c r="P1589" s="5"/>
      <c r="Q1589" s="5"/>
      <c r="R1589" s="5"/>
      <c r="S1589" s="5"/>
      <c r="T1589" s="5"/>
      <c r="U1589" s="5"/>
      <c r="V1589" s="5"/>
      <c r="W1589" s="5"/>
      <c r="X1589" s="5"/>
      <c r="Y1589" s="5"/>
      <c r="Z1589" s="5"/>
    </row>
    <row r="1590" spans="1:26" ht="12.75">
      <c r="A1590" s="120"/>
      <c r="B1590" s="5"/>
      <c r="C1590" s="5"/>
      <c r="D1590" s="5"/>
      <c r="E1590" s="5"/>
      <c r="F1590" s="5"/>
      <c r="G1590" s="5"/>
      <c r="H1590" s="5"/>
      <c r="I1590" s="5"/>
      <c r="J1590" s="5"/>
      <c r="K1590" s="5"/>
      <c r="L1590" s="5"/>
      <c r="M1590" s="5"/>
      <c r="N1590" s="5"/>
      <c r="O1590" s="5"/>
      <c r="P1590" s="5"/>
      <c r="Q1590" s="5"/>
      <c r="R1590" s="5"/>
      <c r="S1590" s="5"/>
      <c r="T1590" s="5"/>
      <c r="U1590" s="5"/>
      <c r="V1590" s="5"/>
      <c r="W1590" s="5"/>
      <c r="X1590" s="5"/>
      <c r="Y1590" s="5"/>
      <c r="Z1590" s="5"/>
    </row>
    <row r="1591" spans="1:26" ht="12.75">
      <c r="A1591" s="120"/>
      <c r="B1591" s="5"/>
      <c r="C1591" s="5"/>
      <c r="D1591" s="5"/>
      <c r="E1591" s="5"/>
      <c r="F1591" s="5"/>
      <c r="G1591" s="5"/>
      <c r="H1591" s="5"/>
      <c r="I1591" s="5"/>
      <c r="J1591" s="5"/>
      <c r="K1591" s="5"/>
      <c r="L1591" s="5"/>
      <c r="M1591" s="5"/>
      <c r="N1591" s="5"/>
      <c r="O1591" s="5"/>
      <c r="P1591" s="5"/>
      <c r="Q1591" s="5"/>
      <c r="R1591" s="5"/>
      <c r="S1591" s="5"/>
      <c r="T1591" s="5"/>
      <c r="U1591" s="5"/>
      <c r="V1591" s="5"/>
      <c r="W1591" s="5"/>
      <c r="X1591" s="5"/>
      <c r="Y1591" s="5"/>
      <c r="Z1591" s="5"/>
    </row>
    <row r="1592" spans="1:26" ht="12.75">
      <c r="A1592" s="120"/>
      <c r="B1592" s="5"/>
      <c r="C1592" s="5"/>
      <c r="D1592" s="5"/>
      <c r="E1592" s="5"/>
      <c r="F1592" s="5"/>
      <c r="G1592" s="5"/>
      <c r="H1592" s="5"/>
      <c r="I1592" s="5"/>
      <c r="J1592" s="5"/>
      <c r="K1592" s="5"/>
      <c r="L1592" s="5"/>
      <c r="M1592" s="5"/>
      <c r="N1592" s="5"/>
      <c r="O1592" s="5"/>
      <c r="P1592" s="5"/>
      <c r="Q1592" s="5"/>
      <c r="R1592" s="5"/>
      <c r="S1592" s="5"/>
      <c r="T1592" s="5"/>
      <c r="U1592" s="5"/>
      <c r="V1592" s="5"/>
      <c r="W1592" s="5"/>
      <c r="X1592" s="5"/>
      <c r="Y1592" s="5"/>
      <c r="Z1592" s="5"/>
    </row>
    <row r="1593" spans="1:26" ht="12.75">
      <c r="A1593" s="120"/>
      <c r="B1593" s="5"/>
      <c r="C1593" s="5"/>
      <c r="D1593" s="5"/>
      <c r="E1593" s="5"/>
      <c r="F1593" s="5"/>
      <c r="G1593" s="5"/>
      <c r="H1593" s="5"/>
      <c r="I1593" s="5"/>
      <c r="J1593" s="5"/>
      <c r="K1593" s="5"/>
      <c r="L1593" s="5"/>
      <c r="M1593" s="5"/>
      <c r="N1593" s="5"/>
      <c r="O1593" s="5"/>
      <c r="P1593" s="5"/>
      <c r="Q1593" s="5"/>
      <c r="R1593" s="5"/>
      <c r="S1593" s="5"/>
      <c r="T1593" s="5"/>
      <c r="U1593" s="5"/>
      <c r="V1593" s="5"/>
      <c r="W1593" s="5"/>
      <c r="X1593" s="5"/>
      <c r="Y1593" s="5"/>
      <c r="Z1593" s="5"/>
    </row>
    <row r="1594" spans="1:26" ht="12.75">
      <c r="A1594" s="120"/>
      <c r="B1594" s="5"/>
      <c r="C1594" s="5"/>
      <c r="D1594" s="5"/>
      <c r="E1594" s="5"/>
      <c r="F1594" s="5"/>
      <c r="G1594" s="5"/>
      <c r="H1594" s="5"/>
      <c r="I1594" s="5"/>
      <c r="J1594" s="5"/>
      <c r="K1594" s="5"/>
      <c r="L1594" s="5"/>
      <c r="M1594" s="5"/>
      <c r="N1594" s="5"/>
      <c r="O1594" s="5"/>
      <c r="P1594" s="5"/>
      <c r="Q1594" s="5"/>
      <c r="R1594" s="5"/>
      <c r="S1594" s="5"/>
      <c r="T1594" s="5"/>
      <c r="U1594" s="5"/>
      <c r="V1594" s="5"/>
      <c r="W1594" s="5"/>
      <c r="X1594" s="5"/>
      <c r="Y1594" s="5"/>
      <c r="Z1594" s="5"/>
    </row>
    <row r="1595" spans="1:26" ht="12.75">
      <c r="A1595" s="120"/>
      <c r="B1595" s="5"/>
      <c r="C1595" s="5"/>
      <c r="D1595" s="5"/>
      <c r="E1595" s="5"/>
      <c r="F1595" s="5"/>
      <c r="G1595" s="5"/>
      <c r="H1595" s="5"/>
      <c r="I1595" s="5"/>
      <c r="J1595" s="5"/>
      <c r="K1595" s="5"/>
      <c r="L1595" s="5"/>
      <c r="M1595" s="5"/>
      <c r="N1595" s="5"/>
      <c r="O1595" s="5"/>
      <c r="P1595" s="5"/>
      <c r="Q1595" s="5"/>
      <c r="R1595" s="5"/>
      <c r="S1595" s="5"/>
      <c r="T1595" s="5"/>
      <c r="U1595" s="5"/>
      <c r="V1595" s="5"/>
      <c r="W1595" s="5"/>
      <c r="X1595" s="5"/>
      <c r="Y1595" s="5"/>
      <c r="Z1595" s="5"/>
    </row>
    <row r="1596" spans="1:26" ht="12.75">
      <c r="A1596" s="120"/>
      <c r="B1596" s="5"/>
      <c r="C1596" s="5"/>
      <c r="D1596" s="5"/>
      <c r="E1596" s="5"/>
      <c r="F1596" s="5"/>
      <c r="G1596" s="5"/>
      <c r="H1596" s="5"/>
      <c r="I1596" s="5"/>
      <c r="J1596" s="5"/>
      <c r="K1596" s="5"/>
      <c r="L1596" s="5"/>
      <c r="M1596" s="5"/>
      <c r="N1596" s="5"/>
      <c r="O1596" s="5"/>
      <c r="P1596" s="5"/>
      <c r="Q1596" s="5"/>
      <c r="R1596" s="5"/>
      <c r="S1596" s="5"/>
      <c r="T1596" s="5"/>
      <c r="U1596" s="5"/>
      <c r="V1596" s="5"/>
      <c r="W1596" s="5"/>
      <c r="X1596" s="5"/>
      <c r="Y1596" s="5"/>
      <c r="Z1596" s="5"/>
    </row>
    <row r="1597" spans="1:26" ht="12.75">
      <c r="A1597" s="120"/>
      <c r="B1597" s="5"/>
      <c r="C1597" s="5"/>
      <c r="D1597" s="5"/>
      <c r="E1597" s="5"/>
      <c r="F1597" s="5"/>
      <c r="G1597" s="5"/>
      <c r="H1597" s="5"/>
      <c r="I1597" s="5"/>
      <c r="J1597" s="5"/>
      <c r="K1597" s="5"/>
      <c r="L1597" s="5"/>
      <c r="M1597" s="5"/>
      <c r="N1597" s="5"/>
      <c r="O1597" s="5"/>
      <c r="P1597" s="5"/>
      <c r="Q1597" s="5"/>
      <c r="R1597" s="5"/>
      <c r="S1597" s="5"/>
      <c r="T1597" s="5"/>
      <c r="U1597" s="5"/>
      <c r="V1597" s="5"/>
      <c r="W1597" s="5"/>
      <c r="X1597" s="5"/>
      <c r="Y1597" s="5"/>
      <c r="Z1597" s="5"/>
    </row>
    <row r="1598" spans="1:26" ht="12.75">
      <c r="A1598" s="120"/>
      <c r="B1598" s="5"/>
      <c r="C1598" s="5"/>
      <c r="D1598" s="5"/>
      <c r="E1598" s="5"/>
      <c r="F1598" s="5"/>
      <c r="G1598" s="5"/>
      <c r="H1598" s="5"/>
      <c r="I1598" s="5"/>
      <c r="J1598" s="5"/>
      <c r="K1598" s="5"/>
      <c r="L1598" s="5"/>
      <c r="M1598" s="5"/>
      <c r="N1598" s="5"/>
      <c r="O1598" s="5"/>
      <c r="P1598" s="5"/>
      <c r="Q1598" s="5"/>
      <c r="R1598" s="5"/>
      <c r="S1598" s="5"/>
      <c r="T1598" s="5"/>
      <c r="U1598" s="5"/>
      <c r="V1598" s="5"/>
      <c r="W1598" s="5"/>
      <c r="X1598" s="5"/>
      <c r="Y1598" s="5"/>
      <c r="Z1598" s="5"/>
    </row>
    <row r="1599" spans="1:26" ht="12.75">
      <c r="A1599" s="120"/>
      <c r="B1599" s="5"/>
      <c r="C1599" s="5"/>
      <c r="D1599" s="5"/>
      <c r="E1599" s="5"/>
      <c r="F1599" s="5"/>
      <c r="G1599" s="5"/>
      <c r="H1599" s="5"/>
      <c r="I1599" s="5"/>
      <c r="J1599" s="5"/>
      <c r="K1599" s="5"/>
      <c r="L1599" s="5"/>
      <c r="M1599" s="5"/>
      <c r="N1599" s="5"/>
      <c r="O1599" s="5"/>
      <c r="P1599" s="5"/>
      <c r="Q1599" s="5"/>
      <c r="R1599" s="5"/>
      <c r="S1599" s="5"/>
      <c r="T1599" s="5"/>
      <c r="U1599" s="5"/>
      <c r="V1599" s="5"/>
      <c r="W1599" s="5"/>
      <c r="X1599" s="5"/>
      <c r="Y1599" s="5"/>
      <c r="Z1599" s="5"/>
    </row>
    <row r="1600" spans="1:26" ht="12.75">
      <c r="A1600" s="120"/>
      <c r="B1600" s="5"/>
      <c r="C1600" s="5"/>
      <c r="D1600" s="5"/>
      <c r="E1600" s="5"/>
      <c r="F1600" s="5"/>
      <c r="G1600" s="5"/>
      <c r="H1600" s="5"/>
      <c r="I1600" s="5"/>
      <c r="J1600" s="5"/>
      <c r="K1600" s="5"/>
      <c r="L1600" s="5"/>
      <c r="M1600" s="5"/>
      <c r="N1600" s="5"/>
      <c r="O1600" s="5"/>
      <c r="P1600" s="5"/>
      <c r="Q1600" s="5"/>
      <c r="R1600" s="5"/>
      <c r="S1600" s="5"/>
      <c r="T1600" s="5"/>
      <c r="U1600" s="5"/>
      <c r="V1600" s="5"/>
      <c r="W1600" s="5"/>
      <c r="X1600" s="5"/>
      <c r="Y1600" s="5"/>
      <c r="Z1600" s="5"/>
    </row>
    <row r="1601" spans="1:26" ht="12.75">
      <c r="A1601" s="120"/>
      <c r="B1601" s="5"/>
      <c r="C1601" s="5"/>
      <c r="D1601" s="5"/>
      <c r="E1601" s="5"/>
      <c r="F1601" s="5"/>
      <c r="G1601" s="5"/>
      <c r="H1601" s="5"/>
      <c r="I1601" s="5"/>
      <c r="J1601" s="5"/>
      <c r="K1601" s="5"/>
      <c r="L1601" s="5"/>
      <c r="M1601" s="5"/>
      <c r="N1601" s="5"/>
      <c r="O1601" s="5"/>
      <c r="P1601" s="5"/>
      <c r="Q1601" s="5"/>
      <c r="R1601" s="5"/>
      <c r="S1601" s="5"/>
      <c r="T1601" s="5"/>
      <c r="U1601" s="5"/>
      <c r="V1601" s="5"/>
      <c r="W1601" s="5"/>
      <c r="X1601" s="5"/>
      <c r="Y1601" s="5"/>
      <c r="Z1601" s="5"/>
    </row>
    <row r="1602" spans="1:26" ht="12.75">
      <c r="A1602" s="120"/>
      <c r="B1602" s="5"/>
      <c r="C1602" s="5"/>
      <c r="D1602" s="5"/>
      <c r="E1602" s="5"/>
      <c r="F1602" s="5"/>
      <c r="G1602" s="5"/>
      <c r="H1602" s="5"/>
      <c r="I1602" s="5"/>
      <c r="J1602" s="5"/>
      <c r="K1602" s="5"/>
      <c r="L1602" s="5"/>
      <c r="M1602" s="5"/>
      <c r="N1602" s="5"/>
      <c r="O1602" s="5"/>
      <c r="P1602" s="5"/>
      <c r="Q1602" s="5"/>
      <c r="R1602" s="5"/>
      <c r="S1602" s="5"/>
      <c r="T1602" s="5"/>
      <c r="U1602" s="5"/>
      <c r="V1602" s="5"/>
      <c r="W1602" s="5"/>
      <c r="X1602" s="5"/>
      <c r="Y1602" s="5"/>
      <c r="Z1602" s="5"/>
    </row>
    <row r="1603" spans="1:26" ht="12.75">
      <c r="A1603" s="120"/>
      <c r="B1603" s="5"/>
      <c r="C1603" s="5"/>
      <c r="D1603" s="5"/>
      <c r="E1603" s="5"/>
      <c r="F1603" s="5"/>
      <c r="G1603" s="5"/>
      <c r="H1603" s="5"/>
      <c r="I1603" s="5"/>
      <c r="J1603" s="5"/>
      <c r="K1603" s="5"/>
      <c r="L1603" s="5"/>
      <c r="M1603" s="5"/>
      <c r="N1603" s="5"/>
      <c r="O1603" s="5"/>
      <c r="P1603" s="5"/>
      <c r="Q1603" s="5"/>
      <c r="R1603" s="5"/>
      <c r="S1603" s="5"/>
      <c r="T1603" s="5"/>
      <c r="U1603" s="5"/>
      <c r="V1603" s="5"/>
      <c r="W1603" s="5"/>
      <c r="X1603" s="5"/>
      <c r="Y1603" s="5"/>
      <c r="Z1603" s="5"/>
    </row>
    <row r="1604" spans="1:26" ht="12.75">
      <c r="A1604" s="120"/>
      <c r="B1604" s="5"/>
      <c r="C1604" s="5"/>
      <c r="D1604" s="5"/>
      <c r="E1604" s="5"/>
      <c r="F1604" s="5"/>
      <c r="G1604" s="5"/>
      <c r="H1604" s="5"/>
      <c r="I1604" s="5"/>
      <c r="J1604" s="5"/>
      <c r="K1604" s="5"/>
      <c r="L1604" s="5"/>
      <c r="M1604" s="5"/>
      <c r="N1604" s="5"/>
      <c r="O1604" s="5"/>
      <c r="P1604" s="5"/>
      <c r="Q1604" s="5"/>
      <c r="R1604" s="5"/>
      <c r="S1604" s="5"/>
      <c r="T1604" s="5"/>
      <c r="U1604" s="5"/>
      <c r="V1604" s="5"/>
      <c r="W1604" s="5"/>
      <c r="X1604" s="5"/>
      <c r="Y1604" s="5"/>
      <c r="Z1604" s="5"/>
    </row>
    <row r="1605" spans="1:26" ht="12.75">
      <c r="A1605" s="120"/>
      <c r="B1605" s="5"/>
      <c r="C1605" s="5"/>
      <c r="D1605" s="5"/>
      <c r="E1605" s="5"/>
      <c r="F1605" s="5"/>
      <c r="G1605" s="5"/>
      <c r="H1605" s="5"/>
      <c r="I1605" s="5"/>
      <c r="J1605" s="5"/>
      <c r="K1605" s="5"/>
      <c r="L1605" s="5"/>
      <c r="M1605" s="5"/>
      <c r="N1605" s="5"/>
      <c r="O1605" s="5"/>
      <c r="P1605" s="5"/>
      <c r="Q1605" s="5"/>
      <c r="R1605" s="5"/>
      <c r="S1605" s="5"/>
      <c r="T1605" s="5"/>
      <c r="U1605" s="5"/>
      <c r="V1605" s="5"/>
      <c r="W1605" s="5"/>
      <c r="X1605" s="5"/>
      <c r="Y1605" s="5"/>
      <c r="Z1605" s="5"/>
    </row>
    <row r="1606" spans="1:26" ht="12.75">
      <c r="A1606" s="120"/>
      <c r="B1606" s="5"/>
      <c r="C1606" s="5"/>
      <c r="D1606" s="5"/>
      <c r="E1606" s="5"/>
      <c r="F1606" s="5"/>
      <c r="G1606" s="5"/>
      <c r="H1606" s="5"/>
      <c r="I1606" s="5"/>
      <c r="J1606" s="5"/>
      <c r="K1606" s="5"/>
      <c r="L1606" s="5"/>
      <c r="M1606" s="5"/>
      <c r="N1606" s="5"/>
      <c r="O1606" s="5"/>
      <c r="P1606" s="5"/>
      <c r="Q1606" s="5"/>
      <c r="R1606" s="5"/>
      <c r="S1606" s="5"/>
      <c r="T1606" s="5"/>
      <c r="U1606" s="5"/>
      <c r="V1606" s="5"/>
      <c r="W1606" s="5"/>
      <c r="X1606" s="5"/>
      <c r="Y1606" s="5"/>
      <c r="Z1606" s="5"/>
    </row>
    <row r="1607" spans="1:26" ht="12.75">
      <c r="A1607" s="120"/>
      <c r="B1607" s="5"/>
      <c r="C1607" s="5"/>
      <c r="D1607" s="5"/>
      <c r="E1607" s="5"/>
      <c r="F1607" s="5"/>
      <c r="G1607" s="5"/>
      <c r="H1607" s="5"/>
      <c r="I1607" s="5"/>
      <c r="J1607" s="5"/>
      <c r="K1607" s="5"/>
      <c r="L1607" s="5"/>
      <c r="M1607" s="5"/>
      <c r="N1607" s="5"/>
      <c r="O1607" s="5"/>
      <c r="P1607" s="5"/>
      <c r="Q1607" s="5"/>
      <c r="R1607" s="5"/>
      <c r="S1607" s="5"/>
      <c r="T1607" s="5"/>
      <c r="U1607" s="5"/>
      <c r="V1607" s="5"/>
      <c r="W1607" s="5"/>
      <c r="X1607" s="5"/>
      <c r="Y1607" s="5"/>
      <c r="Z1607" s="5"/>
    </row>
    <row r="1608" spans="1:26" ht="12.75">
      <c r="A1608" s="120"/>
      <c r="B1608" s="5"/>
      <c r="C1608" s="5"/>
      <c r="D1608" s="5"/>
      <c r="E1608" s="5"/>
      <c r="F1608" s="5"/>
      <c r="G1608" s="5"/>
      <c r="H1608" s="5"/>
      <c r="I1608" s="5"/>
      <c r="J1608" s="5"/>
      <c r="K1608" s="5"/>
      <c r="L1608" s="5"/>
      <c r="M1608" s="5"/>
      <c r="N1608" s="5"/>
      <c r="O1608" s="5"/>
      <c r="P1608" s="5"/>
      <c r="Q1608" s="5"/>
      <c r="R1608" s="5"/>
      <c r="S1608" s="5"/>
      <c r="T1608" s="5"/>
      <c r="U1608" s="5"/>
      <c r="V1608" s="5"/>
      <c r="W1608" s="5"/>
      <c r="X1608" s="5"/>
      <c r="Y1608" s="5"/>
      <c r="Z1608" s="5"/>
    </row>
    <row r="1609" spans="1:26" ht="12.75">
      <c r="A1609" s="120"/>
      <c r="B1609" s="5"/>
      <c r="C1609" s="5"/>
      <c r="D1609" s="5"/>
      <c r="E1609" s="5"/>
      <c r="F1609" s="5"/>
      <c r="G1609" s="5"/>
      <c r="H1609" s="5"/>
      <c r="I1609" s="5"/>
      <c r="J1609" s="5"/>
      <c r="K1609" s="5"/>
      <c r="L1609" s="5"/>
      <c r="M1609" s="5"/>
      <c r="N1609" s="5"/>
      <c r="O1609" s="5"/>
      <c r="P1609" s="5"/>
      <c r="Q1609" s="5"/>
      <c r="R1609" s="5"/>
      <c r="S1609" s="5"/>
      <c r="T1609" s="5"/>
      <c r="U1609" s="5"/>
      <c r="V1609" s="5"/>
      <c r="W1609" s="5"/>
      <c r="X1609" s="5"/>
      <c r="Y1609" s="5"/>
      <c r="Z1609" s="5"/>
    </row>
    <row r="1610" spans="1:26" ht="12.75">
      <c r="A1610" s="120"/>
      <c r="B1610" s="5"/>
      <c r="C1610" s="5"/>
      <c r="D1610" s="5"/>
      <c r="E1610" s="5"/>
      <c r="F1610" s="5"/>
      <c r="G1610" s="5"/>
      <c r="H1610" s="5"/>
      <c r="I1610" s="5"/>
      <c r="J1610" s="5"/>
      <c r="K1610" s="5"/>
      <c r="L1610" s="5"/>
      <c r="M1610" s="5"/>
      <c r="N1610" s="5"/>
      <c r="O1610" s="5"/>
      <c r="P1610" s="5"/>
      <c r="Q1610" s="5"/>
      <c r="R1610" s="5"/>
      <c r="S1610" s="5"/>
      <c r="T1610" s="5"/>
      <c r="U1610" s="5"/>
      <c r="V1610" s="5"/>
      <c r="W1610" s="5"/>
      <c r="X1610" s="5"/>
      <c r="Y1610" s="5"/>
      <c r="Z1610" s="5"/>
    </row>
    <row r="1611" spans="1:26" ht="12.75">
      <c r="A1611" s="120"/>
      <c r="B1611" s="5"/>
      <c r="C1611" s="5"/>
      <c r="D1611" s="5"/>
      <c r="E1611" s="5"/>
      <c r="F1611" s="5"/>
      <c r="G1611" s="5"/>
      <c r="H1611" s="5"/>
      <c r="I1611" s="5"/>
      <c r="J1611" s="5"/>
      <c r="K1611" s="5"/>
      <c r="L1611" s="5"/>
      <c r="M1611" s="5"/>
      <c r="N1611" s="5"/>
      <c r="O1611" s="5"/>
      <c r="P1611" s="5"/>
      <c r="Q1611" s="5"/>
      <c r="R1611" s="5"/>
      <c r="S1611" s="5"/>
      <c r="T1611" s="5"/>
      <c r="U1611" s="5"/>
      <c r="V1611" s="5"/>
      <c r="W1611" s="5"/>
      <c r="X1611" s="5"/>
      <c r="Y1611" s="5"/>
      <c r="Z1611" s="5"/>
    </row>
    <row r="1612" spans="1:26" ht="12.75">
      <c r="A1612" s="120"/>
      <c r="B1612" s="5"/>
      <c r="C1612" s="5"/>
      <c r="D1612" s="5"/>
      <c r="E1612" s="5"/>
      <c r="F1612" s="5"/>
      <c r="G1612" s="5"/>
      <c r="H1612" s="5"/>
      <c r="I1612" s="5"/>
      <c r="J1612" s="5"/>
      <c r="K1612" s="5"/>
      <c r="L1612" s="5"/>
      <c r="M1612" s="5"/>
      <c r="N1612" s="5"/>
      <c r="O1612" s="5"/>
      <c r="P1612" s="5"/>
      <c r="Q1612" s="5"/>
      <c r="R1612" s="5"/>
      <c r="S1612" s="5"/>
      <c r="T1612" s="5"/>
      <c r="U1612" s="5"/>
      <c r="V1612" s="5"/>
      <c r="W1612" s="5"/>
      <c r="X1612" s="5"/>
      <c r="Y1612" s="5"/>
      <c r="Z1612" s="5"/>
    </row>
    <row r="1613" spans="1:26" ht="12.75">
      <c r="A1613" s="120"/>
      <c r="B1613" s="5"/>
      <c r="C1613" s="5"/>
      <c r="D1613" s="5"/>
      <c r="E1613" s="5"/>
      <c r="F1613" s="5"/>
      <c r="G1613" s="5"/>
      <c r="H1613" s="5"/>
      <c r="I1613" s="5"/>
      <c r="J1613" s="5"/>
      <c r="K1613" s="5"/>
      <c r="L1613" s="5"/>
      <c r="M1613" s="5"/>
      <c r="N1613" s="5"/>
      <c r="O1613" s="5"/>
      <c r="P1613" s="5"/>
      <c r="Q1613" s="5"/>
      <c r="R1613" s="5"/>
      <c r="S1613" s="5"/>
      <c r="T1613" s="5"/>
      <c r="U1613" s="5"/>
      <c r="V1613" s="5"/>
      <c r="W1613" s="5"/>
      <c r="X1613" s="5"/>
      <c r="Y1613" s="5"/>
      <c r="Z1613" s="5"/>
    </row>
    <row r="1614" spans="1:26" ht="12.75">
      <c r="A1614" s="120"/>
      <c r="B1614" s="5"/>
      <c r="C1614" s="5"/>
      <c r="D1614" s="5"/>
      <c r="E1614" s="5"/>
      <c r="F1614" s="5"/>
      <c r="G1614" s="5"/>
      <c r="H1614" s="5"/>
      <c r="I1614" s="5"/>
      <c r="J1614" s="5"/>
      <c r="K1614" s="5"/>
      <c r="L1614" s="5"/>
      <c r="M1614" s="5"/>
      <c r="N1614" s="5"/>
      <c r="O1614" s="5"/>
      <c r="P1614" s="5"/>
      <c r="Q1614" s="5"/>
      <c r="R1614" s="5"/>
      <c r="S1614" s="5"/>
      <c r="T1614" s="5"/>
      <c r="U1614" s="5"/>
      <c r="V1614" s="5"/>
      <c r="W1614" s="5"/>
      <c r="X1614" s="5"/>
      <c r="Y1614" s="5"/>
      <c r="Z1614" s="5"/>
    </row>
    <row r="1615" spans="1:26" ht="12.75">
      <c r="A1615" s="120"/>
      <c r="B1615" s="5"/>
      <c r="C1615" s="5"/>
      <c r="D1615" s="5"/>
      <c r="E1615" s="5"/>
      <c r="F1615" s="5"/>
      <c r="G1615" s="5"/>
      <c r="H1615" s="5"/>
      <c r="I1615" s="5"/>
      <c r="J1615" s="5"/>
      <c r="K1615" s="5"/>
      <c r="L1615" s="5"/>
      <c r="M1615" s="5"/>
      <c r="N1615" s="5"/>
      <c r="O1615" s="5"/>
      <c r="P1615" s="5"/>
      <c r="Q1615" s="5"/>
      <c r="R1615" s="5"/>
      <c r="S1615" s="5"/>
      <c r="T1615" s="5"/>
      <c r="U1615" s="5"/>
      <c r="V1615" s="5"/>
      <c r="W1615" s="5"/>
      <c r="X1615" s="5"/>
      <c r="Y1615" s="5"/>
      <c r="Z1615" s="5"/>
    </row>
    <row r="1616" spans="1:26" ht="12.75">
      <c r="A1616" s="120"/>
      <c r="B1616" s="5"/>
      <c r="C1616" s="5"/>
      <c r="D1616" s="5"/>
      <c r="E1616" s="5"/>
      <c r="F1616" s="5"/>
      <c r="G1616" s="5"/>
      <c r="H1616" s="5"/>
      <c r="I1616" s="5"/>
      <c r="J1616" s="5"/>
      <c r="K1616" s="5"/>
      <c r="L1616" s="5"/>
      <c r="M1616" s="5"/>
      <c r="N1616" s="5"/>
      <c r="O1616" s="5"/>
      <c r="P1616" s="5"/>
      <c r="Q1616" s="5"/>
      <c r="R1616" s="5"/>
      <c r="S1616" s="5"/>
      <c r="T1616" s="5"/>
      <c r="U1616" s="5"/>
      <c r="V1616" s="5"/>
      <c r="W1616" s="5"/>
      <c r="X1616" s="5"/>
      <c r="Y1616" s="5"/>
      <c r="Z1616" s="5"/>
    </row>
    <row r="1617" spans="1:26" ht="12.75">
      <c r="A1617" s="120"/>
      <c r="B1617" s="5"/>
      <c r="C1617" s="5"/>
      <c r="D1617" s="5"/>
      <c r="E1617" s="5"/>
      <c r="F1617" s="5"/>
      <c r="G1617" s="5"/>
      <c r="H1617" s="5"/>
      <c r="I1617" s="5"/>
      <c r="J1617" s="5"/>
      <c r="K1617" s="5"/>
      <c r="L1617" s="5"/>
      <c r="M1617" s="5"/>
      <c r="N1617" s="5"/>
      <c r="O1617" s="5"/>
      <c r="P1617" s="5"/>
      <c r="Q1617" s="5"/>
      <c r="R1617" s="5"/>
      <c r="S1617" s="5"/>
      <c r="T1617" s="5"/>
      <c r="U1617" s="5"/>
      <c r="V1617" s="5"/>
      <c r="W1617" s="5"/>
      <c r="X1617" s="5"/>
      <c r="Y1617" s="5"/>
      <c r="Z1617" s="5"/>
    </row>
    <row r="1618" spans="1:26" ht="12.75">
      <c r="A1618" s="120"/>
      <c r="B1618" s="5"/>
      <c r="C1618" s="5"/>
      <c r="D1618" s="5"/>
      <c r="E1618" s="5"/>
      <c r="F1618" s="5"/>
      <c r="G1618" s="5"/>
      <c r="H1618" s="5"/>
      <c r="I1618" s="5"/>
      <c r="J1618" s="5"/>
      <c r="K1618" s="5"/>
      <c r="L1618" s="5"/>
      <c r="M1618" s="5"/>
      <c r="N1618" s="5"/>
      <c r="O1618" s="5"/>
      <c r="P1618" s="5"/>
      <c r="Q1618" s="5"/>
      <c r="R1618" s="5"/>
      <c r="S1618" s="5"/>
      <c r="T1618" s="5"/>
      <c r="U1618" s="5"/>
      <c r="V1618" s="5"/>
      <c r="W1618" s="5"/>
      <c r="X1618" s="5"/>
      <c r="Y1618" s="5"/>
      <c r="Z1618" s="5"/>
    </row>
    <row r="1619" spans="1:26" ht="12.75">
      <c r="A1619" s="120"/>
      <c r="B1619" s="5"/>
      <c r="C1619" s="5"/>
      <c r="D1619" s="5"/>
      <c r="E1619" s="5"/>
      <c r="F1619" s="5"/>
      <c r="G1619" s="5"/>
      <c r="H1619" s="5"/>
      <c r="I1619" s="5"/>
      <c r="J1619" s="5"/>
      <c r="K1619" s="5"/>
      <c r="L1619" s="5"/>
      <c r="M1619" s="5"/>
      <c r="N1619" s="5"/>
      <c r="O1619" s="5"/>
      <c r="P1619" s="5"/>
      <c r="Q1619" s="5"/>
      <c r="R1619" s="5"/>
      <c r="S1619" s="5"/>
      <c r="T1619" s="5"/>
      <c r="U1619" s="5"/>
      <c r="V1619" s="5"/>
      <c r="W1619" s="5"/>
      <c r="X1619" s="5"/>
      <c r="Y1619" s="5"/>
      <c r="Z1619" s="5"/>
    </row>
    <row r="1620" spans="1:26" ht="12.75">
      <c r="A1620" s="120"/>
      <c r="B1620" s="5"/>
      <c r="C1620" s="5"/>
      <c r="D1620" s="5"/>
      <c r="E1620" s="5"/>
      <c r="F1620" s="5"/>
      <c r="G1620" s="5"/>
      <c r="H1620" s="5"/>
      <c r="I1620" s="5"/>
      <c r="J1620" s="5"/>
      <c r="K1620" s="5"/>
      <c r="L1620" s="5"/>
      <c r="M1620" s="5"/>
      <c r="N1620" s="5"/>
      <c r="O1620" s="5"/>
      <c r="P1620" s="5"/>
      <c r="Q1620" s="5"/>
      <c r="R1620" s="5"/>
      <c r="S1620" s="5"/>
      <c r="T1620" s="5"/>
      <c r="U1620" s="5"/>
      <c r="V1620" s="5"/>
      <c r="W1620" s="5"/>
      <c r="X1620" s="5"/>
      <c r="Y1620" s="5"/>
      <c r="Z1620" s="5"/>
    </row>
    <row r="1621" spans="1:26" ht="12.75">
      <c r="A1621" s="120"/>
      <c r="B1621" s="5"/>
      <c r="C1621" s="5"/>
      <c r="D1621" s="5"/>
      <c r="E1621" s="5"/>
      <c r="F1621" s="5"/>
      <c r="G1621" s="5"/>
      <c r="H1621" s="5"/>
      <c r="I1621" s="5"/>
      <c r="J1621" s="5"/>
      <c r="K1621" s="5"/>
      <c r="L1621" s="5"/>
      <c r="M1621" s="5"/>
      <c r="N1621" s="5"/>
      <c r="O1621" s="5"/>
      <c r="P1621" s="5"/>
      <c r="Q1621" s="5"/>
      <c r="R1621" s="5"/>
      <c r="S1621" s="5"/>
      <c r="T1621" s="5"/>
      <c r="U1621" s="5"/>
      <c r="V1621" s="5"/>
      <c r="W1621" s="5"/>
      <c r="X1621" s="5"/>
      <c r="Y1621" s="5"/>
      <c r="Z1621" s="5"/>
    </row>
    <row r="1622" spans="1:26" ht="12.75">
      <c r="A1622" s="120"/>
      <c r="B1622" s="5"/>
      <c r="C1622" s="5"/>
      <c r="D1622" s="5"/>
      <c r="E1622" s="5"/>
      <c r="F1622" s="5"/>
      <c r="G1622" s="5"/>
      <c r="H1622" s="5"/>
      <c r="I1622" s="5"/>
      <c r="J1622" s="5"/>
      <c r="K1622" s="5"/>
      <c r="L1622" s="5"/>
      <c r="M1622" s="5"/>
      <c r="N1622" s="5"/>
      <c r="O1622" s="5"/>
      <c r="P1622" s="5"/>
      <c r="Q1622" s="5"/>
      <c r="R1622" s="5"/>
      <c r="S1622" s="5"/>
      <c r="T1622" s="5"/>
      <c r="U1622" s="5"/>
      <c r="V1622" s="5"/>
      <c r="W1622" s="5"/>
      <c r="X1622" s="5"/>
      <c r="Y1622" s="5"/>
      <c r="Z1622" s="5"/>
    </row>
    <row r="1623" spans="1:26" ht="12.75">
      <c r="A1623" s="120"/>
      <c r="B1623" s="5"/>
      <c r="C1623" s="5"/>
      <c r="D1623" s="5"/>
      <c r="E1623" s="5"/>
      <c r="F1623" s="5"/>
      <c r="G1623" s="5"/>
      <c r="H1623" s="5"/>
      <c r="I1623" s="5"/>
      <c r="J1623" s="5"/>
      <c r="K1623" s="5"/>
      <c r="L1623" s="5"/>
      <c r="M1623" s="5"/>
      <c r="N1623" s="5"/>
      <c r="O1623" s="5"/>
      <c r="P1623" s="5"/>
      <c r="Q1623" s="5"/>
      <c r="R1623" s="5"/>
      <c r="S1623" s="5"/>
      <c r="T1623" s="5"/>
      <c r="U1623" s="5"/>
      <c r="V1623" s="5"/>
      <c r="W1623" s="5"/>
      <c r="X1623" s="5"/>
      <c r="Y1623" s="5"/>
      <c r="Z1623" s="5"/>
    </row>
    <row r="1624" spans="1:26" ht="12.75">
      <c r="A1624" s="120"/>
      <c r="B1624" s="5"/>
      <c r="C1624" s="5"/>
      <c r="D1624" s="5"/>
      <c r="E1624" s="5"/>
      <c r="F1624" s="5"/>
      <c r="G1624" s="5"/>
      <c r="H1624" s="5"/>
      <c r="I1624" s="5"/>
      <c r="J1624" s="5"/>
      <c r="K1624" s="5"/>
      <c r="L1624" s="5"/>
      <c r="M1624" s="5"/>
      <c r="N1624" s="5"/>
      <c r="O1624" s="5"/>
      <c r="P1624" s="5"/>
      <c r="Q1624" s="5"/>
      <c r="R1624" s="5"/>
      <c r="S1624" s="5"/>
      <c r="T1624" s="5"/>
      <c r="U1624" s="5"/>
      <c r="V1624" s="5"/>
      <c r="W1624" s="5"/>
      <c r="X1624" s="5"/>
      <c r="Y1624" s="5"/>
      <c r="Z1624" s="5"/>
    </row>
    <row r="1625" spans="1:26" ht="12.75">
      <c r="A1625" s="120"/>
      <c r="B1625" s="5"/>
      <c r="C1625" s="5"/>
      <c r="D1625" s="5"/>
      <c r="E1625" s="5"/>
      <c r="F1625" s="5"/>
      <c r="G1625" s="5"/>
      <c r="H1625" s="5"/>
      <c r="I1625" s="5"/>
      <c r="J1625" s="5"/>
      <c r="K1625" s="5"/>
      <c r="L1625" s="5"/>
      <c r="M1625" s="5"/>
      <c r="N1625" s="5"/>
      <c r="O1625" s="5"/>
      <c r="P1625" s="5"/>
      <c r="Q1625" s="5"/>
      <c r="R1625" s="5"/>
      <c r="S1625" s="5"/>
      <c r="T1625" s="5"/>
      <c r="U1625" s="5"/>
      <c r="V1625" s="5"/>
      <c r="W1625" s="5"/>
      <c r="X1625" s="5"/>
      <c r="Y1625" s="5"/>
      <c r="Z1625" s="5"/>
    </row>
    <row r="1626" spans="1:26" ht="12.75">
      <c r="A1626" s="120"/>
      <c r="B1626" s="5"/>
      <c r="C1626" s="5"/>
      <c r="D1626" s="5"/>
      <c r="E1626" s="5"/>
      <c r="F1626" s="5"/>
      <c r="G1626" s="5"/>
      <c r="H1626" s="5"/>
      <c r="I1626" s="5"/>
      <c r="J1626" s="5"/>
      <c r="K1626" s="5"/>
      <c r="L1626" s="5"/>
      <c r="M1626" s="5"/>
      <c r="N1626" s="5"/>
      <c r="O1626" s="5"/>
      <c r="P1626" s="5"/>
      <c r="Q1626" s="5"/>
      <c r="R1626" s="5"/>
      <c r="S1626" s="5"/>
      <c r="T1626" s="5"/>
      <c r="U1626" s="5"/>
      <c r="V1626" s="5"/>
      <c r="W1626" s="5"/>
      <c r="X1626" s="5"/>
      <c r="Y1626" s="5"/>
      <c r="Z1626" s="5"/>
    </row>
    <row r="1627" spans="1:26" ht="12.75">
      <c r="A1627" s="120"/>
      <c r="B1627" s="5"/>
      <c r="C1627" s="5"/>
      <c r="D1627" s="5"/>
      <c r="E1627" s="5"/>
      <c r="F1627" s="5"/>
      <c r="G1627" s="5"/>
      <c r="H1627" s="5"/>
      <c r="I1627" s="5"/>
      <c r="J1627" s="5"/>
      <c r="K1627" s="5"/>
      <c r="L1627" s="5"/>
      <c r="M1627" s="5"/>
      <c r="N1627" s="5"/>
      <c r="O1627" s="5"/>
      <c r="P1627" s="5"/>
      <c r="Q1627" s="5"/>
      <c r="R1627" s="5"/>
      <c r="S1627" s="5"/>
      <c r="T1627" s="5"/>
      <c r="U1627" s="5"/>
      <c r="V1627" s="5"/>
      <c r="W1627" s="5"/>
      <c r="X1627" s="5"/>
      <c r="Y1627" s="5"/>
      <c r="Z1627" s="5"/>
    </row>
    <row r="1628" spans="1:26" ht="12.75">
      <c r="A1628" s="120"/>
      <c r="B1628" s="5"/>
      <c r="C1628" s="5"/>
      <c r="D1628" s="5"/>
      <c r="E1628" s="5"/>
      <c r="F1628" s="5"/>
      <c r="G1628" s="5"/>
      <c r="H1628" s="5"/>
      <c r="I1628" s="5"/>
      <c r="J1628" s="5"/>
      <c r="K1628" s="5"/>
      <c r="L1628" s="5"/>
      <c r="M1628" s="5"/>
      <c r="N1628" s="5"/>
      <c r="O1628" s="5"/>
      <c r="P1628" s="5"/>
      <c r="Q1628" s="5"/>
      <c r="R1628" s="5"/>
      <c r="S1628" s="5"/>
      <c r="T1628" s="5"/>
      <c r="U1628" s="5"/>
      <c r="V1628" s="5"/>
      <c r="W1628" s="5"/>
      <c r="X1628" s="5"/>
      <c r="Y1628" s="5"/>
      <c r="Z1628" s="5"/>
    </row>
    <row r="1629" spans="1:26" ht="12.75">
      <c r="A1629" s="120"/>
      <c r="B1629" s="5"/>
      <c r="C1629" s="5"/>
      <c r="D1629" s="5"/>
      <c r="E1629" s="5"/>
      <c r="F1629" s="5"/>
      <c r="G1629" s="5"/>
      <c r="H1629" s="5"/>
      <c r="I1629" s="5"/>
      <c r="J1629" s="5"/>
      <c r="K1629" s="5"/>
      <c r="L1629" s="5"/>
      <c r="M1629" s="5"/>
      <c r="N1629" s="5"/>
      <c r="O1629" s="5"/>
      <c r="P1629" s="5"/>
      <c r="Q1629" s="5"/>
      <c r="R1629" s="5"/>
      <c r="S1629" s="5"/>
      <c r="T1629" s="5"/>
      <c r="U1629" s="5"/>
      <c r="V1629" s="5"/>
      <c r="W1629" s="5"/>
      <c r="X1629" s="5"/>
      <c r="Y1629" s="5"/>
      <c r="Z1629" s="5"/>
    </row>
    <row r="1630" spans="1:26" ht="12.75">
      <c r="A1630" s="120"/>
      <c r="B1630" s="5"/>
      <c r="C1630" s="5"/>
      <c r="D1630" s="5"/>
      <c r="E1630" s="5"/>
      <c r="F1630" s="5"/>
      <c r="G1630" s="5"/>
      <c r="H1630" s="5"/>
      <c r="I1630" s="5"/>
      <c r="J1630" s="5"/>
      <c r="K1630" s="5"/>
      <c r="L1630" s="5"/>
      <c r="M1630" s="5"/>
      <c r="N1630" s="5"/>
      <c r="O1630" s="5"/>
      <c r="P1630" s="5"/>
      <c r="Q1630" s="5"/>
      <c r="R1630" s="5"/>
      <c r="S1630" s="5"/>
      <c r="T1630" s="5"/>
      <c r="U1630" s="5"/>
      <c r="V1630" s="5"/>
      <c r="W1630" s="5"/>
      <c r="X1630" s="5"/>
      <c r="Y1630" s="5"/>
      <c r="Z1630" s="5"/>
    </row>
    <row r="1631" spans="1:26" ht="12.75">
      <c r="A1631" s="120"/>
      <c r="B1631" s="5"/>
      <c r="C1631" s="5"/>
      <c r="D1631" s="5"/>
      <c r="E1631" s="5"/>
      <c r="F1631" s="5"/>
      <c r="G1631" s="5"/>
      <c r="H1631" s="5"/>
      <c r="I1631" s="5"/>
      <c r="J1631" s="5"/>
      <c r="K1631" s="5"/>
      <c r="L1631" s="5"/>
      <c r="M1631" s="5"/>
      <c r="N1631" s="5"/>
      <c r="O1631" s="5"/>
      <c r="P1631" s="5"/>
      <c r="Q1631" s="5"/>
      <c r="R1631" s="5"/>
      <c r="S1631" s="5"/>
      <c r="T1631" s="5"/>
      <c r="U1631" s="5"/>
      <c r="V1631" s="5"/>
      <c r="W1631" s="5"/>
      <c r="X1631" s="5"/>
      <c r="Y1631" s="5"/>
      <c r="Z1631" s="5"/>
    </row>
    <row r="1632" spans="1:26" ht="12.75">
      <c r="A1632" s="120"/>
      <c r="B1632" s="5"/>
      <c r="C1632" s="5"/>
      <c r="D1632" s="5"/>
      <c r="E1632" s="5"/>
      <c r="F1632" s="5"/>
      <c r="G1632" s="5"/>
      <c r="H1632" s="5"/>
      <c r="I1632" s="5"/>
      <c r="J1632" s="5"/>
      <c r="K1632" s="5"/>
      <c r="L1632" s="5"/>
      <c r="M1632" s="5"/>
      <c r="N1632" s="5"/>
      <c r="O1632" s="5"/>
      <c r="P1632" s="5"/>
      <c r="Q1632" s="5"/>
      <c r="R1632" s="5"/>
      <c r="S1632" s="5"/>
      <c r="T1632" s="5"/>
      <c r="U1632" s="5"/>
      <c r="V1632" s="5"/>
      <c r="W1632" s="5"/>
      <c r="X1632" s="5"/>
      <c r="Y1632" s="5"/>
      <c r="Z1632" s="5"/>
    </row>
    <row r="1633" spans="1:26" ht="12.75">
      <c r="A1633" s="120"/>
      <c r="B1633" s="5"/>
      <c r="C1633" s="5"/>
      <c r="D1633" s="5"/>
      <c r="E1633" s="5"/>
      <c r="F1633" s="5"/>
      <c r="G1633" s="5"/>
      <c r="H1633" s="5"/>
      <c r="I1633" s="5"/>
      <c r="J1633" s="5"/>
      <c r="K1633" s="5"/>
      <c r="L1633" s="5"/>
      <c r="M1633" s="5"/>
      <c r="N1633" s="5"/>
      <c r="O1633" s="5"/>
      <c r="P1633" s="5"/>
      <c r="Q1633" s="5"/>
      <c r="R1633" s="5"/>
      <c r="S1633" s="5"/>
      <c r="T1633" s="5"/>
      <c r="U1633" s="5"/>
      <c r="V1633" s="5"/>
      <c r="W1633" s="5"/>
      <c r="X1633" s="5"/>
      <c r="Y1633" s="5"/>
      <c r="Z1633" s="5"/>
    </row>
    <row r="1634" spans="1:26" ht="12.75">
      <c r="A1634" s="120"/>
      <c r="B1634" s="5"/>
      <c r="C1634" s="5"/>
      <c r="D1634" s="5"/>
      <c r="E1634" s="5"/>
      <c r="F1634" s="5"/>
      <c r="G1634" s="5"/>
      <c r="H1634" s="5"/>
      <c r="I1634" s="5"/>
      <c r="J1634" s="5"/>
      <c r="K1634" s="5"/>
      <c r="L1634" s="5"/>
      <c r="M1634" s="5"/>
      <c r="N1634" s="5"/>
      <c r="O1634" s="5"/>
      <c r="P1634" s="5"/>
      <c r="Q1634" s="5"/>
      <c r="R1634" s="5"/>
      <c r="S1634" s="5"/>
      <c r="T1634" s="5"/>
      <c r="U1634" s="5"/>
      <c r="V1634" s="5"/>
      <c r="W1634" s="5"/>
      <c r="X1634" s="5"/>
      <c r="Y1634" s="5"/>
      <c r="Z1634" s="5"/>
    </row>
    <row r="1635" spans="1:26" ht="12.75">
      <c r="A1635" s="120"/>
      <c r="B1635" s="5"/>
      <c r="C1635" s="5"/>
      <c r="D1635" s="5"/>
      <c r="E1635" s="5"/>
      <c r="F1635" s="5"/>
      <c r="G1635" s="5"/>
      <c r="H1635" s="5"/>
      <c r="I1635" s="5"/>
      <c r="J1635" s="5"/>
      <c r="K1635" s="5"/>
      <c r="L1635" s="5"/>
      <c r="M1635" s="5"/>
      <c r="N1635" s="5"/>
      <c r="O1635" s="5"/>
      <c r="P1635" s="5"/>
      <c r="Q1635" s="5"/>
      <c r="R1635" s="5"/>
      <c r="S1635" s="5"/>
      <c r="T1635" s="5"/>
      <c r="U1635" s="5"/>
      <c r="V1635" s="5"/>
      <c r="W1635" s="5"/>
      <c r="X1635" s="5"/>
      <c r="Y1635" s="5"/>
      <c r="Z1635" s="5"/>
    </row>
    <row r="1636" spans="1:26" ht="12.75">
      <c r="A1636" s="120"/>
      <c r="B1636" s="5"/>
      <c r="C1636" s="5"/>
      <c r="D1636" s="5"/>
      <c r="E1636" s="5"/>
      <c r="F1636" s="5"/>
      <c r="G1636" s="5"/>
      <c r="H1636" s="5"/>
      <c r="I1636" s="5"/>
      <c r="J1636" s="5"/>
      <c r="K1636" s="5"/>
      <c r="L1636" s="5"/>
      <c r="M1636" s="5"/>
      <c r="N1636" s="5"/>
      <c r="O1636" s="5"/>
      <c r="P1636" s="5"/>
      <c r="Q1636" s="5"/>
      <c r="R1636" s="5"/>
      <c r="S1636" s="5"/>
      <c r="T1636" s="5"/>
      <c r="U1636" s="5"/>
      <c r="V1636" s="5"/>
      <c r="W1636" s="5"/>
      <c r="X1636" s="5"/>
      <c r="Y1636" s="5"/>
      <c r="Z1636" s="5"/>
    </row>
    <row r="1637" spans="1:26" ht="12.75">
      <c r="A1637" s="120"/>
      <c r="B1637" s="5"/>
      <c r="C1637" s="5"/>
      <c r="D1637" s="5"/>
      <c r="E1637" s="5"/>
      <c r="F1637" s="5"/>
      <c r="G1637" s="5"/>
      <c r="H1637" s="5"/>
      <c r="I1637" s="5"/>
      <c r="J1637" s="5"/>
      <c r="K1637" s="5"/>
      <c r="L1637" s="5"/>
      <c r="M1637" s="5"/>
      <c r="N1637" s="5"/>
      <c r="O1637" s="5"/>
      <c r="P1637" s="5"/>
      <c r="Q1637" s="5"/>
      <c r="R1637" s="5"/>
      <c r="S1637" s="5"/>
      <c r="T1637" s="5"/>
      <c r="U1637" s="5"/>
      <c r="V1637" s="5"/>
      <c r="W1637" s="5"/>
      <c r="X1637" s="5"/>
      <c r="Y1637" s="5"/>
      <c r="Z1637" s="5"/>
    </row>
    <row r="1638" spans="1:26" ht="12.75">
      <c r="A1638" s="120"/>
      <c r="B1638" s="5"/>
      <c r="C1638" s="5"/>
      <c r="D1638" s="5"/>
      <c r="E1638" s="5"/>
      <c r="F1638" s="5"/>
      <c r="G1638" s="5"/>
      <c r="H1638" s="5"/>
      <c r="I1638" s="5"/>
      <c r="J1638" s="5"/>
      <c r="K1638" s="5"/>
      <c r="L1638" s="5"/>
      <c r="M1638" s="5"/>
      <c r="N1638" s="5"/>
      <c r="O1638" s="5"/>
      <c r="P1638" s="5"/>
      <c r="Q1638" s="5"/>
      <c r="R1638" s="5"/>
      <c r="S1638" s="5"/>
      <c r="T1638" s="5"/>
      <c r="U1638" s="5"/>
      <c r="V1638" s="5"/>
      <c r="W1638" s="5"/>
      <c r="X1638" s="5"/>
      <c r="Y1638" s="5"/>
      <c r="Z1638" s="5"/>
    </row>
    <row r="1639" spans="1:26" ht="12.75">
      <c r="A1639" s="120"/>
      <c r="B1639" s="5"/>
      <c r="C1639" s="5"/>
      <c r="D1639" s="5"/>
      <c r="E1639" s="5"/>
      <c r="F1639" s="5"/>
      <c r="G1639" s="5"/>
      <c r="H1639" s="5"/>
      <c r="I1639" s="5"/>
      <c r="J1639" s="5"/>
      <c r="K1639" s="5"/>
      <c r="L1639" s="5"/>
      <c r="M1639" s="5"/>
      <c r="N1639" s="5"/>
      <c r="O1639" s="5"/>
      <c r="P1639" s="5"/>
      <c r="Q1639" s="5"/>
      <c r="R1639" s="5"/>
      <c r="S1639" s="5"/>
      <c r="T1639" s="5"/>
      <c r="U1639" s="5"/>
      <c r="V1639" s="5"/>
      <c r="W1639" s="5"/>
      <c r="X1639" s="5"/>
      <c r="Y1639" s="5"/>
      <c r="Z1639" s="5"/>
    </row>
    <row r="1640" spans="1:26" ht="12.75">
      <c r="A1640" s="120"/>
      <c r="B1640" s="5"/>
      <c r="C1640" s="5"/>
      <c r="D1640" s="5"/>
      <c r="E1640" s="5"/>
      <c r="F1640" s="5"/>
      <c r="G1640" s="5"/>
      <c r="H1640" s="5"/>
      <c r="I1640" s="5"/>
      <c r="J1640" s="5"/>
      <c r="K1640" s="5"/>
      <c r="L1640" s="5"/>
      <c r="M1640" s="5"/>
      <c r="N1640" s="5"/>
      <c r="O1640" s="5"/>
      <c r="P1640" s="5"/>
      <c r="Q1640" s="5"/>
      <c r="R1640" s="5"/>
      <c r="S1640" s="5"/>
      <c r="T1640" s="5"/>
      <c r="U1640" s="5"/>
      <c r="V1640" s="5"/>
      <c r="W1640" s="5"/>
      <c r="X1640" s="5"/>
      <c r="Y1640" s="5"/>
      <c r="Z1640" s="5"/>
    </row>
    <row r="1641" spans="1:26" ht="12.75">
      <c r="A1641" s="120"/>
      <c r="B1641" s="5"/>
      <c r="C1641" s="5"/>
      <c r="D1641" s="5"/>
      <c r="E1641" s="5"/>
      <c r="F1641" s="5"/>
      <c r="G1641" s="5"/>
      <c r="H1641" s="5"/>
      <c r="I1641" s="5"/>
      <c r="J1641" s="5"/>
      <c r="K1641" s="5"/>
      <c r="L1641" s="5"/>
      <c r="M1641" s="5"/>
      <c r="N1641" s="5"/>
      <c r="O1641" s="5"/>
      <c r="P1641" s="5"/>
      <c r="Q1641" s="5"/>
      <c r="R1641" s="5"/>
      <c r="S1641" s="5"/>
      <c r="T1641" s="5"/>
      <c r="U1641" s="5"/>
      <c r="V1641" s="5"/>
      <c r="W1641" s="5"/>
      <c r="X1641" s="5"/>
      <c r="Y1641" s="5"/>
      <c r="Z1641" s="5"/>
    </row>
    <row r="1642" spans="1:26" ht="12.75">
      <c r="A1642" s="120"/>
      <c r="B1642" s="5"/>
      <c r="C1642" s="5"/>
      <c r="D1642" s="5"/>
      <c r="E1642" s="5"/>
      <c r="F1642" s="5"/>
      <c r="G1642" s="5"/>
      <c r="H1642" s="5"/>
      <c r="I1642" s="5"/>
      <c r="J1642" s="5"/>
      <c r="K1642" s="5"/>
      <c r="L1642" s="5"/>
      <c r="M1642" s="5"/>
      <c r="N1642" s="5"/>
      <c r="O1642" s="5"/>
      <c r="P1642" s="5"/>
      <c r="Q1642" s="5"/>
      <c r="R1642" s="5"/>
      <c r="S1642" s="5"/>
      <c r="T1642" s="5"/>
      <c r="U1642" s="5"/>
      <c r="V1642" s="5"/>
      <c r="W1642" s="5"/>
      <c r="X1642" s="5"/>
      <c r="Y1642" s="5"/>
      <c r="Z1642" s="5"/>
    </row>
    <row r="1643" spans="1:26" ht="12.75">
      <c r="A1643" s="120"/>
      <c r="B1643" s="5"/>
      <c r="C1643" s="5"/>
      <c r="D1643" s="5"/>
      <c r="E1643" s="5"/>
      <c r="F1643" s="5"/>
      <c r="G1643" s="5"/>
      <c r="H1643" s="5"/>
      <c r="I1643" s="5"/>
      <c r="J1643" s="5"/>
      <c r="K1643" s="5"/>
      <c r="L1643" s="5"/>
      <c r="M1643" s="5"/>
      <c r="N1643" s="5"/>
      <c r="O1643" s="5"/>
      <c r="P1643" s="5"/>
      <c r="Q1643" s="5"/>
      <c r="R1643" s="5"/>
      <c r="S1643" s="5"/>
      <c r="T1643" s="5"/>
      <c r="U1643" s="5"/>
      <c r="V1643" s="5"/>
      <c r="W1643" s="5"/>
      <c r="X1643" s="5"/>
      <c r="Y1643" s="5"/>
      <c r="Z1643" s="5"/>
    </row>
    <row r="1644" spans="1:26" ht="12.75">
      <c r="A1644" s="120"/>
      <c r="B1644" s="5"/>
      <c r="C1644" s="5"/>
      <c r="D1644" s="5"/>
      <c r="E1644" s="5"/>
      <c r="F1644" s="5"/>
      <c r="G1644" s="5"/>
      <c r="H1644" s="5"/>
      <c r="I1644" s="5"/>
      <c r="J1644" s="5"/>
      <c r="K1644" s="5"/>
      <c r="L1644" s="5"/>
      <c r="M1644" s="5"/>
      <c r="N1644" s="5"/>
      <c r="O1644" s="5"/>
      <c r="P1644" s="5"/>
      <c r="Q1644" s="5"/>
      <c r="R1644" s="5"/>
      <c r="S1644" s="5"/>
      <c r="T1644" s="5"/>
      <c r="U1644" s="5"/>
      <c r="V1644" s="5"/>
      <c r="W1644" s="5"/>
      <c r="X1644" s="5"/>
      <c r="Y1644" s="5"/>
      <c r="Z1644" s="5"/>
    </row>
    <row r="1645" spans="1:26" ht="12.75">
      <c r="A1645" s="120"/>
      <c r="B1645" s="5"/>
      <c r="C1645" s="5"/>
      <c r="D1645" s="5"/>
      <c r="E1645" s="5"/>
      <c r="F1645" s="5"/>
      <c r="G1645" s="5"/>
      <c r="H1645" s="5"/>
      <c r="I1645" s="5"/>
      <c r="J1645" s="5"/>
      <c r="K1645" s="5"/>
      <c r="L1645" s="5"/>
      <c r="M1645" s="5"/>
      <c r="N1645" s="5"/>
      <c r="O1645" s="5"/>
      <c r="P1645" s="5"/>
      <c r="Q1645" s="5"/>
      <c r="R1645" s="5"/>
      <c r="S1645" s="5"/>
      <c r="T1645" s="5"/>
      <c r="U1645" s="5"/>
      <c r="V1645" s="5"/>
      <c r="W1645" s="5"/>
      <c r="X1645" s="5"/>
      <c r="Y1645" s="5"/>
      <c r="Z1645" s="5"/>
    </row>
    <row r="1646" spans="1:26" ht="12.75">
      <c r="A1646" s="120"/>
      <c r="B1646" s="5"/>
      <c r="C1646" s="5"/>
      <c r="D1646" s="5"/>
      <c r="E1646" s="5"/>
      <c r="F1646" s="5"/>
      <c r="G1646" s="5"/>
      <c r="H1646" s="5"/>
      <c r="I1646" s="5"/>
      <c r="J1646" s="5"/>
      <c r="K1646" s="5"/>
      <c r="L1646" s="5"/>
      <c r="M1646" s="5"/>
      <c r="N1646" s="5"/>
      <c r="O1646" s="5"/>
      <c r="P1646" s="5"/>
      <c r="Q1646" s="5"/>
      <c r="R1646" s="5"/>
      <c r="S1646" s="5"/>
      <c r="T1646" s="5"/>
      <c r="U1646" s="5"/>
      <c r="V1646" s="5"/>
      <c r="W1646" s="5"/>
      <c r="X1646" s="5"/>
      <c r="Y1646" s="5"/>
      <c r="Z1646" s="5"/>
    </row>
    <row r="1647" spans="1:26" ht="12.75">
      <c r="A1647" s="120"/>
      <c r="B1647" s="5"/>
      <c r="C1647" s="5"/>
      <c r="D1647" s="5"/>
      <c r="E1647" s="5"/>
      <c r="F1647" s="5"/>
      <c r="G1647" s="5"/>
      <c r="H1647" s="5"/>
      <c r="I1647" s="5"/>
      <c r="J1647" s="5"/>
      <c r="K1647" s="5"/>
      <c r="L1647" s="5"/>
      <c r="M1647" s="5"/>
      <c r="N1647" s="5"/>
      <c r="O1647" s="5"/>
      <c r="P1647" s="5"/>
      <c r="Q1647" s="5"/>
      <c r="R1647" s="5"/>
      <c r="S1647" s="5"/>
      <c r="T1647" s="5"/>
      <c r="U1647" s="5"/>
      <c r="V1647" s="5"/>
      <c r="W1647" s="5"/>
      <c r="X1647" s="5"/>
      <c r="Y1647" s="5"/>
      <c r="Z1647" s="5"/>
    </row>
    <row r="1648" spans="1:26" ht="12.75">
      <c r="A1648" s="120"/>
      <c r="B1648" s="5"/>
      <c r="C1648" s="5"/>
      <c r="D1648" s="5"/>
      <c r="E1648" s="5"/>
      <c r="F1648" s="5"/>
      <c r="G1648" s="5"/>
      <c r="H1648" s="5"/>
      <c r="I1648" s="5"/>
      <c r="J1648" s="5"/>
      <c r="K1648" s="5"/>
      <c r="L1648" s="5"/>
      <c r="M1648" s="5"/>
      <c r="N1648" s="5"/>
      <c r="O1648" s="5"/>
      <c r="P1648" s="5"/>
      <c r="Q1648" s="5"/>
      <c r="R1648" s="5"/>
      <c r="S1648" s="5"/>
      <c r="T1648" s="5"/>
      <c r="U1648" s="5"/>
      <c r="V1648" s="5"/>
      <c r="W1648" s="5"/>
      <c r="X1648" s="5"/>
      <c r="Y1648" s="5"/>
      <c r="Z1648" s="5"/>
    </row>
    <row r="1649" spans="1:26" ht="12.75">
      <c r="A1649" s="120"/>
      <c r="B1649" s="5"/>
      <c r="C1649" s="5"/>
      <c r="D1649" s="5"/>
      <c r="E1649" s="5"/>
      <c r="F1649" s="5"/>
      <c r="G1649" s="5"/>
      <c r="H1649" s="5"/>
      <c r="I1649" s="5"/>
      <c r="J1649" s="5"/>
      <c r="K1649" s="5"/>
      <c r="L1649" s="5"/>
      <c r="M1649" s="5"/>
      <c r="N1649" s="5"/>
      <c r="O1649" s="5"/>
      <c r="P1649" s="5"/>
      <c r="Q1649" s="5"/>
      <c r="R1649" s="5"/>
      <c r="S1649" s="5"/>
      <c r="T1649" s="5"/>
      <c r="U1649" s="5"/>
      <c r="V1649" s="5"/>
      <c r="W1649" s="5"/>
      <c r="X1649" s="5"/>
      <c r="Y1649" s="5"/>
      <c r="Z1649" s="5"/>
    </row>
    <row r="1650" spans="1:26" ht="12.75">
      <c r="A1650" s="120"/>
      <c r="B1650" s="5"/>
      <c r="C1650" s="5"/>
      <c r="D1650" s="5"/>
      <c r="E1650" s="5"/>
      <c r="F1650" s="5"/>
      <c r="G1650" s="5"/>
      <c r="H1650" s="5"/>
      <c r="I1650" s="5"/>
      <c r="J1650" s="5"/>
      <c r="K1650" s="5"/>
      <c r="L1650" s="5"/>
      <c r="M1650" s="5"/>
      <c r="N1650" s="5"/>
      <c r="O1650" s="5"/>
      <c r="P1650" s="5"/>
      <c r="Q1650" s="5"/>
      <c r="R1650" s="5"/>
      <c r="S1650" s="5"/>
      <c r="T1650" s="5"/>
      <c r="U1650" s="5"/>
      <c r="V1650" s="5"/>
      <c r="W1650" s="5"/>
      <c r="X1650" s="5"/>
      <c r="Y1650" s="5"/>
      <c r="Z1650" s="5"/>
    </row>
    <row r="1651" spans="1:26" ht="12.75">
      <c r="A1651" s="120"/>
      <c r="B1651" s="5"/>
      <c r="C1651" s="5"/>
      <c r="D1651" s="5"/>
      <c r="E1651" s="5"/>
      <c r="F1651" s="5"/>
      <c r="G1651" s="5"/>
      <c r="H1651" s="5"/>
      <c r="I1651" s="5"/>
      <c r="J1651" s="5"/>
      <c r="K1651" s="5"/>
      <c r="L1651" s="5"/>
      <c r="M1651" s="5"/>
      <c r="N1651" s="5"/>
      <c r="O1651" s="5"/>
      <c r="P1651" s="5"/>
      <c r="Q1651" s="5"/>
      <c r="R1651" s="5"/>
      <c r="S1651" s="5"/>
      <c r="T1651" s="5"/>
      <c r="U1651" s="5"/>
      <c r="V1651" s="5"/>
      <c r="W1651" s="5"/>
      <c r="X1651" s="5"/>
      <c r="Y1651" s="5"/>
      <c r="Z1651" s="5"/>
    </row>
    <row r="1652" spans="1:26" ht="12.75">
      <c r="A1652" s="120"/>
      <c r="B1652" s="5"/>
      <c r="C1652" s="5"/>
      <c r="D1652" s="5"/>
      <c r="E1652" s="5"/>
      <c r="F1652" s="5"/>
      <c r="G1652" s="5"/>
      <c r="H1652" s="5"/>
      <c r="I1652" s="5"/>
      <c r="J1652" s="5"/>
      <c r="K1652" s="5"/>
      <c r="L1652" s="5"/>
      <c r="M1652" s="5"/>
      <c r="N1652" s="5"/>
      <c r="O1652" s="5"/>
      <c r="P1652" s="5"/>
      <c r="Q1652" s="5"/>
      <c r="R1652" s="5"/>
      <c r="S1652" s="5"/>
      <c r="T1652" s="5"/>
      <c r="U1652" s="5"/>
      <c r="V1652" s="5"/>
      <c r="W1652" s="5"/>
      <c r="X1652" s="5"/>
      <c r="Y1652" s="5"/>
      <c r="Z1652" s="5"/>
    </row>
    <row r="1653" spans="1:26" ht="12.75">
      <c r="A1653" s="120"/>
      <c r="B1653" s="5"/>
      <c r="C1653" s="5"/>
      <c r="D1653" s="5"/>
      <c r="E1653" s="5"/>
      <c r="F1653" s="5"/>
      <c r="G1653" s="5"/>
      <c r="H1653" s="5"/>
      <c r="I1653" s="5"/>
      <c r="J1653" s="5"/>
      <c r="K1653" s="5"/>
      <c r="L1653" s="5"/>
      <c r="M1653" s="5"/>
      <c r="N1653" s="5"/>
      <c r="O1653" s="5"/>
      <c r="P1653" s="5"/>
      <c r="Q1653" s="5"/>
      <c r="R1653" s="5"/>
      <c r="S1653" s="5"/>
      <c r="T1653" s="5"/>
      <c r="U1653" s="5"/>
      <c r="V1653" s="5"/>
      <c r="W1653" s="5"/>
      <c r="X1653" s="5"/>
      <c r="Y1653" s="5"/>
      <c r="Z1653" s="5"/>
    </row>
    <row r="1654" spans="1:26" ht="12.75">
      <c r="A1654" s="120"/>
      <c r="B1654" s="5"/>
      <c r="C1654" s="5"/>
      <c r="D1654" s="5"/>
      <c r="E1654" s="5"/>
      <c r="F1654" s="5"/>
      <c r="G1654" s="5"/>
      <c r="H1654" s="5"/>
      <c r="I1654" s="5"/>
      <c r="J1654" s="5"/>
      <c r="K1654" s="5"/>
      <c r="L1654" s="5"/>
      <c r="M1654" s="5"/>
      <c r="N1654" s="5"/>
      <c r="O1654" s="5"/>
      <c r="P1654" s="5"/>
      <c r="Q1654" s="5"/>
      <c r="R1654" s="5"/>
      <c r="S1654" s="5"/>
      <c r="T1654" s="5"/>
      <c r="U1654" s="5"/>
      <c r="V1654" s="5"/>
      <c r="W1654" s="5"/>
      <c r="X1654" s="5"/>
      <c r="Y1654" s="5"/>
      <c r="Z1654" s="5"/>
    </row>
    <row r="1655" spans="1:26" ht="12.75">
      <c r="A1655" s="120"/>
      <c r="B1655" s="5"/>
      <c r="C1655" s="5"/>
      <c r="D1655" s="5"/>
      <c r="E1655" s="5"/>
      <c r="F1655" s="5"/>
      <c r="G1655" s="5"/>
      <c r="H1655" s="5"/>
      <c r="I1655" s="5"/>
      <c r="J1655" s="5"/>
      <c r="K1655" s="5"/>
      <c r="L1655" s="5"/>
      <c r="M1655" s="5"/>
      <c r="N1655" s="5"/>
      <c r="O1655" s="5"/>
      <c r="P1655" s="5"/>
      <c r="Q1655" s="5"/>
      <c r="R1655" s="5"/>
      <c r="S1655" s="5"/>
      <c r="T1655" s="5"/>
      <c r="U1655" s="5"/>
      <c r="V1655" s="5"/>
      <c r="W1655" s="5"/>
      <c r="X1655" s="5"/>
      <c r="Y1655" s="5"/>
      <c r="Z1655" s="5"/>
    </row>
    <row r="1656" spans="1:26" ht="12.75">
      <c r="A1656" s="120"/>
      <c r="B1656" s="5"/>
      <c r="C1656" s="5"/>
      <c r="D1656" s="5"/>
      <c r="E1656" s="5"/>
      <c r="F1656" s="5"/>
      <c r="G1656" s="5"/>
      <c r="H1656" s="5"/>
      <c r="I1656" s="5"/>
      <c r="J1656" s="5"/>
      <c r="K1656" s="5"/>
      <c r="L1656" s="5"/>
      <c r="M1656" s="5"/>
      <c r="N1656" s="5"/>
      <c r="O1656" s="5"/>
      <c r="P1656" s="5"/>
      <c r="Q1656" s="5"/>
      <c r="R1656" s="5"/>
      <c r="S1656" s="5"/>
      <c r="T1656" s="5"/>
      <c r="U1656" s="5"/>
      <c r="V1656" s="5"/>
      <c r="W1656" s="5"/>
      <c r="X1656" s="5"/>
      <c r="Y1656" s="5"/>
      <c r="Z1656" s="5"/>
    </row>
    <row r="1657" spans="1:26" ht="12.75">
      <c r="A1657" s="120"/>
      <c r="B1657" s="5"/>
      <c r="C1657" s="5"/>
      <c r="D1657" s="5"/>
      <c r="E1657" s="5"/>
      <c r="F1657" s="5"/>
      <c r="G1657" s="5"/>
      <c r="H1657" s="5"/>
      <c r="I1657" s="5"/>
      <c r="J1657" s="5"/>
      <c r="K1657" s="5"/>
      <c r="L1657" s="5"/>
      <c r="M1657" s="5"/>
      <c r="N1657" s="5"/>
      <c r="O1657" s="5"/>
      <c r="P1657" s="5"/>
      <c r="Q1657" s="5"/>
      <c r="R1657" s="5"/>
      <c r="S1657" s="5"/>
      <c r="T1657" s="5"/>
      <c r="U1657" s="5"/>
      <c r="V1657" s="5"/>
      <c r="W1657" s="5"/>
      <c r="X1657" s="5"/>
      <c r="Y1657" s="5"/>
      <c r="Z1657" s="5"/>
    </row>
    <row r="1658" spans="1:26" ht="12.75">
      <c r="A1658" s="120"/>
      <c r="B1658" s="5"/>
      <c r="C1658" s="5"/>
      <c r="D1658" s="5"/>
      <c r="E1658" s="5"/>
      <c r="F1658" s="5"/>
      <c r="G1658" s="5"/>
      <c r="H1658" s="5"/>
      <c r="I1658" s="5"/>
      <c r="J1658" s="5"/>
      <c r="K1658" s="5"/>
      <c r="L1658" s="5"/>
      <c r="M1658" s="5"/>
      <c r="N1658" s="5"/>
      <c r="O1658" s="5"/>
      <c r="P1658" s="5"/>
      <c r="Q1658" s="5"/>
      <c r="R1658" s="5"/>
      <c r="S1658" s="5"/>
      <c r="T1658" s="5"/>
      <c r="U1658" s="5"/>
      <c r="V1658" s="5"/>
      <c r="W1658" s="5"/>
      <c r="X1658" s="5"/>
      <c r="Y1658" s="5"/>
      <c r="Z1658" s="5"/>
    </row>
    <row r="1659" spans="1:26" ht="12.75">
      <c r="A1659" s="120"/>
      <c r="B1659" s="5"/>
      <c r="C1659" s="5"/>
      <c r="D1659" s="5"/>
      <c r="E1659" s="5"/>
      <c r="F1659" s="5"/>
      <c r="G1659" s="5"/>
      <c r="H1659" s="5"/>
      <c r="I1659" s="5"/>
      <c r="J1659" s="5"/>
      <c r="K1659" s="5"/>
      <c r="L1659" s="5"/>
      <c r="M1659" s="5"/>
      <c r="N1659" s="5"/>
      <c r="O1659" s="5"/>
      <c r="P1659" s="5"/>
      <c r="Q1659" s="5"/>
      <c r="R1659" s="5"/>
      <c r="S1659" s="5"/>
      <c r="T1659" s="5"/>
      <c r="U1659" s="5"/>
      <c r="V1659" s="5"/>
      <c r="W1659" s="5"/>
      <c r="X1659" s="5"/>
      <c r="Y1659" s="5"/>
      <c r="Z1659" s="5"/>
    </row>
    <row r="1660" spans="1:26" ht="12.75">
      <c r="A1660" s="120"/>
      <c r="B1660" s="5"/>
      <c r="C1660" s="5"/>
      <c r="D1660" s="5"/>
      <c r="E1660" s="5"/>
      <c r="F1660" s="5"/>
      <c r="G1660" s="5"/>
      <c r="H1660" s="5"/>
      <c r="I1660" s="5"/>
      <c r="J1660" s="5"/>
      <c r="K1660" s="5"/>
      <c r="L1660" s="5"/>
      <c r="M1660" s="5"/>
      <c r="N1660" s="5"/>
      <c r="O1660" s="5"/>
      <c r="P1660" s="5"/>
      <c r="Q1660" s="5"/>
      <c r="R1660" s="5"/>
      <c r="S1660" s="5"/>
      <c r="T1660" s="5"/>
      <c r="U1660" s="5"/>
      <c r="V1660" s="5"/>
      <c r="W1660" s="5"/>
      <c r="X1660" s="5"/>
      <c r="Y1660" s="5"/>
      <c r="Z1660" s="5"/>
    </row>
    <row r="1661" spans="1:26" ht="12.75">
      <c r="A1661" s="120"/>
      <c r="B1661" s="5"/>
      <c r="C1661" s="5"/>
      <c r="D1661" s="5"/>
      <c r="E1661" s="5"/>
      <c r="F1661" s="5"/>
      <c r="G1661" s="5"/>
      <c r="H1661" s="5"/>
      <c r="I1661" s="5"/>
      <c r="J1661" s="5"/>
      <c r="K1661" s="5"/>
      <c r="L1661" s="5"/>
      <c r="M1661" s="5"/>
      <c r="N1661" s="5"/>
      <c r="O1661" s="5"/>
      <c r="P1661" s="5"/>
      <c r="Q1661" s="5"/>
      <c r="R1661" s="5"/>
      <c r="S1661" s="5"/>
      <c r="T1661" s="5"/>
      <c r="U1661" s="5"/>
      <c r="V1661" s="5"/>
      <c r="W1661" s="5"/>
      <c r="X1661" s="5"/>
      <c r="Y1661" s="5"/>
      <c r="Z1661" s="5"/>
    </row>
    <row r="1662" spans="1:26" ht="12.75">
      <c r="A1662" s="120"/>
      <c r="B1662" s="5"/>
      <c r="C1662" s="5"/>
      <c r="D1662" s="5"/>
      <c r="E1662" s="5"/>
      <c r="F1662" s="5"/>
      <c r="G1662" s="5"/>
      <c r="H1662" s="5"/>
      <c r="I1662" s="5"/>
      <c r="J1662" s="5"/>
      <c r="K1662" s="5"/>
      <c r="L1662" s="5"/>
      <c r="M1662" s="5"/>
      <c r="N1662" s="5"/>
      <c r="O1662" s="5"/>
      <c r="P1662" s="5"/>
      <c r="Q1662" s="5"/>
      <c r="R1662" s="5"/>
      <c r="S1662" s="5"/>
      <c r="T1662" s="5"/>
      <c r="U1662" s="5"/>
      <c r="V1662" s="5"/>
      <c r="W1662" s="5"/>
      <c r="X1662" s="5"/>
      <c r="Y1662" s="5"/>
      <c r="Z1662" s="5"/>
    </row>
    <row r="1663" spans="1:26" ht="12.75">
      <c r="A1663" s="120"/>
      <c r="B1663" s="5"/>
      <c r="C1663" s="5"/>
      <c r="D1663" s="5"/>
      <c r="E1663" s="5"/>
      <c r="F1663" s="5"/>
      <c r="G1663" s="5"/>
      <c r="H1663" s="5"/>
      <c r="I1663" s="5"/>
      <c r="J1663" s="5"/>
      <c r="K1663" s="5"/>
      <c r="L1663" s="5"/>
      <c r="M1663" s="5"/>
      <c r="N1663" s="5"/>
      <c r="O1663" s="5"/>
      <c r="P1663" s="5"/>
      <c r="Q1663" s="5"/>
      <c r="R1663" s="5"/>
      <c r="S1663" s="5"/>
      <c r="T1663" s="5"/>
      <c r="U1663" s="5"/>
      <c r="V1663" s="5"/>
      <c r="W1663" s="5"/>
      <c r="X1663" s="5"/>
      <c r="Y1663" s="5"/>
      <c r="Z1663" s="5"/>
    </row>
    <row r="1664" spans="1:26" ht="12.75">
      <c r="A1664" s="120"/>
      <c r="B1664" s="5"/>
      <c r="C1664" s="5"/>
      <c r="D1664" s="5"/>
      <c r="E1664" s="5"/>
      <c r="F1664" s="5"/>
      <c r="G1664" s="5"/>
      <c r="H1664" s="5"/>
      <c r="I1664" s="5"/>
      <c r="J1664" s="5"/>
      <c r="K1664" s="5"/>
      <c r="L1664" s="5"/>
      <c r="M1664" s="5"/>
      <c r="N1664" s="5"/>
      <c r="O1664" s="5"/>
      <c r="P1664" s="5"/>
      <c r="Q1664" s="5"/>
      <c r="R1664" s="5"/>
      <c r="S1664" s="5"/>
      <c r="T1664" s="5"/>
      <c r="U1664" s="5"/>
      <c r="V1664" s="5"/>
      <c r="W1664" s="5"/>
      <c r="X1664" s="5"/>
      <c r="Y1664" s="5"/>
      <c r="Z1664" s="5"/>
    </row>
    <row r="1665" spans="1:26" ht="12.75">
      <c r="A1665" s="120"/>
      <c r="B1665" s="5"/>
      <c r="C1665" s="5"/>
      <c r="D1665" s="5"/>
      <c r="E1665" s="5"/>
      <c r="F1665" s="5"/>
      <c r="G1665" s="5"/>
      <c r="H1665" s="5"/>
      <c r="I1665" s="5"/>
      <c r="J1665" s="5"/>
      <c r="K1665" s="5"/>
      <c r="L1665" s="5"/>
      <c r="M1665" s="5"/>
      <c r="N1665" s="5"/>
      <c r="O1665" s="5"/>
      <c r="P1665" s="5"/>
      <c r="Q1665" s="5"/>
      <c r="R1665" s="5"/>
      <c r="S1665" s="5"/>
      <c r="T1665" s="5"/>
      <c r="U1665" s="5"/>
      <c r="V1665" s="5"/>
      <c r="W1665" s="5"/>
      <c r="X1665" s="5"/>
      <c r="Y1665" s="5"/>
      <c r="Z1665" s="5"/>
    </row>
    <row r="1666" spans="1:26" ht="12.75">
      <c r="A1666" s="120"/>
      <c r="B1666" s="5"/>
      <c r="C1666" s="5"/>
      <c r="D1666" s="5"/>
      <c r="E1666" s="5"/>
      <c r="F1666" s="5"/>
      <c r="G1666" s="5"/>
      <c r="H1666" s="5"/>
      <c r="I1666" s="5"/>
      <c r="J1666" s="5"/>
      <c r="K1666" s="5"/>
      <c r="L1666" s="5"/>
      <c r="M1666" s="5"/>
      <c r="N1666" s="5"/>
      <c r="O1666" s="5"/>
      <c r="P1666" s="5"/>
      <c r="Q1666" s="5"/>
      <c r="R1666" s="5"/>
      <c r="S1666" s="5"/>
      <c r="T1666" s="5"/>
      <c r="U1666" s="5"/>
      <c r="V1666" s="5"/>
      <c r="W1666" s="5"/>
      <c r="X1666" s="5"/>
      <c r="Y1666" s="5"/>
      <c r="Z1666" s="5"/>
    </row>
    <row r="1667" spans="1:26" ht="12.75">
      <c r="A1667" s="120"/>
      <c r="B1667" s="5"/>
      <c r="C1667" s="5"/>
      <c r="D1667" s="5"/>
      <c r="E1667" s="5"/>
      <c r="F1667" s="5"/>
      <c r="G1667" s="5"/>
      <c r="H1667" s="5"/>
      <c r="I1667" s="5"/>
      <c r="J1667" s="5"/>
      <c r="K1667" s="5"/>
      <c r="L1667" s="5"/>
      <c r="M1667" s="5"/>
      <c r="N1667" s="5"/>
      <c r="O1667" s="5"/>
      <c r="P1667" s="5"/>
      <c r="Q1667" s="5"/>
      <c r="R1667" s="5"/>
      <c r="S1667" s="5"/>
      <c r="T1667" s="5"/>
      <c r="U1667" s="5"/>
      <c r="V1667" s="5"/>
      <c r="W1667" s="5"/>
      <c r="X1667" s="5"/>
      <c r="Y1667" s="5"/>
      <c r="Z1667" s="5"/>
    </row>
    <row r="1668" spans="1:26" ht="12.75">
      <c r="A1668" s="120"/>
      <c r="B1668" s="5"/>
      <c r="C1668" s="5"/>
      <c r="D1668" s="5"/>
      <c r="E1668" s="5"/>
      <c r="F1668" s="5"/>
      <c r="G1668" s="5"/>
      <c r="H1668" s="5"/>
      <c r="I1668" s="5"/>
      <c r="J1668" s="5"/>
      <c r="K1668" s="5"/>
      <c r="L1668" s="5"/>
      <c r="M1668" s="5"/>
      <c r="N1668" s="5"/>
      <c r="O1668" s="5"/>
      <c r="P1668" s="5"/>
      <c r="Q1668" s="5"/>
      <c r="R1668" s="5"/>
      <c r="S1668" s="5"/>
      <c r="T1668" s="5"/>
      <c r="U1668" s="5"/>
      <c r="V1668" s="5"/>
      <c r="W1668" s="5"/>
      <c r="X1668" s="5"/>
      <c r="Y1668" s="5"/>
      <c r="Z1668" s="5"/>
    </row>
    <row r="1669" spans="1:26" ht="12.75">
      <c r="A1669" s="120"/>
      <c r="B1669" s="5"/>
      <c r="C1669" s="5"/>
      <c r="D1669" s="5"/>
      <c r="E1669" s="5"/>
      <c r="F1669" s="5"/>
      <c r="G1669" s="5"/>
      <c r="H1669" s="5"/>
      <c r="I1669" s="5"/>
      <c r="J1669" s="5"/>
      <c r="K1669" s="5"/>
      <c r="L1669" s="5"/>
      <c r="M1669" s="5"/>
      <c r="N1669" s="5"/>
      <c r="O1669" s="5"/>
      <c r="P1669" s="5"/>
      <c r="Q1669" s="5"/>
      <c r="R1669" s="5"/>
      <c r="S1669" s="5"/>
      <c r="T1669" s="5"/>
      <c r="U1669" s="5"/>
      <c r="V1669" s="5"/>
      <c r="W1669" s="5"/>
      <c r="X1669" s="5"/>
      <c r="Y1669" s="5"/>
      <c r="Z1669" s="5"/>
    </row>
    <row r="1670" spans="1:26" ht="12.75">
      <c r="A1670" s="120"/>
      <c r="B1670" s="5"/>
      <c r="C1670" s="5"/>
      <c r="D1670" s="5"/>
      <c r="E1670" s="5"/>
      <c r="F1670" s="5"/>
      <c r="G1670" s="5"/>
      <c r="H1670" s="5"/>
      <c r="I1670" s="5"/>
      <c r="J1670" s="5"/>
      <c r="K1670" s="5"/>
      <c r="L1670" s="5"/>
      <c r="M1670" s="5"/>
      <c r="N1670" s="5"/>
      <c r="O1670" s="5"/>
      <c r="P1670" s="5"/>
      <c r="Q1670" s="5"/>
      <c r="R1670" s="5"/>
      <c r="S1670" s="5"/>
      <c r="T1670" s="5"/>
      <c r="U1670" s="5"/>
      <c r="V1670" s="5"/>
      <c r="W1670" s="5"/>
      <c r="X1670" s="5"/>
      <c r="Y1670" s="5"/>
      <c r="Z1670" s="5"/>
    </row>
    <row r="1671" spans="1:26" ht="12.75">
      <c r="A1671" s="120"/>
      <c r="B1671" s="5"/>
      <c r="C1671" s="5"/>
      <c r="D1671" s="5"/>
      <c r="E1671" s="5"/>
      <c r="F1671" s="5"/>
      <c r="G1671" s="5"/>
      <c r="H1671" s="5"/>
      <c r="I1671" s="5"/>
      <c r="J1671" s="5"/>
      <c r="K1671" s="5"/>
      <c r="L1671" s="5"/>
      <c r="M1671" s="5"/>
      <c r="N1671" s="5"/>
      <c r="O1671" s="5"/>
      <c r="P1671" s="5"/>
      <c r="Q1671" s="5"/>
      <c r="R1671" s="5"/>
      <c r="S1671" s="5"/>
      <c r="T1671" s="5"/>
      <c r="U1671" s="5"/>
      <c r="V1671" s="5"/>
      <c r="W1671" s="5"/>
      <c r="X1671" s="5"/>
      <c r="Y1671" s="5"/>
      <c r="Z1671" s="5"/>
    </row>
    <row r="1672" spans="1:26" ht="12.75">
      <c r="A1672" s="120"/>
      <c r="B1672" s="5"/>
      <c r="C1672" s="5"/>
      <c r="D1672" s="5"/>
      <c r="E1672" s="5"/>
      <c r="F1672" s="5"/>
      <c r="G1672" s="5"/>
      <c r="H1672" s="5"/>
      <c r="I1672" s="5"/>
      <c r="J1672" s="5"/>
      <c r="K1672" s="5"/>
      <c r="L1672" s="5"/>
      <c r="M1672" s="5"/>
      <c r="N1672" s="5"/>
      <c r="O1672" s="5"/>
      <c r="P1672" s="5"/>
      <c r="Q1672" s="5"/>
      <c r="R1672" s="5"/>
      <c r="S1672" s="5"/>
      <c r="T1672" s="5"/>
      <c r="U1672" s="5"/>
      <c r="V1672" s="5"/>
      <c r="W1672" s="5"/>
      <c r="X1672" s="5"/>
      <c r="Y1672" s="5"/>
      <c r="Z1672" s="5"/>
    </row>
    <row r="1673" spans="1:26" ht="12.75">
      <c r="A1673" s="120"/>
      <c r="B1673" s="5"/>
      <c r="C1673" s="5"/>
      <c r="D1673" s="5"/>
      <c r="E1673" s="5"/>
      <c r="F1673" s="5"/>
      <c r="G1673" s="5"/>
      <c r="H1673" s="5"/>
      <c r="I1673" s="5"/>
      <c r="J1673" s="5"/>
      <c r="K1673" s="5"/>
      <c r="L1673" s="5"/>
      <c r="M1673" s="5"/>
      <c r="N1673" s="5"/>
      <c r="O1673" s="5"/>
      <c r="P1673" s="5"/>
      <c r="Q1673" s="5"/>
      <c r="R1673" s="5"/>
      <c r="S1673" s="5"/>
      <c r="T1673" s="5"/>
      <c r="U1673" s="5"/>
      <c r="V1673" s="5"/>
      <c r="W1673" s="5"/>
      <c r="X1673" s="5"/>
      <c r="Y1673" s="5"/>
      <c r="Z1673" s="5"/>
    </row>
    <row r="1674" spans="1:26" ht="12.75">
      <c r="A1674" s="120"/>
      <c r="B1674" s="5"/>
      <c r="C1674" s="5"/>
      <c r="D1674" s="5"/>
      <c r="E1674" s="5"/>
      <c r="F1674" s="5"/>
      <c r="G1674" s="5"/>
      <c r="H1674" s="5"/>
      <c r="I1674" s="5"/>
      <c r="J1674" s="5"/>
      <c r="K1674" s="5"/>
      <c r="L1674" s="5"/>
      <c r="M1674" s="5"/>
      <c r="N1674" s="5"/>
      <c r="O1674" s="5"/>
      <c r="P1674" s="5"/>
      <c r="Q1674" s="5"/>
      <c r="R1674" s="5"/>
      <c r="S1674" s="5"/>
      <c r="T1674" s="5"/>
      <c r="U1674" s="5"/>
      <c r="V1674" s="5"/>
      <c r="W1674" s="5"/>
      <c r="X1674" s="5"/>
      <c r="Y1674" s="5"/>
      <c r="Z1674" s="5"/>
    </row>
    <row r="1675" spans="1:26" ht="12.75">
      <c r="A1675" s="120"/>
      <c r="B1675" s="5"/>
      <c r="C1675" s="5"/>
      <c r="D1675" s="5"/>
      <c r="E1675" s="5"/>
      <c r="F1675" s="5"/>
      <c r="G1675" s="5"/>
      <c r="H1675" s="5"/>
      <c r="I1675" s="5"/>
      <c r="J1675" s="5"/>
      <c r="K1675" s="5"/>
      <c r="L1675" s="5"/>
      <c r="M1675" s="5"/>
      <c r="N1675" s="5"/>
      <c r="O1675" s="5"/>
      <c r="P1675" s="5"/>
      <c r="Q1675" s="5"/>
      <c r="R1675" s="5"/>
      <c r="S1675" s="5"/>
      <c r="T1675" s="5"/>
      <c r="U1675" s="5"/>
      <c r="V1675" s="5"/>
      <c r="W1675" s="5"/>
      <c r="X1675" s="5"/>
      <c r="Y1675" s="5"/>
      <c r="Z1675" s="5"/>
    </row>
    <row r="1676" spans="1:26" ht="12.75">
      <c r="A1676" s="120"/>
      <c r="B1676" s="5"/>
      <c r="C1676" s="5"/>
      <c r="D1676" s="5"/>
      <c r="E1676" s="5"/>
      <c r="F1676" s="5"/>
      <c r="G1676" s="5"/>
      <c r="H1676" s="5"/>
      <c r="I1676" s="5"/>
      <c r="J1676" s="5"/>
      <c r="K1676" s="5"/>
      <c r="L1676" s="5"/>
      <c r="M1676" s="5"/>
      <c r="N1676" s="5"/>
      <c r="O1676" s="5"/>
      <c r="P1676" s="5"/>
      <c r="Q1676" s="5"/>
      <c r="R1676" s="5"/>
      <c r="S1676" s="5"/>
      <c r="T1676" s="5"/>
      <c r="U1676" s="5"/>
      <c r="V1676" s="5"/>
      <c r="W1676" s="5"/>
      <c r="X1676" s="5"/>
      <c r="Y1676" s="5"/>
      <c r="Z1676" s="5"/>
    </row>
    <row r="1677" spans="1:26" ht="12.75">
      <c r="A1677" s="120"/>
      <c r="B1677" s="5"/>
      <c r="C1677" s="5"/>
      <c r="D1677" s="5"/>
      <c r="E1677" s="5"/>
      <c r="F1677" s="5"/>
      <c r="G1677" s="5"/>
      <c r="H1677" s="5"/>
      <c r="I1677" s="5"/>
      <c r="J1677" s="5"/>
      <c r="K1677" s="5"/>
      <c r="L1677" s="5"/>
      <c r="M1677" s="5"/>
      <c r="N1677" s="5"/>
      <c r="O1677" s="5"/>
      <c r="P1677" s="5"/>
      <c r="Q1677" s="5"/>
      <c r="R1677" s="5"/>
      <c r="S1677" s="5"/>
      <c r="T1677" s="5"/>
      <c r="U1677" s="5"/>
      <c r="V1677" s="5"/>
      <c r="W1677" s="5"/>
      <c r="X1677" s="5"/>
      <c r="Y1677" s="5"/>
      <c r="Z1677" s="5"/>
    </row>
    <row r="1678" spans="1:26" ht="12.75">
      <c r="A1678" s="120"/>
      <c r="B1678" s="5"/>
      <c r="C1678" s="5"/>
      <c r="D1678" s="5"/>
      <c r="E1678" s="5"/>
      <c r="F1678" s="5"/>
      <c r="G1678" s="5"/>
      <c r="H1678" s="5"/>
      <c r="I1678" s="5"/>
      <c r="J1678" s="5"/>
      <c r="K1678" s="5"/>
      <c r="L1678" s="5"/>
      <c r="M1678" s="5"/>
      <c r="N1678" s="5"/>
      <c r="O1678" s="5"/>
      <c r="P1678" s="5"/>
      <c r="Q1678" s="5"/>
      <c r="R1678" s="5"/>
      <c r="S1678" s="5"/>
      <c r="T1678" s="5"/>
      <c r="U1678" s="5"/>
      <c r="V1678" s="5"/>
      <c r="W1678" s="5"/>
      <c r="X1678" s="5"/>
      <c r="Y1678" s="5"/>
      <c r="Z1678" s="5"/>
    </row>
    <row r="1679" spans="1:26" ht="12.75">
      <c r="A1679" s="120"/>
      <c r="B1679" s="5"/>
      <c r="C1679" s="5"/>
      <c r="D1679" s="5"/>
      <c r="E1679" s="5"/>
      <c r="F1679" s="5"/>
      <c r="G1679" s="5"/>
      <c r="H1679" s="5"/>
      <c r="I1679" s="5"/>
      <c r="J1679" s="5"/>
      <c r="K1679" s="5"/>
      <c r="L1679" s="5"/>
      <c r="M1679" s="5"/>
      <c r="N1679" s="5"/>
      <c r="O1679" s="5"/>
      <c r="P1679" s="5"/>
      <c r="Q1679" s="5"/>
      <c r="R1679" s="5"/>
      <c r="S1679" s="5"/>
      <c r="T1679" s="5"/>
      <c r="U1679" s="5"/>
      <c r="V1679" s="5"/>
      <c r="W1679" s="5"/>
      <c r="X1679" s="5"/>
      <c r="Y1679" s="5"/>
      <c r="Z1679" s="5"/>
    </row>
    <row r="1680" spans="1:26" ht="12.75">
      <c r="A1680" s="120"/>
      <c r="B1680" s="5"/>
      <c r="C1680" s="5"/>
      <c r="D1680" s="5"/>
      <c r="E1680" s="5"/>
      <c r="F1680" s="5"/>
      <c r="G1680" s="5"/>
      <c r="H1680" s="5"/>
      <c r="I1680" s="5"/>
      <c r="J1680" s="5"/>
      <c r="K1680" s="5"/>
      <c r="L1680" s="5"/>
      <c r="M1680" s="5"/>
      <c r="N1680" s="5"/>
      <c r="O1680" s="5"/>
      <c r="P1680" s="5"/>
      <c r="Q1680" s="5"/>
      <c r="R1680" s="5"/>
      <c r="S1680" s="5"/>
      <c r="T1680" s="5"/>
      <c r="U1680" s="5"/>
      <c r="V1680" s="5"/>
      <c r="W1680" s="5"/>
      <c r="X1680" s="5"/>
      <c r="Y1680" s="5"/>
      <c r="Z1680" s="5"/>
    </row>
    <row r="1681" spans="1:26" ht="12.75">
      <c r="A1681" s="120"/>
      <c r="B1681" s="5"/>
      <c r="C1681" s="5"/>
      <c r="D1681" s="5"/>
      <c r="E1681" s="5"/>
      <c r="F1681" s="5"/>
      <c r="G1681" s="5"/>
      <c r="H1681" s="5"/>
      <c r="I1681" s="5"/>
      <c r="J1681" s="5"/>
      <c r="K1681" s="5"/>
      <c r="L1681" s="5"/>
      <c r="M1681" s="5"/>
      <c r="N1681" s="5"/>
      <c r="O1681" s="5"/>
      <c r="P1681" s="5"/>
      <c r="Q1681" s="5"/>
      <c r="R1681" s="5"/>
      <c r="S1681" s="5"/>
      <c r="T1681" s="5"/>
      <c r="U1681" s="5"/>
      <c r="V1681" s="5"/>
      <c r="W1681" s="5"/>
      <c r="X1681" s="5"/>
      <c r="Y1681" s="5"/>
      <c r="Z1681" s="5"/>
    </row>
    <row r="1682" spans="1:26" ht="12.75">
      <c r="A1682" s="120"/>
      <c r="B1682" s="5"/>
      <c r="C1682" s="5"/>
      <c r="D1682" s="5"/>
      <c r="E1682" s="5"/>
      <c r="F1682" s="5"/>
      <c r="G1682" s="5"/>
      <c r="H1682" s="5"/>
      <c r="I1682" s="5"/>
      <c r="J1682" s="5"/>
      <c r="K1682" s="5"/>
      <c r="L1682" s="5"/>
      <c r="M1682" s="5"/>
      <c r="N1682" s="5"/>
      <c r="O1682" s="5"/>
      <c r="P1682" s="5"/>
      <c r="Q1682" s="5"/>
      <c r="R1682" s="5"/>
      <c r="S1682" s="5"/>
      <c r="T1682" s="5"/>
      <c r="U1682" s="5"/>
      <c r="V1682" s="5"/>
      <c r="W1682" s="5"/>
      <c r="X1682" s="5"/>
      <c r="Y1682" s="5"/>
      <c r="Z1682" s="5"/>
    </row>
    <row r="1683" spans="1:26" ht="12.75">
      <c r="A1683" s="120"/>
      <c r="B1683" s="5"/>
      <c r="C1683" s="5"/>
      <c r="D1683" s="5"/>
      <c r="E1683" s="5"/>
      <c r="F1683" s="5"/>
      <c r="G1683" s="5"/>
      <c r="H1683" s="5"/>
      <c r="I1683" s="5"/>
      <c r="J1683" s="5"/>
      <c r="K1683" s="5"/>
      <c r="L1683" s="5"/>
      <c r="M1683" s="5"/>
      <c r="N1683" s="5"/>
      <c r="O1683" s="5"/>
      <c r="P1683" s="5"/>
      <c r="Q1683" s="5"/>
      <c r="R1683" s="5"/>
      <c r="S1683" s="5"/>
      <c r="T1683" s="5"/>
      <c r="U1683" s="5"/>
      <c r="V1683" s="5"/>
      <c r="W1683" s="5"/>
      <c r="X1683" s="5"/>
      <c r="Y1683" s="5"/>
      <c r="Z1683" s="5"/>
    </row>
    <row r="1684" spans="1:26" ht="12.75">
      <c r="A1684" s="120"/>
      <c r="B1684" s="5"/>
      <c r="C1684" s="5"/>
      <c r="D1684" s="5"/>
      <c r="E1684" s="5"/>
      <c r="F1684" s="5"/>
      <c r="G1684" s="5"/>
      <c r="H1684" s="5"/>
      <c r="I1684" s="5"/>
      <c r="J1684" s="5"/>
      <c r="K1684" s="5"/>
      <c r="L1684" s="5"/>
      <c r="M1684" s="5"/>
      <c r="N1684" s="5"/>
      <c r="O1684" s="5"/>
      <c r="P1684" s="5"/>
      <c r="Q1684" s="5"/>
      <c r="R1684" s="5"/>
      <c r="S1684" s="5"/>
      <c r="T1684" s="5"/>
      <c r="U1684" s="5"/>
      <c r="V1684" s="5"/>
      <c r="W1684" s="5"/>
      <c r="X1684" s="5"/>
      <c r="Y1684" s="5"/>
      <c r="Z1684" s="5"/>
    </row>
    <row r="1685" spans="1:26" ht="12.75">
      <c r="A1685" s="120"/>
      <c r="B1685" s="5"/>
      <c r="C1685" s="5"/>
      <c r="D1685" s="5"/>
      <c r="E1685" s="5"/>
      <c r="F1685" s="5"/>
      <c r="G1685" s="5"/>
      <c r="H1685" s="5"/>
      <c r="I1685" s="5"/>
      <c r="J1685" s="5"/>
      <c r="K1685" s="5"/>
      <c r="L1685" s="5"/>
      <c r="M1685" s="5"/>
      <c r="N1685" s="5"/>
      <c r="O1685" s="5"/>
      <c r="P1685" s="5"/>
      <c r="Q1685" s="5"/>
      <c r="R1685" s="5"/>
      <c r="S1685" s="5"/>
      <c r="T1685" s="5"/>
      <c r="U1685" s="5"/>
      <c r="V1685" s="5"/>
      <c r="W1685" s="5"/>
      <c r="X1685" s="5"/>
      <c r="Y1685" s="5"/>
      <c r="Z1685" s="5"/>
    </row>
    <row r="1686" spans="1:26" ht="12.75">
      <c r="A1686" s="120"/>
      <c r="B1686" s="5"/>
      <c r="C1686" s="5"/>
      <c r="D1686" s="5"/>
      <c r="E1686" s="5"/>
      <c r="F1686" s="5"/>
      <c r="G1686" s="5"/>
      <c r="H1686" s="5"/>
      <c r="I1686" s="5"/>
      <c r="J1686" s="5"/>
      <c r="K1686" s="5"/>
      <c r="L1686" s="5"/>
      <c r="M1686" s="5"/>
      <c r="N1686" s="5"/>
      <c r="O1686" s="5"/>
      <c r="P1686" s="5"/>
      <c r="Q1686" s="5"/>
      <c r="R1686" s="5"/>
      <c r="S1686" s="5"/>
      <c r="T1686" s="5"/>
      <c r="U1686" s="5"/>
      <c r="V1686" s="5"/>
      <c r="W1686" s="5"/>
      <c r="X1686" s="5"/>
      <c r="Y1686" s="5"/>
      <c r="Z1686" s="5"/>
    </row>
    <row r="1687" spans="1:26" ht="12.75">
      <c r="A1687" s="120"/>
      <c r="B1687" s="5"/>
      <c r="C1687" s="5"/>
      <c r="D1687" s="5"/>
      <c r="E1687" s="5"/>
      <c r="F1687" s="5"/>
      <c r="G1687" s="5"/>
      <c r="H1687" s="5"/>
      <c r="I1687" s="5"/>
      <c r="J1687" s="5"/>
      <c r="K1687" s="5"/>
      <c r="L1687" s="5"/>
      <c r="M1687" s="5"/>
      <c r="N1687" s="5"/>
      <c r="O1687" s="5"/>
      <c r="P1687" s="5"/>
      <c r="Q1687" s="5"/>
      <c r="R1687" s="5"/>
      <c r="S1687" s="5"/>
      <c r="T1687" s="5"/>
      <c r="U1687" s="5"/>
      <c r="V1687" s="5"/>
      <c r="W1687" s="5"/>
      <c r="X1687" s="5"/>
      <c r="Y1687" s="5"/>
      <c r="Z1687" s="5"/>
    </row>
    <row r="1688" spans="1:26" ht="12.75">
      <c r="A1688" s="120"/>
      <c r="B1688" s="5"/>
      <c r="C1688" s="5"/>
      <c r="D1688" s="5"/>
      <c r="E1688" s="5"/>
      <c r="F1688" s="5"/>
      <c r="G1688" s="5"/>
      <c r="H1688" s="5"/>
      <c r="I1688" s="5"/>
      <c r="J1688" s="5"/>
      <c r="K1688" s="5"/>
      <c r="L1688" s="5"/>
      <c r="M1688" s="5"/>
      <c r="N1688" s="5"/>
      <c r="O1688" s="5"/>
      <c r="P1688" s="5"/>
      <c r="Q1688" s="5"/>
      <c r="R1688" s="5"/>
      <c r="S1688" s="5"/>
      <c r="T1688" s="5"/>
      <c r="U1688" s="5"/>
      <c r="V1688" s="5"/>
      <c r="W1688" s="5"/>
      <c r="X1688" s="5"/>
      <c r="Y1688" s="5"/>
      <c r="Z1688" s="5"/>
    </row>
    <row r="1689" spans="1:26" ht="12.75">
      <c r="A1689" s="120"/>
      <c r="B1689" s="5"/>
      <c r="C1689" s="5"/>
      <c r="D1689" s="5"/>
      <c r="E1689" s="5"/>
      <c r="F1689" s="5"/>
      <c r="G1689" s="5"/>
      <c r="H1689" s="5"/>
      <c r="I1689" s="5"/>
      <c r="J1689" s="5"/>
      <c r="K1689" s="5"/>
      <c r="L1689" s="5"/>
      <c r="M1689" s="5"/>
      <c r="N1689" s="5"/>
      <c r="O1689" s="5"/>
      <c r="P1689" s="5"/>
      <c r="Q1689" s="5"/>
      <c r="R1689" s="5"/>
      <c r="S1689" s="5"/>
      <c r="T1689" s="5"/>
      <c r="U1689" s="5"/>
      <c r="V1689" s="5"/>
      <c r="W1689" s="5"/>
      <c r="X1689" s="5"/>
      <c r="Y1689" s="5"/>
      <c r="Z1689" s="5"/>
    </row>
    <row r="1690" spans="1:26" ht="12.75">
      <c r="A1690" s="120"/>
      <c r="B1690" s="5"/>
      <c r="C1690" s="5"/>
      <c r="D1690" s="5"/>
      <c r="E1690" s="5"/>
      <c r="F1690" s="5"/>
      <c r="G1690" s="5"/>
      <c r="H1690" s="5"/>
      <c r="I1690" s="5"/>
      <c r="J1690" s="5"/>
      <c r="K1690" s="5"/>
      <c r="L1690" s="5"/>
      <c r="M1690" s="5"/>
      <c r="N1690" s="5"/>
      <c r="O1690" s="5"/>
      <c r="P1690" s="5"/>
      <c r="Q1690" s="5"/>
      <c r="R1690" s="5"/>
      <c r="S1690" s="5"/>
      <c r="T1690" s="5"/>
      <c r="U1690" s="5"/>
      <c r="V1690" s="5"/>
      <c r="W1690" s="5"/>
      <c r="X1690" s="5"/>
      <c r="Y1690" s="5"/>
      <c r="Z1690" s="5"/>
    </row>
    <row r="1691" spans="1:26" ht="12.75">
      <c r="A1691" s="120"/>
      <c r="B1691" s="5"/>
      <c r="C1691" s="5"/>
      <c r="D1691" s="5"/>
      <c r="E1691" s="5"/>
      <c r="F1691" s="5"/>
      <c r="G1691" s="5"/>
      <c r="H1691" s="5"/>
      <c r="I1691" s="5"/>
      <c r="J1691" s="5"/>
      <c r="K1691" s="5"/>
      <c r="L1691" s="5"/>
      <c r="M1691" s="5"/>
      <c r="N1691" s="5"/>
      <c r="O1691" s="5"/>
      <c r="P1691" s="5"/>
      <c r="Q1691" s="5"/>
      <c r="R1691" s="5"/>
      <c r="S1691" s="5"/>
      <c r="T1691" s="5"/>
      <c r="U1691" s="5"/>
      <c r="V1691" s="5"/>
      <c r="W1691" s="5"/>
      <c r="X1691" s="5"/>
      <c r="Y1691" s="5"/>
      <c r="Z1691" s="5"/>
    </row>
    <row r="1692" spans="1:26" ht="12.75">
      <c r="A1692" s="120"/>
      <c r="B1692" s="5"/>
      <c r="C1692" s="5"/>
      <c r="D1692" s="5"/>
      <c r="E1692" s="5"/>
      <c r="F1692" s="5"/>
      <c r="G1692" s="5"/>
      <c r="H1692" s="5"/>
      <c r="I1692" s="5"/>
      <c r="J1692" s="5"/>
      <c r="K1692" s="5"/>
      <c r="L1692" s="5"/>
      <c r="M1692" s="5"/>
      <c r="N1692" s="5"/>
      <c r="O1692" s="5"/>
      <c r="P1692" s="5"/>
      <c r="Q1692" s="5"/>
      <c r="R1692" s="5"/>
      <c r="S1692" s="5"/>
      <c r="T1692" s="5"/>
      <c r="U1692" s="5"/>
      <c r="V1692" s="5"/>
      <c r="W1692" s="5"/>
      <c r="X1692" s="5"/>
      <c r="Y1692" s="5"/>
      <c r="Z1692" s="5"/>
    </row>
    <row r="1693" spans="1:26" ht="12.75">
      <c r="A1693" s="120"/>
      <c r="B1693" s="5"/>
      <c r="C1693" s="5"/>
      <c r="D1693" s="5"/>
      <c r="E1693" s="5"/>
      <c r="F1693" s="5"/>
      <c r="G1693" s="5"/>
      <c r="H1693" s="5"/>
      <c r="I1693" s="5"/>
      <c r="J1693" s="5"/>
      <c r="K1693" s="5"/>
      <c r="L1693" s="5"/>
      <c r="M1693" s="5"/>
      <c r="N1693" s="5"/>
      <c r="O1693" s="5"/>
      <c r="P1693" s="5"/>
      <c r="Q1693" s="5"/>
      <c r="R1693" s="5"/>
      <c r="S1693" s="5"/>
      <c r="T1693" s="5"/>
      <c r="U1693" s="5"/>
      <c r="V1693" s="5"/>
      <c r="W1693" s="5"/>
      <c r="X1693" s="5"/>
      <c r="Y1693" s="5"/>
      <c r="Z1693" s="5"/>
    </row>
    <row r="1694" spans="1:26" ht="12.75">
      <c r="A1694" s="120"/>
      <c r="B1694" s="5"/>
      <c r="C1694" s="5"/>
      <c r="D1694" s="5"/>
      <c r="E1694" s="5"/>
      <c r="F1694" s="5"/>
      <c r="G1694" s="5"/>
      <c r="H1694" s="5"/>
      <c r="I1694" s="5"/>
      <c r="J1694" s="5"/>
      <c r="K1694" s="5"/>
      <c r="L1694" s="5"/>
      <c r="M1694" s="5"/>
      <c r="N1694" s="5"/>
      <c r="O1694" s="5"/>
      <c r="P1694" s="5"/>
      <c r="Q1694" s="5"/>
      <c r="R1694" s="5"/>
      <c r="S1694" s="5"/>
      <c r="T1694" s="5"/>
      <c r="U1694" s="5"/>
      <c r="V1694" s="5"/>
      <c r="W1694" s="5"/>
      <c r="X1694" s="5"/>
      <c r="Y1694" s="5"/>
      <c r="Z1694" s="5"/>
    </row>
    <row r="1695" spans="1:26" ht="12.75">
      <c r="A1695" s="120"/>
      <c r="B1695" s="5"/>
      <c r="C1695" s="5"/>
      <c r="D1695" s="5"/>
      <c r="E1695" s="5"/>
      <c r="F1695" s="5"/>
      <c r="G1695" s="5"/>
      <c r="H1695" s="5"/>
      <c r="I1695" s="5"/>
      <c r="J1695" s="5"/>
      <c r="K1695" s="5"/>
      <c r="L1695" s="5"/>
      <c r="M1695" s="5"/>
      <c r="N1695" s="5"/>
      <c r="O1695" s="5"/>
      <c r="P1695" s="5"/>
      <c r="Q1695" s="5"/>
      <c r="R1695" s="5"/>
      <c r="S1695" s="5"/>
      <c r="T1695" s="5"/>
      <c r="U1695" s="5"/>
      <c r="V1695" s="5"/>
      <c r="W1695" s="5"/>
      <c r="X1695" s="5"/>
      <c r="Y1695" s="5"/>
      <c r="Z1695" s="5"/>
    </row>
    <row r="1696" spans="1:26" ht="12.75">
      <c r="A1696" s="120"/>
      <c r="B1696" s="5"/>
      <c r="C1696" s="5"/>
      <c r="D1696" s="5"/>
      <c r="E1696" s="5"/>
      <c r="F1696" s="5"/>
      <c r="G1696" s="5"/>
      <c r="H1696" s="5"/>
      <c r="I1696" s="5"/>
      <c r="J1696" s="5"/>
      <c r="K1696" s="5"/>
      <c r="L1696" s="5"/>
      <c r="M1696" s="5"/>
      <c r="N1696" s="5"/>
      <c r="O1696" s="5"/>
      <c r="P1696" s="5"/>
      <c r="Q1696" s="5"/>
      <c r="R1696" s="5"/>
      <c r="S1696" s="5"/>
      <c r="T1696" s="5"/>
      <c r="U1696" s="5"/>
      <c r="V1696" s="5"/>
      <c r="W1696" s="5"/>
      <c r="X1696" s="5"/>
      <c r="Y1696" s="5"/>
      <c r="Z1696" s="5"/>
    </row>
    <row r="1697" spans="1:26" ht="12.75">
      <c r="A1697" s="120"/>
      <c r="B1697" s="5"/>
      <c r="C1697" s="5"/>
      <c r="D1697" s="5"/>
      <c r="E1697" s="5"/>
      <c r="F1697" s="5"/>
      <c r="G1697" s="5"/>
      <c r="H1697" s="5"/>
      <c r="I1697" s="5"/>
      <c r="J1697" s="5"/>
      <c r="K1697" s="5"/>
      <c r="L1697" s="5"/>
      <c r="M1697" s="5"/>
      <c r="N1697" s="5"/>
      <c r="O1697" s="5"/>
      <c r="P1697" s="5"/>
      <c r="Q1697" s="5"/>
      <c r="R1697" s="5"/>
      <c r="S1697" s="5"/>
      <c r="T1697" s="5"/>
      <c r="U1697" s="5"/>
      <c r="V1697" s="5"/>
      <c r="W1697" s="5"/>
      <c r="X1697" s="5"/>
      <c r="Y1697" s="5"/>
      <c r="Z1697" s="5"/>
    </row>
    <row r="1698" spans="1:26" ht="12.75">
      <c r="A1698" s="120"/>
      <c r="B1698" s="5"/>
      <c r="C1698" s="5"/>
      <c r="D1698" s="5"/>
      <c r="E1698" s="5"/>
      <c r="F1698" s="5"/>
      <c r="G1698" s="5"/>
      <c r="H1698" s="5"/>
      <c r="I1698" s="5"/>
      <c r="J1698" s="5"/>
      <c r="K1698" s="5"/>
      <c r="L1698" s="5"/>
      <c r="M1698" s="5"/>
      <c r="N1698" s="5"/>
      <c r="O1698" s="5"/>
      <c r="P1698" s="5"/>
      <c r="Q1698" s="5"/>
      <c r="R1698" s="5"/>
      <c r="S1698" s="5"/>
      <c r="T1698" s="5"/>
      <c r="U1698" s="5"/>
      <c r="V1698" s="5"/>
      <c r="W1698" s="5"/>
      <c r="X1698" s="5"/>
      <c r="Y1698" s="5"/>
      <c r="Z1698" s="5"/>
    </row>
    <row r="1699" spans="1:26" ht="12.75">
      <c r="A1699" s="120"/>
      <c r="B1699" s="5"/>
      <c r="C1699" s="5"/>
      <c r="D1699" s="5"/>
      <c r="E1699" s="5"/>
      <c r="F1699" s="5"/>
      <c r="G1699" s="5"/>
      <c r="H1699" s="5"/>
      <c r="I1699" s="5"/>
      <c r="J1699" s="5"/>
      <c r="K1699" s="5"/>
      <c r="L1699" s="5"/>
      <c r="M1699" s="5"/>
      <c r="N1699" s="5"/>
      <c r="O1699" s="5"/>
      <c r="P1699" s="5"/>
      <c r="Q1699" s="5"/>
      <c r="R1699" s="5"/>
      <c r="S1699" s="5"/>
      <c r="T1699" s="5"/>
      <c r="U1699" s="5"/>
      <c r="V1699" s="5"/>
      <c r="W1699" s="5"/>
      <c r="X1699" s="5"/>
      <c r="Y1699" s="5"/>
      <c r="Z1699" s="5"/>
    </row>
    <row r="1700" spans="1:26" ht="12.75">
      <c r="A1700" s="120"/>
      <c r="B1700" s="5"/>
      <c r="C1700" s="5"/>
      <c r="D1700" s="5"/>
      <c r="E1700" s="5"/>
      <c r="F1700" s="5"/>
      <c r="G1700" s="5"/>
      <c r="H1700" s="5"/>
      <c r="I1700" s="5"/>
      <c r="J1700" s="5"/>
      <c r="K1700" s="5"/>
      <c r="L1700" s="5"/>
      <c r="M1700" s="5"/>
      <c r="N1700" s="5"/>
      <c r="O1700" s="5"/>
      <c r="P1700" s="5"/>
      <c r="Q1700" s="5"/>
      <c r="R1700" s="5"/>
      <c r="S1700" s="5"/>
      <c r="T1700" s="5"/>
      <c r="U1700" s="5"/>
      <c r="V1700" s="5"/>
      <c r="W1700" s="5"/>
      <c r="X1700" s="5"/>
      <c r="Y1700" s="5"/>
      <c r="Z1700" s="5"/>
    </row>
    <row r="1701" spans="1:26" ht="12.75">
      <c r="A1701" s="120"/>
      <c r="B1701" s="5"/>
      <c r="C1701" s="5"/>
      <c r="D1701" s="5"/>
      <c r="E1701" s="5"/>
      <c r="F1701" s="5"/>
      <c r="G1701" s="5"/>
      <c r="H1701" s="5"/>
      <c r="I1701" s="5"/>
      <c r="J1701" s="5"/>
      <c r="K1701" s="5"/>
      <c r="L1701" s="5"/>
      <c r="M1701" s="5"/>
      <c r="N1701" s="5"/>
      <c r="O1701" s="5"/>
      <c r="P1701" s="5"/>
      <c r="Q1701" s="5"/>
      <c r="R1701" s="5"/>
      <c r="S1701" s="5"/>
      <c r="T1701" s="5"/>
      <c r="U1701" s="5"/>
      <c r="V1701" s="5"/>
      <c r="W1701" s="5"/>
      <c r="X1701" s="5"/>
      <c r="Y1701" s="5"/>
      <c r="Z1701" s="5"/>
    </row>
    <row r="1702" spans="1:26" ht="12.75">
      <c r="A1702" s="120"/>
      <c r="B1702" s="5"/>
      <c r="C1702" s="5"/>
      <c r="D1702" s="5"/>
      <c r="E1702" s="5"/>
      <c r="F1702" s="5"/>
      <c r="G1702" s="5"/>
      <c r="H1702" s="5"/>
      <c r="I1702" s="5"/>
      <c r="J1702" s="5"/>
      <c r="K1702" s="5"/>
      <c r="L1702" s="5"/>
      <c r="M1702" s="5"/>
      <c r="N1702" s="5"/>
      <c r="O1702" s="5"/>
      <c r="P1702" s="5"/>
      <c r="Q1702" s="5"/>
      <c r="R1702" s="5"/>
      <c r="S1702" s="5"/>
      <c r="T1702" s="5"/>
      <c r="U1702" s="5"/>
      <c r="V1702" s="5"/>
      <c r="W1702" s="5"/>
      <c r="X1702" s="5"/>
      <c r="Y1702" s="5"/>
      <c r="Z1702" s="5"/>
    </row>
    <row r="1703" spans="1:26" ht="12.75">
      <c r="A1703" s="120"/>
      <c r="B1703" s="5"/>
      <c r="C1703" s="5"/>
      <c r="D1703" s="5"/>
      <c r="E1703" s="5"/>
      <c r="F1703" s="5"/>
      <c r="G1703" s="5"/>
      <c r="H1703" s="5"/>
      <c r="I1703" s="5"/>
      <c r="J1703" s="5"/>
      <c r="K1703" s="5"/>
      <c r="L1703" s="5"/>
      <c r="M1703" s="5"/>
      <c r="N1703" s="5"/>
      <c r="O1703" s="5"/>
      <c r="P1703" s="5"/>
      <c r="Q1703" s="5"/>
      <c r="R1703" s="5"/>
      <c r="S1703" s="5"/>
      <c r="T1703" s="5"/>
      <c r="U1703" s="5"/>
      <c r="V1703" s="5"/>
      <c r="W1703" s="5"/>
      <c r="X1703" s="5"/>
      <c r="Y1703" s="5"/>
      <c r="Z1703" s="5"/>
    </row>
    <row r="1704" spans="1:26" ht="12.75">
      <c r="A1704" s="120"/>
      <c r="B1704" s="5"/>
      <c r="C1704" s="5"/>
      <c r="D1704" s="5"/>
      <c r="E1704" s="5"/>
      <c r="F1704" s="5"/>
      <c r="G1704" s="5"/>
      <c r="H1704" s="5"/>
      <c r="I1704" s="5"/>
      <c r="J1704" s="5"/>
      <c r="K1704" s="5"/>
      <c r="L1704" s="5"/>
      <c r="M1704" s="5"/>
      <c r="N1704" s="5"/>
      <c r="O1704" s="5"/>
      <c r="P1704" s="5"/>
      <c r="Q1704" s="5"/>
      <c r="R1704" s="5"/>
      <c r="S1704" s="5"/>
      <c r="T1704" s="5"/>
      <c r="U1704" s="5"/>
      <c r="V1704" s="5"/>
      <c r="W1704" s="5"/>
      <c r="X1704" s="5"/>
      <c r="Y1704" s="5"/>
      <c r="Z1704" s="5"/>
    </row>
    <row r="1705" spans="1:26" ht="12.75">
      <c r="A1705" s="120"/>
      <c r="B1705" s="5"/>
      <c r="C1705" s="5"/>
      <c r="D1705" s="5"/>
      <c r="E1705" s="5"/>
      <c r="F1705" s="5"/>
      <c r="G1705" s="5"/>
      <c r="H1705" s="5"/>
      <c r="I1705" s="5"/>
      <c r="J1705" s="5"/>
      <c r="K1705" s="5"/>
      <c r="L1705" s="5"/>
      <c r="M1705" s="5"/>
      <c r="N1705" s="5"/>
      <c r="O1705" s="5"/>
      <c r="P1705" s="5"/>
      <c r="Q1705" s="5"/>
      <c r="R1705" s="5"/>
      <c r="S1705" s="5"/>
      <c r="T1705" s="5"/>
      <c r="U1705" s="5"/>
      <c r="V1705" s="5"/>
      <c r="W1705" s="5"/>
      <c r="X1705" s="5"/>
      <c r="Y1705" s="5"/>
      <c r="Z1705" s="5"/>
    </row>
    <row r="1706" spans="1:26" ht="12.75">
      <c r="A1706" s="120"/>
      <c r="B1706" s="5"/>
      <c r="C1706" s="5"/>
      <c r="D1706" s="5"/>
      <c r="E1706" s="5"/>
      <c r="F1706" s="5"/>
      <c r="G1706" s="5"/>
      <c r="H1706" s="5"/>
      <c r="I1706" s="5"/>
      <c r="J1706" s="5"/>
      <c r="K1706" s="5"/>
      <c r="L1706" s="5"/>
      <c r="M1706" s="5"/>
      <c r="N1706" s="5"/>
      <c r="O1706" s="5"/>
      <c r="P1706" s="5"/>
      <c r="Q1706" s="5"/>
      <c r="R1706" s="5"/>
      <c r="S1706" s="5"/>
      <c r="T1706" s="5"/>
      <c r="U1706" s="5"/>
      <c r="V1706" s="5"/>
      <c r="W1706" s="5"/>
      <c r="X1706" s="5"/>
      <c r="Y1706" s="5"/>
      <c r="Z1706" s="5"/>
    </row>
    <row r="1707" spans="1:26" ht="12.75">
      <c r="A1707" s="120"/>
      <c r="B1707" s="5"/>
      <c r="C1707" s="5"/>
      <c r="D1707" s="5"/>
      <c r="E1707" s="5"/>
      <c r="F1707" s="5"/>
      <c r="G1707" s="5"/>
      <c r="H1707" s="5"/>
      <c r="I1707" s="5"/>
      <c r="J1707" s="5"/>
      <c r="K1707" s="5"/>
      <c r="L1707" s="5"/>
      <c r="M1707" s="5"/>
      <c r="N1707" s="5"/>
      <c r="O1707" s="5"/>
      <c r="P1707" s="5"/>
      <c r="Q1707" s="5"/>
      <c r="R1707" s="5"/>
      <c r="S1707" s="5"/>
      <c r="T1707" s="5"/>
      <c r="U1707" s="5"/>
      <c r="V1707" s="5"/>
      <c r="W1707" s="5"/>
      <c r="X1707" s="5"/>
      <c r="Y1707" s="5"/>
      <c r="Z1707" s="5"/>
    </row>
    <row r="1708" spans="1:26" ht="12.75">
      <c r="A1708" s="120"/>
      <c r="B1708" s="5"/>
      <c r="C1708" s="5"/>
      <c r="D1708" s="5"/>
      <c r="E1708" s="5"/>
      <c r="F1708" s="5"/>
      <c r="G1708" s="5"/>
      <c r="H1708" s="5"/>
      <c r="I1708" s="5"/>
      <c r="J1708" s="5"/>
      <c r="K1708" s="5"/>
      <c r="L1708" s="5"/>
      <c r="M1708" s="5"/>
      <c r="N1708" s="5"/>
      <c r="O1708" s="5"/>
      <c r="P1708" s="5"/>
      <c r="Q1708" s="5"/>
      <c r="R1708" s="5"/>
      <c r="S1708" s="5"/>
      <c r="T1708" s="5"/>
      <c r="U1708" s="5"/>
      <c r="V1708" s="5"/>
      <c r="W1708" s="5"/>
      <c r="X1708" s="5"/>
      <c r="Y1708" s="5"/>
      <c r="Z1708" s="5"/>
    </row>
    <row r="1709" spans="1:26" ht="12.75">
      <c r="A1709" s="120"/>
      <c r="B1709" s="5"/>
      <c r="C1709" s="5"/>
      <c r="D1709" s="5"/>
      <c r="E1709" s="5"/>
      <c r="F1709" s="5"/>
      <c r="G1709" s="5"/>
      <c r="H1709" s="5"/>
      <c r="I1709" s="5"/>
      <c r="J1709" s="5"/>
      <c r="K1709" s="5"/>
      <c r="L1709" s="5"/>
      <c r="M1709" s="5"/>
      <c r="N1709" s="5"/>
      <c r="O1709" s="5"/>
      <c r="P1709" s="5"/>
      <c r="Q1709" s="5"/>
      <c r="R1709" s="5"/>
      <c r="S1709" s="5"/>
      <c r="T1709" s="5"/>
      <c r="U1709" s="5"/>
      <c r="V1709" s="5"/>
      <c r="W1709" s="5"/>
      <c r="X1709" s="5"/>
      <c r="Y1709" s="5"/>
      <c r="Z1709" s="5"/>
    </row>
    <row r="1710" spans="1:26" ht="12.75">
      <c r="A1710" s="120"/>
      <c r="B1710" s="5"/>
      <c r="C1710" s="5"/>
      <c r="D1710" s="5"/>
      <c r="E1710" s="5"/>
      <c r="F1710" s="5"/>
      <c r="G1710" s="5"/>
      <c r="H1710" s="5"/>
      <c r="I1710" s="5"/>
      <c r="J1710" s="5"/>
      <c r="K1710" s="5"/>
      <c r="L1710" s="5"/>
      <c r="M1710" s="5"/>
      <c r="N1710" s="5"/>
      <c r="O1710" s="5"/>
      <c r="P1710" s="5"/>
      <c r="Q1710" s="5"/>
      <c r="R1710" s="5"/>
      <c r="S1710" s="5"/>
      <c r="T1710" s="5"/>
      <c r="U1710" s="5"/>
      <c r="V1710" s="5"/>
      <c r="W1710" s="5"/>
      <c r="X1710" s="5"/>
      <c r="Y1710" s="5"/>
      <c r="Z1710" s="5"/>
    </row>
    <row r="1711" spans="1:26" ht="12.75">
      <c r="A1711" s="120"/>
      <c r="B1711" s="5"/>
      <c r="C1711" s="5"/>
      <c r="D1711" s="5"/>
      <c r="E1711" s="5"/>
      <c r="F1711" s="5"/>
      <c r="G1711" s="5"/>
      <c r="H1711" s="5"/>
      <c r="I1711" s="5"/>
      <c r="J1711" s="5"/>
      <c r="K1711" s="5"/>
      <c r="L1711" s="5"/>
      <c r="M1711" s="5"/>
      <c r="N1711" s="5"/>
      <c r="O1711" s="5"/>
      <c r="P1711" s="5"/>
      <c r="Q1711" s="5"/>
      <c r="R1711" s="5"/>
      <c r="S1711" s="5"/>
      <c r="T1711" s="5"/>
      <c r="U1711" s="5"/>
      <c r="V1711" s="5"/>
      <c r="W1711" s="5"/>
      <c r="X1711" s="5"/>
      <c r="Y1711" s="5"/>
      <c r="Z1711" s="5"/>
    </row>
    <row r="1712" spans="1:26" ht="12.75">
      <c r="A1712" s="120"/>
      <c r="B1712" s="5"/>
      <c r="C1712" s="5"/>
      <c r="D1712" s="5"/>
      <c r="E1712" s="5"/>
      <c r="F1712" s="5"/>
      <c r="G1712" s="5"/>
      <c r="H1712" s="5"/>
      <c r="I1712" s="5"/>
      <c r="J1712" s="5"/>
      <c r="K1712" s="5"/>
      <c r="L1712" s="5"/>
      <c r="M1712" s="5"/>
      <c r="N1712" s="5"/>
      <c r="O1712" s="5"/>
      <c r="P1712" s="5"/>
      <c r="Q1712" s="5"/>
      <c r="R1712" s="5"/>
      <c r="S1712" s="5"/>
      <c r="T1712" s="5"/>
      <c r="U1712" s="5"/>
      <c r="V1712" s="5"/>
      <c r="W1712" s="5"/>
      <c r="X1712" s="5"/>
      <c r="Y1712" s="5"/>
      <c r="Z1712" s="5"/>
    </row>
    <row r="1713" spans="1:26" ht="12.75">
      <c r="A1713" s="120"/>
      <c r="B1713" s="5"/>
      <c r="C1713" s="5"/>
      <c r="D1713" s="5"/>
      <c r="E1713" s="5"/>
      <c r="F1713" s="5"/>
      <c r="G1713" s="5"/>
      <c r="H1713" s="5"/>
      <c r="I1713" s="5"/>
      <c r="J1713" s="5"/>
      <c r="K1713" s="5"/>
      <c r="L1713" s="5"/>
      <c r="M1713" s="5"/>
      <c r="N1713" s="5"/>
      <c r="O1713" s="5"/>
      <c r="P1713" s="5"/>
      <c r="Q1713" s="5"/>
      <c r="R1713" s="5"/>
      <c r="S1713" s="5"/>
      <c r="T1713" s="5"/>
      <c r="U1713" s="5"/>
      <c r="V1713" s="5"/>
      <c r="W1713" s="5"/>
      <c r="X1713" s="5"/>
      <c r="Y1713" s="5"/>
      <c r="Z1713" s="5"/>
    </row>
    <row r="1714" spans="1:26" ht="12.75">
      <c r="A1714" s="120"/>
      <c r="B1714" s="5"/>
      <c r="C1714" s="5"/>
      <c r="D1714" s="5"/>
      <c r="E1714" s="5"/>
      <c r="F1714" s="5"/>
      <c r="G1714" s="5"/>
      <c r="H1714" s="5"/>
      <c r="I1714" s="5"/>
      <c r="J1714" s="5"/>
      <c r="K1714" s="5"/>
      <c r="L1714" s="5"/>
      <c r="M1714" s="5"/>
      <c r="N1714" s="5"/>
      <c r="O1714" s="5"/>
      <c r="P1714" s="5"/>
      <c r="Q1714" s="5"/>
      <c r="R1714" s="5"/>
      <c r="S1714" s="5"/>
      <c r="T1714" s="5"/>
      <c r="U1714" s="5"/>
      <c r="V1714" s="5"/>
      <c r="W1714" s="5"/>
      <c r="X1714" s="5"/>
      <c r="Y1714" s="5"/>
      <c r="Z1714" s="5"/>
    </row>
    <row r="1715" spans="1:26" ht="12.75">
      <c r="A1715" s="120"/>
      <c r="B1715" s="5"/>
      <c r="C1715" s="5"/>
      <c r="D1715" s="5"/>
      <c r="E1715" s="5"/>
      <c r="F1715" s="5"/>
      <c r="G1715" s="5"/>
      <c r="H1715" s="5"/>
      <c r="I1715" s="5"/>
      <c r="J1715" s="5"/>
      <c r="K1715" s="5"/>
      <c r="L1715" s="5"/>
      <c r="M1715" s="5"/>
      <c r="N1715" s="5"/>
      <c r="O1715" s="5"/>
      <c r="P1715" s="5"/>
      <c r="Q1715" s="5"/>
      <c r="R1715" s="5"/>
      <c r="S1715" s="5"/>
      <c r="T1715" s="5"/>
      <c r="U1715" s="5"/>
      <c r="V1715" s="5"/>
      <c r="W1715" s="5"/>
      <c r="X1715" s="5"/>
      <c r="Y1715" s="5"/>
      <c r="Z1715" s="5"/>
    </row>
    <row r="1716" spans="1:26" ht="12.75">
      <c r="A1716" s="120"/>
      <c r="B1716" s="5"/>
      <c r="C1716" s="5"/>
      <c r="D1716" s="5"/>
      <c r="E1716" s="5"/>
      <c r="F1716" s="5"/>
      <c r="G1716" s="5"/>
      <c r="H1716" s="5"/>
      <c r="I1716" s="5"/>
      <c r="J1716" s="5"/>
      <c r="K1716" s="5"/>
      <c r="L1716" s="5"/>
      <c r="M1716" s="5"/>
      <c r="N1716" s="5"/>
      <c r="O1716" s="5"/>
      <c r="P1716" s="5"/>
      <c r="Q1716" s="5"/>
      <c r="R1716" s="5"/>
      <c r="S1716" s="5"/>
      <c r="T1716" s="5"/>
      <c r="U1716" s="5"/>
      <c r="V1716" s="5"/>
      <c r="W1716" s="5"/>
      <c r="X1716" s="5"/>
      <c r="Y1716" s="5"/>
      <c r="Z1716" s="5"/>
    </row>
    <row r="1717" spans="1:26" ht="12.75">
      <c r="A1717" s="120"/>
      <c r="B1717" s="5"/>
      <c r="C1717" s="5"/>
      <c r="D1717" s="5"/>
      <c r="E1717" s="5"/>
      <c r="F1717" s="5"/>
      <c r="G1717" s="5"/>
      <c r="H1717" s="5"/>
      <c r="I1717" s="5"/>
      <c r="J1717" s="5"/>
      <c r="K1717" s="5"/>
      <c r="L1717" s="5"/>
      <c r="M1717" s="5"/>
      <c r="N1717" s="5"/>
      <c r="O1717" s="5"/>
      <c r="P1717" s="5"/>
      <c r="Q1717" s="5"/>
      <c r="R1717" s="5"/>
      <c r="S1717" s="5"/>
      <c r="T1717" s="5"/>
      <c r="U1717" s="5"/>
      <c r="V1717" s="5"/>
      <c r="W1717" s="5"/>
      <c r="X1717" s="5"/>
      <c r="Y1717" s="5"/>
      <c r="Z1717" s="5"/>
    </row>
    <row r="1718" spans="1:26" ht="12.75">
      <c r="A1718" s="120"/>
      <c r="B1718" s="5"/>
      <c r="C1718" s="5"/>
      <c r="D1718" s="5"/>
      <c r="E1718" s="5"/>
      <c r="F1718" s="5"/>
      <c r="G1718" s="5"/>
      <c r="H1718" s="5"/>
      <c r="I1718" s="5"/>
      <c r="J1718" s="5"/>
      <c r="K1718" s="5"/>
      <c r="L1718" s="5"/>
      <c r="M1718" s="5"/>
      <c r="N1718" s="5"/>
      <c r="O1718" s="5"/>
      <c r="P1718" s="5"/>
      <c r="Q1718" s="5"/>
      <c r="R1718" s="5"/>
      <c r="S1718" s="5"/>
      <c r="T1718" s="5"/>
      <c r="U1718" s="5"/>
      <c r="V1718" s="5"/>
      <c r="W1718" s="5"/>
      <c r="X1718" s="5"/>
      <c r="Y1718" s="5"/>
      <c r="Z1718" s="5"/>
    </row>
    <row r="1719" spans="1:26" ht="12.75">
      <c r="A1719" s="120"/>
      <c r="B1719" s="5"/>
      <c r="C1719" s="5"/>
      <c r="D1719" s="5"/>
      <c r="E1719" s="5"/>
      <c r="F1719" s="5"/>
      <c r="G1719" s="5"/>
      <c r="H1719" s="5"/>
      <c r="I1719" s="5"/>
      <c r="J1719" s="5"/>
      <c r="K1719" s="5"/>
      <c r="L1719" s="5"/>
      <c r="M1719" s="5"/>
      <c r="N1719" s="5"/>
      <c r="O1719" s="5"/>
      <c r="P1719" s="5"/>
      <c r="Q1719" s="5"/>
      <c r="R1719" s="5"/>
      <c r="S1719" s="5"/>
      <c r="T1719" s="5"/>
      <c r="U1719" s="5"/>
      <c r="V1719" s="5"/>
      <c r="W1719" s="5"/>
      <c r="X1719" s="5"/>
      <c r="Y1719" s="5"/>
      <c r="Z1719" s="5"/>
    </row>
    <row r="1720" spans="1:26" ht="12.75">
      <c r="A1720" s="120"/>
      <c r="B1720" s="5"/>
      <c r="C1720" s="5"/>
      <c r="D1720" s="5"/>
      <c r="E1720" s="5"/>
      <c r="F1720" s="5"/>
      <c r="G1720" s="5"/>
      <c r="H1720" s="5"/>
      <c r="I1720" s="5"/>
      <c r="J1720" s="5"/>
      <c r="K1720" s="5"/>
      <c r="L1720" s="5"/>
      <c r="M1720" s="5"/>
      <c r="N1720" s="5"/>
      <c r="O1720" s="5"/>
      <c r="P1720" s="5"/>
      <c r="Q1720" s="5"/>
      <c r="R1720" s="5"/>
      <c r="S1720" s="5"/>
      <c r="T1720" s="5"/>
      <c r="U1720" s="5"/>
      <c r="V1720" s="5"/>
      <c r="W1720" s="5"/>
      <c r="X1720" s="5"/>
      <c r="Y1720" s="5"/>
      <c r="Z1720" s="5"/>
    </row>
    <row r="1721" spans="1:26" ht="12.75">
      <c r="A1721" s="120"/>
      <c r="B1721" s="5"/>
      <c r="C1721" s="5"/>
      <c r="D1721" s="5"/>
      <c r="E1721" s="5"/>
      <c r="F1721" s="5"/>
      <c r="G1721" s="5"/>
      <c r="H1721" s="5"/>
      <c r="I1721" s="5"/>
      <c r="J1721" s="5"/>
      <c r="K1721" s="5"/>
      <c r="L1721" s="5"/>
      <c r="M1721" s="5"/>
      <c r="N1721" s="5"/>
      <c r="O1721" s="5"/>
      <c r="P1721" s="5"/>
      <c r="Q1721" s="5"/>
      <c r="R1721" s="5"/>
      <c r="S1721" s="5"/>
      <c r="T1721" s="5"/>
      <c r="U1721" s="5"/>
      <c r="V1721" s="5"/>
      <c r="W1721" s="5"/>
      <c r="X1721" s="5"/>
      <c r="Y1721" s="5"/>
      <c r="Z1721" s="5"/>
    </row>
    <row r="1722" spans="1:26" ht="12.75">
      <c r="A1722" s="120"/>
      <c r="B1722" s="5"/>
      <c r="C1722" s="5"/>
      <c r="D1722" s="5"/>
      <c r="E1722" s="5"/>
      <c r="F1722" s="5"/>
      <c r="G1722" s="5"/>
      <c r="H1722" s="5"/>
      <c r="I1722" s="5"/>
      <c r="J1722" s="5"/>
      <c r="K1722" s="5"/>
      <c r="L1722" s="5"/>
      <c r="M1722" s="5"/>
      <c r="N1722" s="5"/>
      <c r="O1722" s="5"/>
      <c r="P1722" s="5"/>
      <c r="Q1722" s="5"/>
      <c r="R1722" s="5"/>
      <c r="S1722" s="5"/>
      <c r="T1722" s="5"/>
      <c r="U1722" s="5"/>
      <c r="V1722" s="5"/>
      <c r="W1722" s="5"/>
      <c r="X1722" s="5"/>
      <c r="Y1722" s="5"/>
      <c r="Z1722" s="5"/>
    </row>
    <row r="1723" spans="1:26" ht="12.75">
      <c r="A1723" s="120"/>
      <c r="B1723" s="5"/>
      <c r="C1723" s="5"/>
      <c r="D1723" s="5"/>
      <c r="E1723" s="5"/>
      <c r="F1723" s="5"/>
      <c r="G1723" s="5"/>
      <c r="H1723" s="5"/>
      <c r="I1723" s="5"/>
      <c r="J1723" s="5"/>
      <c r="K1723" s="5"/>
      <c r="L1723" s="5"/>
      <c r="M1723" s="5"/>
      <c r="N1723" s="5"/>
      <c r="O1723" s="5"/>
      <c r="P1723" s="5"/>
      <c r="Q1723" s="5"/>
      <c r="R1723" s="5"/>
      <c r="S1723" s="5"/>
      <c r="T1723" s="5"/>
      <c r="U1723" s="5"/>
      <c r="V1723" s="5"/>
      <c r="W1723" s="5"/>
      <c r="X1723" s="5"/>
      <c r="Y1723" s="5"/>
      <c r="Z1723" s="5"/>
    </row>
    <row r="1724" spans="1:26" ht="12.75">
      <c r="A1724" s="120"/>
      <c r="B1724" s="5"/>
      <c r="C1724" s="5"/>
      <c r="D1724" s="5"/>
      <c r="E1724" s="5"/>
      <c r="F1724" s="5"/>
      <c r="G1724" s="5"/>
      <c r="H1724" s="5"/>
      <c r="I1724" s="5"/>
      <c r="J1724" s="5"/>
      <c r="K1724" s="5"/>
      <c r="L1724" s="5"/>
      <c r="M1724" s="5"/>
      <c r="N1724" s="5"/>
      <c r="O1724" s="5"/>
      <c r="P1724" s="5"/>
      <c r="Q1724" s="5"/>
      <c r="R1724" s="5"/>
      <c r="S1724" s="5"/>
      <c r="T1724" s="5"/>
      <c r="U1724" s="5"/>
      <c r="V1724" s="5"/>
      <c r="W1724" s="5"/>
      <c r="X1724" s="5"/>
      <c r="Y1724" s="5"/>
      <c r="Z1724" s="5"/>
    </row>
    <row r="1725" spans="1:26" ht="12.75">
      <c r="A1725" s="120"/>
      <c r="B1725" s="5"/>
      <c r="C1725" s="5"/>
      <c r="D1725" s="5"/>
      <c r="E1725" s="5"/>
      <c r="F1725" s="5"/>
      <c r="G1725" s="5"/>
      <c r="H1725" s="5"/>
      <c r="I1725" s="5"/>
      <c r="J1725" s="5"/>
      <c r="K1725" s="5"/>
      <c r="L1725" s="5"/>
      <c r="M1725" s="5"/>
      <c r="N1725" s="5"/>
      <c r="O1725" s="5"/>
      <c r="P1725" s="5"/>
      <c r="Q1725" s="5"/>
      <c r="R1725" s="5"/>
      <c r="S1725" s="5"/>
      <c r="T1725" s="5"/>
      <c r="U1725" s="5"/>
      <c r="V1725" s="5"/>
      <c r="W1725" s="5"/>
      <c r="X1725" s="5"/>
      <c r="Y1725" s="5"/>
      <c r="Z1725" s="5"/>
    </row>
    <row r="1726" spans="1:26" ht="12.75">
      <c r="A1726" s="120"/>
      <c r="B1726" s="5"/>
      <c r="C1726" s="5"/>
      <c r="D1726" s="5"/>
      <c r="E1726" s="5"/>
      <c r="F1726" s="5"/>
      <c r="G1726" s="5"/>
      <c r="H1726" s="5"/>
      <c r="I1726" s="5"/>
      <c r="J1726" s="5"/>
      <c r="K1726" s="5"/>
      <c r="L1726" s="5"/>
      <c r="M1726" s="5"/>
      <c r="N1726" s="5"/>
      <c r="O1726" s="5"/>
      <c r="P1726" s="5"/>
      <c r="Q1726" s="5"/>
      <c r="R1726" s="5"/>
      <c r="S1726" s="5"/>
      <c r="T1726" s="5"/>
      <c r="U1726" s="5"/>
      <c r="V1726" s="5"/>
      <c r="W1726" s="5"/>
      <c r="X1726" s="5"/>
      <c r="Y1726" s="5"/>
      <c r="Z1726" s="5"/>
    </row>
    <row r="1727" spans="1:26" ht="12.75">
      <c r="A1727" s="120"/>
      <c r="B1727" s="5"/>
      <c r="C1727" s="5"/>
      <c r="D1727" s="5"/>
      <c r="E1727" s="5"/>
      <c r="F1727" s="5"/>
      <c r="G1727" s="5"/>
      <c r="H1727" s="5"/>
      <c r="I1727" s="5"/>
      <c r="J1727" s="5"/>
      <c r="K1727" s="5"/>
      <c r="L1727" s="5"/>
      <c r="M1727" s="5"/>
      <c r="N1727" s="5"/>
      <c r="O1727" s="5"/>
      <c r="P1727" s="5"/>
      <c r="Q1727" s="5"/>
      <c r="R1727" s="5"/>
      <c r="S1727" s="5"/>
      <c r="T1727" s="5"/>
      <c r="U1727" s="5"/>
      <c r="V1727" s="5"/>
      <c r="W1727" s="5"/>
      <c r="X1727" s="5"/>
      <c r="Y1727" s="5"/>
      <c r="Z1727" s="5"/>
    </row>
    <row r="1728" spans="1:26" ht="12.75">
      <c r="A1728" s="120"/>
      <c r="B1728" s="5"/>
      <c r="C1728" s="5"/>
      <c r="D1728" s="5"/>
      <c r="E1728" s="5"/>
      <c r="F1728" s="5"/>
      <c r="G1728" s="5"/>
      <c r="H1728" s="5"/>
      <c r="I1728" s="5"/>
      <c r="J1728" s="5"/>
      <c r="K1728" s="5"/>
      <c r="L1728" s="5"/>
      <c r="M1728" s="5"/>
      <c r="N1728" s="5"/>
      <c r="O1728" s="5"/>
      <c r="P1728" s="5"/>
      <c r="Q1728" s="5"/>
      <c r="R1728" s="5"/>
      <c r="S1728" s="5"/>
      <c r="T1728" s="5"/>
      <c r="U1728" s="5"/>
      <c r="V1728" s="5"/>
      <c r="W1728" s="5"/>
      <c r="X1728" s="5"/>
      <c r="Y1728" s="5"/>
      <c r="Z1728" s="5"/>
    </row>
    <row r="1729" spans="1:26" ht="12.75">
      <c r="A1729" s="120"/>
      <c r="B1729" s="5"/>
      <c r="C1729" s="5"/>
      <c r="D1729" s="5"/>
      <c r="E1729" s="5"/>
      <c r="F1729" s="5"/>
      <c r="G1729" s="5"/>
      <c r="H1729" s="5"/>
      <c r="I1729" s="5"/>
      <c r="J1729" s="5"/>
      <c r="K1729" s="5"/>
      <c r="L1729" s="5"/>
      <c r="M1729" s="5"/>
      <c r="N1729" s="5"/>
      <c r="O1729" s="5"/>
      <c r="P1729" s="5"/>
      <c r="Q1729" s="5"/>
      <c r="R1729" s="5"/>
      <c r="S1729" s="5"/>
      <c r="T1729" s="5"/>
      <c r="U1729" s="5"/>
      <c r="V1729" s="5"/>
      <c r="W1729" s="5"/>
      <c r="X1729" s="5"/>
      <c r="Y1729" s="5"/>
      <c r="Z1729" s="5"/>
    </row>
    <row r="1730" spans="1:26" ht="12.75">
      <c r="A1730" s="120"/>
      <c r="B1730" s="5"/>
      <c r="C1730" s="5"/>
      <c r="D1730" s="5"/>
      <c r="E1730" s="5"/>
      <c r="F1730" s="5"/>
      <c r="G1730" s="5"/>
      <c r="H1730" s="5"/>
      <c r="I1730" s="5"/>
      <c r="J1730" s="5"/>
      <c r="K1730" s="5"/>
      <c r="L1730" s="5"/>
      <c r="M1730" s="5"/>
      <c r="N1730" s="5"/>
      <c r="O1730" s="5"/>
      <c r="P1730" s="5"/>
      <c r="Q1730" s="5"/>
      <c r="R1730" s="5"/>
      <c r="S1730" s="5"/>
      <c r="T1730" s="5"/>
      <c r="U1730" s="5"/>
      <c r="V1730" s="5"/>
      <c r="W1730" s="5"/>
      <c r="X1730" s="5"/>
      <c r="Y1730" s="5"/>
      <c r="Z1730" s="5"/>
    </row>
    <row r="1731" spans="1:26" ht="12.75">
      <c r="A1731" s="120"/>
      <c r="B1731" s="5"/>
      <c r="C1731" s="5"/>
      <c r="D1731" s="5"/>
      <c r="E1731" s="5"/>
      <c r="F1731" s="5"/>
      <c r="G1731" s="5"/>
      <c r="H1731" s="5"/>
      <c r="I1731" s="5"/>
      <c r="J1731" s="5"/>
      <c r="K1731" s="5"/>
      <c r="L1731" s="5"/>
      <c r="M1731" s="5"/>
      <c r="N1731" s="5"/>
      <c r="O1731" s="5"/>
      <c r="P1731" s="5"/>
      <c r="Q1731" s="5"/>
      <c r="R1731" s="5"/>
      <c r="S1731" s="5"/>
      <c r="T1731" s="5"/>
      <c r="U1731" s="5"/>
      <c r="V1731" s="5"/>
      <c r="W1731" s="5"/>
      <c r="X1731" s="5"/>
      <c r="Y1731" s="5"/>
      <c r="Z1731" s="5"/>
    </row>
    <row r="1732" spans="1:26" ht="12.75">
      <c r="A1732" s="120"/>
      <c r="B1732" s="5"/>
      <c r="C1732" s="5"/>
      <c r="D1732" s="5"/>
      <c r="E1732" s="5"/>
      <c r="F1732" s="5"/>
      <c r="G1732" s="5"/>
      <c r="H1732" s="5"/>
      <c r="I1732" s="5"/>
      <c r="J1732" s="5"/>
      <c r="K1732" s="5"/>
      <c r="L1732" s="5"/>
      <c r="M1732" s="5"/>
      <c r="N1732" s="5"/>
      <c r="O1732" s="5"/>
      <c r="P1732" s="5"/>
      <c r="Q1732" s="5"/>
      <c r="R1732" s="5"/>
      <c r="S1732" s="5"/>
      <c r="T1732" s="5"/>
      <c r="U1732" s="5"/>
      <c r="V1732" s="5"/>
      <c r="W1732" s="5"/>
      <c r="X1732" s="5"/>
      <c r="Y1732" s="5"/>
      <c r="Z1732" s="5"/>
    </row>
    <row r="1733" spans="1:26" ht="12.75">
      <c r="A1733" s="120"/>
      <c r="B1733" s="5"/>
      <c r="C1733" s="5"/>
      <c r="D1733" s="5"/>
      <c r="E1733" s="5"/>
      <c r="F1733" s="5"/>
      <c r="G1733" s="5"/>
      <c r="H1733" s="5"/>
      <c r="I1733" s="5"/>
      <c r="J1733" s="5"/>
      <c r="K1733" s="5"/>
      <c r="L1733" s="5"/>
      <c r="M1733" s="5"/>
      <c r="N1733" s="5"/>
      <c r="O1733" s="5"/>
      <c r="P1733" s="5"/>
      <c r="Q1733" s="5"/>
      <c r="R1733" s="5"/>
      <c r="S1733" s="5"/>
      <c r="T1733" s="5"/>
      <c r="U1733" s="5"/>
      <c r="V1733" s="5"/>
      <c r="W1733" s="5"/>
      <c r="X1733" s="5"/>
      <c r="Y1733" s="5"/>
      <c r="Z1733" s="5"/>
    </row>
    <row r="1734" spans="1:26" ht="12.75">
      <c r="A1734" s="120"/>
      <c r="B1734" s="5"/>
      <c r="C1734" s="5"/>
      <c r="D1734" s="5"/>
      <c r="E1734" s="5"/>
      <c r="F1734" s="5"/>
      <c r="G1734" s="5"/>
      <c r="H1734" s="5"/>
      <c r="I1734" s="5"/>
      <c r="J1734" s="5"/>
      <c r="K1734" s="5"/>
      <c r="L1734" s="5"/>
      <c r="M1734" s="5"/>
      <c r="N1734" s="5"/>
      <c r="O1734" s="5"/>
      <c r="P1734" s="5"/>
      <c r="Q1734" s="5"/>
      <c r="R1734" s="5"/>
      <c r="S1734" s="5"/>
      <c r="T1734" s="5"/>
      <c r="U1734" s="5"/>
      <c r="V1734" s="5"/>
      <c r="W1734" s="5"/>
      <c r="X1734" s="5"/>
      <c r="Y1734" s="5"/>
      <c r="Z1734" s="5"/>
    </row>
    <row r="1735" spans="1:26" ht="12.75">
      <c r="A1735" s="120"/>
      <c r="B1735" s="5"/>
      <c r="C1735" s="5"/>
      <c r="D1735" s="5"/>
      <c r="E1735" s="5"/>
      <c r="F1735" s="5"/>
      <c r="G1735" s="5"/>
      <c r="H1735" s="5"/>
      <c r="I1735" s="5"/>
      <c r="J1735" s="5"/>
      <c r="K1735" s="5"/>
      <c r="L1735" s="5"/>
      <c r="M1735" s="5"/>
      <c r="N1735" s="5"/>
      <c r="O1735" s="5"/>
      <c r="P1735" s="5"/>
      <c r="Q1735" s="5"/>
      <c r="R1735" s="5"/>
      <c r="S1735" s="5"/>
      <c r="T1735" s="5"/>
      <c r="U1735" s="5"/>
      <c r="V1735" s="5"/>
      <c r="W1735" s="5"/>
      <c r="X1735" s="5"/>
      <c r="Y1735" s="5"/>
      <c r="Z1735" s="5"/>
    </row>
    <row r="1736" spans="1:26" ht="12.75">
      <c r="A1736" s="120"/>
      <c r="B1736" s="5"/>
      <c r="C1736" s="5"/>
      <c r="D1736" s="5"/>
      <c r="E1736" s="5"/>
      <c r="F1736" s="5"/>
      <c r="G1736" s="5"/>
      <c r="H1736" s="5"/>
      <c r="I1736" s="5"/>
      <c r="J1736" s="5"/>
      <c r="K1736" s="5"/>
      <c r="L1736" s="5"/>
      <c r="M1736" s="5"/>
      <c r="N1736" s="5"/>
      <c r="O1736" s="5"/>
      <c r="P1736" s="5"/>
      <c r="Q1736" s="5"/>
      <c r="R1736" s="5"/>
      <c r="S1736" s="5"/>
      <c r="T1736" s="5"/>
      <c r="U1736" s="5"/>
      <c r="V1736" s="5"/>
      <c r="W1736" s="5"/>
      <c r="X1736" s="5"/>
      <c r="Y1736" s="5"/>
      <c r="Z1736" s="5"/>
    </row>
    <row r="1737" spans="1:26" ht="12.75">
      <c r="A1737" s="120"/>
      <c r="B1737" s="5"/>
      <c r="C1737" s="5"/>
      <c r="D1737" s="5"/>
      <c r="E1737" s="5"/>
      <c r="F1737" s="5"/>
      <c r="G1737" s="5"/>
      <c r="H1737" s="5"/>
      <c r="I1737" s="5"/>
      <c r="J1737" s="5"/>
      <c r="K1737" s="5"/>
      <c r="L1737" s="5"/>
      <c r="M1737" s="5"/>
      <c r="N1737" s="5"/>
      <c r="O1737" s="5"/>
      <c r="P1737" s="5"/>
      <c r="Q1737" s="5"/>
      <c r="R1737" s="5"/>
      <c r="S1737" s="5"/>
      <c r="T1737" s="5"/>
      <c r="U1737" s="5"/>
      <c r="V1737" s="5"/>
      <c r="W1737" s="5"/>
      <c r="X1737" s="5"/>
      <c r="Y1737" s="5"/>
      <c r="Z1737" s="5"/>
    </row>
    <row r="1738" spans="1:26" ht="12.75">
      <c r="A1738" s="120"/>
      <c r="B1738" s="5"/>
      <c r="C1738" s="5"/>
      <c r="D1738" s="5"/>
      <c r="E1738" s="5"/>
      <c r="F1738" s="5"/>
      <c r="G1738" s="5"/>
      <c r="H1738" s="5"/>
      <c r="I1738" s="5"/>
      <c r="J1738" s="5"/>
      <c r="K1738" s="5"/>
      <c r="L1738" s="5"/>
      <c r="M1738" s="5"/>
      <c r="N1738" s="5"/>
      <c r="O1738" s="5"/>
      <c r="P1738" s="5"/>
      <c r="Q1738" s="5"/>
      <c r="R1738" s="5"/>
      <c r="S1738" s="5"/>
      <c r="T1738" s="5"/>
      <c r="U1738" s="5"/>
      <c r="V1738" s="5"/>
      <c r="W1738" s="5"/>
      <c r="X1738" s="5"/>
      <c r="Y1738" s="5"/>
      <c r="Z1738" s="5"/>
    </row>
    <row r="1739" spans="1:26" ht="12.75">
      <c r="A1739" s="120"/>
      <c r="B1739" s="5"/>
      <c r="C1739" s="5"/>
      <c r="D1739" s="5"/>
      <c r="E1739" s="5"/>
      <c r="F1739" s="5"/>
      <c r="G1739" s="5"/>
      <c r="H1739" s="5"/>
      <c r="I1739" s="5"/>
      <c r="J1739" s="5"/>
      <c r="K1739" s="5"/>
      <c r="L1739" s="5"/>
      <c r="M1739" s="5"/>
      <c r="N1739" s="5"/>
      <c r="O1739" s="5"/>
      <c r="P1739" s="5"/>
      <c r="Q1739" s="5"/>
      <c r="R1739" s="5"/>
      <c r="S1739" s="5"/>
      <c r="T1739" s="5"/>
      <c r="U1739" s="5"/>
      <c r="V1739" s="5"/>
      <c r="W1739" s="5"/>
      <c r="X1739" s="5"/>
      <c r="Y1739" s="5"/>
      <c r="Z1739" s="5"/>
    </row>
    <row r="1740" spans="1:26" ht="12.75">
      <c r="A1740" s="120"/>
      <c r="B1740" s="5"/>
      <c r="C1740" s="5"/>
      <c r="D1740" s="5"/>
      <c r="E1740" s="5"/>
      <c r="F1740" s="5"/>
      <c r="G1740" s="5"/>
      <c r="H1740" s="5"/>
      <c r="I1740" s="5"/>
      <c r="J1740" s="5"/>
      <c r="K1740" s="5"/>
      <c r="L1740" s="5"/>
      <c r="M1740" s="5"/>
      <c r="N1740" s="5"/>
      <c r="O1740" s="5"/>
      <c r="P1740" s="5"/>
      <c r="Q1740" s="5"/>
      <c r="R1740" s="5"/>
      <c r="S1740" s="5"/>
      <c r="T1740" s="5"/>
      <c r="U1740" s="5"/>
      <c r="V1740" s="5"/>
      <c r="W1740" s="5"/>
      <c r="X1740" s="5"/>
      <c r="Y1740" s="5"/>
      <c r="Z1740" s="5"/>
    </row>
    <row r="1741" spans="1:26" ht="12.75">
      <c r="A1741" s="120"/>
      <c r="B1741" s="5"/>
      <c r="C1741" s="5"/>
      <c r="D1741" s="5"/>
      <c r="E1741" s="5"/>
      <c r="F1741" s="5"/>
      <c r="G1741" s="5"/>
      <c r="H1741" s="5"/>
      <c r="I1741" s="5"/>
      <c r="J1741" s="5"/>
      <c r="K1741" s="5"/>
      <c r="L1741" s="5"/>
      <c r="M1741" s="5"/>
      <c r="N1741" s="5"/>
      <c r="O1741" s="5"/>
      <c r="P1741" s="5"/>
      <c r="Q1741" s="5"/>
      <c r="R1741" s="5"/>
      <c r="S1741" s="5"/>
      <c r="T1741" s="5"/>
      <c r="U1741" s="5"/>
      <c r="V1741" s="5"/>
      <c r="W1741" s="5"/>
      <c r="X1741" s="5"/>
      <c r="Y1741" s="5"/>
      <c r="Z1741" s="5"/>
    </row>
    <row r="1742" spans="1:26" ht="12.75">
      <c r="A1742" s="120"/>
      <c r="B1742" s="5"/>
      <c r="C1742" s="5"/>
      <c r="D1742" s="5"/>
      <c r="E1742" s="5"/>
      <c r="F1742" s="5"/>
      <c r="G1742" s="5"/>
      <c r="H1742" s="5"/>
      <c r="I1742" s="5"/>
      <c r="J1742" s="5"/>
      <c r="K1742" s="5"/>
      <c r="L1742" s="5"/>
      <c r="M1742" s="5"/>
      <c r="N1742" s="5"/>
      <c r="O1742" s="5"/>
      <c r="P1742" s="5"/>
      <c r="Q1742" s="5"/>
      <c r="R1742" s="5"/>
      <c r="S1742" s="5"/>
      <c r="T1742" s="5"/>
      <c r="U1742" s="5"/>
      <c r="V1742" s="5"/>
      <c r="W1742" s="5"/>
      <c r="X1742" s="5"/>
      <c r="Y1742" s="5"/>
      <c r="Z1742" s="5"/>
    </row>
    <row r="1743" spans="1:26" ht="12.75">
      <c r="A1743" s="120"/>
      <c r="B1743" s="5"/>
      <c r="C1743" s="5"/>
      <c r="D1743" s="5"/>
      <c r="E1743" s="5"/>
      <c r="F1743" s="5"/>
      <c r="G1743" s="5"/>
      <c r="H1743" s="5"/>
      <c r="I1743" s="5"/>
      <c r="J1743" s="5"/>
      <c r="K1743" s="5"/>
      <c r="L1743" s="5"/>
      <c r="M1743" s="5"/>
      <c r="N1743" s="5"/>
      <c r="O1743" s="5"/>
      <c r="P1743" s="5"/>
      <c r="Q1743" s="5"/>
      <c r="R1743" s="5"/>
      <c r="S1743" s="5"/>
      <c r="T1743" s="5"/>
      <c r="U1743" s="5"/>
      <c r="V1743" s="5"/>
      <c r="W1743" s="5"/>
      <c r="X1743" s="5"/>
      <c r="Y1743" s="5"/>
      <c r="Z1743" s="5"/>
    </row>
    <row r="1744" spans="1:26" ht="12.75">
      <c r="A1744" s="120"/>
      <c r="B1744" s="5"/>
      <c r="C1744" s="5"/>
      <c r="D1744" s="5"/>
      <c r="E1744" s="5"/>
      <c r="F1744" s="5"/>
      <c r="G1744" s="5"/>
      <c r="H1744" s="5"/>
      <c r="I1744" s="5"/>
      <c r="J1744" s="5"/>
      <c r="K1744" s="5"/>
      <c r="L1744" s="5"/>
      <c r="M1744" s="5"/>
      <c r="N1744" s="5"/>
      <c r="O1744" s="5"/>
      <c r="P1744" s="5"/>
      <c r="Q1744" s="5"/>
      <c r="R1744" s="5"/>
      <c r="S1744" s="5"/>
      <c r="T1744" s="5"/>
      <c r="U1744" s="5"/>
      <c r="V1744" s="5"/>
      <c r="W1744" s="5"/>
      <c r="X1744" s="5"/>
      <c r="Y1744" s="5"/>
      <c r="Z1744" s="5"/>
    </row>
    <row r="1745" spans="1:26" ht="12.75">
      <c r="A1745" s="120"/>
      <c r="B1745" s="5"/>
      <c r="C1745" s="5"/>
      <c r="D1745" s="5"/>
      <c r="E1745" s="5"/>
      <c r="F1745" s="5"/>
      <c r="G1745" s="5"/>
      <c r="H1745" s="5"/>
      <c r="I1745" s="5"/>
      <c r="J1745" s="5"/>
      <c r="K1745" s="5"/>
      <c r="L1745" s="5"/>
      <c r="M1745" s="5"/>
      <c r="N1745" s="5"/>
      <c r="O1745" s="5"/>
      <c r="P1745" s="5"/>
      <c r="Q1745" s="5"/>
      <c r="R1745" s="5"/>
      <c r="S1745" s="5"/>
      <c r="T1745" s="5"/>
      <c r="U1745" s="5"/>
      <c r="V1745" s="5"/>
      <c r="W1745" s="5"/>
      <c r="X1745" s="5"/>
      <c r="Y1745" s="5"/>
      <c r="Z1745" s="5"/>
    </row>
    <row r="1746" spans="1:26" ht="12.75">
      <c r="A1746" s="120"/>
      <c r="B1746" s="5"/>
      <c r="C1746" s="5"/>
      <c r="D1746" s="5"/>
      <c r="E1746" s="5"/>
      <c r="F1746" s="5"/>
      <c r="G1746" s="5"/>
      <c r="H1746" s="5"/>
      <c r="I1746" s="5"/>
      <c r="J1746" s="5"/>
      <c r="K1746" s="5"/>
      <c r="L1746" s="5"/>
      <c r="M1746" s="5"/>
      <c r="N1746" s="5"/>
      <c r="O1746" s="5"/>
      <c r="P1746" s="5"/>
      <c r="Q1746" s="5"/>
      <c r="R1746" s="5"/>
      <c r="S1746" s="5"/>
      <c r="T1746" s="5"/>
      <c r="U1746" s="5"/>
      <c r="V1746" s="5"/>
      <c r="W1746" s="5"/>
      <c r="X1746" s="5"/>
      <c r="Y1746" s="5"/>
      <c r="Z1746" s="5"/>
    </row>
    <row r="1747" spans="1:26" ht="12.75">
      <c r="A1747" s="120"/>
      <c r="B1747" s="5"/>
      <c r="C1747" s="5"/>
      <c r="D1747" s="5"/>
      <c r="E1747" s="5"/>
      <c r="F1747" s="5"/>
      <c r="G1747" s="5"/>
      <c r="H1747" s="5"/>
      <c r="I1747" s="5"/>
      <c r="J1747" s="5"/>
      <c r="K1747" s="5"/>
      <c r="L1747" s="5"/>
      <c r="M1747" s="5"/>
      <c r="N1747" s="5"/>
      <c r="O1747" s="5"/>
      <c r="P1747" s="5"/>
      <c r="Q1747" s="5"/>
      <c r="R1747" s="5"/>
      <c r="S1747" s="5"/>
      <c r="T1747" s="5"/>
      <c r="U1747" s="5"/>
      <c r="V1747" s="5"/>
      <c r="W1747" s="5"/>
      <c r="X1747" s="5"/>
      <c r="Y1747" s="5"/>
      <c r="Z1747" s="5"/>
    </row>
    <row r="1748" spans="1:26" ht="12.75">
      <c r="A1748" s="120"/>
      <c r="B1748" s="5"/>
      <c r="C1748" s="5"/>
      <c r="D1748" s="5"/>
      <c r="E1748" s="5"/>
      <c r="F1748" s="5"/>
      <c r="G1748" s="5"/>
      <c r="H1748" s="5"/>
      <c r="I1748" s="5"/>
      <c r="J1748" s="5"/>
      <c r="K1748" s="5"/>
      <c r="L1748" s="5"/>
      <c r="M1748" s="5"/>
      <c r="N1748" s="5"/>
      <c r="O1748" s="5"/>
      <c r="P1748" s="5"/>
      <c r="Q1748" s="5"/>
      <c r="R1748" s="5"/>
      <c r="S1748" s="5"/>
      <c r="T1748" s="5"/>
      <c r="U1748" s="5"/>
      <c r="V1748" s="5"/>
      <c r="W1748" s="5"/>
      <c r="X1748" s="5"/>
      <c r="Y1748" s="5"/>
      <c r="Z1748" s="5"/>
    </row>
    <row r="1749" spans="1:26" ht="12.75">
      <c r="A1749" s="120"/>
      <c r="B1749" s="5"/>
      <c r="C1749" s="5"/>
      <c r="D1749" s="5"/>
      <c r="E1749" s="5"/>
      <c r="F1749" s="5"/>
      <c r="G1749" s="5"/>
      <c r="H1749" s="5"/>
      <c r="I1749" s="5"/>
      <c r="J1749" s="5"/>
      <c r="K1749" s="5"/>
      <c r="L1749" s="5"/>
      <c r="M1749" s="5"/>
      <c r="N1749" s="5"/>
      <c r="O1749" s="5"/>
      <c r="P1749" s="5"/>
      <c r="Q1749" s="5"/>
      <c r="R1749" s="5"/>
      <c r="S1749" s="5"/>
      <c r="T1749" s="5"/>
      <c r="U1749" s="5"/>
      <c r="V1749" s="5"/>
      <c r="W1749" s="5"/>
      <c r="X1749" s="5"/>
      <c r="Y1749" s="5"/>
      <c r="Z1749" s="5"/>
    </row>
    <row r="1750" spans="1:26" ht="12.75">
      <c r="A1750" s="120"/>
      <c r="B1750" s="5"/>
      <c r="C1750" s="5"/>
      <c r="D1750" s="5"/>
      <c r="E1750" s="5"/>
      <c r="F1750" s="5"/>
      <c r="G1750" s="5"/>
      <c r="H1750" s="5"/>
      <c r="I1750" s="5"/>
      <c r="J1750" s="5"/>
      <c r="K1750" s="5"/>
      <c r="L1750" s="5"/>
      <c r="M1750" s="5"/>
      <c r="N1750" s="5"/>
      <c r="O1750" s="5"/>
      <c r="P1750" s="5"/>
      <c r="Q1750" s="5"/>
      <c r="R1750" s="5"/>
      <c r="S1750" s="5"/>
      <c r="T1750" s="5"/>
      <c r="U1750" s="5"/>
      <c r="V1750" s="5"/>
      <c r="W1750" s="5"/>
      <c r="X1750" s="5"/>
      <c r="Y1750" s="5"/>
      <c r="Z1750" s="5"/>
    </row>
    <row r="1751" spans="1:26" ht="12.75">
      <c r="A1751" s="120"/>
      <c r="B1751" s="5"/>
      <c r="C1751" s="5"/>
      <c r="D1751" s="5"/>
      <c r="E1751" s="5"/>
      <c r="F1751" s="5"/>
      <c r="G1751" s="5"/>
      <c r="H1751" s="5"/>
      <c r="I1751" s="5"/>
      <c r="J1751" s="5"/>
      <c r="K1751" s="5"/>
      <c r="L1751" s="5"/>
      <c r="M1751" s="5"/>
      <c r="N1751" s="5"/>
      <c r="O1751" s="5"/>
      <c r="P1751" s="5"/>
      <c r="Q1751" s="5"/>
      <c r="R1751" s="5"/>
      <c r="S1751" s="5"/>
      <c r="T1751" s="5"/>
      <c r="U1751" s="5"/>
      <c r="V1751" s="5"/>
      <c r="W1751" s="5"/>
      <c r="X1751" s="5"/>
      <c r="Y1751" s="5"/>
      <c r="Z1751" s="5"/>
    </row>
    <row r="1752" spans="1:26" ht="12.75">
      <c r="A1752" s="120"/>
      <c r="B1752" s="5"/>
      <c r="C1752" s="5"/>
      <c r="D1752" s="5"/>
      <c r="E1752" s="5"/>
      <c r="F1752" s="5"/>
      <c r="G1752" s="5"/>
      <c r="H1752" s="5"/>
      <c r="I1752" s="5"/>
      <c r="J1752" s="5"/>
      <c r="K1752" s="5"/>
      <c r="L1752" s="5"/>
      <c r="M1752" s="5"/>
      <c r="N1752" s="5"/>
      <c r="O1752" s="5"/>
      <c r="P1752" s="5"/>
      <c r="Q1752" s="5"/>
      <c r="R1752" s="5"/>
      <c r="S1752" s="5"/>
      <c r="T1752" s="5"/>
      <c r="U1752" s="5"/>
      <c r="V1752" s="5"/>
      <c r="W1752" s="5"/>
      <c r="X1752" s="5"/>
      <c r="Y1752" s="5"/>
      <c r="Z1752" s="5"/>
    </row>
    <row r="1753" spans="1:26" ht="12.75">
      <c r="A1753" s="120"/>
      <c r="B1753" s="5"/>
      <c r="C1753" s="5"/>
      <c r="D1753" s="5"/>
      <c r="E1753" s="5"/>
      <c r="F1753" s="5"/>
      <c r="G1753" s="5"/>
      <c r="H1753" s="5"/>
      <c r="I1753" s="5"/>
      <c r="J1753" s="5"/>
      <c r="K1753" s="5"/>
      <c r="L1753" s="5"/>
      <c r="M1753" s="5"/>
      <c r="N1753" s="5"/>
      <c r="O1753" s="5"/>
      <c r="P1753" s="5"/>
      <c r="Q1753" s="5"/>
      <c r="R1753" s="5"/>
      <c r="S1753" s="5"/>
      <c r="T1753" s="5"/>
      <c r="U1753" s="5"/>
      <c r="V1753" s="5"/>
      <c r="W1753" s="5"/>
      <c r="X1753" s="5"/>
      <c r="Y1753" s="5"/>
      <c r="Z1753" s="5"/>
    </row>
    <row r="1754" spans="1:26" ht="12.75">
      <c r="A1754" s="120"/>
      <c r="B1754" s="5"/>
      <c r="C1754" s="5"/>
      <c r="D1754" s="5"/>
      <c r="E1754" s="5"/>
      <c r="F1754" s="5"/>
      <c r="G1754" s="5"/>
      <c r="H1754" s="5"/>
      <c r="I1754" s="5"/>
      <c r="J1754" s="5"/>
      <c r="K1754" s="5"/>
      <c r="L1754" s="5"/>
      <c r="M1754" s="5"/>
      <c r="N1754" s="5"/>
      <c r="O1754" s="5"/>
      <c r="P1754" s="5"/>
      <c r="Q1754" s="5"/>
      <c r="R1754" s="5"/>
      <c r="S1754" s="5"/>
      <c r="T1754" s="5"/>
      <c r="U1754" s="5"/>
      <c r="V1754" s="5"/>
      <c r="W1754" s="5"/>
      <c r="X1754" s="5"/>
      <c r="Y1754" s="5"/>
      <c r="Z1754" s="5"/>
    </row>
    <row r="1755" spans="1:26" ht="12.75">
      <c r="A1755" s="120"/>
      <c r="B1755" s="5"/>
      <c r="C1755" s="5"/>
      <c r="D1755" s="5"/>
      <c r="E1755" s="5"/>
      <c r="F1755" s="5"/>
      <c r="G1755" s="5"/>
      <c r="H1755" s="5"/>
      <c r="I1755" s="5"/>
      <c r="J1755" s="5"/>
      <c r="K1755" s="5"/>
      <c r="L1755" s="5"/>
      <c r="M1755" s="5"/>
      <c r="N1755" s="5"/>
      <c r="O1755" s="5"/>
      <c r="P1755" s="5"/>
      <c r="Q1755" s="5"/>
      <c r="R1755" s="5"/>
      <c r="S1755" s="5"/>
      <c r="T1755" s="5"/>
      <c r="U1755" s="5"/>
      <c r="V1755" s="5"/>
      <c r="W1755" s="5"/>
      <c r="X1755" s="5"/>
      <c r="Y1755" s="5"/>
      <c r="Z1755" s="5"/>
    </row>
    <row r="1756" spans="1:26" ht="12.75">
      <c r="A1756" s="120"/>
      <c r="B1756" s="5"/>
      <c r="C1756" s="5"/>
      <c r="D1756" s="5"/>
      <c r="E1756" s="5"/>
      <c r="F1756" s="5"/>
      <c r="G1756" s="5"/>
      <c r="H1756" s="5"/>
      <c r="I1756" s="5"/>
      <c r="J1756" s="5"/>
      <c r="K1756" s="5"/>
      <c r="L1756" s="5"/>
      <c r="M1756" s="5"/>
      <c r="N1756" s="5"/>
      <c r="O1756" s="5"/>
      <c r="P1756" s="5"/>
      <c r="Q1756" s="5"/>
      <c r="R1756" s="5"/>
      <c r="S1756" s="5"/>
      <c r="T1756" s="5"/>
      <c r="U1756" s="5"/>
      <c r="V1756" s="5"/>
      <c r="W1756" s="5"/>
      <c r="X1756" s="5"/>
      <c r="Y1756" s="5"/>
      <c r="Z1756" s="5"/>
    </row>
    <row r="1757" spans="1:26" ht="12.75">
      <c r="A1757" s="120"/>
      <c r="B1757" s="5"/>
      <c r="C1757" s="5"/>
      <c r="D1757" s="5"/>
      <c r="E1757" s="5"/>
      <c r="F1757" s="5"/>
      <c r="G1757" s="5"/>
      <c r="H1757" s="5"/>
      <c r="I1757" s="5"/>
      <c r="J1757" s="5"/>
      <c r="K1757" s="5"/>
      <c r="L1757" s="5"/>
      <c r="M1757" s="5"/>
      <c r="N1757" s="5"/>
      <c r="O1757" s="5"/>
      <c r="P1757" s="5"/>
      <c r="Q1757" s="5"/>
      <c r="R1757" s="5"/>
      <c r="S1757" s="5"/>
      <c r="T1757" s="5"/>
      <c r="U1757" s="5"/>
      <c r="V1757" s="5"/>
      <c r="W1757" s="5"/>
      <c r="X1757" s="5"/>
      <c r="Y1757" s="5"/>
      <c r="Z1757" s="5"/>
    </row>
    <row r="1758" spans="1:26" ht="12.75">
      <c r="A1758" s="120"/>
      <c r="B1758" s="5"/>
      <c r="C1758" s="5"/>
      <c r="D1758" s="5"/>
      <c r="E1758" s="5"/>
      <c r="F1758" s="5"/>
      <c r="G1758" s="5"/>
      <c r="H1758" s="5"/>
      <c r="I1758" s="5"/>
      <c r="J1758" s="5"/>
      <c r="K1758" s="5"/>
      <c r="L1758" s="5"/>
      <c r="M1758" s="5"/>
      <c r="N1758" s="5"/>
      <c r="O1758" s="5"/>
      <c r="P1758" s="5"/>
      <c r="Q1758" s="5"/>
      <c r="R1758" s="5"/>
      <c r="S1758" s="5"/>
      <c r="T1758" s="5"/>
      <c r="U1758" s="5"/>
      <c r="V1758" s="5"/>
      <c r="W1758" s="5"/>
      <c r="X1758" s="5"/>
      <c r="Y1758" s="5"/>
      <c r="Z1758" s="5"/>
    </row>
    <row r="1759" spans="1:26" ht="12.75">
      <c r="A1759" s="120"/>
      <c r="B1759" s="5"/>
      <c r="C1759" s="5"/>
      <c r="D1759" s="5"/>
      <c r="E1759" s="5"/>
      <c r="F1759" s="5"/>
      <c r="G1759" s="5"/>
      <c r="H1759" s="5"/>
      <c r="I1759" s="5"/>
      <c r="J1759" s="5"/>
      <c r="K1759" s="5"/>
      <c r="L1759" s="5"/>
      <c r="M1759" s="5"/>
      <c r="N1759" s="5"/>
      <c r="O1759" s="5"/>
      <c r="P1759" s="5"/>
      <c r="Q1759" s="5"/>
      <c r="R1759" s="5"/>
      <c r="S1759" s="5"/>
      <c r="T1759" s="5"/>
      <c r="U1759" s="5"/>
      <c r="V1759" s="5"/>
      <c r="W1759" s="5"/>
      <c r="X1759" s="5"/>
      <c r="Y1759" s="5"/>
      <c r="Z1759" s="5"/>
    </row>
    <row r="1760" spans="1:26" ht="12.75">
      <c r="A1760" s="120"/>
      <c r="B1760" s="5"/>
      <c r="C1760" s="5"/>
      <c r="D1760" s="5"/>
      <c r="E1760" s="5"/>
      <c r="F1760" s="5"/>
      <c r="G1760" s="5"/>
      <c r="H1760" s="5"/>
      <c r="I1760" s="5"/>
      <c r="J1760" s="5"/>
      <c r="K1760" s="5"/>
      <c r="L1760" s="5"/>
      <c r="M1760" s="5"/>
      <c r="N1760" s="5"/>
      <c r="O1760" s="5"/>
      <c r="P1760" s="5"/>
      <c r="Q1760" s="5"/>
      <c r="R1760" s="5"/>
      <c r="S1760" s="5"/>
      <c r="T1760" s="5"/>
      <c r="U1760" s="5"/>
      <c r="V1760" s="5"/>
      <c r="W1760" s="5"/>
      <c r="X1760" s="5"/>
      <c r="Y1760" s="5"/>
      <c r="Z1760" s="5"/>
    </row>
    <row r="1761" spans="1:26" ht="12.75">
      <c r="A1761" s="120"/>
      <c r="B1761" s="5"/>
      <c r="C1761" s="5"/>
      <c r="D1761" s="5"/>
      <c r="E1761" s="5"/>
      <c r="F1761" s="5"/>
      <c r="G1761" s="5"/>
      <c r="H1761" s="5"/>
      <c r="I1761" s="5"/>
      <c r="J1761" s="5"/>
      <c r="K1761" s="5"/>
      <c r="L1761" s="5"/>
      <c r="M1761" s="5"/>
      <c r="N1761" s="5"/>
      <c r="O1761" s="5"/>
      <c r="P1761" s="5"/>
      <c r="Q1761" s="5"/>
      <c r="R1761" s="5"/>
      <c r="S1761" s="5"/>
      <c r="T1761" s="5"/>
      <c r="U1761" s="5"/>
      <c r="V1761" s="5"/>
      <c r="W1761" s="5"/>
      <c r="X1761" s="5"/>
      <c r="Y1761" s="5"/>
      <c r="Z1761" s="5"/>
    </row>
    <row r="1762" spans="1:26" ht="12.75">
      <c r="A1762" s="120"/>
      <c r="B1762" s="5"/>
      <c r="C1762" s="5"/>
      <c r="D1762" s="5"/>
      <c r="E1762" s="5"/>
      <c r="F1762" s="5"/>
      <c r="G1762" s="5"/>
      <c r="H1762" s="5"/>
      <c r="I1762" s="5"/>
      <c r="J1762" s="5"/>
      <c r="K1762" s="5"/>
      <c r="L1762" s="5"/>
      <c r="M1762" s="5"/>
      <c r="N1762" s="5"/>
      <c r="O1762" s="5"/>
      <c r="P1762" s="5"/>
      <c r="Q1762" s="5"/>
      <c r="R1762" s="5"/>
      <c r="S1762" s="5"/>
      <c r="T1762" s="5"/>
      <c r="U1762" s="5"/>
      <c r="V1762" s="5"/>
      <c r="W1762" s="5"/>
      <c r="X1762" s="5"/>
      <c r="Y1762" s="5"/>
      <c r="Z1762" s="5"/>
    </row>
    <row r="1763" spans="1:26" ht="12.75">
      <c r="A1763" s="120"/>
      <c r="B1763" s="5"/>
      <c r="C1763" s="5"/>
      <c r="D1763" s="5"/>
      <c r="E1763" s="5"/>
      <c r="F1763" s="5"/>
      <c r="G1763" s="5"/>
      <c r="H1763" s="5"/>
      <c r="I1763" s="5"/>
      <c r="J1763" s="5"/>
      <c r="K1763" s="5"/>
      <c r="L1763" s="5"/>
      <c r="M1763" s="5"/>
      <c r="N1763" s="5"/>
      <c r="O1763" s="5"/>
      <c r="P1763" s="5"/>
      <c r="Q1763" s="5"/>
      <c r="R1763" s="5"/>
      <c r="S1763" s="5"/>
      <c r="T1763" s="5"/>
      <c r="U1763" s="5"/>
      <c r="V1763" s="5"/>
      <c r="W1763" s="5"/>
      <c r="X1763" s="5"/>
      <c r="Y1763" s="5"/>
      <c r="Z1763" s="5"/>
    </row>
    <row r="1764" spans="1:26" ht="12.75">
      <c r="A1764" s="120"/>
      <c r="B1764" s="5"/>
      <c r="C1764" s="5"/>
      <c r="D1764" s="5"/>
      <c r="E1764" s="5"/>
      <c r="F1764" s="5"/>
      <c r="G1764" s="5"/>
      <c r="H1764" s="5"/>
      <c r="I1764" s="5"/>
      <c r="J1764" s="5"/>
      <c r="K1764" s="5"/>
      <c r="L1764" s="5"/>
      <c r="M1764" s="5"/>
      <c r="N1764" s="5"/>
      <c r="O1764" s="5"/>
      <c r="P1764" s="5"/>
      <c r="Q1764" s="5"/>
      <c r="R1764" s="5"/>
      <c r="S1764" s="5"/>
      <c r="T1764" s="5"/>
      <c r="U1764" s="5"/>
      <c r="V1764" s="5"/>
      <c r="W1764" s="5"/>
      <c r="X1764" s="5"/>
      <c r="Y1764" s="5"/>
      <c r="Z1764" s="5"/>
    </row>
    <row r="1765" spans="1:26" ht="12.75">
      <c r="A1765" s="120"/>
      <c r="B1765" s="5"/>
      <c r="C1765" s="5"/>
      <c r="D1765" s="5"/>
      <c r="E1765" s="5"/>
      <c r="F1765" s="5"/>
      <c r="G1765" s="5"/>
      <c r="H1765" s="5"/>
      <c r="I1765" s="5"/>
      <c r="J1765" s="5"/>
      <c r="K1765" s="5"/>
      <c r="L1765" s="5"/>
      <c r="M1765" s="5"/>
      <c r="N1765" s="5"/>
      <c r="O1765" s="5"/>
      <c r="P1765" s="5"/>
      <c r="Q1765" s="5"/>
      <c r="R1765" s="5"/>
      <c r="S1765" s="5"/>
      <c r="T1765" s="5"/>
      <c r="U1765" s="5"/>
      <c r="V1765" s="5"/>
      <c r="W1765" s="5"/>
      <c r="X1765" s="5"/>
      <c r="Y1765" s="5"/>
      <c r="Z1765" s="5"/>
    </row>
    <row r="1766" spans="1:26" ht="12.75">
      <c r="A1766" s="120"/>
      <c r="B1766" s="5"/>
      <c r="C1766" s="5"/>
      <c r="D1766" s="5"/>
      <c r="E1766" s="5"/>
      <c r="F1766" s="5"/>
      <c r="G1766" s="5"/>
      <c r="H1766" s="5"/>
      <c r="I1766" s="5"/>
      <c r="J1766" s="5"/>
      <c r="K1766" s="5"/>
      <c r="L1766" s="5"/>
      <c r="M1766" s="5"/>
      <c r="N1766" s="5"/>
      <c r="O1766" s="5"/>
      <c r="P1766" s="5"/>
      <c r="Q1766" s="5"/>
      <c r="R1766" s="5"/>
      <c r="S1766" s="5"/>
      <c r="T1766" s="5"/>
      <c r="U1766" s="5"/>
      <c r="V1766" s="5"/>
      <c r="W1766" s="5"/>
      <c r="X1766" s="5"/>
      <c r="Y1766" s="5"/>
      <c r="Z1766" s="5"/>
    </row>
    <row r="1767" spans="1:26" ht="12.75">
      <c r="A1767" s="120"/>
      <c r="B1767" s="5"/>
      <c r="C1767" s="5"/>
      <c r="D1767" s="5"/>
      <c r="E1767" s="5"/>
      <c r="F1767" s="5"/>
      <c r="G1767" s="5"/>
      <c r="H1767" s="5"/>
      <c r="I1767" s="5"/>
      <c r="J1767" s="5"/>
      <c r="K1767" s="5"/>
      <c r="L1767" s="5"/>
      <c r="M1767" s="5"/>
      <c r="N1767" s="5"/>
      <c r="O1767" s="5"/>
      <c r="P1767" s="5"/>
      <c r="Q1767" s="5"/>
      <c r="R1767" s="5"/>
      <c r="S1767" s="5"/>
      <c r="T1767" s="5"/>
      <c r="U1767" s="5"/>
      <c r="V1767" s="5"/>
      <c r="W1767" s="5"/>
      <c r="X1767" s="5"/>
      <c r="Y1767" s="5"/>
      <c r="Z1767" s="5"/>
    </row>
    <row r="1768" spans="1:26" ht="12.75">
      <c r="A1768" s="120"/>
      <c r="B1768" s="5"/>
      <c r="C1768" s="5"/>
      <c r="D1768" s="5"/>
      <c r="E1768" s="5"/>
      <c r="F1768" s="5"/>
      <c r="G1768" s="5"/>
      <c r="H1768" s="5"/>
      <c r="I1768" s="5"/>
      <c r="J1768" s="5"/>
      <c r="K1768" s="5"/>
      <c r="L1768" s="5"/>
      <c r="M1768" s="5"/>
      <c r="N1768" s="5"/>
      <c r="O1768" s="5"/>
      <c r="P1768" s="5"/>
      <c r="Q1768" s="5"/>
      <c r="R1768" s="5"/>
      <c r="S1768" s="5"/>
      <c r="T1768" s="5"/>
      <c r="U1768" s="5"/>
      <c r="V1768" s="5"/>
      <c r="W1768" s="5"/>
      <c r="X1768" s="5"/>
      <c r="Y1768" s="5"/>
      <c r="Z1768" s="5"/>
    </row>
    <row r="1769" spans="1:26" ht="12.75">
      <c r="A1769" s="120"/>
      <c r="B1769" s="5"/>
      <c r="C1769" s="5"/>
      <c r="D1769" s="5"/>
      <c r="E1769" s="5"/>
      <c r="F1769" s="5"/>
      <c r="G1769" s="5"/>
      <c r="H1769" s="5"/>
      <c r="I1769" s="5"/>
      <c r="J1769" s="5"/>
      <c r="K1769" s="5"/>
      <c r="L1769" s="5"/>
      <c r="M1769" s="5"/>
      <c r="N1769" s="5"/>
      <c r="O1769" s="5"/>
      <c r="P1769" s="5"/>
      <c r="Q1769" s="5"/>
      <c r="R1769" s="5"/>
      <c r="S1769" s="5"/>
      <c r="T1769" s="5"/>
      <c r="U1769" s="5"/>
      <c r="V1769" s="5"/>
      <c r="W1769" s="5"/>
      <c r="X1769" s="5"/>
      <c r="Y1769" s="5"/>
      <c r="Z1769" s="5"/>
    </row>
    <row r="1770" spans="1:26" ht="12.75">
      <c r="A1770" s="120"/>
      <c r="B1770" s="5"/>
      <c r="C1770" s="5"/>
      <c r="D1770" s="5"/>
      <c r="E1770" s="5"/>
      <c r="F1770" s="5"/>
      <c r="G1770" s="5"/>
      <c r="H1770" s="5"/>
      <c r="I1770" s="5"/>
      <c r="J1770" s="5"/>
      <c r="K1770" s="5"/>
      <c r="L1770" s="5"/>
      <c r="M1770" s="5"/>
      <c r="N1770" s="5"/>
      <c r="O1770" s="5"/>
      <c r="P1770" s="5"/>
      <c r="Q1770" s="5"/>
      <c r="R1770" s="5"/>
      <c r="S1770" s="5"/>
      <c r="T1770" s="5"/>
      <c r="U1770" s="5"/>
      <c r="V1770" s="5"/>
      <c r="W1770" s="5"/>
      <c r="X1770" s="5"/>
      <c r="Y1770" s="5"/>
      <c r="Z1770" s="5"/>
    </row>
    <row r="1771" spans="1:26" ht="12.75">
      <c r="A1771" s="120"/>
      <c r="B1771" s="5"/>
      <c r="C1771" s="5"/>
      <c r="D1771" s="5"/>
      <c r="E1771" s="5"/>
      <c r="F1771" s="5"/>
      <c r="G1771" s="5"/>
      <c r="H1771" s="5"/>
      <c r="I1771" s="5"/>
      <c r="J1771" s="5"/>
      <c r="K1771" s="5"/>
      <c r="L1771" s="5"/>
      <c r="M1771" s="5"/>
      <c r="N1771" s="5"/>
      <c r="O1771" s="5"/>
      <c r="P1771" s="5"/>
      <c r="Q1771" s="5"/>
      <c r="R1771" s="5"/>
      <c r="S1771" s="5"/>
      <c r="T1771" s="5"/>
      <c r="U1771" s="5"/>
      <c r="V1771" s="5"/>
      <c r="W1771" s="5"/>
      <c r="X1771" s="5"/>
      <c r="Y1771" s="5"/>
      <c r="Z1771" s="5"/>
    </row>
    <row r="1772" spans="1:26" ht="12.75">
      <c r="A1772" s="120"/>
      <c r="B1772" s="5"/>
      <c r="C1772" s="5"/>
      <c r="D1772" s="5"/>
      <c r="E1772" s="5"/>
      <c r="F1772" s="5"/>
      <c r="G1772" s="5"/>
      <c r="H1772" s="5"/>
      <c r="I1772" s="5"/>
      <c r="J1772" s="5"/>
      <c r="K1772" s="5"/>
      <c r="L1772" s="5"/>
      <c r="M1772" s="5"/>
      <c r="N1772" s="5"/>
      <c r="O1772" s="5"/>
      <c r="P1772" s="5"/>
      <c r="Q1772" s="5"/>
      <c r="R1772" s="5"/>
      <c r="S1772" s="5"/>
      <c r="T1772" s="5"/>
      <c r="U1772" s="5"/>
      <c r="V1772" s="5"/>
      <c r="W1772" s="5"/>
      <c r="X1772" s="5"/>
      <c r="Y1772" s="5"/>
      <c r="Z1772" s="5"/>
    </row>
    <row r="1773" spans="1:26" ht="12.75">
      <c r="A1773" s="120"/>
      <c r="B1773" s="5"/>
      <c r="C1773" s="5"/>
      <c r="D1773" s="5"/>
      <c r="E1773" s="5"/>
      <c r="F1773" s="5"/>
      <c r="G1773" s="5"/>
      <c r="H1773" s="5"/>
      <c r="I1773" s="5"/>
      <c r="J1773" s="5"/>
      <c r="K1773" s="5"/>
      <c r="L1773" s="5"/>
      <c r="M1773" s="5"/>
      <c r="N1773" s="5"/>
      <c r="O1773" s="5"/>
      <c r="P1773" s="5"/>
      <c r="Q1773" s="5"/>
      <c r="R1773" s="5"/>
      <c r="S1773" s="5"/>
      <c r="T1773" s="5"/>
      <c r="U1773" s="5"/>
      <c r="V1773" s="5"/>
      <c r="W1773" s="5"/>
      <c r="X1773" s="5"/>
      <c r="Y1773" s="5"/>
      <c r="Z1773" s="5"/>
    </row>
    <row r="1774" spans="1:26" ht="12.75">
      <c r="A1774" s="120"/>
      <c r="B1774" s="5"/>
      <c r="C1774" s="5"/>
      <c r="D1774" s="5"/>
      <c r="E1774" s="5"/>
      <c r="F1774" s="5"/>
      <c r="G1774" s="5"/>
      <c r="H1774" s="5"/>
      <c r="I1774" s="5"/>
      <c r="J1774" s="5"/>
      <c r="K1774" s="5"/>
      <c r="L1774" s="5"/>
      <c r="M1774" s="5"/>
      <c r="N1774" s="5"/>
      <c r="O1774" s="5"/>
      <c r="P1774" s="5"/>
      <c r="Q1774" s="5"/>
      <c r="R1774" s="5"/>
      <c r="S1774" s="5"/>
      <c r="T1774" s="5"/>
      <c r="U1774" s="5"/>
      <c r="V1774" s="5"/>
      <c r="W1774" s="5"/>
      <c r="X1774" s="5"/>
      <c r="Y1774" s="5"/>
      <c r="Z1774" s="5"/>
    </row>
    <row r="1775" spans="1:26" ht="12.75">
      <c r="A1775" s="120"/>
      <c r="B1775" s="5"/>
      <c r="C1775" s="5"/>
      <c r="D1775" s="5"/>
      <c r="E1775" s="5"/>
      <c r="F1775" s="5"/>
      <c r="G1775" s="5"/>
      <c r="H1775" s="5"/>
      <c r="I1775" s="5"/>
      <c r="J1775" s="5"/>
      <c r="K1775" s="5"/>
      <c r="L1775" s="5"/>
      <c r="M1775" s="5"/>
      <c r="N1775" s="5"/>
      <c r="O1775" s="5"/>
      <c r="P1775" s="5"/>
      <c r="Q1775" s="5"/>
      <c r="R1775" s="5"/>
      <c r="S1775" s="5"/>
      <c r="T1775" s="5"/>
      <c r="U1775" s="5"/>
      <c r="V1775" s="5"/>
      <c r="W1775" s="5"/>
      <c r="X1775" s="5"/>
      <c r="Y1775" s="5"/>
      <c r="Z1775" s="5"/>
    </row>
    <row r="1776" spans="1:26" ht="12.75">
      <c r="A1776" s="120"/>
      <c r="B1776" s="5"/>
      <c r="C1776" s="5"/>
      <c r="D1776" s="5"/>
      <c r="E1776" s="5"/>
      <c r="F1776" s="5"/>
      <c r="G1776" s="5"/>
      <c r="H1776" s="5"/>
      <c r="I1776" s="5"/>
      <c r="J1776" s="5"/>
      <c r="K1776" s="5"/>
      <c r="L1776" s="5"/>
      <c r="M1776" s="5"/>
      <c r="N1776" s="5"/>
      <c r="O1776" s="5"/>
      <c r="P1776" s="5"/>
      <c r="Q1776" s="5"/>
      <c r="R1776" s="5"/>
      <c r="S1776" s="5"/>
      <c r="T1776" s="5"/>
      <c r="U1776" s="5"/>
      <c r="V1776" s="5"/>
      <c r="W1776" s="5"/>
      <c r="X1776" s="5"/>
      <c r="Y1776" s="5"/>
      <c r="Z1776" s="5"/>
    </row>
    <row r="1777" spans="1:26" ht="12.75">
      <c r="A1777" s="120"/>
      <c r="B1777" s="5"/>
      <c r="C1777" s="5"/>
      <c r="D1777" s="5"/>
      <c r="E1777" s="5"/>
      <c r="F1777" s="5"/>
      <c r="G1777" s="5"/>
      <c r="H1777" s="5"/>
      <c r="I1777" s="5"/>
      <c r="J1777" s="5"/>
      <c r="K1777" s="5"/>
      <c r="L1777" s="5"/>
      <c r="M1777" s="5"/>
      <c r="N1777" s="5"/>
      <c r="O1777" s="5"/>
      <c r="P1777" s="5"/>
      <c r="Q1777" s="5"/>
      <c r="R1777" s="5"/>
      <c r="S1777" s="5"/>
      <c r="T1777" s="5"/>
      <c r="U1777" s="5"/>
      <c r="V1777" s="5"/>
      <c r="W1777" s="5"/>
      <c r="X1777" s="5"/>
      <c r="Y1777" s="5"/>
      <c r="Z1777" s="5"/>
    </row>
    <row r="1778" spans="1:26" ht="12.75">
      <c r="A1778" s="120"/>
      <c r="B1778" s="5"/>
      <c r="C1778" s="5"/>
      <c r="D1778" s="5"/>
      <c r="E1778" s="5"/>
      <c r="F1778" s="5"/>
      <c r="G1778" s="5"/>
      <c r="H1778" s="5"/>
      <c r="I1778" s="5"/>
      <c r="J1778" s="5"/>
      <c r="K1778" s="5"/>
      <c r="L1778" s="5"/>
      <c r="M1778" s="5"/>
      <c r="N1778" s="5"/>
      <c r="O1778" s="5"/>
      <c r="P1778" s="5"/>
      <c r="Q1778" s="5"/>
      <c r="R1778" s="5"/>
      <c r="S1778" s="5"/>
      <c r="T1778" s="5"/>
      <c r="U1778" s="5"/>
      <c r="V1778" s="5"/>
      <c r="W1778" s="5"/>
      <c r="X1778" s="5"/>
      <c r="Y1778" s="5"/>
      <c r="Z1778" s="5"/>
    </row>
    <row r="1779" spans="1:26" ht="12.75">
      <c r="A1779" s="120"/>
      <c r="B1779" s="5"/>
      <c r="C1779" s="5"/>
      <c r="D1779" s="5"/>
      <c r="E1779" s="5"/>
      <c r="F1779" s="5"/>
      <c r="G1779" s="5"/>
      <c r="H1779" s="5"/>
      <c r="I1779" s="5"/>
      <c r="J1779" s="5"/>
      <c r="K1779" s="5"/>
      <c r="L1779" s="5"/>
      <c r="M1779" s="5"/>
      <c r="N1779" s="5"/>
      <c r="O1779" s="5"/>
      <c r="P1779" s="5"/>
      <c r="Q1779" s="5"/>
      <c r="R1779" s="5"/>
      <c r="S1779" s="5"/>
      <c r="T1779" s="5"/>
      <c r="U1779" s="5"/>
      <c r="V1779" s="5"/>
      <c r="W1779" s="5"/>
      <c r="X1779" s="5"/>
      <c r="Y1779" s="5"/>
      <c r="Z1779" s="5"/>
    </row>
    <row r="1780" spans="1:26" ht="12.75">
      <c r="A1780" s="120"/>
      <c r="B1780" s="5"/>
      <c r="C1780" s="5"/>
      <c r="D1780" s="5"/>
      <c r="E1780" s="5"/>
      <c r="F1780" s="5"/>
      <c r="G1780" s="5"/>
      <c r="H1780" s="5"/>
      <c r="I1780" s="5"/>
      <c r="J1780" s="5"/>
      <c r="K1780" s="5"/>
      <c r="L1780" s="5"/>
      <c r="M1780" s="5"/>
      <c r="N1780" s="5"/>
      <c r="O1780" s="5"/>
      <c r="P1780" s="5"/>
      <c r="Q1780" s="5"/>
      <c r="R1780" s="5"/>
      <c r="S1780" s="5"/>
      <c r="T1780" s="5"/>
      <c r="U1780" s="5"/>
      <c r="V1780" s="5"/>
      <c r="W1780" s="5"/>
      <c r="X1780" s="5"/>
      <c r="Y1780" s="5"/>
      <c r="Z1780" s="5"/>
    </row>
    <row r="1781" spans="1:26" ht="12.75">
      <c r="A1781" s="120"/>
      <c r="B1781" s="5"/>
      <c r="C1781" s="5"/>
      <c r="D1781" s="5"/>
      <c r="E1781" s="5"/>
      <c r="F1781" s="5"/>
      <c r="G1781" s="5"/>
      <c r="H1781" s="5"/>
      <c r="I1781" s="5"/>
      <c r="J1781" s="5"/>
      <c r="K1781" s="5"/>
      <c r="L1781" s="5"/>
      <c r="M1781" s="5"/>
      <c r="N1781" s="5"/>
      <c r="O1781" s="5"/>
      <c r="P1781" s="5"/>
      <c r="Q1781" s="5"/>
      <c r="R1781" s="5"/>
      <c r="S1781" s="5"/>
      <c r="T1781" s="5"/>
      <c r="U1781" s="5"/>
      <c r="V1781" s="5"/>
      <c r="W1781" s="5"/>
      <c r="X1781" s="5"/>
      <c r="Y1781" s="5"/>
      <c r="Z1781" s="5"/>
    </row>
    <row r="1782" spans="1:26" ht="12.75">
      <c r="A1782" s="120"/>
      <c r="B1782" s="5"/>
      <c r="C1782" s="5"/>
      <c r="D1782" s="5"/>
      <c r="E1782" s="5"/>
      <c r="F1782" s="5"/>
      <c r="G1782" s="5"/>
      <c r="H1782" s="5"/>
      <c r="I1782" s="5"/>
      <c r="J1782" s="5"/>
      <c r="K1782" s="5"/>
      <c r="L1782" s="5"/>
      <c r="M1782" s="5"/>
      <c r="N1782" s="5"/>
      <c r="O1782" s="5"/>
      <c r="P1782" s="5"/>
      <c r="Q1782" s="5"/>
      <c r="R1782" s="5"/>
      <c r="S1782" s="5"/>
      <c r="T1782" s="5"/>
      <c r="U1782" s="5"/>
      <c r="V1782" s="5"/>
      <c r="W1782" s="5"/>
      <c r="X1782" s="5"/>
      <c r="Y1782" s="5"/>
      <c r="Z1782" s="5"/>
    </row>
    <row r="1783" spans="1:26" ht="12.75">
      <c r="A1783" s="120"/>
      <c r="B1783" s="5"/>
      <c r="C1783" s="5"/>
      <c r="D1783" s="5"/>
      <c r="E1783" s="5"/>
      <c r="F1783" s="5"/>
      <c r="G1783" s="5"/>
      <c r="H1783" s="5"/>
      <c r="I1783" s="5"/>
      <c r="J1783" s="5"/>
      <c r="K1783" s="5"/>
      <c r="L1783" s="5"/>
      <c r="M1783" s="5"/>
      <c r="N1783" s="5"/>
      <c r="O1783" s="5"/>
      <c r="P1783" s="5"/>
      <c r="Q1783" s="5"/>
      <c r="R1783" s="5"/>
      <c r="S1783" s="5"/>
      <c r="T1783" s="5"/>
      <c r="U1783" s="5"/>
      <c r="V1783" s="5"/>
      <c r="W1783" s="5"/>
      <c r="X1783" s="5"/>
      <c r="Y1783" s="5"/>
      <c r="Z1783" s="5"/>
    </row>
    <row r="1784" spans="1:26" ht="12.75">
      <c r="A1784" s="120"/>
      <c r="B1784" s="5"/>
      <c r="C1784" s="5"/>
      <c r="D1784" s="5"/>
      <c r="E1784" s="5"/>
      <c r="F1784" s="5"/>
      <c r="G1784" s="5"/>
      <c r="H1784" s="5"/>
      <c r="I1784" s="5"/>
      <c r="J1784" s="5"/>
      <c r="K1784" s="5"/>
      <c r="L1784" s="5"/>
      <c r="M1784" s="5"/>
      <c r="N1784" s="5"/>
      <c r="O1784" s="5"/>
      <c r="P1784" s="5"/>
      <c r="Q1784" s="5"/>
      <c r="R1784" s="5"/>
      <c r="S1784" s="5"/>
      <c r="T1784" s="5"/>
      <c r="U1784" s="5"/>
      <c r="V1784" s="5"/>
      <c r="W1784" s="5"/>
      <c r="X1784" s="5"/>
      <c r="Y1784" s="5"/>
      <c r="Z1784" s="5"/>
    </row>
    <row r="1785" spans="1:26" ht="12.75">
      <c r="A1785" s="120"/>
      <c r="B1785" s="5"/>
      <c r="C1785" s="5"/>
      <c r="D1785" s="5"/>
      <c r="E1785" s="5"/>
      <c r="F1785" s="5"/>
      <c r="G1785" s="5"/>
      <c r="H1785" s="5"/>
      <c r="I1785" s="5"/>
      <c r="J1785" s="5"/>
      <c r="K1785" s="5"/>
      <c r="L1785" s="5"/>
      <c r="M1785" s="5"/>
      <c r="N1785" s="5"/>
      <c r="O1785" s="5"/>
      <c r="P1785" s="5"/>
      <c r="Q1785" s="5"/>
      <c r="R1785" s="5"/>
      <c r="S1785" s="5"/>
      <c r="T1785" s="5"/>
      <c r="U1785" s="5"/>
      <c r="V1785" s="5"/>
      <c r="W1785" s="5"/>
      <c r="X1785" s="5"/>
      <c r="Y1785" s="5"/>
      <c r="Z1785" s="5"/>
    </row>
    <row r="1786" spans="1:26" ht="12.75">
      <c r="A1786" s="120"/>
      <c r="B1786" s="5"/>
      <c r="C1786" s="5"/>
      <c r="D1786" s="5"/>
      <c r="E1786" s="5"/>
      <c r="F1786" s="5"/>
      <c r="G1786" s="5"/>
      <c r="H1786" s="5"/>
      <c r="I1786" s="5"/>
      <c r="J1786" s="5"/>
      <c r="K1786" s="5"/>
      <c r="L1786" s="5"/>
      <c r="M1786" s="5"/>
      <c r="N1786" s="5"/>
      <c r="O1786" s="5"/>
      <c r="P1786" s="5"/>
      <c r="Q1786" s="5"/>
      <c r="R1786" s="5"/>
      <c r="S1786" s="5"/>
      <c r="T1786" s="5"/>
      <c r="U1786" s="5"/>
      <c r="V1786" s="5"/>
      <c r="W1786" s="5"/>
      <c r="X1786" s="5"/>
      <c r="Y1786" s="5"/>
      <c r="Z1786" s="5"/>
    </row>
    <row r="1787" spans="1:26" ht="12.75">
      <c r="A1787" s="120"/>
      <c r="B1787" s="5"/>
      <c r="C1787" s="5"/>
      <c r="D1787" s="5"/>
      <c r="E1787" s="5"/>
      <c r="F1787" s="5"/>
      <c r="G1787" s="5"/>
      <c r="H1787" s="5"/>
      <c r="I1787" s="5"/>
      <c r="J1787" s="5"/>
      <c r="K1787" s="5"/>
      <c r="L1787" s="5"/>
      <c r="M1787" s="5"/>
      <c r="N1787" s="5"/>
      <c r="O1787" s="5"/>
      <c r="P1787" s="5"/>
      <c r="Q1787" s="5"/>
      <c r="R1787" s="5"/>
      <c r="S1787" s="5"/>
      <c r="T1787" s="5"/>
      <c r="U1787" s="5"/>
      <c r="V1787" s="5"/>
      <c r="W1787" s="5"/>
      <c r="X1787" s="5"/>
      <c r="Y1787" s="5"/>
      <c r="Z1787" s="5"/>
    </row>
    <row r="1788" spans="1:26" ht="12.75">
      <c r="A1788" s="120"/>
      <c r="B1788" s="5"/>
      <c r="C1788" s="5"/>
      <c r="D1788" s="5"/>
      <c r="E1788" s="5"/>
      <c r="F1788" s="5"/>
      <c r="G1788" s="5"/>
      <c r="H1788" s="5"/>
      <c r="I1788" s="5"/>
      <c r="J1788" s="5"/>
      <c r="K1788" s="5"/>
      <c r="L1788" s="5"/>
      <c r="M1788" s="5"/>
      <c r="N1788" s="5"/>
      <c r="O1788" s="5"/>
      <c r="P1788" s="5"/>
      <c r="Q1788" s="5"/>
      <c r="R1788" s="5"/>
      <c r="S1788" s="5"/>
      <c r="T1788" s="5"/>
      <c r="U1788" s="5"/>
      <c r="V1788" s="5"/>
      <c r="W1788" s="5"/>
      <c r="X1788" s="5"/>
      <c r="Y1788" s="5"/>
      <c r="Z1788" s="5"/>
    </row>
    <row r="1789" spans="1:26" ht="12.75">
      <c r="A1789" s="120"/>
      <c r="B1789" s="5"/>
      <c r="C1789" s="5"/>
      <c r="D1789" s="5"/>
      <c r="E1789" s="5"/>
      <c r="F1789" s="5"/>
      <c r="G1789" s="5"/>
      <c r="H1789" s="5"/>
      <c r="I1789" s="5"/>
      <c r="J1789" s="5"/>
      <c r="K1789" s="5"/>
      <c r="L1789" s="5"/>
      <c r="M1789" s="5"/>
      <c r="N1789" s="5"/>
      <c r="O1789" s="5"/>
      <c r="P1789" s="5"/>
      <c r="Q1789" s="5"/>
      <c r="R1789" s="5"/>
      <c r="S1789" s="5"/>
      <c r="T1789" s="5"/>
      <c r="U1789" s="5"/>
      <c r="V1789" s="5"/>
      <c r="W1789" s="5"/>
      <c r="X1789" s="5"/>
      <c r="Y1789" s="5"/>
      <c r="Z1789" s="5"/>
    </row>
    <row r="1790" spans="1:26" ht="12.75">
      <c r="A1790" s="120"/>
      <c r="B1790" s="5"/>
      <c r="C1790" s="5"/>
      <c r="D1790" s="5"/>
      <c r="E1790" s="5"/>
      <c r="F1790" s="5"/>
      <c r="G1790" s="5"/>
      <c r="H1790" s="5"/>
      <c r="I1790" s="5"/>
      <c r="J1790" s="5"/>
      <c r="K1790" s="5"/>
      <c r="L1790" s="5"/>
      <c r="M1790" s="5"/>
      <c r="N1790" s="5"/>
      <c r="O1790" s="5"/>
      <c r="P1790" s="5"/>
      <c r="Q1790" s="5"/>
      <c r="R1790" s="5"/>
      <c r="S1790" s="5"/>
      <c r="T1790" s="5"/>
      <c r="U1790" s="5"/>
      <c r="V1790" s="5"/>
      <c r="W1790" s="5"/>
      <c r="X1790" s="5"/>
      <c r="Y1790" s="5"/>
      <c r="Z1790" s="5"/>
    </row>
    <row r="1791" spans="1:26" ht="12.75">
      <c r="A1791" s="120"/>
      <c r="B1791" s="5"/>
      <c r="C1791" s="5"/>
      <c r="D1791" s="5"/>
      <c r="E1791" s="5"/>
      <c r="F1791" s="5"/>
      <c r="G1791" s="5"/>
      <c r="H1791" s="5"/>
      <c r="I1791" s="5"/>
      <c r="J1791" s="5"/>
      <c r="K1791" s="5"/>
      <c r="L1791" s="5"/>
      <c r="M1791" s="5"/>
      <c r="N1791" s="5"/>
      <c r="O1791" s="5"/>
      <c r="P1791" s="5"/>
      <c r="Q1791" s="5"/>
      <c r="R1791" s="5"/>
      <c r="S1791" s="5"/>
      <c r="T1791" s="5"/>
      <c r="U1791" s="5"/>
      <c r="V1791" s="5"/>
      <c r="W1791" s="5"/>
      <c r="X1791" s="5"/>
      <c r="Y1791" s="5"/>
      <c r="Z1791" s="5"/>
    </row>
    <row r="1792" spans="1:26" ht="12.75">
      <c r="A1792" s="120"/>
      <c r="B1792" s="5"/>
      <c r="C1792" s="5"/>
      <c r="D1792" s="5"/>
      <c r="E1792" s="5"/>
      <c r="F1792" s="5"/>
      <c r="G1792" s="5"/>
      <c r="H1792" s="5"/>
      <c r="I1792" s="5"/>
      <c r="J1792" s="5"/>
      <c r="K1792" s="5"/>
      <c r="L1792" s="5"/>
      <c r="M1792" s="5"/>
      <c r="N1792" s="5"/>
      <c r="O1792" s="5"/>
      <c r="P1792" s="5"/>
      <c r="Q1792" s="5"/>
      <c r="R1792" s="5"/>
      <c r="S1792" s="5"/>
      <c r="T1792" s="5"/>
      <c r="U1792" s="5"/>
      <c r="V1792" s="5"/>
      <c r="W1792" s="5"/>
      <c r="X1792" s="5"/>
      <c r="Y1792" s="5"/>
      <c r="Z1792" s="5"/>
    </row>
    <row r="1793" spans="1:26" ht="12.75">
      <c r="A1793" s="120"/>
      <c r="B1793" s="5"/>
      <c r="C1793" s="5"/>
      <c r="D1793" s="5"/>
      <c r="E1793" s="5"/>
      <c r="F1793" s="5"/>
      <c r="G1793" s="5"/>
      <c r="H1793" s="5"/>
      <c r="I1793" s="5"/>
      <c r="J1793" s="5"/>
      <c r="K1793" s="5"/>
      <c r="L1793" s="5"/>
      <c r="M1793" s="5"/>
      <c r="N1793" s="5"/>
      <c r="O1793" s="5"/>
      <c r="P1793" s="5"/>
      <c r="Q1793" s="5"/>
      <c r="R1793" s="5"/>
      <c r="S1793" s="5"/>
      <c r="T1793" s="5"/>
      <c r="U1793" s="5"/>
      <c r="V1793" s="5"/>
      <c r="W1793" s="5"/>
      <c r="X1793" s="5"/>
      <c r="Y1793" s="5"/>
      <c r="Z1793" s="5"/>
    </row>
    <row r="1794" spans="1:26" ht="12.75">
      <c r="A1794" s="120"/>
      <c r="B1794" s="5"/>
      <c r="C1794" s="5"/>
      <c r="D1794" s="5"/>
      <c r="E1794" s="5"/>
      <c r="F1794" s="5"/>
      <c r="G1794" s="5"/>
      <c r="H1794" s="5"/>
      <c r="I1794" s="5"/>
      <c r="J1794" s="5"/>
      <c r="K1794" s="5"/>
      <c r="L1794" s="5"/>
      <c r="M1794" s="5"/>
      <c r="N1794" s="5"/>
      <c r="O1794" s="5"/>
      <c r="P1794" s="5"/>
      <c r="Q1794" s="5"/>
      <c r="R1794" s="5"/>
      <c r="S1794" s="5"/>
      <c r="T1794" s="5"/>
      <c r="U1794" s="5"/>
      <c r="V1794" s="5"/>
      <c r="W1794" s="5"/>
      <c r="X1794" s="5"/>
      <c r="Y1794" s="5"/>
      <c r="Z1794" s="5"/>
    </row>
    <row r="1795" spans="1:26" ht="12.75">
      <c r="A1795" s="120"/>
      <c r="B1795" s="5"/>
      <c r="C1795" s="5"/>
      <c r="D1795" s="5"/>
      <c r="E1795" s="5"/>
      <c r="F1795" s="5"/>
      <c r="G1795" s="5"/>
      <c r="H1795" s="5"/>
      <c r="I1795" s="5"/>
      <c r="J1795" s="5"/>
      <c r="K1795" s="5"/>
      <c r="L1795" s="5"/>
      <c r="M1795" s="5"/>
      <c r="N1795" s="5"/>
      <c r="O1795" s="5"/>
      <c r="P1795" s="5"/>
      <c r="Q1795" s="5"/>
      <c r="R1795" s="5"/>
      <c r="S1795" s="5"/>
      <c r="T1795" s="5"/>
      <c r="U1795" s="5"/>
      <c r="V1795" s="5"/>
      <c r="W1795" s="5"/>
      <c r="X1795" s="5"/>
      <c r="Y1795" s="5"/>
      <c r="Z1795" s="5"/>
    </row>
    <row r="1796" spans="1:26" ht="12.75">
      <c r="A1796" s="120"/>
      <c r="B1796" s="5"/>
      <c r="C1796" s="5"/>
      <c r="D1796" s="5"/>
      <c r="E1796" s="5"/>
      <c r="F1796" s="5"/>
      <c r="G1796" s="5"/>
      <c r="H1796" s="5"/>
      <c r="I1796" s="5"/>
      <c r="J1796" s="5"/>
      <c r="K1796" s="5"/>
      <c r="L1796" s="5"/>
      <c r="M1796" s="5"/>
      <c r="N1796" s="5"/>
      <c r="O1796" s="5"/>
      <c r="P1796" s="5"/>
      <c r="Q1796" s="5"/>
      <c r="R1796" s="5"/>
      <c r="S1796" s="5"/>
      <c r="T1796" s="5"/>
      <c r="U1796" s="5"/>
      <c r="V1796" s="5"/>
      <c r="W1796" s="5"/>
      <c r="X1796" s="5"/>
      <c r="Y1796" s="5"/>
      <c r="Z1796" s="5"/>
    </row>
    <row r="1797" spans="1:26" ht="12.75">
      <c r="A1797" s="120"/>
      <c r="B1797" s="5"/>
      <c r="C1797" s="5"/>
      <c r="D1797" s="5"/>
      <c r="E1797" s="5"/>
      <c r="F1797" s="5"/>
      <c r="G1797" s="5"/>
      <c r="H1797" s="5"/>
      <c r="I1797" s="5"/>
      <c r="J1797" s="5"/>
      <c r="K1797" s="5"/>
      <c r="L1797" s="5"/>
      <c r="M1797" s="5"/>
      <c r="N1797" s="5"/>
      <c r="O1797" s="5"/>
      <c r="P1797" s="5"/>
      <c r="Q1797" s="5"/>
      <c r="R1797" s="5"/>
      <c r="S1797" s="5"/>
      <c r="T1797" s="5"/>
      <c r="U1797" s="5"/>
      <c r="V1797" s="5"/>
      <c r="W1797" s="5"/>
      <c r="X1797" s="5"/>
      <c r="Y1797" s="5"/>
      <c r="Z1797" s="5"/>
    </row>
    <row r="1798" spans="1:26" ht="12.75">
      <c r="A1798" s="120"/>
      <c r="B1798" s="5"/>
      <c r="C1798" s="5"/>
      <c r="D1798" s="5"/>
      <c r="E1798" s="5"/>
      <c r="F1798" s="5"/>
      <c r="G1798" s="5"/>
      <c r="H1798" s="5"/>
      <c r="I1798" s="5"/>
      <c r="J1798" s="5"/>
      <c r="K1798" s="5"/>
      <c r="L1798" s="5"/>
      <c r="M1798" s="5"/>
      <c r="N1798" s="5"/>
      <c r="O1798" s="5"/>
      <c r="P1798" s="5"/>
      <c r="Q1798" s="5"/>
      <c r="R1798" s="5"/>
      <c r="S1798" s="5"/>
      <c r="T1798" s="5"/>
      <c r="U1798" s="5"/>
      <c r="V1798" s="5"/>
      <c r="W1798" s="5"/>
      <c r="X1798" s="5"/>
      <c r="Y1798" s="5"/>
      <c r="Z1798" s="5"/>
    </row>
    <row r="1799" spans="1:26" ht="12.75">
      <c r="A1799" s="120"/>
      <c r="B1799" s="5"/>
      <c r="C1799" s="5"/>
      <c r="D1799" s="5"/>
      <c r="E1799" s="5"/>
      <c r="F1799" s="5"/>
      <c r="G1799" s="5"/>
      <c r="H1799" s="5"/>
      <c r="I1799" s="5"/>
      <c r="J1799" s="5"/>
      <c r="K1799" s="5"/>
      <c r="L1799" s="5"/>
      <c r="M1799" s="5"/>
      <c r="N1799" s="5"/>
      <c r="O1799" s="5"/>
      <c r="P1799" s="5"/>
      <c r="Q1799" s="5"/>
      <c r="R1799" s="5"/>
      <c r="S1799" s="5"/>
      <c r="T1799" s="5"/>
      <c r="U1799" s="5"/>
      <c r="V1799" s="5"/>
      <c r="W1799" s="5"/>
      <c r="X1799" s="5"/>
      <c r="Y1799" s="5"/>
      <c r="Z1799" s="5"/>
    </row>
    <row r="1800" spans="1:26" ht="12.75">
      <c r="A1800" s="120"/>
      <c r="B1800" s="5"/>
      <c r="C1800" s="5"/>
      <c r="D1800" s="5"/>
      <c r="E1800" s="5"/>
      <c r="F1800" s="5"/>
      <c r="G1800" s="5"/>
      <c r="H1800" s="5"/>
      <c r="I1800" s="5"/>
      <c r="J1800" s="5"/>
      <c r="K1800" s="5"/>
      <c r="L1800" s="5"/>
      <c r="M1800" s="5"/>
      <c r="N1800" s="5"/>
      <c r="O1800" s="5"/>
      <c r="P1800" s="5"/>
      <c r="Q1800" s="5"/>
      <c r="R1800" s="5"/>
      <c r="S1800" s="5"/>
      <c r="T1800" s="5"/>
      <c r="U1800" s="5"/>
      <c r="V1800" s="5"/>
      <c r="W1800" s="5"/>
      <c r="X1800" s="5"/>
      <c r="Y1800" s="5"/>
      <c r="Z1800" s="5"/>
    </row>
    <row r="1801" spans="1:26" ht="12.75">
      <c r="A1801" s="120"/>
      <c r="B1801" s="5"/>
      <c r="C1801" s="5"/>
      <c r="D1801" s="5"/>
      <c r="E1801" s="5"/>
      <c r="F1801" s="5"/>
      <c r="G1801" s="5"/>
      <c r="H1801" s="5"/>
      <c r="I1801" s="5"/>
      <c r="J1801" s="5"/>
      <c r="K1801" s="5"/>
      <c r="L1801" s="5"/>
      <c r="M1801" s="5"/>
      <c r="N1801" s="5"/>
      <c r="O1801" s="5"/>
      <c r="P1801" s="5"/>
      <c r="Q1801" s="5"/>
      <c r="R1801" s="5"/>
      <c r="S1801" s="5"/>
      <c r="T1801" s="5"/>
      <c r="U1801" s="5"/>
      <c r="V1801" s="5"/>
      <c r="W1801" s="5"/>
      <c r="X1801" s="5"/>
      <c r="Y1801" s="5"/>
      <c r="Z1801" s="5"/>
    </row>
    <row r="1802" spans="1:26" ht="12.75">
      <c r="A1802" s="120"/>
      <c r="B1802" s="5"/>
      <c r="C1802" s="5"/>
      <c r="D1802" s="5"/>
      <c r="E1802" s="5"/>
      <c r="F1802" s="5"/>
      <c r="G1802" s="5"/>
      <c r="H1802" s="5"/>
      <c r="I1802" s="5"/>
      <c r="J1802" s="5"/>
      <c r="K1802" s="5"/>
      <c r="L1802" s="5"/>
      <c r="M1802" s="5"/>
      <c r="N1802" s="5"/>
      <c r="O1802" s="5"/>
      <c r="P1802" s="5"/>
      <c r="Q1802" s="5"/>
      <c r="R1802" s="5"/>
      <c r="S1802" s="5"/>
      <c r="T1802" s="5"/>
      <c r="U1802" s="5"/>
      <c r="V1802" s="5"/>
      <c r="W1802" s="5"/>
      <c r="X1802" s="5"/>
      <c r="Y1802" s="5"/>
      <c r="Z1802" s="5"/>
    </row>
    <row r="1803" spans="1:26" ht="12.75">
      <c r="A1803" s="120"/>
      <c r="B1803" s="5"/>
      <c r="C1803" s="5"/>
      <c r="D1803" s="5"/>
      <c r="E1803" s="5"/>
      <c r="F1803" s="5"/>
      <c r="G1803" s="5"/>
      <c r="H1803" s="5"/>
      <c r="I1803" s="5"/>
      <c r="J1803" s="5"/>
      <c r="K1803" s="5"/>
      <c r="L1803" s="5"/>
      <c r="M1803" s="5"/>
      <c r="N1803" s="5"/>
      <c r="O1803" s="5"/>
      <c r="P1803" s="5"/>
      <c r="Q1803" s="5"/>
      <c r="R1803" s="5"/>
      <c r="S1803" s="5"/>
      <c r="T1803" s="5"/>
      <c r="U1803" s="5"/>
      <c r="V1803" s="5"/>
      <c r="W1803" s="5"/>
      <c r="X1803" s="5"/>
      <c r="Y1803" s="5"/>
      <c r="Z1803" s="5"/>
    </row>
    <row r="1804" spans="1:26" ht="12.75">
      <c r="A1804" s="120"/>
      <c r="B1804" s="5"/>
      <c r="C1804" s="5"/>
      <c r="D1804" s="5"/>
      <c r="E1804" s="5"/>
      <c r="F1804" s="5"/>
      <c r="G1804" s="5"/>
      <c r="H1804" s="5"/>
      <c r="I1804" s="5"/>
      <c r="J1804" s="5"/>
      <c r="K1804" s="5"/>
      <c r="L1804" s="5"/>
      <c r="M1804" s="5"/>
      <c r="N1804" s="5"/>
      <c r="O1804" s="5"/>
      <c r="P1804" s="5"/>
      <c r="Q1804" s="5"/>
      <c r="R1804" s="5"/>
      <c r="S1804" s="5"/>
      <c r="T1804" s="5"/>
      <c r="U1804" s="5"/>
      <c r="V1804" s="5"/>
      <c r="W1804" s="5"/>
      <c r="X1804" s="5"/>
      <c r="Y1804" s="5"/>
      <c r="Z1804" s="5"/>
    </row>
    <row r="1805" spans="1:26" ht="12.75">
      <c r="A1805" s="120"/>
      <c r="B1805" s="5"/>
      <c r="C1805" s="5"/>
      <c r="D1805" s="5"/>
      <c r="E1805" s="5"/>
      <c r="F1805" s="5"/>
      <c r="G1805" s="5"/>
      <c r="H1805" s="5"/>
      <c r="I1805" s="5"/>
      <c r="J1805" s="5"/>
      <c r="K1805" s="5"/>
      <c r="L1805" s="5"/>
      <c r="M1805" s="5"/>
      <c r="N1805" s="5"/>
      <c r="O1805" s="5"/>
      <c r="P1805" s="5"/>
      <c r="Q1805" s="5"/>
      <c r="R1805" s="5"/>
      <c r="S1805" s="5"/>
      <c r="T1805" s="5"/>
      <c r="U1805" s="5"/>
      <c r="V1805" s="5"/>
      <c r="W1805" s="5"/>
      <c r="X1805" s="5"/>
      <c r="Y1805" s="5"/>
      <c r="Z1805" s="5"/>
    </row>
    <row r="1806" spans="1:26" ht="12.75">
      <c r="A1806" s="120"/>
      <c r="B1806" s="5"/>
      <c r="C1806" s="5"/>
      <c r="D1806" s="5"/>
      <c r="E1806" s="5"/>
      <c r="F1806" s="5"/>
      <c r="G1806" s="5"/>
      <c r="H1806" s="5"/>
      <c r="I1806" s="5"/>
      <c r="J1806" s="5"/>
      <c r="K1806" s="5"/>
      <c r="L1806" s="5"/>
      <c r="M1806" s="5"/>
      <c r="N1806" s="5"/>
      <c r="O1806" s="5"/>
      <c r="P1806" s="5"/>
      <c r="Q1806" s="5"/>
      <c r="R1806" s="5"/>
      <c r="S1806" s="5"/>
      <c r="T1806" s="5"/>
      <c r="U1806" s="5"/>
      <c r="V1806" s="5"/>
      <c r="W1806" s="5"/>
      <c r="X1806" s="5"/>
      <c r="Y1806" s="5"/>
      <c r="Z1806" s="5"/>
    </row>
    <row r="1807" spans="1:26" ht="12.75">
      <c r="A1807" s="120"/>
      <c r="B1807" s="5"/>
      <c r="C1807" s="5"/>
      <c r="D1807" s="5"/>
      <c r="E1807" s="5"/>
      <c r="F1807" s="5"/>
      <c r="G1807" s="5"/>
      <c r="H1807" s="5"/>
      <c r="I1807" s="5"/>
      <c r="J1807" s="5"/>
      <c r="K1807" s="5"/>
      <c r="L1807" s="5"/>
      <c r="M1807" s="5"/>
      <c r="N1807" s="5"/>
      <c r="O1807" s="5"/>
      <c r="P1807" s="5"/>
      <c r="Q1807" s="5"/>
      <c r="R1807" s="5"/>
      <c r="S1807" s="5"/>
      <c r="T1807" s="5"/>
      <c r="U1807" s="5"/>
      <c r="V1807" s="5"/>
      <c r="W1807" s="5"/>
      <c r="X1807" s="5"/>
      <c r="Y1807" s="5"/>
      <c r="Z1807" s="5"/>
    </row>
    <row r="1808" spans="1:26" ht="12.75">
      <c r="A1808" s="120"/>
      <c r="B1808" s="5"/>
      <c r="C1808" s="5"/>
      <c r="D1808" s="5"/>
      <c r="E1808" s="5"/>
      <c r="F1808" s="5"/>
      <c r="G1808" s="5"/>
      <c r="H1808" s="5"/>
      <c r="I1808" s="5"/>
      <c r="J1808" s="5"/>
      <c r="K1808" s="5"/>
      <c r="L1808" s="5"/>
      <c r="M1808" s="5"/>
      <c r="N1808" s="5"/>
      <c r="O1808" s="5"/>
      <c r="P1808" s="5"/>
      <c r="Q1808" s="5"/>
      <c r="R1808" s="5"/>
      <c r="S1808" s="5"/>
      <c r="T1808" s="5"/>
      <c r="U1808" s="5"/>
      <c r="V1808" s="5"/>
      <c r="W1808" s="5"/>
      <c r="X1808" s="5"/>
      <c r="Y1808" s="5"/>
      <c r="Z1808" s="5"/>
    </row>
    <row r="1809" spans="1:26" ht="12.75">
      <c r="A1809" s="120"/>
      <c r="B1809" s="5"/>
      <c r="C1809" s="5"/>
      <c r="D1809" s="5"/>
      <c r="E1809" s="5"/>
      <c r="F1809" s="5"/>
      <c r="G1809" s="5"/>
      <c r="H1809" s="5"/>
      <c r="I1809" s="5"/>
      <c r="J1809" s="5"/>
      <c r="K1809" s="5"/>
      <c r="L1809" s="5"/>
      <c r="M1809" s="5"/>
      <c r="N1809" s="5"/>
      <c r="O1809" s="5"/>
      <c r="P1809" s="5"/>
      <c r="Q1809" s="5"/>
      <c r="R1809" s="5"/>
      <c r="S1809" s="5"/>
      <c r="T1809" s="5"/>
      <c r="U1809" s="5"/>
      <c r="V1809" s="5"/>
      <c r="W1809" s="5"/>
      <c r="X1809" s="5"/>
      <c r="Y1809" s="5"/>
      <c r="Z1809" s="5"/>
    </row>
    <row r="1810" spans="1:26" ht="12.75">
      <c r="A1810" s="120"/>
      <c r="B1810" s="5"/>
      <c r="C1810" s="5"/>
      <c r="D1810" s="5"/>
      <c r="E1810" s="5"/>
      <c r="F1810" s="5"/>
      <c r="G1810" s="5"/>
      <c r="H1810" s="5"/>
      <c r="I1810" s="5"/>
      <c r="J1810" s="5"/>
      <c r="K1810" s="5"/>
      <c r="L1810" s="5"/>
      <c r="M1810" s="5"/>
      <c r="N1810" s="5"/>
      <c r="O1810" s="5"/>
      <c r="P1810" s="5"/>
      <c r="Q1810" s="5"/>
      <c r="R1810" s="5"/>
      <c r="S1810" s="5"/>
      <c r="T1810" s="5"/>
      <c r="U1810" s="5"/>
      <c r="V1810" s="5"/>
      <c r="W1810" s="5"/>
      <c r="X1810" s="5"/>
      <c r="Y1810" s="5"/>
      <c r="Z1810" s="5"/>
    </row>
    <row r="1811" spans="1:26" ht="12.75">
      <c r="A1811" s="120"/>
      <c r="B1811" s="5"/>
      <c r="C1811" s="5"/>
      <c r="D1811" s="5"/>
      <c r="E1811" s="5"/>
      <c r="F1811" s="5"/>
      <c r="G1811" s="5"/>
      <c r="H1811" s="5"/>
      <c r="I1811" s="5"/>
      <c r="J1811" s="5"/>
      <c r="K1811" s="5"/>
      <c r="L1811" s="5"/>
      <c r="M1811" s="5"/>
      <c r="N1811" s="5"/>
      <c r="O1811" s="5"/>
      <c r="P1811" s="5"/>
      <c r="Q1811" s="5"/>
      <c r="R1811" s="5"/>
      <c r="S1811" s="5"/>
      <c r="T1811" s="5"/>
      <c r="U1811" s="5"/>
      <c r="V1811" s="5"/>
      <c r="W1811" s="5"/>
      <c r="X1811" s="5"/>
      <c r="Y1811" s="5"/>
      <c r="Z1811" s="5"/>
    </row>
    <row r="1812" spans="1:26" ht="12.75">
      <c r="A1812" s="120"/>
      <c r="B1812" s="5"/>
      <c r="C1812" s="5"/>
      <c r="D1812" s="5"/>
      <c r="E1812" s="5"/>
      <c r="F1812" s="5"/>
      <c r="G1812" s="5"/>
      <c r="H1812" s="5"/>
      <c r="I1812" s="5"/>
      <c r="J1812" s="5"/>
      <c r="K1812" s="5"/>
      <c r="L1812" s="5"/>
      <c r="M1812" s="5"/>
      <c r="N1812" s="5"/>
      <c r="O1812" s="5"/>
      <c r="P1812" s="5"/>
      <c r="Q1812" s="5"/>
      <c r="R1812" s="5"/>
      <c r="S1812" s="5"/>
      <c r="T1812" s="5"/>
      <c r="U1812" s="5"/>
      <c r="V1812" s="5"/>
      <c r="W1812" s="5"/>
      <c r="X1812" s="5"/>
      <c r="Y1812" s="5"/>
      <c r="Z1812" s="5"/>
    </row>
    <row r="1813" spans="1:26" ht="12.75">
      <c r="A1813" s="120"/>
      <c r="B1813" s="5"/>
      <c r="C1813" s="5"/>
      <c r="D1813" s="5"/>
      <c r="E1813" s="5"/>
      <c r="F1813" s="5"/>
      <c r="G1813" s="5"/>
      <c r="H1813" s="5"/>
      <c r="I1813" s="5"/>
      <c r="J1813" s="5"/>
      <c r="K1813" s="5"/>
      <c r="L1813" s="5"/>
      <c r="M1813" s="5"/>
      <c r="N1813" s="5"/>
      <c r="O1813" s="5"/>
      <c r="P1813" s="5"/>
      <c r="Q1813" s="5"/>
      <c r="R1813" s="5"/>
      <c r="S1813" s="5"/>
      <c r="T1813" s="5"/>
      <c r="U1813" s="5"/>
      <c r="V1813" s="5"/>
      <c r="W1813" s="5"/>
      <c r="X1813" s="5"/>
      <c r="Y1813" s="5"/>
      <c r="Z1813" s="5"/>
    </row>
    <row r="1814" spans="1:26" ht="12.75">
      <c r="A1814" s="120"/>
      <c r="B1814" s="5"/>
      <c r="C1814" s="5"/>
      <c r="D1814" s="5"/>
      <c r="E1814" s="5"/>
      <c r="F1814" s="5"/>
      <c r="G1814" s="5"/>
      <c r="H1814" s="5"/>
      <c r="I1814" s="5"/>
      <c r="J1814" s="5"/>
      <c r="K1814" s="5"/>
      <c r="L1814" s="5"/>
      <c r="M1814" s="5"/>
      <c r="N1814" s="5"/>
      <c r="O1814" s="5"/>
      <c r="P1814" s="5"/>
      <c r="Q1814" s="5"/>
      <c r="R1814" s="5"/>
      <c r="S1814" s="5"/>
      <c r="T1814" s="5"/>
      <c r="U1814" s="5"/>
      <c r="V1814" s="5"/>
      <c r="W1814" s="5"/>
      <c r="X1814" s="5"/>
      <c r="Y1814" s="5"/>
      <c r="Z1814" s="5"/>
    </row>
    <row r="1815" spans="1:26" ht="12.75">
      <c r="A1815" s="120"/>
      <c r="B1815" s="5"/>
      <c r="C1815" s="5"/>
      <c r="D1815" s="5"/>
      <c r="E1815" s="5"/>
      <c r="F1815" s="5"/>
      <c r="G1815" s="5"/>
      <c r="H1815" s="5"/>
      <c r="I1815" s="5"/>
      <c r="J1815" s="5"/>
      <c r="K1815" s="5"/>
      <c r="L1815" s="5"/>
      <c r="M1815" s="5"/>
      <c r="N1815" s="5"/>
      <c r="O1815" s="5"/>
      <c r="P1815" s="5"/>
      <c r="Q1815" s="5"/>
      <c r="R1815" s="5"/>
      <c r="S1815" s="5"/>
      <c r="T1815" s="5"/>
      <c r="U1815" s="5"/>
      <c r="V1815" s="5"/>
      <c r="W1815" s="5"/>
      <c r="X1815" s="5"/>
      <c r="Y1815" s="5"/>
      <c r="Z1815" s="5"/>
    </row>
    <row r="1816" spans="1:26" ht="12.75">
      <c r="A1816" s="120"/>
      <c r="B1816" s="5"/>
      <c r="C1816" s="5"/>
      <c r="D1816" s="5"/>
      <c r="E1816" s="5"/>
      <c r="F1816" s="5"/>
      <c r="G1816" s="5"/>
      <c r="H1816" s="5"/>
      <c r="I1816" s="5"/>
      <c r="J1816" s="5"/>
      <c r="K1816" s="5"/>
      <c r="L1816" s="5"/>
      <c r="M1816" s="5"/>
      <c r="N1816" s="5"/>
      <c r="O1816" s="5"/>
      <c r="P1816" s="5"/>
      <c r="Q1816" s="5"/>
      <c r="R1816" s="5"/>
      <c r="S1816" s="5"/>
      <c r="T1816" s="5"/>
      <c r="U1816" s="5"/>
      <c r="V1816" s="5"/>
      <c r="W1816" s="5"/>
      <c r="X1816" s="5"/>
      <c r="Y1816" s="5"/>
      <c r="Z1816" s="5"/>
    </row>
    <row r="1817" spans="1:26" ht="12.75">
      <c r="A1817" s="120"/>
      <c r="B1817" s="5"/>
      <c r="C1817" s="5"/>
      <c r="D1817" s="5"/>
      <c r="E1817" s="5"/>
      <c r="F1817" s="5"/>
      <c r="G1817" s="5"/>
      <c r="H1817" s="5"/>
      <c r="I1817" s="5"/>
      <c r="J1817" s="5"/>
      <c r="K1817" s="5"/>
      <c r="L1817" s="5"/>
      <c r="M1817" s="5"/>
      <c r="N1817" s="5"/>
      <c r="O1817" s="5"/>
      <c r="P1817" s="5"/>
      <c r="Q1817" s="5"/>
      <c r="R1817" s="5"/>
      <c r="S1817" s="5"/>
      <c r="T1817" s="5"/>
      <c r="U1817" s="5"/>
      <c r="V1817" s="5"/>
      <c r="W1817" s="5"/>
      <c r="X1817" s="5"/>
      <c r="Y1817" s="5"/>
      <c r="Z1817" s="5"/>
    </row>
    <row r="1818" spans="1:26" ht="12.75">
      <c r="A1818" s="120"/>
      <c r="B1818" s="5"/>
      <c r="C1818" s="5"/>
      <c r="D1818" s="5"/>
      <c r="E1818" s="5"/>
      <c r="F1818" s="5"/>
      <c r="G1818" s="5"/>
      <c r="H1818" s="5"/>
      <c r="I1818" s="5"/>
      <c r="J1818" s="5"/>
      <c r="K1818" s="5"/>
      <c r="L1818" s="5"/>
      <c r="M1818" s="5"/>
      <c r="N1818" s="5"/>
      <c r="O1818" s="5"/>
      <c r="P1818" s="5"/>
      <c r="Q1818" s="5"/>
      <c r="R1818" s="5"/>
      <c r="S1818" s="5"/>
      <c r="T1818" s="5"/>
      <c r="U1818" s="5"/>
      <c r="V1818" s="5"/>
      <c r="W1818" s="5"/>
      <c r="X1818" s="5"/>
      <c r="Y1818" s="5"/>
      <c r="Z1818" s="5"/>
    </row>
    <row r="1819" spans="1:26" ht="12.75">
      <c r="A1819" s="120"/>
      <c r="B1819" s="5"/>
      <c r="C1819" s="5"/>
      <c r="D1819" s="5"/>
      <c r="E1819" s="5"/>
      <c r="F1819" s="5"/>
      <c r="G1819" s="5"/>
      <c r="H1819" s="5"/>
      <c r="I1819" s="5"/>
      <c r="J1819" s="5"/>
      <c r="K1819" s="5"/>
      <c r="L1819" s="5"/>
      <c r="M1819" s="5"/>
      <c r="N1819" s="5"/>
      <c r="O1819" s="5"/>
      <c r="P1819" s="5"/>
      <c r="Q1819" s="5"/>
      <c r="R1819" s="5"/>
      <c r="S1819" s="5"/>
      <c r="T1819" s="5"/>
      <c r="U1819" s="5"/>
      <c r="V1819" s="5"/>
      <c r="W1819" s="5"/>
      <c r="X1819" s="5"/>
      <c r="Y1819" s="5"/>
      <c r="Z1819" s="5"/>
    </row>
    <row r="1820" spans="1:26" ht="12.75">
      <c r="A1820" s="120"/>
      <c r="B1820" s="5"/>
      <c r="C1820" s="5"/>
      <c r="D1820" s="5"/>
      <c r="E1820" s="5"/>
      <c r="F1820" s="5"/>
      <c r="G1820" s="5"/>
      <c r="H1820" s="5"/>
      <c r="I1820" s="5"/>
      <c r="J1820" s="5"/>
      <c r="K1820" s="5"/>
      <c r="L1820" s="5"/>
      <c r="M1820" s="5"/>
      <c r="N1820" s="5"/>
      <c r="O1820" s="5"/>
      <c r="P1820" s="5"/>
      <c r="Q1820" s="5"/>
      <c r="R1820" s="5"/>
      <c r="S1820" s="5"/>
      <c r="T1820" s="5"/>
      <c r="U1820" s="5"/>
      <c r="V1820" s="5"/>
      <c r="W1820" s="5"/>
      <c r="X1820" s="5"/>
      <c r="Y1820" s="5"/>
      <c r="Z1820" s="5"/>
    </row>
    <row r="1821" spans="1:26" ht="12.75">
      <c r="A1821" s="120"/>
      <c r="B1821" s="5"/>
      <c r="C1821" s="5"/>
      <c r="D1821" s="5"/>
      <c r="E1821" s="5"/>
      <c r="F1821" s="5"/>
      <c r="G1821" s="5"/>
      <c r="H1821" s="5"/>
      <c r="I1821" s="5"/>
      <c r="J1821" s="5"/>
      <c r="K1821" s="5"/>
      <c r="L1821" s="5"/>
      <c r="M1821" s="5"/>
      <c r="N1821" s="5"/>
      <c r="O1821" s="5"/>
      <c r="P1821" s="5"/>
      <c r="Q1821" s="5"/>
      <c r="R1821" s="5"/>
      <c r="S1821" s="5"/>
      <c r="T1821" s="5"/>
      <c r="U1821" s="5"/>
      <c r="V1821" s="5"/>
      <c r="W1821" s="5"/>
      <c r="X1821" s="5"/>
      <c r="Y1821" s="5"/>
      <c r="Z1821" s="5"/>
    </row>
    <row r="1822" spans="1:26" ht="12.75">
      <c r="A1822" s="120"/>
      <c r="B1822" s="5"/>
      <c r="C1822" s="5"/>
      <c r="D1822" s="5"/>
      <c r="E1822" s="5"/>
      <c r="F1822" s="5"/>
      <c r="G1822" s="5"/>
      <c r="H1822" s="5"/>
      <c r="I1822" s="5"/>
      <c r="J1822" s="5"/>
      <c r="K1822" s="5"/>
      <c r="L1822" s="5"/>
      <c r="M1822" s="5"/>
      <c r="N1822" s="5"/>
      <c r="O1822" s="5"/>
      <c r="P1822" s="5"/>
      <c r="Q1822" s="5"/>
      <c r="R1822" s="5"/>
      <c r="S1822" s="5"/>
      <c r="T1822" s="5"/>
      <c r="U1822" s="5"/>
      <c r="V1822" s="5"/>
      <c r="W1822" s="5"/>
      <c r="X1822" s="5"/>
      <c r="Y1822" s="5"/>
      <c r="Z1822" s="5"/>
    </row>
    <row r="1823" spans="1:26" ht="12.75">
      <c r="A1823" s="120"/>
      <c r="B1823" s="5"/>
      <c r="C1823" s="5"/>
      <c r="D1823" s="5"/>
      <c r="E1823" s="5"/>
      <c r="F1823" s="5"/>
      <c r="G1823" s="5"/>
      <c r="H1823" s="5"/>
      <c r="I1823" s="5"/>
      <c r="J1823" s="5"/>
      <c r="K1823" s="5"/>
      <c r="L1823" s="5"/>
      <c r="M1823" s="5"/>
      <c r="N1823" s="5"/>
      <c r="O1823" s="5"/>
      <c r="P1823" s="5"/>
      <c r="Q1823" s="5"/>
      <c r="R1823" s="5"/>
      <c r="S1823" s="5"/>
      <c r="T1823" s="5"/>
      <c r="U1823" s="5"/>
      <c r="V1823" s="5"/>
      <c r="W1823" s="5"/>
      <c r="X1823" s="5"/>
      <c r="Y1823" s="5"/>
      <c r="Z1823" s="5"/>
    </row>
    <row r="1824" spans="1:26" ht="12.75">
      <c r="A1824" s="120"/>
      <c r="B1824" s="5"/>
      <c r="C1824" s="5"/>
      <c r="D1824" s="5"/>
      <c r="E1824" s="5"/>
      <c r="F1824" s="5"/>
      <c r="G1824" s="5"/>
      <c r="H1824" s="5"/>
      <c r="I1824" s="5"/>
      <c r="J1824" s="5"/>
      <c r="K1824" s="5"/>
      <c r="L1824" s="5"/>
      <c r="M1824" s="5"/>
      <c r="N1824" s="5"/>
      <c r="O1824" s="5"/>
      <c r="P1824" s="5"/>
      <c r="Q1824" s="5"/>
      <c r="R1824" s="5"/>
      <c r="S1824" s="5"/>
      <c r="T1824" s="5"/>
      <c r="U1824" s="5"/>
      <c r="V1824" s="5"/>
      <c r="W1824" s="5"/>
      <c r="X1824" s="5"/>
      <c r="Y1824" s="5"/>
      <c r="Z1824" s="5"/>
    </row>
    <row r="1825" spans="1:26" ht="12.75">
      <c r="A1825" s="120"/>
      <c r="B1825" s="5"/>
      <c r="C1825" s="5"/>
      <c r="D1825" s="5"/>
      <c r="E1825" s="5"/>
      <c r="F1825" s="5"/>
      <c r="G1825" s="5"/>
      <c r="H1825" s="5"/>
      <c r="I1825" s="5"/>
      <c r="J1825" s="5"/>
      <c r="K1825" s="5"/>
      <c r="L1825" s="5"/>
      <c r="M1825" s="5"/>
      <c r="N1825" s="5"/>
      <c r="O1825" s="5"/>
      <c r="P1825" s="5"/>
      <c r="Q1825" s="5"/>
      <c r="R1825" s="5"/>
      <c r="S1825" s="5"/>
      <c r="T1825" s="5"/>
      <c r="U1825" s="5"/>
      <c r="V1825" s="5"/>
      <c r="W1825" s="5"/>
      <c r="X1825" s="5"/>
      <c r="Y1825" s="5"/>
      <c r="Z1825" s="5"/>
    </row>
    <row r="1826" spans="1:26" ht="12.75">
      <c r="A1826" s="120"/>
      <c r="B1826" s="5"/>
      <c r="C1826" s="5"/>
      <c r="D1826" s="5"/>
      <c r="E1826" s="5"/>
      <c r="F1826" s="5"/>
      <c r="G1826" s="5"/>
      <c r="H1826" s="5"/>
      <c r="I1826" s="5"/>
      <c r="J1826" s="5"/>
      <c r="K1826" s="5"/>
      <c r="L1826" s="5"/>
      <c r="M1826" s="5"/>
      <c r="N1826" s="5"/>
      <c r="O1826" s="5"/>
      <c r="P1826" s="5"/>
      <c r="Q1826" s="5"/>
      <c r="R1826" s="5"/>
      <c r="S1826" s="5"/>
      <c r="T1826" s="5"/>
      <c r="U1826" s="5"/>
      <c r="V1826" s="5"/>
      <c r="W1826" s="5"/>
      <c r="X1826" s="5"/>
      <c r="Y1826" s="5"/>
      <c r="Z1826" s="5"/>
    </row>
    <row r="1827" spans="1:26" ht="12.75">
      <c r="A1827" s="120"/>
      <c r="B1827" s="5"/>
      <c r="C1827" s="5"/>
      <c r="D1827" s="5"/>
      <c r="E1827" s="5"/>
      <c r="F1827" s="5"/>
      <c r="G1827" s="5"/>
      <c r="H1827" s="5"/>
      <c r="I1827" s="5"/>
      <c r="J1827" s="5"/>
      <c r="K1827" s="5"/>
      <c r="L1827" s="5"/>
      <c r="M1827" s="5"/>
      <c r="N1827" s="5"/>
      <c r="O1827" s="5"/>
      <c r="P1827" s="5"/>
      <c r="Q1827" s="5"/>
      <c r="R1827" s="5"/>
      <c r="S1827" s="5"/>
      <c r="T1827" s="5"/>
      <c r="U1827" s="5"/>
      <c r="V1827" s="5"/>
      <c r="W1827" s="5"/>
      <c r="X1827" s="5"/>
      <c r="Y1827" s="5"/>
      <c r="Z1827" s="5"/>
    </row>
    <row r="1828" spans="1:26" ht="12.75">
      <c r="A1828" s="120"/>
      <c r="B1828" s="5"/>
      <c r="C1828" s="5"/>
      <c r="D1828" s="5"/>
      <c r="E1828" s="5"/>
      <c r="F1828" s="5"/>
      <c r="G1828" s="5"/>
      <c r="H1828" s="5"/>
      <c r="I1828" s="5"/>
      <c r="J1828" s="5"/>
      <c r="K1828" s="5"/>
      <c r="L1828" s="5"/>
      <c r="M1828" s="5"/>
      <c r="N1828" s="5"/>
      <c r="O1828" s="5"/>
      <c r="P1828" s="5"/>
      <c r="Q1828" s="5"/>
      <c r="R1828" s="5"/>
      <c r="S1828" s="5"/>
      <c r="T1828" s="5"/>
      <c r="U1828" s="5"/>
      <c r="V1828" s="5"/>
      <c r="W1828" s="5"/>
      <c r="X1828" s="5"/>
      <c r="Y1828" s="5"/>
      <c r="Z1828" s="5"/>
    </row>
    <row r="1829" spans="1:26" ht="12.75">
      <c r="A1829" s="120"/>
      <c r="B1829" s="5"/>
      <c r="C1829" s="5"/>
      <c r="D1829" s="5"/>
      <c r="E1829" s="5"/>
      <c r="F1829" s="5"/>
      <c r="G1829" s="5"/>
      <c r="H1829" s="5"/>
      <c r="I1829" s="5"/>
      <c r="J1829" s="5"/>
      <c r="K1829" s="5"/>
      <c r="L1829" s="5"/>
      <c r="M1829" s="5"/>
      <c r="N1829" s="5"/>
      <c r="O1829" s="5"/>
      <c r="P1829" s="5"/>
      <c r="Q1829" s="5"/>
      <c r="R1829" s="5"/>
      <c r="S1829" s="5"/>
      <c r="T1829" s="5"/>
      <c r="U1829" s="5"/>
      <c r="V1829" s="5"/>
      <c r="W1829" s="5"/>
      <c r="X1829" s="5"/>
      <c r="Y1829" s="5"/>
      <c r="Z1829" s="5"/>
    </row>
    <row r="1830" spans="1:26" ht="12.75">
      <c r="A1830" s="120"/>
      <c r="B1830" s="5"/>
      <c r="C1830" s="5"/>
      <c r="D1830" s="5"/>
      <c r="E1830" s="5"/>
      <c r="F1830" s="5"/>
      <c r="G1830" s="5"/>
      <c r="H1830" s="5"/>
      <c r="I1830" s="5"/>
      <c r="J1830" s="5"/>
      <c r="K1830" s="5"/>
      <c r="L1830" s="5"/>
      <c r="M1830" s="5"/>
      <c r="N1830" s="5"/>
      <c r="O1830" s="5"/>
      <c r="P1830" s="5"/>
      <c r="Q1830" s="5"/>
      <c r="R1830" s="5"/>
      <c r="S1830" s="5"/>
      <c r="T1830" s="5"/>
      <c r="U1830" s="5"/>
      <c r="V1830" s="5"/>
      <c r="W1830" s="5"/>
      <c r="X1830" s="5"/>
      <c r="Y1830" s="5"/>
      <c r="Z1830" s="5"/>
    </row>
    <row r="1831" spans="1:26" ht="12.75">
      <c r="A1831" s="120"/>
      <c r="B1831" s="5"/>
      <c r="C1831" s="5"/>
      <c r="D1831" s="5"/>
      <c r="E1831" s="5"/>
      <c r="F1831" s="5"/>
      <c r="G1831" s="5"/>
      <c r="H1831" s="5"/>
      <c r="I1831" s="5"/>
      <c r="J1831" s="5"/>
      <c r="K1831" s="5"/>
      <c r="L1831" s="5"/>
      <c r="M1831" s="5"/>
      <c r="N1831" s="5"/>
      <c r="O1831" s="5"/>
      <c r="P1831" s="5"/>
      <c r="Q1831" s="5"/>
      <c r="R1831" s="5"/>
      <c r="S1831" s="5"/>
      <c r="T1831" s="5"/>
      <c r="U1831" s="5"/>
      <c r="V1831" s="5"/>
      <c r="W1831" s="5"/>
      <c r="X1831" s="5"/>
      <c r="Y1831" s="5"/>
      <c r="Z1831" s="5"/>
    </row>
    <row r="1832" spans="1:26" ht="12.75">
      <c r="A1832" s="120"/>
      <c r="B1832" s="5"/>
      <c r="C1832" s="5"/>
      <c r="D1832" s="5"/>
      <c r="E1832" s="5"/>
      <c r="F1832" s="5"/>
      <c r="G1832" s="5"/>
      <c r="H1832" s="5"/>
      <c r="I1832" s="5"/>
      <c r="J1832" s="5"/>
      <c r="K1832" s="5"/>
      <c r="L1832" s="5"/>
      <c r="M1832" s="5"/>
      <c r="N1832" s="5"/>
      <c r="O1832" s="5"/>
      <c r="P1832" s="5"/>
      <c r="Q1832" s="5"/>
      <c r="R1832" s="5"/>
      <c r="S1832" s="5"/>
      <c r="T1832" s="5"/>
      <c r="U1832" s="5"/>
      <c r="V1832" s="5"/>
      <c r="W1832" s="5"/>
      <c r="X1832" s="5"/>
      <c r="Y1832" s="5"/>
      <c r="Z1832" s="5"/>
    </row>
    <row r="1833" spans="1:26" ht="12.75">
      <c r="A1833" s="120"/>
      <c r="B1833" s="5"/>
      <c r="C1833" s="5"/>
      <c r="D1833" s="5"/>
      <c r="E1833" s="5"/>
      <c r="F1833" s="5"/>
      <c r="G1833" s="5"/>
      <c r="H1833" s="5"/>
      <c r="I1833" s="5"/>
      <c r="J1833" s="5"/>
      <c r="K1833" s="5"/>
      <c r="L1833" s="5"/>
      <c r="M1833" s="5"/>
      <c r="N1833" s="5"/>
      <c r="O1833" s="5"/>
      <c r="P1833" s="5"/>
      <c r="Q1833" s="5"/>
      <c r="R1833" s="5"/>
      <c r="S1833" s="5"/>
      <c r="T1833" s="5"/>
      <c r="U1833" s="5"/>
      <c r="V1833" s="5"/>
      <c r="W1833" s="5"/>
      <c r="X1833" s="5"/>
      <c r="Y1833" s="5"/>
      <c r="Z1833" s="5"/>
    </row>
    <row r="1834" spans="1:26" ht="12.75">
      <c r="A1834" s="120"/>
      <c r="B1834" s="5"/>
      <c r="C1834" s="5"/>
      <c r="D1834" s="5"/>
      <c r="E1834" s="5"/>
      <c r="F1834" s="5"/>
      <c r="G1834" s="5"/>
      <c r="H1834" s="5"/>
      <c r="I1834" s="5"/>
      <c r="J1834" s="5"/>
      <c r="K1834" s="5"/>
      <c r="L1834" s="5"/>
      <c r="M1834" s="5"/>
      <c r="N1834" s="5"/>
      <c r="O1834" s="5"/>
      <c r="P1834" s="5"/>
      <c r="Q1834" s="5"/>
      <c r="R1834" s="5"/>
      <c r="S1834" s="5"/>
      <c r="T1834" s="5"/>
      <c r="U1834" s="5"/>
      <c r="V1834" s="5"/>
      <c r="W1834" s="5"/>
      <c r="X1834" s="5"/>
      <c r="Y1834" s="5"/>
      <c r="Z1834" s="5"/>
    </row>
    <row r="1835" spans="1:26" ht="12.75">
      <c r="A1835" s="120"/>
      <c r="B1835" s="5"/>
      <c r="C1835" s="5"/>
      <c r="D1835" s="5"/>
      <c r="E1835" s="5"/>
      <c r="F1835" s="5"/>
      <c r="G1835" s="5"/>
      <c r="H1835" s="5"/>
      <c r="I1835" s="5"/>
      <c r="J1835" s="5"/>
      <c r="K1835" s="5"/>
      <c r="L1835" s="5"/>
      <c r="M1835" s="5"/>
      <c r="N1835" s="5"/>
      <c r="O1835" s="5"/>
      <c r="P1835" s="5"/>
      <c r="Q1835" s="5"/>
      <c r="R1835" s="5"/>
      <c r="S1835" s="5"/>
      <c r="T1835" s="5"/>
      <c r="U1835" s="5"/>
      <c r="V1835" s="5"/>
      <c r="W1835" s="5"/>
      <c r="X1835" s="5"/>
      <c r="Y1835" s="5"/>
      <c r="Z1835" s="5"/>
    </row>
    <row r="1836" spans="1:26" ht="12.75">
      <c r="A1836" s="120"/>
      <c r="B1836" s="5"/>
      <c r="C1836" s="5"/>
      <c r="D1836" s="5"/>
      <c r="E1836" s="5"/>
      <c r="F1836" s="5"/>
      <c r="G1836" s="5"/>
      <c r="H1836" s="5"/>
      <c r="I1836" s="5"/>
      <c r="J1836" s="5"/>
      <c r="K1836" s="5"/>
      <c r="L1836" s="5"/>
      <c r="M1836" s="5"/>
      <c r="N1836" s="5"/>
      <c r="O1836" s="5"/>
      <c r="P1836" s="5"/>
      <c r="Q1836" s="5"/>
      <c r="R1836" s="5"/>
      <c r="S1836" s="5"/>
      <c r="T1836" s="5"/>
      <c r="U1836" s="5"/>
      <c r="V1836" s="5"/>
      <c r="W1836" s="5"/>
      <c r="X1836" s="5"/>
      <c r="Y1836" s="5"/>
      <c r="Z1836" s="5"/>
    </row>
    <row r="1837" spans="1:26" ht="12.75">
      <c r="A1837" s="120"/>
      <c r="B1837" s="5"/>
      <c r="C1837" s="5"/>
      <c r="D1837" s="5"/>
      <c r="E1837" s="5"/>
      <c r="F1837" s="5"/>
      <c r="G1837" s="5"/>
      <c r="H1837" s="5"/>
      <c r="I1837" s="5"/>
      <c r="J1837" s="5"/>
      <c r="K1837" s="5"/>
      <c r="L1837" s="5"/>
      <c r="M1837" s="5"/>
      <c r="N1837" s="5"/>
      <c r="O1837" s="5"/>
      <c r="P1837" s="5"/>
      <c r="Q1837" s="5"/>
      <c r="R1837" s="5"/>
      <c r="S1837" s="5"/>
      <c r="T1837" s="5"/>
      <c r="U1837" s="5"/>
      <c r="V1837" s="5"/>
      <c r="W1837" s="5"/>
      <c r="X1837" s="5"/>
      <c r="Y1837" s="5"/>
      <c r="Z1837" s="5"/>
    </row>
    <row r="1838" spans="1:26" ht="12.75">
      <c r="A1838" s="120"/>
      <c r="B1838" s="5"/>
      <c r="C1838" s="5"/>
      <c r="D1838" s="5"/>
      <c r="E1838" s="5"/>
      <c r="F1838" s="5"/>
      <c r="G1838" s="5"/>
      <c r="H1838" s="5"/>
      <c r="I1838" s="5"/>
      <c r="J1838" s="5"/>
      <c r="K1838" s="5"/>
      <c r="L1838" s="5"/>
      <c r="M1838" s="5"/>
      <c r="N1838" s="5"/>
      <c r="O1838" s="5"/>
      <c r="P1838" s="5"/>
      <c r="Q1838" s="5"/>
      <c r="R1838" s="5"/>
      <c r="S1838" s="5"/>
      <c r="T1838" s="5"/>
      <c r="U1838" s="5"/>
      <c r="V1838" s="5"/>
      <c r="W1838" s="5"/>
      <c r="X1838" s="5"/>
      <c r="Y1838" s="5"/>
      <c r="Z1838" s="5"/>
    </row>
    <row r="1839" spans="1:26" ht="12.75">
      <c r="A1839" s="120"/>
      <c r="B1839" s="5"/>
      <c r="C1839" s="5"/>
      <c r="D1839" s="5"/>
      <c r="E1839" s="5"/>
      <c r="F1839" s="5"/>
      <c r="G1839" s="5"/>
      <c r="H1839" s="5"/>
      <c r="I1839" s="5"/>
      <c r="J1839" s="5"/>
      <c r="K1839" s="5"/>
      <c r="L1839" s="5"/>
      <c r="M1839" s="5"/>
      <c r="N1839" s="5"/>
      <c r="O1839" s="5"/>
      <c r="P1839" s="5"/>
      <c r="Q1839" s="5"/>
      <c r="R1839" s="5"/>
      <c r="S1839" s="5"/>
      <c r="T1839" s="5"/>
      <c r="U1839" s="5"/>
      <c r="V1839" s="5"/>
      <c r="W1839" s="5"/>
      <c r="X1839" s="5"/>
      <c r="Y1839" s="5"/>
      <c r="Z1839" s="5"/>
    </row>
    <row r="1840" spans="1:26" ht="12.75">
      <c r="A1840" s="120"/>
      <c r="B1840" s="5"/>
      <c r="C1840" s="5"/>
      <c r="D1840" s="5"/>
      <c r="E1840" s="5"/>
      <c r="F1840" s="5"/>
      <c r="G1840" s="5"/>
      <c r="H1840" s="5"/>
      <c r="I1840" s="5"/>
      <c r="J1840" s="5"/>
      <c r="K1840" s="5"/>
      <c r="L1840" s="5"/>
      <c r="M1840" s="5"/>
      <c r="N1840" s="5"/>
      <c r="O1840" s="5"/>
      <c r="P1840" s="5"/>
      <c r="Q1840" s="5"/>
      <c r="R1840" s="5"/>
      <c r="S1840" s="5"/>
      <c r="T1840" s="5"/>
      <c r="U1840" s="5"/>
      <c r="V1840" s="5"/>
      <c r="W1840" s="5"/>
      <c r="X1840" s="5"/>
      <c r="Y1840" s="5"/>
      <c r="Z1840" s="5"/>
    </row>
    <row r="1841" spans="1:26" ht="12.75">
      <c r="A1841" s="120"/>
      <c r="B1841" s="5"/>
      <c r="C1841" s="5"/>
      <c r="D1841" s="5"/>
      <c r="E1841" s="5"/>
      <c r="F1841" s="5"/>
      <c r="G1841" s="5"/>
      <c r="H1841" s="5"/>
      <c r="I1841" s="5"/>
      <c r="J1841" s="5"/>
      <c r="K1841" s="5"/>
      <c r="L1841" s="5"/>
      <c r="M1841" s="5"/>
      <c r="N1841" s="5"/>
      <c r="O1841" s="5"/>
      <c r="P1841" s="5"/>
      <c r="Q1841" s="5"/>
      <c r="R1841" s="5"/>
      <c r="S1841" s="5"/>
      <c r="T1841" s="5"/>
      <c r="U1841" s="5"/>
      <c r="V1841" s="5"/>
      <c r="W1841" s="5"/>
      <c r="X1841" s="5"/>
      <c r="Y1841" s="5"/>
      <c r="Z1841" s="5"/>
    </row>
    <row r="1842" spans="1:26" ht="12.75">
      <c r="A1842" s="120"/>
      <c r="B1842" s="5"/>
      <c r="C1842" s="5"/>
      <c r="D1842" s="5"/>
      <c r="E1842" s="5"/>
      <c r="F1842" s="5"/>
      <c r="G1842" s="5"/>
      <c r="H1842" s="5"/>
      <c r="I1842" s="5"/>
      <c r="J1842" s="5"/>
      <c r="K1842" s="5"/>
      <c r="L1842" s="5"/>
      <c r="M1842" s="5"/>
      <c r="N1842" s="5"/>
      <c r="O1842" s="5"/>
      <c r="P1842" s="5"/>
      <c r="Q1842" s="5"/>
      <c r="R1842" s="5"/>
      <c r="S1842" s="5"/>
      <c r="T1842" s="5"/>
      <c r="U1842" s="5"/>
      <c r="V1842" s="5"/>
      <c r="W1842" s="5"/>
      <c r="X1842" s="5"/>
      <c r="Y1842" s="5"/>
      <c r="Z1842" s="5"/>
    </row>
    <row r="1843" spans="1:26" ht="12.75">
      <c r="A1843" s="120"/>
      <c r="B1843" s="5"/>
      <c r="C1843" s="5"/>
      <c r="D1843" s="5"/>
      <c r="E1843" s="5"/>
      <c r="F1843" s="5"/>
      <c r="G1843" s="5"/>
      <c r="H1843" s="5"/>
      <c r="I1843" s="5"/>
      <c r="J1843" s="5"/>
      <c r="K1843" s="5"/>
      <c r="L1843" s="5"/>
      <c r="M1843" s="5"/>
      <c r="N1843" s="5"/>
      <c r="O1843" s="5"/>
      <c r="P1843" s="5"/>
      <c r="Q1843" s="5"/>
      <c r="R1843" s="5"/>
      <c r="S1843" s="5"/>
      <c r="T1843" s="5"/>
      <c r="U1843" s="5"/>
      <c r="V1843" s="5"/>
      <c r="W1843" s="5"/>
      <c r="X1843" s="5"/>
      <c r="Y1843" s="5"/>
      <c r="Z1843" s="5"/>
    </row>
    <row r="1844" spans="1:26" ht="12.75">
      <c r="A1844" s="120"/>
      <c r="B1844" s="5"/>
      <c r="C1844" s="5"/>
      <c r="D1844" s="5"/>
      <c r="E1844" s="5"/>
      <c r="F1844" s="5"/>
      <c r="G1844" s="5"/>
      <c r="H1844" s="5"/>
      <c r="I1844" s="5"/>
      <c r="J1844" s="5"/>
      <c r="K1844" s="5"/>
      <c r="L1844" s="5"/>
      <c r="M1844" s="5"/>
      <c r="N1844" s="5"/>
      <c r="O1844" s="5"/>
      <c r="P1844" s="5"/>
      <c r="Q1844" s="5"/>
      <c r="R1844" s="5"/>
      <c r="S1844" s="5"/>
      <c r="T1844" s="5"/>
      <c r="U1844" s="5"/>
      <c r="V1844" s="5"/>
      <c r="W1844" s="5"/>
      <c r="X1844" s="5"/>
      <c r="Y1844" s="5"/>
      <c r="Z1844" s="5"/>
    </row>
    <row r="1845" spans="1:26" ht="12.75">
      <c r="A1845" s="120"/>
      <c r="B1845" s="5"/>
      <c r="C1845" s="5"/>
      <c r="D1845" s="5"/>
      <c r="E1845" s="5"/>
      <c r="F1845" s="5"/>
      <c r="G1845" s="5"/>
      <c r="H1845" s="5"/>
      <c r="I1845" s="5"/>
      <c r="J1845" s="5"/>
      <c r="K1845" s="5"/>
      <c r="L1845" s="5"/>
      <c r="M1845" s="5"/>
      <c r="N1845" s="5"/>
      <c r="O1845" s="5"/>
      <c r="P1845" s="5"/>
      <c r="Q1845" s="5"/>
      <c r="R1845" s="5"/>
      <c r="S1845" s="5"/>
      <c r="T1845" s="5"/>
      <c r="U1845" s="5"/>
      <c r="V1845" s="5"/>
      <c r="W1845" s="5"/>
      <c r="X1845" s="5"/>
      <c r="Y1845" s="5"/>
      <c r="Z1845" s="5"/>
    </row>
    <row r="1846" spans="1:26" ht="12.75">
      <c r="A1846" s="120"/>
      <c r="B1846" s="5"/>
      <c r="C1846" s="5"/>
      <c r="D1846" s="5"/>
      <c r="E1846" s="5"/>
      <c r="F1846" s="5"/>
      <c r="G1846" s="5"/>
      <c r="H1846" s="5"/>
      <c r="I1846" s="5"/>
      <c r="J1846" s="5"/>
      <c r="K1846" s="5"/>
      <c r="L1846" s="5"/>
      <c r="M1846" s="5"/>
      <c r="N1846" s="5"/>
      <c r="O1846" s="5"/>
      <c r="P1846" s="5"/>
      <c r="Q1846" s="5"/>
      <c r="R1846" s="5"/>
      <c r="S1846" s="5"/>
      <c r="T1846" s="5"/>
      <c r="U1846" s="5"/>
      <c r="V1846" s="5"/>
      <c r="W1846" s="5"/>
      <c r="X1846" s="5"/>
      <c r="Y1846" s="5"/>
      <c r="Z1846" s="5"/>
    </row>
    <row r="1847" spans="1:26" ht="12.75">
      <c r="A1847" s="120"/>
      <c r="B1847" s="5"/>
      <c r="C1847" s="5"/>
      <c r="D1847" s="5"/>
      <c r="E1847" s="5"/>
      <c r="F1847" s="5"/>
      <c r="G1847" s="5"/>
      <c r="H1847" s="5"/>
      <c r="I1847" s="5"/>
      <c r="J1847" s="5"/>
      <c r="K1847" s="5"/>
      <c r="L1847" s="5"/>
      <c r="M1847" s="5"/>
      <c r="N1847" s="5"/>
      <c r="O1847" s="5"/>
      <c r="P1847" s="5"/>
      <c r="Q1847" s="5"/>
      <c r="R1847" s="5"/>
      <c r="S1847" s="5"/>
      <c r="T1847" s="5"/>
      <c r="U1847" s="5"/>
      <c r="V1847" s="5"/>
      <c r="W1847" s="5"/>
      <c r="X1847" s="5"/>
      <c r="Y1847" s="5"/>
      <c r="Z1847" s="5"/>
    </row>
    <row r="1848" spans="1:26" ht="12.75">
      <c r="A1848" s="120"/>
      <c r="B1848" s="5"/>
      <c r="C1848" s="5"/>
      <c r="D1848" s="5"/>
      <c r="E1848" s="5"/>
      <c r="F1848" s="5"/>
      <c r="G1848" s="5"/>
      <c r="H1848" s="5"/>
      <c r="I1848" s="5"/>
      <c r="J1848" s="5"/>
      <c r="K1848" s="5"/>
      <c r="L1848" s="5"/>
      <c r="M1848" s="5"/>
      <c r="N1848" s="5"/>
      <c r="O1848" s="5"/>
      <c r="P1848" s="5"/>
      <c r="Q1848" s="5"/>
      <c r="R1848" s="5"/>
      <c r="S1848" s="5"/>
      <c r="T1848" s="5"/>
      <c r="U1848" s="5"/>
      <c r="V1848" s="5"/>
      <c r="W1848" s="5"/>
      <c r="X1848" s="5"/>
      <c r="Y1848" s="5"/>
      <c r="Z1848" s="5"/>
    </row>
    <row r="1849" spans="1:26" ht="12.75">
      <c r="A1849" s="120"/>
      <c r="B1849" s="5"/>
      <c r="C1849" s="5"/>
      <c r="D1849" s="5"/>
      <c r="E1849" s="5"/>
      <c r="F1849" s="5"/>
      <c r="G1849" s="5"/>
      <c r="H1849" s="5"/>
      <c r="I1849" s="5"/>
      <c r="J1849" s="5"/>
      <c r="K1849" s="5"/>
      <c r="L1849" s="5"/>
      <c r="M1849" s="5"/>
      <c r="N1849" s="5"/>
      <c r="O1849" s="5"/>
      <c r="P1849" s="5"/>
      <c r="Q1849" s="5"/>
      <c r="R1849" s="5"/>
      <c r="S1849" s="5"/>
      <c r="T1849" s="5"/>
      <c r="U1849" s="5"/>
      <c r="V1849" s="5"/>
      <c r="W1849" s="5"/>
      <c r="X1849" s="5"/>
      <c r="Y1849" s="5"/>
      <c r="Z1849" s="5"/>
    </row>
    <row r="1850" spans="1:26" ht="12.75">
      <c r="A1850" s="120"/>
      <c r="B1850" s="5"/>
      <c r="C1850" s="5"/>
      <c r="D1850" s="5"/>
      <c r="E1850" s="5"/>
      <c r="F1850" s="5"/>
      <c r="G1850" s="5"/>
      <c r="H1850" s="5"/>
      <c r="I1850" s="5"/>
      <c r="J1850" s="5"/>
      <c r="K1850" s="5"/>
      <c r="L1850" s="5"/>
      <c r="M1850" s="5"/>
      <c r="N1850" s="5"/>
      <c r="O1850" s="5"/>
      <c r="P1850" s="5"/>
      <c r="Q1850" s="5"/>
      <c r="R1850" s="5"/>
      <c r="S1850" s="5"/>
      <c r="T1850" s="5"/>
      <c r="U1850" s="5"/>
      <c r="V1850" s="5"/>
      <c r="W1850" s="5"/>
      <c r="X1850" s="5"/>
      <c r="Y1850" s="5"/>
      <c r="Z1850" s="5"/>
    </row>
    <row r="1851" spans="1:26" ht="12.75">
      <c r="A1851" s="120"/>
      <c r="B1851" s="5"/>
      <c r="C1851" s="5"/>
      <c r="D1851" s="5"/>
      <c r="E1851" s="5"/>
      <c r="F1851" s="5"/>
      <c r="G1851" s="5"/>
      <c r="H1851" s="5"/>
      <c r="I1851" s="5"/>
      <c r="J1851" s="5"/>
      <c r="K1851" s="5"/>
      <c r="L1851" s="5"/>
      <c r="M1851" s="5"/>
      <c r="N1851" s="5"/>
      <c r="O1851" s="5"/>
      <c r="P1851" s="5"/>
      <c r="Q1851" s="5"/>
      <c r="R1851" s="5"/>
      <c r="S1851" s="5"/>
      <c r="T1851" s="5"/>
      <c r="U1851" s="5"/>
      <c r="V1851" s="5"/>
      <c r="W1851" s="5"/>
      <c r="X1851" s="5"/>
      <c r="Y1851" s="5"/>
      <c r="Z1851" s="5"/>
    </row>
    <row r="1852" spans="1:26" ht="12.75">
      <c r="A1852" s="120"/>
      <c r="B1852" s="5"/>
      <c r="C1852" s="5"/>
      <c r="D1852" s="5"/>
      <c r="E1852" s="5"/>
      <c r="F1852" s="5"/>
      <c r="G1852" s="5"/>
      <c r="H1852" s="5"/>
      <c r="I1852" s="5"/>
      <c r="J1852" s="5"/>
      <c r="K1852" s="5"/>
      <c r="L1852" s="5"/>
      <c r="M1852" s="5"/>
      <c r="N1852" s="5"/>
      <c r="O1852" s="5"/>
      <c r="P1852" s="5"/>
      <c r="Q1852" s="5"/>
      <c r="R1852" s="5"/>
      <c r="S1852" s="5"/>
      <c r="T1852" s="5"/>
      <c r="U1852" s="5"/>
      <c r="V1852" s="5"/>
      <c r="W1852" s="5"/>
      <c r="X1852" s="5"/>
      <c r="Y1852" s="5"/>
      <c r="Z1852" s="5"/>
    </row>
    <row r="1853" spans="1:26" ht="12.75">
      <c r="A1853" s="120"/>
      <c r="B1853" s="5"/>
      <c r="C1853" s="5"/>
      <c r="D1853" s="5"/>
      <c r="E1853" s="5"/>
      <c r="F1853" s="5"/>
      <c r="G1853" s="5"/>
      <c r="H1853" s="5"/>
      <c r="I1853" s="5"/>
      <c r="J1853" s="5"/>
      <c r="K1853" s="5"/>
      <c r="L1853" s="5"/>
      <c r="M1853" s="5"/>
      <c r="N1853" s="5"/>
      <c r="O1853" s="5"/>
      <c r="P1853" s="5"/>
      <c r="Q1853" s="5"/>
      <c r="R1853" s="5"/>
      <c r="S1853" s="5"/>
      <c r="T1853" s="5"/>
      <c r="U1853" s="5"/>
      <c r="V1853" s="5"/>
      <c r="W1853" s="5"/>
      <c r="X1853" s="5"/>
      <c r="Y1853" s="5"/>
      <c r="Z1853" s="5"/>
    </row>
    <row r="1854" spans="1:26" ht="12.75">
      <c r="A1854" s="120"/>
      <c r="B1854" s="5"/>
      <c r="C1854" s="5"/>
      <c r="D1854" s="5"/>
      <c r="E1854" s="5"/>
      <c r="F1854" s="5"/>
      <c r="G1854" s="5"/>
      <c r="H1854" s="5"/>
      <c r="I1854" s="5"/>
      <c r="J1854" s="5"/>
      <c r="K1854" s="5"/>
      <c r="L1854" s="5"/>
      <c r="M1854" s="5"/>
      <c r="N1854" s="5"/>
      <c r="O1854" s="5"/>
      <c r="P1854" s="5"/>
      <c r="Q1854" s="5"/>
      <c r="R1854" s="5"/>
      <c r="S1854" s="5"/>
      <c r="T1854" s="5"/>
      <c r="U1854" s="5"/>
      <c r="V1854" s="5"/>
      <c r="W1854" s="5"/>
      <c r="X1854" s="5"/>
      <c r="Y1854" s="5"/>
      <c r="Z1854" s="5"/>
    </row>
    <row r="1855" spans="1:26" ht="12.75">
      <c r="A1855" s="120"/>
      <c r="B1855" s="5"/>
      <c r="C1855" s="5"/>
      <c r="D1855" s="5"/>
      <c r="E1855" s="5"/>
      <c r="F1855" s="5"/>
      <c r="G1855" s="5"/>
      <c r="H1855" s="5"/>
      <c r="I1855" s="5"/>
      <c r="J1855" s="5"/>
      <c r="K1855" s="5"/>
      <c r="L1855" s="5"/>
      <c r="M1855" s="5"/>
      <c r="N1855" s="5"/>
      <c r="O1855" s="5"/>
      <c r="P1855" s="5"/>
      <c r="Q1855" s="5"/>
      <c r="R1855" s="5"/>
      <c r="S1855" s="5"/>
      <c r="T1855" s="5"/>
      <c r="U1855" s="5"/>
      <c r="V1855" s="5"/>
      <c r="W1855" s="5"/>
      <c r="X1855" s="5"/>
      <c r="Y1855" s="5"/>
      <c r="Z1855" s="5"/>
    </row>
    <row r="1856" spans="1:26" ht="12.75">
      <c r="A1856" s="120"/>
      <c r="B1856" s="5"/>
      <c r="C1856" s="5"/>
      <c r="D1856" s="5"/>
      <c r="E1856" s="5"/>
      <c r="F1856" s="5"/>
      <c r="G1856" s="5"/>
      <c r="H1856" s="5"/>
      <c r="I1856" s="5"/>
      <c r="J1856" s="5"/>
      <c r="K1856" s="5"/>
      <c r="L1856" s="5"/>
      <c r="M1856" s="5"/>
      <c r="N1856" s="5"/>
      <c r="O1856" s="5"/>
      <c r="P1856" s="5"/>
      <c r="Q1856" s="5"/>
      <c r="R1856" s="5"/>
      <c r="S1856" s="5"/>
      <c r="T1856" s="5"/>
      <c r="U1856" s="5"/>
      <c r="V1856" s="5"/>
      <c r="W1856" s="5"/>
      <c r="X1856" s="5"/>
      <c r="Y1856" s="5"/>
      <c r="Z1856" s="5"/>
    </row>
    <row r="1857" spans="1:26" ht="12.75">
      <c r="A1857" s="120"/>
      <c r="B1857" s="5"/>
      <c r="C1857" s="5"/>
      <c r="D1857" s="5"/>
      <c r="E1857" s="5"/>
      <c r="F1857" s="5"/>
      <c r="G1857" s="5"/>
      <c r="H1857" s="5"/>
      <c r="I1857" s="5"/>
      <c r="J1857" s="5"/>
      <c r="K1857" s="5"/>
      <c r="L1857" s="5"/>
      <c r="M1857" s="5"/>
      <c r="N1857" s="5"/>
      <c r="O1857" s="5"/>
      <c r="P1857" s="5"/>
      <c r="Q1857" s="5"/>
      <c r="R1857" s="5"/>
      <c r="S1857" s="5"/>
      <c r="T1857" s="5"/>
      <c r="U1857" s="5"/>
      <c r="V1857" s="5"/>
      <c r="W1857" s="5"/>
      <c r="X1857" s="5"/>
      <c r="Y1857" s="5"/>
      <c r="Z1857" s="5"/>
    </row>
    <row r="1858" spans="1:26" ht="12.75">
      <c r="A1858" s="120"/>
      <c r="B1858" s="5"/>
      <c r="C1858" s="5"/>
      <c r="D1858" s="5"/>
      <c r="E1858" s="5"/>
      <c r="F1858" s="5"/>
      <c r="G1858" s="5"/>
      <c r="H1858" s="5"/>
      <c r="I1858" s="5"/>
      <c r="J1858" s="5"/>
      <c r="K1858" s="5"/>
      <c r="L1858" s="5"/>
      <c r="M1858" s="5"/>
      <c r="N1858" s="5"/>
      <c r="O1858" s="5"/>
      <c r="P1858" s="5"/>
      <c r="Q1858" s="5"/>
      <c r="R1858" s="5"/>
      <c r="S1858" s="5"/>
      <c r="T1858" s="5"/>
      <c r="U1858" s="5"/>
      <c r="V1858" s="5"/>
      <c r="W1858" s="5"/>
      <c r="X1858" s="5"/>
      <c r="Y1858" s="5"/>
      <c r="Z1858" s="5"/>
    </row>
    <row r="1859" spans="1:26" ht="12.75">
      <c r="A1859" s="120"/>
      <c r="B1859" s="5"/>
      <c r="C1859" s="5"/>
      <c r="D1859" s="5"/>
      <c r="E1859" s="5"/>
      <c r="F1859" s="5"/>
      <c r="G1859" s="5"/>
      <c r="H1859" s="5"/>
      <c r="I1859" s="5"/>
      <c r="J1859" s="5"/>
      <c r="K1859" s="5"/>
      <c r="L1859" s="5"/>
      <c r="M1859" s="5"/>
      <c r="N1859" s="5"/>
      <c r="O1859" s="5"/>
      <c r="P1859" s="5"/>
      <c r="Q1859" s="5"/>
      <c r="R1859" s="5"/>
      <c r="S1859" s="5"/>
      <c r="T1859" s="5"/>
      <c r="U1859" s="5"/>
      <c r="V1859" s="5"/>
      <c r="W1859" s="5"/>
      <c r="X1859" s="5"/>
      <c r="Y1859" s="5"/>
      <c r="Z1859" s="5"/>
    </row>
    <row r="1860" spans="1:26" ht="12.75">
      <c r="A1860" s="120"/>
      <c r="B1860" s="5"/>
      <c r="C1860" s="5"/>
      <c r="D1860" s="5"/>
      <c r="E1860" s="5"/>
      <c r="F1860" s="5"/>
      <c r="G1860" s="5"/>
      <c r="H1860" s="5"/>
      <c r="I1860" s="5"/>
      <c r="J1860" s="5"/>
      <c r="K1860" s="5"/>
      <c r="L1860" s="5"/>
      <c r="M1860" s="5"/>
      <c r="N1860" s="5"/>
      <c r="O1860" s="5"/>
      <c r="P1860" s="5"/>
      <c r="Q1860" s="5"/>
      <c r="R1860" s="5"/>
      <c r="S1860" s="5"/>
      <c r="T1860" s="5"/>
      <c r="U1860" s="5"/>
      <c r="V1860" s="5"/>
      <c r="W1860" s="5"/>
      <c r="X1860" s="5"/>
      <c r="Y1860" s="5"/>
      <c r="Z1860" s="5"/>
    </row>
    <row r="1861" spans="1:26" ht="12.75">
      <c r="A1861" s="120"/>
      <c r="B1861" s="5"/>
      <c r="C1861" s="5"/>
      <c r="D1861" s="5"/>
      <c r="E1861" s="5"/>
      <c r="F1861" s="5"/>
      <c r="G1861" s="5"/>
      <c r="H1861" s="5"/>
      <c r="I1861" s="5"/>
      <c r="J1861" s="5"/>
      <c r="K1861" s="5"/>
      <c r="L1861" s="5"/>
      <c r="M1861" s="5"/>
      <c r="N1861" s="5"/>
      <c r="O1861" s="5"/>
      <c r="P1861" s="5"/>
      <c r="Q1861" s="5"/>
      <c r="R1861" s="5"/>
      <c r="S1861" s="5"/>
      <c r="T1861" s="5"/>
      <c r="U1861" s="5"/>
      <c r="V1861" s="5"/>
      <c r="W1861" s="5"/>
      <c r="X1861" s="5"/>
      <c r="Y1861" s="5"/>
      <c r="Z1861" s="5"/>
    </row>
    <row r="1862" spans="1:26" ht="12.75">
      <c r="A1862" s="120"/>
      <c r="B1862" s="5"/>
      <c r="C1862" s="5"/>
      <c r="D1862" s="5"/>
      <c r="E1862" s="5"/>
      <c r="F1862" s="5"/>
      <c r="G1862" s="5"/>
      <c r="H1862" s="5"/>
      <c r="I1862" s="5"/>
      <c r="J1862" s="5"/>
      <c r="K1862" s="5"/>
      <c r="L1862" s="5"/>
      <c r="M1862" s="5"/>
      <c r="N1862" s="5"/>
      <c r="O1862" s="5"/>
      <c r="P1862" s="5"/>
      <c r="Q1862" s="5"/>
      <c r="R1862" s="5"/>
      <c r="S1862" s="5"/>
      <c r="T1862" s="5"/>
      <c r="U1862" s="5"/>
      <c r="V1862" s="5"/>
      <c r="W1862" s="5"/>
      <c r="X1862" s="5"/>
      <c r="Y1862" s="5"/>
      <c r="Z1862" s="5"/>
    </row>
    <row r="1863" spans="1:26" ht="12.75">
      <c r="A1863" s="120"/>
      <c r="B1863" s="5"/>
      <c r="C1863" s="5"/>
      <c r="D1863" s="5"/>
      <c r="E1863" s="5"/>
      <c r="F1863" s="5"/>
      <c r="G1863" s="5"/>
      <c r="H1863" s="5"/>
      <c r="I1863" s="5"/>
      <c r="J1863" s="5"/>
      <c r="K1863" s="5"/>
      <c r="L1863" s="5"/>
      <c r="M1863" s="5"/>
      <c r="N1863" s="5"/>
      <c r="O1863" s="5"/>
      <c r="P1863" s="5"/>
      <c r="Q1863" s="5"/>
      <c r="R1863" s="5"/>
      <c r="S1863" s="5"/>
      <c r="T1863" s="5"/>
      <c r="U1863" s="5"/>
      <c r="V1863" s="5"/>
      <c r="W1863" s="5"/>
      <c r="X1863" s="5"/>
      <c r="Y1863" s="5"/>
      <c r="Z1863" s="5"/>
    </row>
    <row r="1864" spans="1:26" ht="12.75">
      <c r="A1864" s="120"/>
      <c r="B1864" s="5"/>
      <c r="C1864" s="5"/>
      <c r="D1864" s="5"/>
      <c r="E1864" s="5"/>
      <c r="F1864" s="5"/>
      <c r="G1864" s="5"/>
      <c r="H1864" s="5"/>
      <c r="I1864" s="5"/>
      <c r="J1864" s="5"/>
      <c r="K1864" s="5"/>
      <c r="L1864" s="5"/>
      <c r="M1864" s="5"/>
      <c r="N1864" s="5"/>
      <c r="O1864" s="5"/>
      <c r="P1864" s="5"/>
      <c r="Q1864" s="5"/>
      <c r="R1864" s="5"/>
      <c r="S1864" s="5"/>
      <c r="T1864" s="5"/>
      <c r="U1864" s="5"/>
      <c r="V1864" s="5"/>
      <c r="W1864" s="5"/>
      <c r="X1864" s="5"/>
      <c r="Y1864" s="5"/>
      <c r="Z1864" s="5"/>
    </row>
    <row r="1865" spans="1:26" ht="12.75">
      <c r="A1865" s="120"/>
      <c r="B1865" s="5"/>
      <c r="C1865" s="5"/>
      <c r="D1865" s="5"/>
      <c r="E1865" s="5"/>
      <c r="F1865" s="5"/>
      <c r="G1865" s="5"/>
      <c r="H1865" s="5"/>
      <c r="I1865" s="5"/>
      <c r="J1865" s="5"/>
      <c r="K1865" s="5"/>
      <c r="L1865" s="5"/>
      <c r="M1865" s="5"/>
      <c r="N1865" s="5"/>
      <c r="O1865" s="5"/>
      <c r="P1865" s="5"/>
      <c r="Q1865" s="5"/>
      <c r="R1865" s="5"/>
      <c r="S1865" s="5"/>
      <c r="T1865" s="5"/>
      <c r="U1865" s="5"/>
      <c r="V1865" s="5"/>
      <c r="W1865" s="5"/>
      <c r="X1865" s="5"/>
      <c r="Y1865" s="5"/>
      <c r="Z1865" s="5"/>
    </row>
    <row r="1866" spans="1:26" ht="12.75">
      <c r="A1866" s="120"/>
      <c r="B1866" s="5"/>
      <c r="C1866" s="5"/>
      <c r="D1866" s="5"/>
      <c r="E1866" s="5"/>
      <c r="F1866" s="5"/>
      <c r="G1866" s="5"/>
      <c r="H1866" s="5"/>
      <c r="I1866" s="5"/>
      <c r="J1866" s="5"/>
      <c r="K1866" s="5"/>
      <c r="L1866" s="5"/>
      <c r="M1866" s="5"/>
      <c r="N1866" s="5"/>
      <c r="O1866" s="5"/>
      <c r="P1866" s="5"/>
      <c r="Q1866" s="5"/>
      <c r="R1866" s="5"/>
      <c r="S1866" s="5"/>
      <c r="T1866" s="5"/>
      <c r="U1866" s="5"/>
      <c r="V1866" s="5"/>
      <c r="W1866" s="5"/>
      <c r="X1866" s="5"/>
      <c r="Y1866" s="5"/>
      <c r="Z1866" s="5"/>
    </row>
    <row r="1867" spans="1:26" ht="12.75">
      <c r="A1867" s="120"/>
      <c r="B1867" s="5"/>
      <c r="C1867" s="5"/>
      <c r="D1867" s="5"/>
      <c r="E1867" s="5"/>
      <c r="F1867" s="5"/>
      <c r="G1867" s="5"/>
      <c r="H1867" s="5"/>
      <c r="I1867" s="5"/>
      <c r="J1867" s="5"/>
      <c r="K1867" s="5"/>
      <c r="L1867" s="5"/>
      <c r="M1867" s="5"/>
      <c r="N1867" s="5"/>
      <c r="O1867" s="5"/>
      <c r="P1867" s="5"/>
      <c r="Q1867" s="5"/>
      <c r="R1867" s="5"/>
      <c r="S1867" s="5"/>
      <c r="T1867" s="5"/>
      <c r="U1867" s="5"/>
      <c r="V1867" s="5"/>
      <c r="W1867" s="5"/>
      <c r="X1867" s="5"/>
      <c r="Y1867" s="5"/>
      <c r="Z1867" s="5"/>
    </row>
    <row r="1868" spans="1:26" ht="12.75">
      <c r="A1868" s="120"/>
      <c r="B1868" s="5"/>
      <c r="C1868" s="5"/>
      <c r="D1868" s="5"/>
      <c r="E1868" s="5"/>
      <c r="F1868" s="5"/>
      <c r="G1868" s="5"/>
      <c r="H1868" s="5"/>
      <c r="I1868" s="5"/>
      <c r="J1868" s="5"/>
      <c r="K1868" s="5"/>
      <c r="L1868" s="5"/>
      <c r="M1868" s="5"/>
      <c r="N1868" s="5"/>
      <c r="O1868" s="5"/>
      <c r="P1868" s="5"/>
      <c r="Q1868" s="5"/>
      <c r="R1868" s="5"/>
      <c r="S1868" s="5"/>
      <c r="T1868" s="5"/>
      <c r="U1868" s="5"/>
      <c r="V1868" s="5"/>
      <c r="W1868" s="5"/>
      <c r="X1868" s="5"/>
      <c r="Y1868" s="5"/>
      <c r="Z1868" s="5"/>
    </row>
    <row r="1869" spans="1:26" ht="12.75">
      <c r="A1869" s="120"/>
      <c r="B1869" s="5"/>
      <c r="C1869" s="5"/>
      <c r="D1869" s="5"/>
      <c r="E1869" s="5"/>
      <c r="F1869" s="5"/>
      <c r="G1869" s="5"/>
      <c r="H1869" s="5"/>
      <c r="I1869" s="5"/>
      <c r="J1869" s="5"/>
      <c r="K1869" s="5"/>
      <c r="L1869" s="5"/>
      <c r="M1869" s="5"/>
      <c r="N1869" s="5"/>
      <c r="O1869" s="5"/>
      <c r="P1869" s="5"/>
      <c r="Q1869" s="5"/>
      <c r="R1869" s="5"/>
      <c r="S1869" s="5"/>
      <c r="T1869" s="5"/>
      <c r="U1869" s="5"/>
      <c r="V1869" s="5"/>
      <c r="W1869" s="5"/>
      <c r="X1869" s="5"/>
      <c r="Y1869" s="5"/>
      <c r="Z1869" s="5"/>
    </row>
    <row r="1870" spans="1:26" ht="12.75">
      <c r="A1870" s="120"/>
      <c r="B1870" s="5"/>
      <c r="C1870" s="5"/>
      <c r="D1870" s="5"/>
      <c r="E1870" s="5"/>
      <c r="F1870" s="5"/>
      <c r="G1870" s="5"/>
      <c r="H1870" s="5"/>
      <c r="I1870" s="5"/>
      <c r="J1870" s="5"/>
      <c r="K1870" s="5"/>
      <c r="L1870" s="5"/>
      <c r="M1870" s="5"/>
      <c r="N1870" s="5"/>
      <c r="O1870" s="5"/>
      <c r="P1870" s="5"/>
      <c r="Q1870" s="5"/>
      <c r="R1870" s="5"/>
      <c r="S1870" s="5"/>
      <c r="T1870" s="5"/>
      <c r="U1870" s="5"/>
      <c r="V1870" s="5"/>
      <c r="W1870" s="5"/>
      <c r="X1870" s="5"/>
      <c r="Y1870" s="5"/>
      <c r="Z1870" s="5"/>
    </row>
    <row r="1871" spans="1:26" ht="12.75">
      <c r="A1871" s="120"/>
      <c r="B1871" s="5"/>
      <c r="C1871" s="5"/>
      <c r="D1871" s="5"/>
      <c r="E1871" s="5"/>
      <c r="F1871" s="5"/>
      <c r="G1871" s="5"/>
      <c r="H1871" s="5"/>
      <c r="I1871" s="5"/>
      <c r="J1871" s="5"/>
      <c r="K1871" s="5"/>
      <c r="L1871" s="5"/>
      <c r="M1871" s="5"/>
      <c r="N1871" s="5"/>
      <c r="O1871" s="5"/>
      <c r="P1871" s="5"/>
      <c r="Q1871" s="5"/>
      <c r="R1871" s="5"/>
      <c r="S1871" s="5"/>
      <c r="T1871" s="5"/>
      <c r="U1871" s="5"/>
      <c r="V1871" s="5"/>
      <c r="W1871" s="5"/>
      <c r="X1871" s="5"/>
      <c r="Y1871" s="5"/>
      <c r="Z1871" s="5"/>
    </row>
    <row r="1872" spans="1:26" ht="12.75">
      <c r="A1872" s="120"/>
      <c r="B1872" s="5"/>
      <c r="C1872" s="5"/>
      <c r="D1872" s="5"/>
      <c r="E1872" s="5"/>
      <c r="F1872" s="5"/>
      <c r="G1872" s="5"/>
      <c r="H1872" s="5"/>
      <c r="I1872" s="5"/>
      <c r="J1872" s="5"/>
      <c r="K1872" s="5"/>
      <c r="L1872" s="5"/>
      <c r="M1872" s="5"/>
      <c r="N1872" s="5"/>
      <c r="O1872" s="5"/>
      <c r="P1872" s="5"/>
      <c r="Q1872" s="5"/>
      <c r="R1872" s="5"/>
      <c r="S1872" s="5"/>
      <c r="T1872" s="5"/>
      <c r="U1872" s="5"/>
      <c r="V1872" s="5"/>
      <c r="W1872" s="5"/>
      <c r="X1872" s="5"/>
      <c r="Y1872" s="5"/>
      <c r="Z1872" s="5"/>
    </row>
    <row r="1873" spans="1:26" ht="12.75">
      <c r="A1873" s="120"/>
      <c r="B1873" s="5"/>
      <c r="C1873" s="5"/>
      <c r="D1873" s="5"/>
      <c r="E1873" s="5"/>
      <c r="F1873" s="5"/>
      <c r="G1873" s="5"/>
      <c r="H1873" s="5"/>
      <c r="I1873" s="5"/>
      <c r="J1873" s="5"/>
      <c r="K1873" s="5"/>
      <c r="L1873" s="5"/>
      <c r="M1873" s="5"/>
      <c r="N1873" s="5"/>
      <c r="O1873" s="5"/>
      <c r="P1873" s="5"/>
      <c r="Q1873" s="5"/>
      <c r="R1873" s="5"/>
      <c r="S1873" s="5"/>
      <c r="T1873" s="5"/>
      <c r="U1873" s="5"/>
      <c r="V1873" s="5"/>
      <c r="W1873" s="5"/>
      <c r="X1873" s="5"/>
      <c r="Y1873" s="5"/>
      <c r="Z1873" s="5"/>
    </row>
    <row r="1874" spans="1:26" ht="12.75">
      <c r="A1874" s="120"/>
      <c r="B1874" s="5"/>
      <c r="C1874" s="5"/>
      <c r="D1874" s="5"/>
      <c r="E1874" s="5"/>
      <c r="F1874" s="5"/>
      <c r="G1874" s="5"/>
      <c r="H1874" s="5"/>
      <c r="I1874" s="5"/>
      <c r="J1874" s="5"/>
      <c r="K1874" s="5"/>
      <c r="L1874" s="5"/>
      <c r="M1874" s="5"/>
      <c r="N1874" s="5"/>
      <c r="O1874" s="5"/>
      <c r="P1874" s="5"/>
      <c r="Q1874" s="5"/>
      <c r="R1874" s="5"/>
      <c r="S1874" s="5"/>
      <c r="T1874" s="5"/>
      <c r="U1874" s="5"/>
      <c r="V1874" s="5"/>
      <c r="W1874" s="5"/>
      <c r="X1874" s="5"/>
      <c r="Y1874" s="5"/>
      <c r="Z1874" s="5"/>
    </row>
    <row r="1875" spans="1:26" ht="12.75">
      <c r="A1875" s="120"/>
      <c r="B1875" s="5"/>
      <c r="C1875" s="5"/>
      <c r="D1875" s="5"/>
      <c r="E1875" s="5"/>
      <c r="F1875" s="5"/>
      <c r="G1875" s="5"/>
      <c r="H1875" s="5"/>
      <c r="I1875" s="5"/>
      <c r="J1875" s="5"/>
      <c r="K1875" s="5"/>
      <c r="L1875" s="5"/>
      <c r="M1875" s="5"/>
      <c r="N1875" s="5"/>
      <c r="O1875" s="5"/>
      <c r="P1875" s="5"/>
      <c r="Q1875" s="5"/>
      <c r="R1875" s="5"/>
      <c r="S1875" s="5"/>
      <c r="T1875" s="5"/>
      <c r="U1875" s="5"/>
      <c r="V1875" s="5"/>
      <c r="W1875" s="5"/>
      <c r="X1875" s="5"/>
      <c r="Y1875" s="5"/>
      <c r="Z1875" s="5"/>
    </row>
    <row r="1876" spans="1:26" ht="12.75">
      <c r="A1876" s="120"/>
      <c r="B1876" s="5"/>
      <c r="C1876" s="5"/>
      <c r="D1876" s="5"/>
      <c r="E1876" s="5"/>
      <c r="F1876" s="5"/>
      <c r="G1876" s="5"/>
      <c r="H1876" s="5"/>
      <c r="I1876" s="5"/>
      <c r="J1876" s="5"/>
      <c r="K1876" s="5"/>
      <c r="L1876" s="5"/>
      <c r="M1876" s="5"/>
      <c r="N1876" s="5"/>
      <c r="O1876" s="5"/>
      <c r="P1876" s="5"/>
      <c r="Q1876" s="5"/>
      <c r="R1876" s="5"/>
      <c r="S1876" s="5"/>
      <c r="T1876" s="5"/>
      <c r="U1876" s="5"/>
      <c r="V1876" s="5"/>
      <c r="W1876" s="5"/>
      <c r="X1876" s="5"/>
      <c r="Y1876" s="5"/>
      <c r="Z1876" s="5"/>
    </row>
    <row r="1877" spans="1:26" ht="12.75">
      <c r="A1877" s="120"/>
      <c r="B1877" s="5"/>
      <c r="C1877" s="5"/>
      <c r="D1877" s="5"/>
      <c r="E1877" s="5"/>
      <c r="F1877" s="5"/>
      <c r="G1877" s="5"/>
      <c r="H1877" s="5"/>
      <c r="I1877" s="5"/>
      <c r="J1877" s="5"/>
      <c r="K1877" s="5"/>
      <c r="L1877" s="5"/>
      <c r="M1877" s="5"/>
      <c r="N1877" s="5"/>
      <c r="O1877" s="5"/>
      <c r="P1877" s="5"/>
      <c r="Q1877" s="5"/>
      <c r="R1877" s="5"/>
      <c r="S1877" s="5"/>
      <c r="T1877" s="5"/>
      <c r="U1877" s="5"/>
      <c r="V1877" s="5"/>
      <c r="W1877" s="5"/>
      <c r="X1877" s="5"/>
      <c r="Y1877" s="5"/>
      <c r="Z1877" s="5"/>
    </row>
    <row r="1878" spans="1:26" ht="12.75">
      <c r="A1878" s="120"/>
      <c r="B1878" s="5"/>
      <c r="C1878" s="5"/>
      <c r="D1878" s="5"/>
      <c r="E1878" s="5"/>
      <c r="F1878" s="5"/>
      <c r="G1878" s="5"/>
      <c r="H1878" s="5"/>
      <c r="I1878" s="5"/>
      <c r="J1878" s="5"/>
      <c r="K1878" s="5"/>
      <c r="L1878" s="5"/>
      <c r="M1878" s="5"/>
      <c r="N1878" s="5"/>
      <c r="O1878" s="5"/>
      <c r="P1878" s="5"/>
      <c r="Q1878" s="5"/>
      <c r="R1878" s="5"/>
      <c r="S1878" s="5"/>
      <c r="T1878" s="5"/>
      <c r="U1878" s="5"/>
      <c r="V1878" s="5"/>
      <c r="W1878" s="5"/>
      <c r="X1878" s="5"/>
      <c r="Y1878" s="5"/>
      <c r="Z1878" s="5"/>
    </row>
    <row r="1879" spans="1:26" ht="12.75">
      <c r="A1879" s="120"/>
      <c r="B1879" s="5"/>
      <c r="C1879" s="5"/>
      <c r="D1879" s="5"/>
      <c r="E1879" s="5"/>
      <c r="F1879" s="5"/>
      <c r="G1879" s="5"/>
      <c r="H1879" s="5"/>
      <c r="I1879" s="5"/>
      <c r="J1879" s="5"/>
      <c r="K1879" s="5"/>
      <c r="L1879" s="5"/>
      <c r="M1879" s="5"/>
      <c r="N1879" s="5"/>
      <c r="O1879" s="5"/>
      <c r="P1879" s="5"/>
      <c r="Q1879" s="5"/>
      <c r="R1879" s="5"/>
      <c r="S1879" s="5"/>
      <c r="T1879" s="5"/>
      <c r="U1879" s="5"/>
      <c r="V1879" s="5"/>
      <c r="W1879" s="5"/>
      <c r="X1879" s="5"/>
      <c r="Y1879" s="5"/>
      <c r="Z1879" s="5"/>
    </row>
    <row r="1880" spans="1:26" ht="12.75">
      <c r="A1880" s="120"/>
      <c r="B1880" s="5"/>
      <c r="C1880" s="5"/>
      <c r="D1880" s="5"/>
      <c r="E1880" s="5"/>
      <c r="F1880" s="5"/>
      <c r="G1880" s="5"/>
      <c r="H1880" s="5"/>
      <c r="I1880" s="5"/>
      <c r="J1880" s="5"/>
      <c r="K1880" s="5"/>
      <c r="L1880" s="5"/>
      <c r="M1880" s="5"/>
      <c r="N1880" s="5"/>
      <c r="O1880" s="5"/>
      <c r="P1880" s="5"/>
      <c r="Q1880" s="5"/>
      <c r="R1880" s="5"/>
      <c r="S1880" s="5"/>
      <c r="T1880" s="5"/>
      <c r="U1880" s="5"/>
      <c r="V1880" s="5"/>
      <c r="W1880" s="5"/>
      <c r="X1880" s="5"/>
      <c r="Y1880" s="5"/>
      <c r="Z1880" s="5"/>
    </row>
    <row r="1881" spans="1:26" ht="12.75">
      <c r="A1881" s="120"/>
      <c r="B1881" s="5"/>
      <c r="C1881" s="5"/>
      <c r="D1881" s="5"/>
      <c r="E1881" s="5"/>
      <c r="F1881" s="5"/>
      <c r="G1881" s="5"/>
      <c r="H1881" s="5"/>
      <c r="I1881" s="5"/>
      <c r="J1881" s="5"/>
      <c r="K1881" s="5"/>
      <c r="L1881" s="5"/>
      <c r="M1881" s="5"/>
      <c r="N1881" s="5"/>
      <c r="O1881" s="5"/>
      <c r="P1881" s="5"/>
      <c r="Q1881" s="5"/>
      <c r="R1881" s="5"/>
      <c r="S1881" s="5"/>
      <c r="T1881" s="5"/>
      <c r="U1881" s="5"/>
      <c r="V1881" s="5"/>
      <c r="W1881" s="5"/>
      <c r="X1881" s="5"/>
      <c r="Y1881" s="5"/>
      <c r="Z1881" s="5"/>
    </row>
    <row r="1882" spans="1:26" ht="12.75">
      <c r="A1882" s="120"/>
      <c r="B1882" s="5"/>
      <c r="C1882" s="5"/>
      <c r="D1882" s="5"/>
      <c r="E1882" s="5"/>
      <c r="F1882" s="5"/>
      <c r="G1882" s="5"/>
      <c r="H1882" s="5"/>
      <c r="I1882" s="5"/>
      <c r="J1882" s="5"/>
      <c r="K1882" s="5"/>
      <c r="L1882" s="5"/>
      <c r="M1882" s="5"/>
      <c r="N1882" s="5"/>
      <c r="O1882" s="5"/>
      <c r="P1882" s="5"/>
      <c r="Q1882" s="5"/>
      <c r="R1882" s="5"/>
      <c r="S1882" s="5"/>
      <c r="T1882" s="5"/>
      <c r="U1882" s="5"/>
      <c r="V1882" s="5"/>
      <c r="W1882" s="5"/>
      <c r="X1882" s="5"/>
      <c r="Y1882" s="5"/>
      <c r="Z1882" s="5"/>
    </row>
    <row r="1883" spans="1:26" ht="12.75">
      <c r="A1883" s="120"/>
      <c r="B1883" s="5"/>
      <c r="C1883" s="5"/>
      <c r="D1883" s="5"/>
      <c r="E1883" s="5"/>
      <c r="F1883" s="5"/>
      <c r="G1883" s="5"/>
      <c r="H1883" s="5"/>
      <c r="I1883" s="5"/>
      <c r="J1883" s="5"/>
      <c r="K1883" s="5"/>
      <c r="L1883" s="5"/>
      <c r="M1883" s="5"/>
      <c r="N1883" s="5"/>
      <c r="O1883" s="5"/>
      <c r="P1883" s="5"/>
      <c r="Q1883" s="5"/>
      <c r="R1883" s="5"/>
      <c r="S1883" s="5"/>
      <c r="T1883" s="5"/>
      <c r="U1883" s="5"/>
      <c r="V1883" s="5"/>
      <c r="W1883" s="5"/>
      <c r="X1883" s="5"/>
      <c r="Y1883" s="5"/>
      <c r="Z1883" s="5"/>
    </row>
    <row r="1884" spans="1:26" ht="12.75">
      <c r="A1884" s="120"/>
      <c r="B1884" s="5"/>
      <c r="C1884" s="5"/>
      <c r="D1884" s="5"/>
      <c r="E1884" s="5"/>
      <c r="F1884" s="5"/>
      <c r="G1884" s="5"/>
      <c r="H1884" s="5"/>
      <c r="I1884" s="5"/>
      <c r="J1884" s="5"/>
      <c r="K1884" s="5"/>
      <c r="L1884" s="5"/>
      <c r="M1884" s="5"/>
      <c r="N1884" s="5"/>
      <c r="O1884" s="5"/>
      <c r="P1884" s="5"/>
      <c r="Q1884" s="5"/>
      <c r="R1884" s="5"/>
      <c r="S1884" s="5"/>
      <c r="T1884" s="5"/>
      <c r="U1884" s="5"/>
      <c r="V1884" s="5"/>
      <c r="W1884" s="5"/>
      <c r="X1884" s="5"/>
      <c r="Y1884" s="5"/>
      <c r="Z1884" s="5"/>
    </row>
    <row r="1885" spans="1:26" ht="12.75">
      <c r="A1885" s="120"/>
      <c r="B1885" s="5"/>
      <c r="C1885" s="5"/>
      <c r="D1885" s="5"/>
      <c r="E1885" s="5"/>
      <c r="F1885" s="5"/>
      <c r="G1885" s="5"/>
      <c r="H1885" s="5"/>
      <c r="I1885" s="5"/>
      <c r="J1885" s="5"/>
      <c r="K1885" s="5"/>
      <c r="L1885" s="5"/>
      <c r="M1885" s="5"/>
      <c r="N1885" s="5"/>
      <c r="O1885" s="5"/>
      <c r="P1885" s="5"/>
      <c r="Q1885" s="5"/>
      <c r="R1885" s="5"/>
      <c r="S1885" s="5"/>
      <c r="T1885" s="5"/>
      <c r="U1885" s="5"/>
      <c r="V1885" s="5"/>
      <c r="W1885" s="5"/>
      <c r="X1885" s="5"/>
      <c r="Y1885" s="5"/>
      <c r="Z1885" s="5"/>
    </row>
    <row r="1886" spans="1:26" ht="12.75">
      <c r="A1886" s="120"/>
      <c r="B1886" s="5"/>
      <c r="C1886" s="5"/>
      <c r="D1886" s="5"/>
      <c r="E1886" s="5"/>
      <c r="F1886" s="5"/>
      <c r="G1886" s="5"/>
      <c r="H1886" s="5"/>
      <c r="I1886" s="5"/>
      <c r="J1886" s="5"/>
      <c r="K1886" s="5"/>
      <c r="L1886" s="5"/>
      <c r="M1886" s="5"/>
      <c r="N1886" s="5"/>
      <c r="O1886" s="5"/>
      <c r="P1886" s="5"/>
      <c r="Q1886" s="5"/>
      <c r="R1886" s="5"/>
      <c r="S1886" s="5"/>
      <c r="T1886" s="5"/>
      <c r="U1886" s="5"/>
      <c r="V1886" s="5"/>
      <c r="W1886" s="5"/>
      <c r="X1886" s="5"/>
      <c r="Y1886" s="5"/>
      <c r="Z1886" s="5"/>
    </row>
    <row r="1887" spans="1:26" ht="12.75">
      <c r="A1887" s="120"/>
      <c r="B1887" s="5"/>
      <c r="C1887" s="5"/>
      <c r="D1887" s="5"/>
      <c r="E1887" s="5"/>
      <c r="F1887" s="5"/>
      <c r="G1887" s="5"/>
      <c r="H1887" s="5"/>
      <c r="I1887" s="5"/>
      <c r="J1887" s="5"/>
      <c r="K1887" s="5"/>
      <c r="L1887" s="5"/>
      <c r="M1887" s="5"/>
      <c r="N1887" s="5"/>
      <c r="O1887" s="5"/>
      <c r="P1887" s="5"/>
      <c r="Q1887" s="5"/>
      <c r="R1887" s="5"/>
      <c r="S1887" s="5"/>
      <c r="T1887" s="5"/>
      <c r="U1887" s="5"/>
      <c r="V1887" s="5"/>
      <c r="W1887" s="5"/>
      <c r="X1887" s="5"/>
      <c r="Y1887" s="5"/>
      <c r="Z1887" s="5"/>
    </row>
    <row r="1888" spans="1:26" ht="12.75">
      <c r="A1888" s="120"/>
      <c r="B1888" s="5"/>
      <c r="C1888" s="5"/>
      <c r="D1888" s="5"/>
      <c r="E1888" s="5"/>
      <c r="F1888" s="5"/>
      <c r="G1888" s="5"/>
      <c r="H1888" s="5"/>
      <c r="I1888" s="5"/>
      <c r="J1888" s="5"/>
      <c r="K1888" s="5"/>
      <c r="L1888" s="5"/>
      <c r="M1888" s="5"/>
      <c r="N1888" s="5"/>
      <c r="O1888" s="5"/>
      <c r="P1888" s="5"/>
      <c r="Q1888" s="5"/>
      <c r="R1888" s="5"/>
      <c r="S1888" s="5"/>
      <c r="T1888" s="5"/>
      <c r="U1888" s="5"/>
      <c r="V1888" s="5"/>
      <c r="W1888" s="5"/>
      <c r="X1888" s="5"/>
      <c r="Y1888" s="5"/>
      <c r="Z1888" s="5"/>
    </row>
    <row r="1889" spans="1:26" ht="12.75">
      <c r="A1889" s="120"/>
      <c r="B1889" s="5"/>
      <c r="C1889" s="5"/>
      <c r="D1889" s="5"/>
      <c r="E1889" s="5"/>
      <c r="F1889" s="5"/>
      <c r="G1889" s="5"/>
      <c r="H1889" s="5"/>
      <c r="I1889" s="5"/>
      <c r="J1889" s="5"/>
      <c r="K1889" s="5"/>
      <c r="L1889" s="5"/>
      <c r="M1889" s="5"/>
      <c r="N1889" s="5"/>
      <c r="O1889" s="5"/>
      <c r="P1889" s="5"/>
      <c r="Q1889" s="5"/>
      <c r="R1889" s="5"/>
      <c r="S1889" s="5"/>
      <c r="T1889" s="5"/>
      <c r="U1889" s="5"/>
      <c r="V1889" s="5"/>
      <c r="W1889" s="5"/>
      <c r="X1889" s="5"/>
      <c r="Y1889" s="5"/>
      <c r="Z1889" s="5"/>
    </row>
    <row r="1890" spans="1:26" ht="12.75">
      <c r="A1890" s="120"/>
      <c r="B1890" s="5"/>
      <c r="C1890" s="5"/>
      <c r="D1890" s="5"/>
      <c r="E1890" s="5"/>
      <c r="F1890" s="5"/>
      <c r="G1890" s="5"/>
      <c r="H1890" s="5"/>
      <c r="I1890" s="5"/>
      <c r="J1890" s="5"/>
      <c r="K1890" s="5"/>
      <c r="L1890" s="5"/>
      <c r="M1890" s="5"/>
      <c r="N1890" s="5"/>
      <c r="O1890" s="5"/>
      <c r="P1890" s="5"/>
      <c r="Q1890" s="5"/>
      <c r="R1890" s="5"/>
      <c r="S1890" s="5"/>
      <c r="T1890" s="5"/>
      <c r="U1890" s="5"/>
      <c r="V1890" s="5"/>
      <c r="W1890" s="5"/>
      <c r="X1890" s="5"/>
      <c r="Y1890" s="5"/>
      <c r="Z1890" s="5"/>
    </row>
    <row r="1891" spans="1:26" ht="12.75">
      <c r="A1891" s="120"/>
      <c r="B1891" s="5"/>
      <c r="C1891" s="5"/>
      <c r="D1891" s="5"/>
      <c r="E1891" s="5"/>
      <c r="F1891" s="5"/>
      <c r="G1891" s="5"/>
      <c r="H1891" s="5"/>
      <c r="I1891" s="5"/>
      <c r="J1891" s="5"/>
      <c r="K1891" s="5"/>
      <c r="L1891" s="5"/>
      <c r="M1891" s="5"/>
      <c r="N1891" s="5"/>
      <c r="O1891" s="5"/>
      <c r="P1891" s="5"/>
      <c r="Q1891" s="5"/>
      <c r="R1891" s="5"/>
      <c r="S1891" s="5"/>
      <c r="T1891" s="5"/>
      <c r="U1891" s="5"/>
      <c r="V1891" s="5"/>
      <c r="W1891" s="5"/>
      <c r="X1891" s="5"/>
      <c r="Y1891" s="5"/>
      <c r="Z1891" s="5"/>
    </row>
    <row r="1892" spans="1:26" ht="12.75">
      <c r="A1892" s="120"/>
      <c r="B1892" s="5"/>
      <c r="C1892" s="5"/>
      <c r="D1892" s="5"/>
      <c r="E1892" s="5"/>
      <c r="F1892" s="5"/>
      <c r="G1892" s="5"/>
      <c r="H1892" s="5"/>
      <c r="I1892" s="5"/>
      <c r="J1892" s="5"/>
      <c r="K1892" s="5"/>
      <c r="L1892" s="5"/>
      <c r="M1892" s="5"/>
      <c r="N1892" s="5"/>
      <c r="O1892" s="5"/>
      <c r="P1892" s="5"/>
      <c r="Q1892" s="5"/>
      <c r="R1892" s="5"/>
      <c r="S1892" s="5"/>
      <c r="T1892" s="5"/>
      <c r="U1892" s="5"/>
      <c r="V1892" s="5"/>
      <c r="W1892" s="5"/>
      <c r="X1892" s="5"/>
      <c r="Y1892" s="5"/>
      <c r="Z1892" s="5"/>
    </row>
    <row r="1893" spans="1:26" ht="12.75">
      <c r="A1893" s="120"/>
      <c r="B1893" s="5"/>
      <c r="C1893" s="5"/>
      <c r="D1893" s="5"/>
      <c r="E1893" s="5"/>
      <c r="F1893" s="5"/>
      <c r="G1893" s="5"/>
      <c r="H1893" s="5"/>
      <c r="I1893" s="5"/>
      <c r="J1893" s="5"/>
      <c r="K1893" s="5"/>
      <c r="L1893" s="5"/>
      <c r="M1893" s="5"/>
      <c r="N1893" s="5"/>
      <c r="O1893" s="5"/>
      <c r="P1893" s="5"/>
      <c r="Q1893" s="5"/>
      <c r="R1893" s="5"/>
      <c r="S1893" s="5"/>
      <c r="T1893" s="5"/>
      <c r="U1893" s="5"/>
      <c r="V1893" s="5"/>
      <c r="W1893" s="5"/>
      <c r="X1893" s="5"/>
      <c r="Y1893" s="5"/>
      <c r="Z1893" s="5"/>
    </row>
    <row r="1894" spans="1:26" ht="12.75">
      <c r="A1894" s="120"/>
      <c r="B1894" s="5"/>
      <c r="C1894" s="5"/>
      <c r="D1894" s="5"/>
      <c r="E1894" s="5"/>
      <c r="F1894" s="5"/>
      <c r="G1894" s="5"/>
      <c r="H1894" s="5"/>
      <c r="I1894" s="5"/>
      <c r="J1894" s="5"/>
      <c r="K1894" s="5"/>
      <c r="L1894" s="5"/>
      <c r="M1894" s="5"/>
      <c r="N1894" s="5"/>
      <c r="O1894" s="5"/>
      <c r="P1894" s="5"/>
      <c r="Q1894" s="5"/>
      <c r="R1894" s="5"/>
      <c r="S1894" s="5"/>
      <c r="T1894" s="5"/>
      <c r="U1894" s="5"/>
      <c r="V1894" s="5"/>
      <c r="W1894" s="5"/>
      <c r="X1894" s="5"/>
      <c r="Y1894" s="5"/>
      <c r="Z1894" s="5"/>
    </row>
    <row r="1895" spans="1:26" ht="12.75">
      <c r="A1895" s="120"/>
      <c r="B1895" s="5"/>
      <c r="C1895" s="5"/>
      <c r="D1895" s="5"/>
      <c r="E1895" s="5"/>
      <c r="F1895" s="5"/>
      <c r="G1895" s="5"/>
      <c r="H1895" s="5"/>
      <c r="I1895" s="5"/>
      <c r="J1895" s="5"/>
      <c r="K1895" s="5"/>
      <c r="L1895" s="5"/>
      <c r="M1895" s="5"/>
      <c r="N1895" s="5"/>
      <c r="O1895" s="5"/>
      <c r="P1895" s="5"/>
      <c r="Q1895" s="5"/>
      <c r="R1895" s="5"/>
      <c r="S1895" s="5"/>
      <c r="T1895" s="5"/>
      <c r="U1895" s="5"/>
      <c r="V1895" s="5"/>
      <c r="W1895" s="5"/>
      <c r="X1895" s="5"/>
      <c r="Y1895" s="5"/>
      <c r="Z1895" s="5"/>
    </row>
    <row r="1896" spans="1:26" ht="12.75">
      <c r="A1896" s="120"/>
      <c r="B1896" s="5"/>
      <c r="C1896" s="5"/>
      <c r="D1896" s="5"/>
      <c r="E1896" s="5"/>
      <c r="F1896" s="5"/>
      <c r="G1896" s="5"/>
      <c r="H1896" s="5"/>
      <c r="I1896" s="5"/>
      <c r="J1896" s="5"/>
      <c r="K1896" s="5"/>
      <c r="L1896" s="5"/>
      <c r="M1896" s="5"/>
      <c r="N1896" s="5"/>
      <c r="O1896" s="5"/>
      <c r="P1896" s="5"/>
      <c r="Q1896" s="5"/>
      <c r="R1896" s="5"/>
      <c r="S1896" s="5"/>
      <c r="T1896" s="5"/>
      <c r="U1896" s="5"/>
      <c r="V1896" s="5"/>
      <c r="W1896" s="5"/>
      <c r="X1896" s="5"/>
      <c r="Y1896" s="5"/>
      <c r="Z1896" s="5"/>
    </row>
    <row r="1897" spans="1:26" ht="12.75">
      <c r="A1897" s="120"/>
      <c r="B1897" s="5"/>
      <c r="C1897" s="5"/>
      <c r="D1897" s="5"/>
      <c r="E1897" s="5"/>
      <c r="F1897" s="5"/>
      <c r="G1897" s="5"/>
      <c r="H1897" s="5"/>
      <c r="I1897" s="5"/>
      <c r="J1897" s="5"/>
      <c r="K1897" s="5"/>
      <c r="L1897" s="5"/>
      <c r="M1897" s="5"/>
      <c r="N1897" s="5"/>
      <c r="O1897" s="5"/>
      <c r="P1897" s="5"/>
      <c r="Q1897" s="5"/>
      <c r="R1897" s="5"/>
      <c r="S1897" s="5"/>
      <c r="T1897" s="5"/>
      <c r="U1897" s="5"/>
      <c r="V1897" s="5"/>
      <c r="W1897" s="5"/>
      <c r="X1897" s="5"/>
      <c r="Y1897" s="5"/>
      <c r="Z1897" s="5"/>
    </row>
    <row r="1898" spans="1:26" ht="12.75">
      <c r="A1898" s="120"/>
      <c r="B1898" s="5"/>
      <c r="C1898" s="5"/>
      <c r="D1898" s="5"/>
      <c r="E1898" s="5"/>
      <c r="F1898" s="5"/>
      <c r="G1898" s="5"/>
      <c r="H1898" s="5"/>
      <c r="I1898" s="5"/>
      <c r="J1898" s="5"/>
      <c r="K1898" s="5"/>
      <c r="L1898" s="5"/>
      <c r="M1898" s="5"/>
      <c r="N1898" s="5"/>
      <c r="O1898" s="5"/>
      <c r="P1898" s="5"/>
      <c r="Q1898" s="5"/>
      <c r="R1898" s="5"/>
      <c r="S1898" s="5"/>
      <c r="T1898" s="5"/>
      <c r="U1898" s="5"/>
      <c r="V1898" s="5"/>
      <c r="W1898" s="5"/>
      <c r="X1898" s="5"/>
      <c r="Y1898" s="5"/>
      <c r="Z1898" s="5"/>
    </row>
    <row r="1899" spans="1:26" ht="12.75">
      <c r="A1899" s="120"/>
      <c r="B1899" s="5"/>
      <c r="C1899" s="5"/>
      <c r="D1899" s="5"/>
      <c r="E1899" s="5"/>
      <c r="F1899" s="5"/>
      <c r="G1899" s="5"/>
      <c r="H1899" s="5"/>
      <c r="I1899" s="5"/>
      <c r="J1899" s="5"/>
      <c r="K1899" s="5"/>
      <c r="L1899" s="5"/>
      <c r="M1899" s="5"/>
      <c r="N1899" s="5"/>
      <c r="O1899" s="5"/>
      <c r="P1899" s="5"/>
      <c r="Q1899" s="5"/>
      <c r="R1899" s="5"/>
      <c r="S1899" s="5"/>
      <c r="T1899" s="5"/>
      <c r="U1899" s="5"/>
      <c r="V1899" s="5"/>
      <c r="W1899" s="5"/>
      <c r="X1899" s="5"/>
      <c r="Y1899" s="5"/>
      <c r="Z1899" s="5"/>
    </row>
    <row r="1900" spans="1:26" ht="12.75">
      <c r="A1900" s="120"/>
      <c r="B1900" s="5"/>
      <c r="C1900" s="5"/>
      <c r="D1900" s="5"/>
      <c r="E1900" s="5"/>
      <c r="F1900" s="5"/>
      <c r="G1900" s="5"/>
      <c r="H1900" s="5"/>
      <c r="I1900" s="5"/>
      <c r="J1900" s="5"/>
      <c r="K1900" s="5"/>
      <c r="L1900" s="5"/>
      <c r="M1900" s="5"/>
      <c r="N1900" s="5"/>
      <c r="O1900" s="5"/>
      <c r="P1900" s="5"/>
      <c r="Q1900" s="5"/>
      <c r="R1900" s="5"/>
      <c r="S1900" s="5"/>
      <c r="T1900" s="5"/>
      <c r="U1900" s="5"/>
      <c r="V1900" s="5"/>
      <c r="W1900" s="5"/>
      <c r="X1900" s="5"/>
      <c r="Y1900" s="5"/>
      <c r="Z1900" s="5"/>
    </row>
    <row r="1901" spans="1:26" ht="12.75">
      <c r="A1901" s="120"/>
      <c r="B1901" s="5"/>
      <c r="C1901" s="5"/>
      <c r="D1901" s="5"/>
      <c r="E1901" s="5"/>
      <c r="F1901" s="5"/>
      <c r="G1901" s="5"/>
      <c r="H1901" s="5"/>
      <c r="I1901" s="5"/>
      <c r="J1901" s="5"/>
      <c r="K1901" s="5"/>
      <c r="L1901" s="5"/>
      <c r="M1901" s="5"/>
      <c r="N1901" s="5"/>
      <c r="O1901" s="5"/>
      <c r="P1901" s="5"/>
      <c r="Q1901" s="5"/>
      <c r="R1901" s="5"/>
      <c r="S1901" s="5"/>
      <c r="T1901" s="5"/>
      <c r="U1901" s="5"/>
      <c r="V1901" s="5"/>
      <c r="W1901" s="5"/>
      <c r="X1901" s="5"/>
      <c r="Y1901" s="5"/>
      <c r="Z1901" s="5"/>
    </row>
    <row r="1902" spans="1:26" ht="12.75">
      <c r="A1902" s="120"/>
      <c r="B1902" s="5"/>
      <c r="C1902" s="5"/>
      <c r="D1902" s="5"/>
      <c r="E1902" s="5"/>
      <c r="F1902" s="5"/>
      <c r="G1902" s="5"/>
      <c r="H1902" s="5"/>
      <c r="I1902" s="5"/>
      <c r="J1902" s="5"/>
      <c r="K1902" s="5"/>
      <c r="L1902" s="5"/>
      <c r="M1902" s="5"/>
      <c r="N1902" s="5"/>
      <c r="O1902" s="5"/>
      <c r="P1902" s="5"/>
      <c r="Q1902" s="5"/>
      <c r="R1902" s="5"/>
      <c r="S1902" s="5"/>
      <c r="T1902" s="5"/>
      <c r="U1902" s="5"/>
      <c r="V1902" s="5"/>
      <c r="W1902" s="5"/>
      <c r="X1902" s="5"/>
      <c r="Y1902" s="5"/>
      <c r="Z1902" s="5"/>
    </row>
    <row r="1903" spans="1:26" ht="12.75">
      <c r="A1903" s="120"/>
      <c r="B1903" s="5"/>
      <c r="C1903" s="5"/>
      <c r="D1903" s="5"/>
      <c r="E1903" s="5"/>
      <c r="F1903" s="5"/>
      <c r="G1903" s="5"/>
      <c r="H1903" s="5"/>
      <c r="I1903" s="5"/>
      <c r="J1903" s="5"/>
      <c r="K1903" s="5"/>
      <c r="L1903" s="5"/>
      <c r="M1903" s="5"/>
      <c r="N1903" s="5"/>
      <c r="O1903" s="5"/>
      <c r="P1903" s="5"/>
      <c r="Q1903" s="5"/>
      <c r="R1903" s="5"/>
      <c r="S1903" s="5"/>
      <c r="T1903" s="5"/>
      <c r="U1903" s="5"/>
      <c r="V1903" s="5"/>
      <c r="W1903" s="5"/>
      <c r="X1903" s="5"/>
      <c r="Y1903" s="5"/>
      <c r="Z1903" s="5"/>
    </row>
    <row r="1904" spans="1:26" ht="12.75">
      <c r="A1904" s="120"/>
      <c r="B1904" s="5"/>
      <c r="C1904" s="5"/>
      <c r="D1904" s="5"/>
      <c r="E1904" s="5"/>
      <c r="F1904" s="5"/>
      <c r="G1904" s="5"/>
      <c r="H1904" s="5"/>
      <c r="I1904" s="5"/>
      <c r="J1904" s="5"/>
      <c r="K1904" s="5"/>
      <c r="L1904" s="5"/>
      <c r="M1904" s="5"/>
      <c r="N1904" s="5"/>
      <c r="O1904" s="5"/>
      <c r="P1904" s="5"/>
      <c r="Q1904" s="5"/>
      <c r="R1904" s="5"/>
      <c r="S1904" s="5"/>
      <c r="T1904" s="5"/>
      <c r="U1904" s="5"/>
      <c r="V1904" s="5"/>
      <c r="W1904" s="5"/>
      <c r="X1904" s="5"/>
      <c r="Y1904" s="5"/>
      <c r="Z1904" s="5"/>
    </row>
    <row r="1905" spans="1:26" ht="12.75">
      <c r="A1905" s="120"/>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r="1906" spans="1:26" ht="12.75">
      <c r="A1906" s="120"/>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r="1907" spans="1:26" ht="12.75">
      <c r="A1907" s="120"/>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r="1908" spans="1:26" ht="12.75">
      <c r="A1908" s="120"/>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r="1909" spans="1:26" ht="12.75">
      <c r="A1909" s="120"/>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r="1910" spans="1:26" ht="12.75">
      <c r="A1910" s="120"/>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r="1911" spans="1:26" ht="12.75">
      <c r="A1911" s="120"/>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r="1912" spans="1:26" ht="12.75">
      <c r="A1912" s="120"/>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r="1913" spans="1:26" ht="12.75">
      <c r="A1913" s="120"/>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r="1914" spans="1:26" ht="12.75">
      <c r="A1914" s="120"/>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r="1915" spans="1:26" ht="12.75">
      <c r="A1915" s="120"/>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r="1916" spans="1:26" ht="12.75">
      <c r="A1916" s="120"/>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r="1917" spans="1:26" ht="12.75">
      <c r="A1917" s="120"/>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r="1918" spans="1:26" ht="12.75">
      <c r="A1918" s="120"/>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r="1919" spans="1:26" ht="12.75">
      <c r="A1919" s="120"/>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r="1920" spans="1:26" ht="12.75">
      <c r="A1920" s="120"/>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r="1921" spans="1:26" ht="12.75">
      <c r="A1921" s="120"/>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r="1922" spans="1:26" ht="12.75">
      <c r="A1922" s="120"/>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r="1923" spans="1:26" ht="12.75">
      <c r="A1923" s="120"/>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r="1924" spans="1:26" ht="12.75">
      <c r="A1924" s="120"/>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r="1925" spans="1:26" ht="12.75">
      <c r="A1925" s="120"/>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r="1926" spans="1:26" ht="12.75">
      <c r="A1926" s="120"/>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r="1927" spans="1:26" ht="12.75">
      <c r="A1927" s="120"/>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r="1928" spans="1:26" ht="12.75">
      <c r="A1928" s="120"/>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r="1929" spans="1:26" ht="12.75">
      <c r="A1929" s="120"/>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r="1930" spans="1:26" ht="12.75">
      <c r="A1930" s="120"/>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r="1931" spans="1:26" ht="12.75">
      <c r="A1931" s="120"/>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r="1932" spans="1:26" ht="12.75">
      <c r="A1932" s="120"/>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r="1933" spans="1:26" ht="12.75">
      <c r="A1933" s="120"/>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r="1934" spans="1:26" ht="12.75">
      <c r="A1934" s="120"/>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r="1935" spans="1:26" ht="12.75">
      <c r="A1935" s="120"/>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r="1936" spans="1:26" ht="12.75">
      <c r="A1936" s="120"/>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r="1937" spans="1:26" ht="12.75">
      <c r="A1937" s="120"/>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r="1938" spans="1:26" ht="12.75">
      <c r="A1938" s="120"/>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r="1939" spans="1:26" ht="12.75">
      <c r="A1939" s="120"/>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r="1940" spans="1:26" ht="12.75">
      <c r="A1940" s="120"/>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r="1941" spans="1:26" ht="12.75">
      <c r="A1941" s="120"/>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r="1942" spans="1:26" ht="12.75">
      <c r="A1942" s="120"/>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r="1943" spans="1:26" ht="12.75">
      <c r="A1943" s="120"/>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r="1944" spans="1:26" ht="12.75">
      <c r="A1944" s="120"/>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r="1945" spans="1:26" ht="12.75">
      <c r="A1945" s="120"/>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r="1946" spans="1:26" ht="12.75">
      <c r="A1946" s="120"/>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r="1947" spans="1:26" ht="12.75">
      <c r="A1947" s="120"/>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r="1948" spans="1:26" ht="12.75">
      <c r="A1948" s="120"/>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r="1949" spans="1:26" ht="12.75">
      <c r="A1949" s="120"/>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r="1950" spans="1:26" ht="12.75">
      <c r="A1950" s="120"/>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r="1951" spans="1:26" ht="12.75">
      <c r="A1951" s="120"/>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r="1952" spans="1:26" ht="12.75">
      <c r="A1952" s="120"/>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r="1953" spans="1:26" ht="12.75">
      <c r="A1953" s="120"/>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r="1954" spans="1:26" ht="12.75">
      <c r="A1954" s="120"/>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r="1955" spans="1:26" ht="12.75">
      <c r="A1955" s="120"/>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r="1956" spans="1:26" ht="12.75">
      <c r="A1956" s="120"/>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r="1957" spans="1:26" ht="12.75">
      <c r="A1957" s="120"/>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r="1958" spans="1:26" ht="12.75">
      <c r="A1958" s="120"/>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r="1959" spans="1:26" ht="12.75">
      <c r="A1959" s="120"/>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r="1960" spans="1:26" ht="12.75">
      <c r="A1960" s="120"/>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r="1961" spans="1:26" ht="12.75">
      <c r="A1961" s="120"/>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r="1962" spans="1:26" ht="12.75">
      <c r="A1962" s="120"/>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r="1963" spans="1:26" ht="12.75">
      <c r="A1963" s="120"/>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r="1964" spans="1:26" ht="12.75">
      <c r="A1964" s="120"/>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r="1965" spans="1:26" ht="12.75">
      <c r="A1965" s="120"/>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r="1966" spans="1:26" ht="12.75">
      <c r="A1966" s="120"/>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r="1967" spans="1:26" ht="12.75">
      <c r="A1967" s="120"/>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r="1968" spans="1:26" ht="12.75">
      <c r="A1968" s="120"/>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r="1969" spans="1:26" ht="12.75">
      <c r="A1969" s="120"/>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r="1970" spans="1:26" ht="12.75">
      <c r="A1970" s="120"/>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r="1971" spans="1:26" ht="12.75">
      <c r="A1971" s="120"/>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r="1972" spans="1:26" ht="12.75">
      <c r="A1972" s="120"/>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r="1973" spans="1:26" ht="12.75">
      <c r="A1973" s="120"/>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r="1974" spans="1:26" ht="12.75">
      <c r="A1974" s="120"/>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r="1975" spans="1:26" ht="12.75">
      <c r="A1975" s="120"/>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r="1976" spans="1:26" ht="12.75">
      <c r="A1976" s="120"/>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r="1977" spans="1:26" ht="12.75">
      <c r="A1977" s="120"/>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r="1978" spans="1:26" ht="12.75">
      <c r="A1978" s="120"/>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r="1979" spans="1:26" ht="12.75">
      <c r="A1979" s="120"/>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r="1980" spans="1:26" ht="12.75">
      <c r="A1980" s="120"/>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r="1981" spans="1:26" ht="12.75">
      <c r="A1981" s="120"/>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r="1982" spans="1:26" ht="12.75">
      <c r="A1982" s="120"/>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r="1983" spans="1:26" ht="12.75">
      <c r="A1983" s="120"/>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r="1984" spans="1:26" ht="12.75">
      <c r="A1984" s="120"/>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r="1985" spans="1:26" ht="12.75">
      <c r="A1985" s="120"/>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r="1986" spans="1:26" ht="12.75">
      <c r="A1986" s="120"/>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r="1987" spans="1:26" ht="12.75">
      <c r="A1987" s="120"/>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r="1988" spans="1:26" ht="12.75">
      <c r="A1988" s="120"/>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r="1989" spans="1:26" ht="12.75">
      <c r="A1989" s="120"/>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r="1990" spans="1:26" ht="12.75">
      <c r="A1990" s="120"/>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r="1991" spans="1:26" ht="12.75">
      <c r="A1991" s="120"/>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r="1992" spans="1:26" ht="12.75">
      <c r="A1992" s="120"/>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r="1993" spans="1:26" ht="12.75">
      <c r="A1993" s="120"/>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r="1994" spans="1:26" ht="12.75">
      <c r="A1994" s="120"/>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r="1995" spans="1:26" ht="12.75">
      <c r="A1995" s="120"/>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r="1996" spans="1:26" ht="12.75">
      <c r="A1996" s="120"/>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r="1997" spans="1:26" ht="12.75">
      <c r="A1997" s="120"/>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r="1998" spans="1:26" ht="12.75">
      <c r="A1998" s="120"/>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r="1999" spans="1:26" ht="12.75">
      <c r="A1999" s="120"/>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r="2000" spans="1:26" ht="12.75">
      <c r="A2000" s="120"/>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r="2001" spans="1:26" ht="12.75">
      <c r="A2001" s="120"/>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r="2002" spans="1:26" ht="12.75">
      <c r="A2002" s="120"/>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r="2003" spans="1:26" ht="12.75">
      <c r="A2003" s="120"/>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r="2004" spans="1:26" ht="12.75">
      <c r="A2004" s="120"/>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r="2005" spans="1:26" ht="12.75">
      <c r="A2005" s="120"/>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r="2006" spans="1:26" ht="12.75">
      <c r="A2006" s="120"/>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r="2007" spans="1:26" ht="12.75">
      <c r="A2007" s="120"/>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r="2008" spans="1:26" ht="12.75">
      <c r="A2008" s="120"/>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r="2009" spans="1:26" ht="12.75">
      <c r="A2009" s="120"/>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r="2010" spans="1:26" ht="12.75">
      <c r="A2010" s="120"/>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row r="2011" spans="1:26" ht="12.75">
      <c r="A2011" s="120"/>
      <c r="B2011" s="5"/>
      <c r="C2011" s="5"/>
      <c r="D2011" s="5"/>
      <c r="E2011" s="5"/>
      <c r="F2011" s="5"/>
      <c r="G2011" s="5"/>
      <c r="H2011" s="5"/>
      <c r="I2011" s="5"/>
      <c r="J2011" s="5"/>
      <c r="K2011" s="5"/>
      <c r="L2011" s="5"/>
      <c r="M2011" s="5"/>
      <c r="N2011" s="5"/>
      <c r="O2011" s="5"/>
      <c r="P2011" s="5"/>
      <c r="Q2011" s="5"/>
      <c r="R2011" s="5"/>
      <c r="S2011" s="5"/>
      <c r="T2011" s="5"/>
      <c r="U2011" s="5"/>
      <c r="V2011" s="5"/>
      <c r="W2011" s="5"/>
      <c r="X2011" s="5"/>
      <c r="Y2011" s="5"/>
      <c r="Z2011" s="5"/>
    </row>
    <row r="2012" spans="1:26" ht="12.75">
      <c r="A2012" s="120"/>
      <c r="B2012" s="5"/>
      <c r="C2012" s="5"/>
      <c r="D2012" s="5"/>
      <c r="E2012" s="5"/>
      <c r="F2012" s="5"/>
      <c r="G2012" s="5"/>
      <c r="H2012" s="5"/>
      <c r="I2012" s="5"/>
      <c r="J2012" s="5"/>
      <c r="K2012" s="5"/>
      <c r="L2012" s="5"/>
      <c r="M2012" s="5"/>
      <c r="N2012" s="5"/>
      <c r="O2012" s="5"/>
      <c r="P2012" s="5"/>
      <c r="Q2012" s="5"/>
      <c r="R2012" s="5"/>
      <c r="S2012" s="5"/>
      <c r="T2012" s="5"/>
      <c r="U2012" s="5"/>
      <c r="V2012" s="5"/>
      <c r="W2012" s="5"/>
      <c r="X2012" s="5"/>
      <c r="Y2012" s="5"/>
      <c r="Z2012" s="5"/>
    </row>
    <row r="2013" spans="1:26" ht="12.75">
      <c r="A2013" s="120"/>
      <c r="B2013" s="5"/>
      <c r="C2013" s="5"/>
      <c r="D2013" s="5"/>
      <c r="E2013" s="5"/>
      <c r="F2013" s="5"/>
      <c r="G2013" s="5"/>
      <c r="H2013" s="5"/>
      <c r="I2013" s="5"/>
      <c r="J2013" s="5"/>
      <c r="K2013" s="5"/>
      <c r="L2013" s="5"/>
      <c r="M2013" s="5"/>
      <c r="N2013" s="5"/>
      <c r="O2013" s="5"/>
      <c r="P2013" s="5"/>
      <c r="Q2013" s="5"/>
      <c r="R2013" s="5"/>
      <c r="S2013" s="5"/>
      <c r="T2013" s="5"/>
      <c r="U2013" s="5"/>
      <c r="V2013" s="5"/>
      <c r="W2013" s="5"/>
      <c r="X2013" s="5"/>
      <c r="Y2013" s="5"/>
      <c r="Z2013" s="5"/>
    </row>
    <row r="2014" spans="1:26" ht="12.75">
      <c r="A2014" s="120"/>
      <c r="B2014" s="5"/>
      <c r="C2014" s="5"/>
      <c r="D2014" s="5"/>
      <c r="E2014" s="5"/>
      <c r="F2014" s="5"/>
      <c r="G2014" s="5"/>
      <c r="H2014" s="5"/>
      <c r="I2014" s="5"/>
      <c r="J2014" s="5"/>
      <c r="K2014" s="5"/>
      <c r="L2014" s="5"/>
      <c r="M2014" s="5"/>
      <c r="N2014" s="5"/>
      <c r="O2014" s="5"/>
      <c r="P2014" s="5"/>
      <c r="Q2014" s="5"/>
      <c r="R2014" s="5"/>
      <c r="S2014" s="5"/>
      <c r="T2014" s="5"/>
      <c r="U2014" s="5"/>
      <c r="V2014" s="5"/>
      <c r="W2014" s="5"/>
      <c r="X2014" s="5"/>
      <c r="Y2014" s="5"/>
      <c r="Z2014" s="5"/>
    </row>
    <row r="2015" spans="1:26" ht="12.75">
      <c r="A2015" s="120"/>
      <c r="B2015" s="5"/>
      <c r="C2015" s="5"/>
      <c r="D2015" s="5"/>
      <c r="E2015" s="5"/>
      <c r="F2015" s="5"/>
      <c r="G2015" s="5"/>
      <c r="H2015" s="5"/>
      <c r="I2015" s="5"/>
      <c r="J2015" s="5"/>
      <c r="K2015" s="5"/>
      <c r="L2015" s="5"/>
      <c r="M2015" s="5"/>
      <c r="N2015" s="5"/>
      <c r="O2015" s="5"/>
      <c r="P2015" s="5"/>
      <c r="Q2015" s="5"/>
      <c r="R2015" s="5"/>
      <c r="S2015" s="5"/>
      <c r="T2015" s="5"/>
      <c r="U2015" s="5"/>
      <c r="V2015" s="5"/>
      <c r="W2015" s="5"/>
      <c r="X2015" s="5"/>
      <c r="Y2015" s="5"/>
      <c r="Z2015" s="5"/>
    </row>
    <row r="2016" spans="1:26" ht="12.75">
      <c r="A2016" s="120"/>
      <c r="B2016" s="5"/>
      <c r="C2016" s="5"/>
      <c r="D2016" s="5"/>
      <c r="E2016" s="5"/>
      <c r="F2016" s="5"/>
      <c r="G2016" s="5"/>
      <c r="H2016" s="5"/>
      <c r="I2016" s="5"/>
      <c r="J2016" s="5"/>
      <c r="K2016" s="5"/>
      <c r="L2016" s="5"/>
      <c r="M2016" s="5"/>
      <c r="N2016" s="5"/>
      <c r="O2016" s="5"/>
      <c r="P2016" s="5"/>
      <c r="Q2016" s="5"/>
      <c r="R2016" s="5"/>
      <c r="S2016" s="5"/>
      <c r="T2016" s="5"/>
      <c r="U2016" s="5"/>
      <c r="V2016" s="5"/>
      <c r="W2016" s="5"/>
      <c r="X2016" s="5"/>
      <c r="Y2016" s="5"/>
      <c r="Z2016" s="5"/>
    </row>
    <row r="2017" spans="1:26" ht="12.75">
      <c r="A2017" s="120"/>
      <c r="B2017" s="5"/>
      <c r="C2017" s="5"/>
      <c r="D2017" s="5"/>
      <c r="E2017" s="5"/>
      <c r="F2017" s="5"/>
      <c r="G2017" s="5"/>
      <c r="H2017" s="5"/>
      <c r="I2017" s="5"/>
      <c r="J2017" s="5"/>
      <c r="K2017" s="5"/>
      <c r="L2017" s="5"/>
      <c r="M2017" s="5"/>
      <c r="N2017" s="5"/>
      <c r="O2017" s="5"/>
      <c r="P2017" s="5"/>
      <c r="Q2017" s="5"/>
      <c r="R2017" s="5"/>
      <c r="S2017" s="5"/>
      <c r="T2017" s="5"/>
      <c r="U2017" s="5"/>
      <c r="V2017" s="5"/>
      <c r="W2017" s="5"/>
      <c r="X2017" s="5"/>
      <c r="Y2017" s="5"/>
      <c r="Z2017" s="5"/>
    </row>
    <row r="2018" spans="1:26" ht="12.75">
      <c r="A2018" s="120"/>
      <c r="B2018" s="5"/>
      <c r="C2018" s="5"/>
      <c r="D2018" s="5"/>
      <c r="E2018" s="5"/>
      <c r="F2018" s="5"/>
      <c r="G2018" s="5"/>
      <c r="H2018" s="5"/>
      <c r="I2018" s="5"/>
      <c r="J2018" s="5"/>
      <c r="K2018" s="5"/>
      <c r="L2018" s="5"/>
      <c r="M2018" s="5"/>
      <c r="N2018" s="5"/>
      <c r="O2018" s="5"/>
      <c r="P2018" s="5"/>
      <c r="Q2018" s="5"/>
      <c r="R2018" s="5"/>
      <c r="S2018" s="5"/>
      <c r="T2018" s="5"/>
      <c r="U2018" s="5"/>
      <c r="V2018" s="5"/>
      <c r="W2018" s="5"/>
      <c r="X2018" s="5"/>
      <c r="Y2018" s="5"/>
      <c r="Z2018" s="5"/>
    </row>
    <row r="2019" spans="1:26" ht="12.75">
      <c r="A2019" s="120"/>
      <c r="B2019" s="5"/>
      <c r="C2019" s="5"/>
      <c r="D2019" s="5"/>
      <c r="E2019" s="5"/>
      <c r="F2019" s="5"/>
      <c r="G2019" s="5"/>
      <c r="H2019" s="5"/>
      <c r="I2019" s="5"/>
      <c r="J2019" s="5"/>
      <c r="K2019" s="5"/>
      <c r="L2019" s="5"/>
      <c r="M2019" s="5"/>
      <c r="N2019" s="5"/>
      <c r="O2019" s="5"/>
      <c r="P2019" s="5"/>
      <c r="Q2019" s="5"/>
      <c r="R2019" s="5"/>
      <c r="S2019" s="5"/>
      <c r="T2019" s="5"/>
      <c r="U2019" s="5"/>
      <c r="V2019" s="5"/>
      <c r="W2019" s="5"/>
      <c r="X2019" s="5"/>
      <c r="Y2019" s="5"/>
      <c r="Z2019" s="5"/>
    </row>
    <row r="2020" spans="1:26" ht="12.75">
      <c r="A2020" s="120"/>
      <c r="B2020" s="5"/>
      <c r="C2020" s="5"/>
      <c r="D2020" s="5"/>
      <c r="E2020" s="5"/>
      <c r="F2020" s="5"/>
      <c r="G2020" s="5"/>
      <c r="H2020" s="5"/>
      <c r="I2020" s="5"/>
      <c r="J2020" s="5"/>
      <c r="K2020" s="5"/>
      <c r="L2020" s="5"/>
      <c r="M2020" s="5"/>
      <c r="N2020" s="5"/>
      <c r="O2020" s="5"/>
      <c r="P2020" s="5"/>
      <c r="Q2020" s="5"/>
      <c r="R2020" s="5"/>
      <c r="S2020" s="5"/>
      <c r="T2020" s="5"/>
      <c r="U2020" s="5"/>
      <c r="V2020" s="5"/>
      <c r="W2020" s="5"/>
      <c r="X2020" s="5"/>
      <c r="Y2020" s="5"/>
      <c r="Z2020" s="5"/>
    </row>
    <row r="2021" spans="1:26" ht="12.75">
      <c r="A2021" s="120"/>
      <c r="B2021" s="5"/>
      <c r="C2021" s="5"/>
      <c r="D2021" s="5"/>
      <c r="E2021" s="5"/>
      <c r="F2021" s="5"/>
      <c r="G2021" s="5"/>
      <c r="H2021" s="5"/>
      <c r="I2021" s="5"/>
      <c r="J2021" s="5"/>
      <c r="K2021" s="5"/>
      <c r="L2021" s="5"/>
      <c r="M2021" s="5"/>
      <c r="N2021" s="5"/>
      <c r="O2021" s="5"/>
      <c r="P2021" s="5"/>
      <c r="Q2021" s="5"/>
      <c r="R2021" s="5"/>
      <c r="S2021" s="5"/>
      <c r="T2021" s="5"/>
      <c r="U2021" s="5"/>
      <c r="V2021" s="5"/>
      <c r="W2021" s="5"/>
      <c r="X2021" s="5"/>
      <c r="Y2021" s="5"/>
      <c r="Z2021" s="5"/>
    </row>
    <row r="2022" spans="1:26" ht="12.75">
      <c r="A2022" s="120"/>
      <c r="B2022" s="5"/>
      <c r="C2022" s="5"/>
      <c r="D2022" s="5"/>
      <c r="E2022" s="5"/>
      <c r="F2022" s="5"/>
      <c r="G2022" s="5"/>
      <c r="H2022" s="5"/>
      <c r="I2022" s="5"/>
      <c r="J2022" s="5"/>
      <c r="K2022" s="5"/>
      <c r="L2022" s="5"/>
      <c r="M2022" s="5"/>
      <c r="N2022" s="5"/>
      <c r="O2022" s="5"/>
      <c r="P2022" s="5"/>
      <c r="Q2022" s="5"/>
      <c r="R2022" s="5"/>
      <c r="S2022" s="5"/>
      <c r="T2022" s="5"/>
      <c r="U2022" s="5"/>
      <c r="V2022" s="5"/>
      <c r="W2022" s="5"/>
      <c r="X2022" s="5"/>
      <c r="Y2022" s="5"/>
      <c r="Z2022" s="5"/>
    </row>
    <row r="2023" spans="1:26" ht="12.75">
      <c r="A2023" s="120"/>
      <c r="B2023" s="5"/>
      <c r="C2023" s="5"/>
      <c r="D2023" s="5"/>
      <c r="E2023" s="5"/>
      <c r="F2023" s="5"/>
      <c r="G2023" s="5"/>
      <c r="H2023" s="5"/>
      <c r="I2023" s="5"/>
      <c r="J2023" s="5"/>
      <c r="K2023" s="5"/>
      <c r="L2023" s="5"/>
      <c r="M2023" s="5"/>
      <c r="N2023" s="5"/>
      <c r="O2023" s="5"/>
      <c r="P2023" s="5"/>
      <c r="Q2023" s="5"/>
      <c r="R2023" s="5"/>
      <c r="S2023" s="5"/>
      <c r="T2023" s="5"/>
      <c r="U2023" s="5"/>
      <c r="V2023" s="5"/>
      <c r="W2023" s="5"/>
      <c r="X2023" s="5"/>
      <c r="Y2023" s="5"/>
      <c r="Z2023" s="5"/>
    </row>
    <row r="2024" spans="1:26" ht="12.75">
      <c r="A2024" s="120"/>
      <c r="B2024" s="5"/>
      <c r="C2024" s="5"/>
      <c r="D2024" s="5"/>
      <c r="E2024" s="5"/>
      <c r="F2024" s="5"/>
      <c r="G2024" s="5"/>
      <c r="H2024" s="5"/>
      <c r="I2024" s="5"/>
      <c r="J2024" s="5"/>
      <c r="K2024" s="5"/>
      <c r="L2024" s="5"/>
      <c r="M2024" s="5"/>
      <c r="N2024" s="5"/>
      <c r="O2024" s="5"/>
      <c r="P2024" s="5"/>
      <c r="Q2024" s="5"/>
      <c r="R2024" s="5"/>
      <c r="S2024" s="5"/>
      <c r="T2024" s="5"/>
      <c r="U2024" s="5"/>
      <c r="V2024" s="5"/>
      <c r="W2024" s="5"/>
      <c r="X2024" s="5"/>
      <c r="Y2024" s="5"/>
      <c r="Z2024" s="5"/>
    </row>
    <row r="2025" spans="1:26" ht="12.75">
      <c r="A2025" s="120"/>
      <c r="B2025" s="5"/>
      <c r="C2025" s="5"/>
      <c r="D2025" s="5"/>
      <c r="E2025" s="5"/>
      <c r="F2025" s="5"/>
      <c r="G2025" s="5"/>
      <c r="H2025" s="5"/>
      <c r="I2025" s="5"/>
      <c r="J2025" s="5"/>
      <c r="K2025" s="5"/>
      <c r="L2025" s="5"/>
      <c r="M2025" s="5"/>
      <c r="N2025" s="5"/>
      <c r="O2025" s="5"/>
      <c r="P2025" s="5"/>
      <c r="Q2025" s="5"/>
      <c r="R2025" s="5"/>
      <c r="S2025" s="5"/>
      <c r="T2025" s="5"/>
      <c r="U2025" s="5"/>
      <c r="V2025" s="5"/>
      <c r="W2025" s="5"/>
      <c r="X2025" s="5"/>
      <c r="Y2025" s="5"/>
      <c r="Z2025" s="5"/>
    </row>
    <row r="2026" spans="1:26" ht="12.75">
      <c r="A2026" s="120"/>
      <c r="B2026" s="5"/>
      <c r="C2026" s="5"/>
      <c r="D2026" s="5"/>
      <c r="E2026" s="5"/>
      <c r="F2026" s="5"/>
      <c r="G2026" s="5"/>
      <c r="H2026" s="5"/>
      <c r="I2026" s="5"/>
      <c r="J2026" s="5"/>
      <c r="K2026" s="5"/>
      <c r="L2026" s="5"/>
      <c r="M2026" s="5"/>
      <c r="N2026" s="5"/>
      <c r="O2026" s="5"/>
      <c r="P2026" s="5"/>
      <c r="Q2026" s="5"/>
      <c r="R2026" s="5"/>
      <c r="S2026" s="5"/>
      <c r="T2026" s="5"/>
      <c r="U2026" s="5"/>
      <c r="V2026" s="5"/>
      <c r="W2026" s="5"/>
      <c r="X2026" s="5"/>
      <c r="Y2026" s="5"/>
      <c r="Z2026" s="5"/>
    </row>
    <row r="2027" spans="1:26" ht="12.75">
      <c r="A2027" s="120"/>
      <c r="B2027" s="5"/>
      <c r="C2027" s="5"/>
      <c r="D2027" s="5"/>
      <c r="E2027" s="5"/>
      <c r="F2027" s="5"/>
      <c r="G2027" s="5"/>
      <c r="H2027" s="5"/>
      <c r="I2027" s="5"/>
      <c r="J2027" s="5"/>
      <c r="K2027" s="5"/>
      <c r="L2027" s="5"/>
      <c r="M2027" s="5"/>
      <c r="N2027" s="5"/>
      <c r="O2027" s="5"/>
      <c r="P2027" s="5"/>
      <c r="Q2027" s="5"/>
      <c r="R2027" s="5"/>
      <c r="S2027" s="5"/>
      <c r="T2027" s="5"/>
      <c r="U2027" s="5"/>
      <c r="V2027" s="5"/>
      <c r="W2027" s="5"/>
      <c r="X2027" s="5"/>
      <c r="Y2027" s="5"/>
      <c r="Z2027" s="5"/>
    </row>
    <row r="2028" spans="1:26" ht="12.75">
      <c r="A2028" s="120"/>
      <c r="B2028" s="5"/>
      <c r="C2028" s="5"/>
      <c r="D2028" s="5"/>
      <c r="E2028" s="5"/>
      <c r="F2028" s="5"/>
      <c r="G2028" s="5"/>
      <c r="H2028" s="5"/>
      <c r="I2028" s="5"/>
      <c r="J2028" s="5"/>
      <c r="K2028" s="5"/>
      <c r="L2028" s="5"/>
      <c r="M2028" s="5"/>
      <c r="N2028" s="5"/>
      <c r="O2028" s="5"/>
      <c r="P2028" s="5"/>
      <c r="Q2028" s="5"/>
      <c r="R2028" s="5"/>
      <c r="S2028" s="5"/>
      <c r="T2028" s="5"/>
      <c r="U2028" s="5"/>
      <c r="V2028" s="5"/>
      <c r="W2028" s="5"/>
      <c r="X2028" s="5"/>
      <c r="Y2028" s="5"/>
      <c r="Z2028" s="5"/>
    </row>
    <row r="2029" spans="1:26" ht="12.75">
      <c r="A2029" s="120"/>
      <c r="B2029" s="5"/>
      <c r="C2029" s="5"/>
      <c r="D2029" s="5"/>
      <c r="E2029" s="5"/>
      <c r="F2029" s="5"/>
      <c r="G2029" s="5"/>
      <c r="H2029" s="5"/>
      <c r="I2029" s="5"/>
      <c r="J2029" s="5"/>
      <c r="K2029" s="5"/>
      <c r="L2029" s="5"/>
      <c r="M2029" s="5"/>
      <c r="N2029" s="5"/>
      <c r="O2029" s="5"/>
      <c r="P2029" s="5"/>
      <c r="Q2029" s="5"/>
      <c r="R2029" s="5"/>
      <c r="S2029" s="5"/>
      <c r="T2029" s="5"/>
      <c r="U2029" s="5"/>
      <c r="V2029" s="5"/>
      <c r="W2029" s="5"/>
      <c r="X2029" s="5"/>
      <c r="Y2029" s="5"/>
      <c r="Z2029" s="5"/>
    </row>
    <row r="2030" spans="1:26" ht="12.75">
      <c r="A2030" s="120"/>
      <c r="B2030" s="5"/>
      <c r="C2030" s="5"/>
      <c r="D2030" s="5"/>
      <c r="E2030" s="5"/>
      <c r="F2030" s="5"/>
      <c r="G2030" s="5"/>
      <c r="H2030" s="5"/>
      <c r="I2030" s="5"/>
      <c r="J2030" s="5"/>
      <c r="K2030" s="5"/>
      <c r="L2030" s="5"/>
      <c r="M2030" s="5"/>
      <c r="N2030" s="5"/>
      <c r="O2030" s="5"/>
      <c r="P2030" s="5"/>
      <c r="Q2030" s="5"/>
      <c r="R2030" s="5"/>
      <c r="S2030" s="5"/>
      <c r="T2030" s="5"/>
      <c r="U2030" s="5"/>
      <c r="V2030" s="5"/>
      <c r="W2030" s="5"/>
      <c r="X2030" s="5"/>
      <c r="Y2030" s="5"/>
      <c r="Z2030" s="5"/>
    </row>
    <row r="2031" spans="1:26" ht="12.75">
      <c r="A2031" s="120"/>
      <c r="B2031" s="5"/>
      <c r="C2031" s="5"/>
      <c r="D2031" s="5"/>
      <c r="E2031" s="5"/>
      <c r="F2031" s="5"/>
      <c r="G2031" s="5"/>
      <c r="H2031" s="5"/>
      <c r="I2031" s="5"/>
      <c r="J2031" s="5"/>
      <c r="K2031" s="5"/>
      <c r="L2031" s="5"/>
      <c r="M2031" s="5"/>
      <c r="N2031" s="5"/>
      <c r="O2031" s="5"/>
      <c r="P2031" s="5"/>
      <c r="Q2031" s="5"/>
      <c r="R2031" s="5"/>
      <c r="S2031" s="5"/>
      <c r="T2031" s="5"/>
      <c r="U2031" s="5"/>
      <c r="V2031" s="5"/>
      <c r="W2031" s="5"/>
      <c r="X2031" s="5"/>
      <c r="Y2031" s="5"/>
      <c r="Z2031" s="5"/>
    </row>
    <row r="2032" spans="1:26" ht="12.75">
      <c r="A2032" s="120"/>
      <c r="B2032" s="5"/>
      <c r="C2032" s="5"/>
      <c r="D2032" s="5"/>
      <c r="E2032" s="5"/>
      <c r="F2032" s="5"/>
      <c r="G2032" s="5"/>
      <c r="H2032" s="5"/>
      <c r="I2032" s="5"/>
      <c r="J2032" s="5"/>
      <c r="K2032" s="5"/>
      <c r="L2032" s="5"/>
      <c r="M2032" s="5"/>
      <c r="N2032" s="5"/>
      <c r="O2032" s="5"/>
      <c r="P2032" s="5"/>
      <c r="Q2032" s="5"/>
      <c r="R2032" s="5"/>
      <c r="S2032" s="5"/>
      <c r="T2032" s="5"/>
      <c r="U2032" s="5"/>
      <c r="V2032" s="5"/>
      <c r="W2032" s="5"/>
      <c r="X2032" s="5"/>
      <c r="Y2032" s="5"/>
      <c r="Z2032" s="5"/>
    </row>
    <row r="2033" spans="1:26" ht="12.75">
      <c r="A2033" s="120"/>
      <c r="B2033" s="5"/>
      <c r="C2033" s="5"/>
      <c r="D2033" s="5"/>
      <c r="E2033" s="5"/>
      <c r="F2033" s="5"/>
      <c r="G2033" s="5"/>
      <c r="H2033" s="5"/>
      <c r="I2033" s="5"/>
      <c r="J2033" s="5"/>
      <c r="K2033" s="5"/>
      <c r="L2033" s="5"/>
      <c r="M2033" s="5"/>
      <c r="N2033" s="5"/>
      <c r="O2033" s="5"/>
      <c r="P2033" s="5"/>
      <c r="Q2033" s="5"/>
      <c r="R2033" s="5"/>
      <c r="S2033" s="5"/>
      <c r="T2033" s="5"/>
      <c r="U2033" s="5"/>
      <c r="V2033" s="5"/>
      <c r="W2033" s="5"/>
      <c r="X2033" s="5"/>
      <c r="Y2033" s="5"/>
      <c r="Z2033" s="5"/>
    </row>
    <row r="2034" spans="1:26" ht="12.75">
      <c r="A2034" s="120"/>
      <c r="B2034" s="5"/>
      <c r="C2034" s="5"/>
      <c r="D2034" s="5"/>
      <c r="E2034" s="5"/>
      <c r="F2034" s="5"/>
      <c r="G2034" s="5"/>
      <c r="H2034" s="5"/>
      <c r="I2034" s="5"/>
      <c r="J2034" s="5"/>
      <c r="K2034" s="5"/>
      <c r="L2034" s="5"/>
      <c r="M2034" s="5"/>
      <c r="N2034" s="5"/>
      <c r="O2034" s="5"/>
      <c r="P2034" s="5"/>
      <c r="Q2034" s="5"/>
      <c r="R2034" s="5"/>
      <c r="S2034" s="5"/>
      <c r="T2034" s="5"/>
      <c r="U2034" s="5"/>
      <c r="V2034" s="5"/>
      <c r="W2034" s="5"/>
      <c r="X2034" s="5"/>
      <c r="Y2034" s="5"/>
      <c r="Z2034" s="5"/>
    </row>
    <row r="2035" spans="1:26" ht="12.75">
      <c r="A2035" s="120"/>
      <c r="B2035" s="5"/>
      <c r="C2035" s="5"/>
      <c r="D2035" s="5"/>
      <c r="E2035" s="5"/>
      <c r="F2035" s="5"/>
      <c r="G2035" s="5"/>
      <c r="H2035" s="5"/>
      <c r="I2035" s="5"/>
      <c r="J2035" s="5"/>
      <c r="K2035" s="5"/>
      <c r="L2035" s="5"/>
      <c r="M2035" s="5"/>
      <c r="N2035" s="5"/>
      <c r="O2035" s="5"/>
      <c r="P2035" s="5"/>
      <c r="Q2035" s="5"/>
      <c r="R2035" s="5"/>
      <c r="S2035" s="5"/>
      <c r="T2035" s="5"/>
      <c r="U2035" s="5"/>
      <c r="V2035" s="5"/>
      <c r="W2035" s="5"/>
      <c r="X2035" s="5"/>
      <c r="Y2035" s="5"/>
      <c r="Z2035" s="5"/>
    </row>
    <row r="2036" spans="1:26" ht="12.75">
      <c r="A2036" s="120"/>
      <c r="B2036" s="5"/>
      <c r="C2036" s="5"/>
      <c r="D2036" s="5"/>
      <c r="E2036" s="5"/>
      <c r="F2036" s="5"/>
      <c r="G2036" s="5"/>
      <c r="H2036" s="5"/>
      <c r="I2036" s="5"/>
      <c r="J2036" s="5"/>
      <c r="K2036" s="5"/>
      <c r="L2036" s="5"/>
      <c r="M2036" s="5"/>
      <c r="N2036" s="5"/>
      <c r="O2036" s="5"/>
      <c r="P2036" s="5"/>
      <c r="Q2036" s="5"/>
      <c r="R2036" s="5"/>
      <c r="S2036" s="5"/>
      <c r="T2036" s="5"/>
      <c r="U2036" s="5"/>
      <c r="V2036" s="5"/>
      <c r="W2036" s="5"/>
      <c r="X2036" s="5"/>
      <c r="Y2036" s="5"/>
      <c r="Z2036" s="5"/>
    </row>
    <row r="2037" spans="1:26" ht="12.75">
      <c r="A2037" s="120"/>
      <c r="B2037" s="5"/>
      <c r="C2037" s="5"/>
      <c r="D2037" s="5"/>
      <c r="E2037" s="5"/>
      <c r="F2037" s="5"/>
      <c r="G2037" s="5"/>
      <c r="H2037" s="5"/>
      <c r="I2037" s="5"/>
      <c r="J2037" s="5"/>
      <c r="K2037" s="5"/>
      <c r="L2037" s="5"/>
      <c r="M2037" s="5"/>
      <c r="N2037" s="5"/>
      <c r="O2037" s="5"/>
      <c r="P2037" s="5"/>
      <c r="Q2037" s="5"/>
      <c r="R2037" s="5"/>
      <c r="S2037" s="5"/>
      <c r="T2037" s="5"/>
      <c r="U2037" s="5"/>
      <c r="V2037" s="5"/>
      <c r="W2037" s="5"/>
      <c r="X2037" s="5"/>
      <c r="Y2037" s="5"/>
      <c r="Z2037" s="5"/>
    </row>
    <row r="2038" spans="1:26" ht="12.75">
      <c r="A2038" s="120"/>
      <c r="B2038" s="5"/>
      <c r="C2038" s="5"/>
      <c r="D2038" s="5"/>
      <c r="E2038" s="5"/>
      <c r="F2038" s="5"/>
      <c r="G2038" s="5"/>
      <c r="H2038" s="5"/>
      <c r="I2038" s="5"/>
      <c r="J2038" s="5"/>
      <c r="K2038" s="5"/>
      <c r="L2038" s="5"/>
      <c r="M2038" s="5"/>
      <c r="N2038" s="5"/>
      <c r="O2038" s="5"/>
      <c r="P2038" s="5"/>
      <c r="Q2038" s="5"/>
      <c r="R2038" s="5"/>
      <c r="S2038" s="5"/>
      <c r="T2038" s="5"/>
      <c r="U2038" s="5"/>
      <c r="V2038" s="5"/>
      <c r="W2038" s="5"/>
      <c r="X2038" s="5"/>
      <c r="Y2038" s="5"/>
      <c r="Z2038" s="5"/>
    </row>
    <row r="2039" spans="1:26" ht="12.75">
      <c r="A2039" s="120"/>
      <c r="B2039" s="5"/>
      <c r="C2039" s="5"/>
      <c r="D2039" s="5"/>
      <c r="E2039" s="5"/>
      <c r="F2039" s="5"/>
      <c r="G2039" s="5"/>
      <c r="H2039" s="5"/>
      <c r="I2039" s="5"/>
      <c r="J2039" s="5"/>
      <c r="K2039" s="5"/>
      <c r="L2039" s="5"/>
      <c r="M2039" s="5"/>
      <c r="N2039" s="5"/>
      <c r="O2039" s="5"/>
      <c r="P2039" s="5"/>
      <c r="Q2039" s="5"/>
      <c r="R2039" s="5"/>
      <c r="S2039" s="5"/>
      <c r="T2039" s="5"/>
      <c r="U2039" s="5"/>
      <c r="V2039" s="5"/>
      <c r="W2039" s="5"/>
      <c r="X2039" s="5"/>
      <c r="Y2039" s="5"/>
      <c r="Z2039" s="5"/>
    </row>
    <row r="2040" spans="1:26" ht="12.75">
      <c r="A2040" s="120"/>
      <c r="B2040" s="5"/>
      <c r="C2040" s="5"/>
      <c r="D2040" s="5"/>
      <c r="E2040" s="5"/>
      <c r="F2040" s="5"/>
      <c r="G2040" s="5"/>
      <c r="H2040" s="5"/>
      <c r="I2040" s="5"/>
      <c r="J2040" s="5"/>
      <c r="K2040" s="5"/>
      <c r="L2040" s="5"/>
      <c r="M2040" s="5"/>
      <c r="N2040" s="5"/>
      <c r="O2040" s="5"/>
      <c r="P2040" s="5"/>
      <c r="Q2040" s="5"/>
      <c r="R2040" s="5"/>
      <c r="S2040" s="5"/>
      <c r="T2040" s="5"/>
      <c r="U2040" s="5"/>
      <c r="V2040" s="5"/>
      <c r="W2040" s="5"/>
      <c r="X2040" s="5"/>
      <c r="Y2040" s="5"/>
      <c r="Z2040" s="5"/>
    </row>
    <row r="2041" spans="1:26" ht="12.75">
      <c r="A2041" s="120"/>
      <c r="B2041" s="5"/>
      <c r="C2041" s="5"/>
      <c r="D2041" s="5"/>
      <c r="E2041" s="5"/>
      <c r="F2041" s="5"/>
      <c r="G2041" s="5"/>
      <c r="H2041" s="5"/>
      <c r="I2041" s="5"/>
      <c r="J2041" s="5"/>
      <c r="K2041" s="5"/>
      <c r="L2041" s="5"/>
      <c r="M2041" s="5"/>
      <c r="N2041" s="5"/>
      <c r="O2041" s="5"/>
      <c r="P2041" s="5"/>
      <c r="Q2041" s="5"/>
      <c r="R2041" s="5"/>
      <c r="S2041" s="5"/>
      <c r="T2041" s="5"/>
      <c r="U2041" s="5"/>
      <c r="V2041" s="5"/>
      <c r="W2041" s="5"/>
      <c r="X2041" s="5"/>
      <c r="Y2041" s="5"/>
      <c r="Z2041" s="5"/>
    </row>
    <row r="2042" spans="1:26" ht="12.75">
      <c r="A2042" s="120"/>
      <c r="B2042" s="5"/>
      <c r="C2042" s="5"/>
      <c r="D2042" s="5"/>
      <c r="E2042" s="5"/>
      <c r="F2042" s="5"/>
      <c r="G2042" s="5"/>
      <c r="H2042" s="5"/>
      <c r="I2042" s="5"/>
      <c r="J2042" s="5"/>
      <c r="K2042" s="5"/>
      <c r="L2042" s="5"/>
      <c r="M2042" s="5"/>
      <c r="N2042" s="5"/>
      <c r="O2042" s="5"/>
      <c r="P2042" s="5"/>
      <c r="Q2042" s="5"/>
      <c r="R2042" s="5"/>
      <c r="S2042" s="5"/>
      <c r="T2042" s="5"/>
      <c r="U2042" s="5"/>
      <c r="V2042" s="5"/>
      <c r="W2042" s="5"/>
      <c r="X2042" s="5"/>
      <c r="Y2042" s="5"/>
      <c r="Z2042" s="5"/>
    </row>
    <row r="2043" spans="1:26" ht="12.75">
      <c r="A2043" s="120"/>
      <c r="B2043" s="5"/>
      <c r="C2043" s="5"/>
      <c r="D2043" s="5"/>
      <c r="E2043" s="5"/>
      <c r="F2043" s="5"/>
      <c r="G2043" s="5"/>
      <c r="H2043" s="5"/>
      <c r="I2043" s="5"/>
      <c r="J2043" s="5"/>
      <c r="K2043" s="5"/>
      <c r="L2043" s="5"/>
      <c r="M2043" s="5"/>
      <c r="N2043" s="5"/>
      <c r="O2043" s="5"/>
      <c r="P2043" s="5"/>
      <c r="Q2043" s="5"/>
      <c r="R2043" s="5"/>
      <c r="S2043" s="5"/>
      <c r="T2043" s="5"/>
      <c r="U2043" s="5"/>
      <c r="V2043" s="5"/>
      <c r="W2043" s="5"/>
      <c r="X2043" s="5"/>
      <c r="Y2043" s="5"/>
      <c r="Z2043" s="5"/>
    </row>
    <row r="2044" spans="1:26" ht="12.75">
      <c r="A2044" s="120"/>
      <c r="B2044" s="5"/>
      <c r="C2044" s="5"/>
      <c r="D2044" s="5"/>
      <c r="E2044" s="5"/>
      <c r="F2044" s="5"/>
      <c r="G2044" s="5"/>
      <c r="H2044" s="5"/>
      <c r="I2044" s="5"/>
      <c r="J2044" s="5"/>
      <c r="K2044" s="5"/>
      <c r="L2044" s="5"/>
      <c r="M2044" s="5"/>
      <c r="N2044" s="5"/>
      <c r="O2044" s="5"/>
      <c r="P2044" s="5"/>
      <c r="Q2044" s="5"/>
      <c r="R2044" s="5"/>
      <c r="S2044" s="5"/>
      <c r="T2044" s="5"/>
      <c r="U2044" s="5"/>
      <c r="V2044" s="5"/>
      <c r="W2044" s="5"/>
      <c r="X2044" s="5"/>
      <c r="Y2044" s="5"/>
      <c r="Z2044" s="5"/>
    </row>
    <row r="2045" spans="1:26" ht="12.75">
      <c r="A2045" s="120"/>
      <c r="B2045" s="5"/>
      <c r="C2045" s="5"/>
      <c r="D2045" s="5"/>
      <c r="E2045" s="5"/>
      <c r="F2045" s="5"/>
      <c r="G2045" s="5"/>
      <c r="H2045" s="5"/>
      <c r="I2045" s="5"/>
      <c r="J2045" s="5"/>
      <c r="K2045" s="5"/>
      <c r="L2045" s="5"/>
      <c r="M2045" s="5"/>
      <c r="N2045" s="5"/>
      <c r="O2045" s="5"/>
      <c r="P2045" s="5"/>
      <c r="Q2045" s="5"/>
      <c r="R2045" s="5"/>
      <c r="S2045" s="5"/>
      <c r="T2045" s="5"/>
      <c r="U2045" s="5"/>
      <c r="V2045" s="5"/>
      <c r="W2045" s="5"/>
      <c r="X2045" s="5"/>
      <c r="Y2045" s="5"/>
      <c r="Z2045" s="5"/>
    </row>
    <row r="2046" spans="1:26" ht="12.75">
      <c r="A2046" s="120"/>
      <c r="B2046" s="5"/>
      <c r="C2046" s="5"/>
      <c r="D2046" s="5"/>
      <c r="E2046" s="5"/>
      <c r="F2046" s="5"/>
      <c r="G2046" s="5"/>
      <c r="H2046" s="5"/>
      <c r="I2046" s="5"/>
      <c r="J2046" s="5"/>
      <c r="K2046" s="5"/>
      <c r="L2046" s="5"/>
      <c r="M2046" s="5"/>
      <c r="N2046" s="5"/>
      <c r="O2046" s="5"/>
      <c r="P2046" s="5"/>
      <c r="Q2046" s="5"/>
      <c r="R2046" s="5"/>
      <c r="S2046" s="5"/>
      <c r="T2046" s="5"/>
      <c r="U2046" s="5"/>
      <c r="V2046" s="5"/>
      <c r="W2046" s="5"/>
      <c r="X2046" s="5"/>
      <c r="Y2046" s="5"/>
      <c r="Z2046" s="5"/>
    </row>
    <row r="2047" spans="1:26" ht="12.75">
      <c r="A2047" s="120"/>
      <c r="B2047" s="5"/>
      <c r="C2047" s="5"/>
      <c r="D2047" s="5"/>
      <c r="E2047" s="5"/>
      <c r="F2047" s="5"/>
      <c r="G2047" s="5"/>
      <c r="H2047" s="5"/>
      <c r="I2047" s="5"/>
      <c r="J2047" s="5"/>
      <c r="K2047" s="5"/>
      <c r="L2047" s="5"/>
      <c r="M2047" s="5"/>
      <c r="N2047" s="5"/>
      <c r="O2047" s="5"/>
      <c r="P2047" s="5"/>
      <c r="Q2047" s="5"/>
      <c r="R2047" s="5"/>
      <c r="S2047" s="5"/>
      <c r="T2047" s="5"/>
      <c r="U2047" s="5"/>
      <c r="V2047" s="5"/>
      <c r="W2047" s="5"/>
      <c r="X2047" s="5"/>
      <c r="Y2047" s="5"/>
      <c r="Z2047" s="5"/>
    </row>
    <row r="2048" spans="1:26" ht="12.75">
      <c r="A2048" s="120"/>
      <c r="B2048" s="5"/>
      <c r="C2048" s="5"/>
      <c r="D2048" s="5"/>
      <c r="E2048" s="5"/>
      <c r="F2048" s="5"/>
      <c r="G2048" s="5"/>
      <c r="H2048" s="5"/>
      <c r="I2048" s="5"/>
      <c r="J2048" s="5"/>
      <c r="K2048" s="5"/>
      <c r="L2048" s="5"/>
      <c r="M2048" s="5"/>
      <c r="N2048" s="5"/>
      <c r="O2048" s="5"/>
      <c r="P2048" s="5"/>
      <c r="Q2048" s="5"/>
      <c r="R2048" s="5"/>
      <c r="S2048" s="5"/>
      <c r="T2048" s="5"/>
      <c r="U2048" s="5"/>
      <c r="V2048" s="5"/>
      <c r="W2048" s="5"/>
      <c r="X2048" s="5"/>
      <c r="Y2048" s="5"/>
      <c r="Z2048" s="5"/>
    </row>
    <row r="2049" spans="1:26" ht="12.75">
      <c r="A2049" s="120"/>
      <c r="B2049" s="5"/>
      <c r="C2049" s="5"/>
      <c r="D2049" s="5"/>
      <c r="E2049" s="5"/>
      <c r="F2049" s="5"/>
      <c r="G2049" s="5"/>
      <c r="H2049" s="5"/>
      <c r="I2049" s="5"/>
      <c r="J2049" s="5"/>
      <c r="K2049" s="5"/>
      <c r="L2049" s="5"/>
      <c r="M2049" s="5"/>
      <c r="N2049" s="5"/>
      <c r="O2049" s="5"/>
      <c r="P2049" s="5"/>
      <c r="Q2049" s="5"/>
      <c r="R2049" s="5"/>
      <c r="S2049" s="5"/>
      <c r="T2049" s="5"/>
      <c r="U2049" s="5"/>
      <c r="V2049" s="5"/>
      <c r="W2049" s="5"/>
      <c r="X2049" s="5"/>
      <c r="Y2049" s="5"/>
      <c r="Z2049" s="5"/>
    </row>
    <row r="2050" spans="1:26" ht="12.75">
      <c r="A2050" s="120"/>
      <c r="B2050" s="5"/>
      <c r="C2050" s="5"/>
      <c r="D2050" s="5"/>
      <c r="E2050" s="5"/>
      <c r="F2050" s="5"/>
      <c r="G2050" s="5"/>
      <c r="H2050" s="5"/>
      <c r="I2050" s="5"/>
      <c r="J2050" s="5"/>
      <c r="K2050" s="5"/>
      <c r="L2050" s="5"/>
      <c r="M2050" s="5"/>
      <c r="N2050" s="5"/>
      <c r="O2050" s="5"/>
      <c r="P2050" s="5"/>
      <c r="Q2050" s="5"/>
      <c r="R2050" s="5"/>
      <c r="S2050" s="5"/>
      <c r="T2050" s="5"/>
      <c r="U2050" s="5"/>
      <c r="V2050" s="5"/>
      <c r="W2050" s="5"/>
      <c r="X2050" s="5"/>
      <c r="Y2050" s="5"/>
      <c r="Z2050" s="5"/>
    </row>
    <row r="2051" spans="1:26" ht="12.75">
      <c r="A2051" s="120"/>
      <c r="B2051" s="5"/>
      <c r="C2051" s="5"/>
      <c r="D2051" s="5"/>
      <c r="E2051" s="5"/>
      <c r="F2051" s="5"/>
      <c r="G2051" s="5"/>
      <c r="H2051" s="5"/>
      <c r="I2051" s="5"/>
      <c r="J2051" s="5"/>
      <c r="K2051" s="5"/>
      <c r="L2051" s="5"/>
      <c r="M2051" s="5"/>
      <c r="N2051" s="5"/>
      <c r="O2051" s="5"/>
      <c r="P2051" s="5"/>
      <c r="Q2051" s="5"/>
      <c r="R2051" s="5"/>
      <c r="S2051" s="5"/>
      <c r="T2051" s="5"/>
      <c r="U2051" s="5"/>
      <c r="V2051" s="5"/>
      <c r="W2051" s="5"/>
      <c r="X2051" s="5"/>
      <c r="Y2051" s="5"/>
      <c r="Z2051" s="5"/>
    </row>
    <row r="2052" spans="1:26" ht="12.75">
      <c r="A2052" s="120"/>
      <c r="B2052" s="5"/>
      <c r="C2052" s="5"/>
      <c r="D2052" s="5"/>
      <c r="E2052" s="5"/>
      <c r="F2052" s="5"/>
      <c r="G2052" s="5"/>
      <c r="H2052" s="5"/>
      <c r="I2052" s="5"/>
      <c r="J2052" s="5"/>
      <c r="K2052" s="5"/>
      <c r="L2052" s="5"/>
      <c r="M2052" s="5"/>
      <c r="N2052" s="5"/>
      <c r="O2052" s="5"/>
      <c r="P2052" s="5"/>
      <c r="Q2052" s="5"/>
      <c r="R2052" s="5"/>
      <c r="S2052" s="5"/>
      <c r="T2052" s="5"/>
      <c r="U2052" s="5"/>
      <c r="V2052" s="5"/>
      <c r="W2052" s="5"/>
      <c r="X2052" s="5"/>
      <c r="Y2052" s="5"/>
      <c r="Z2052" s="5"/>
    </row>
    <row r="2053" spans="1:26" ht="12.75">
      <c r="A2053" s="120"/>
      <c r="B2053" s="5"/>
      <c r="C2053" s="5"/>
      <c r="D2053" s="5"/>
      <c r="E2053" s="5"/>
      <c r="F2053" s="5"/>
      <c r="G2053" s="5"/>
      <c r="H2053" s="5"/>
      <c r="I2053" s="5"/>
      <c r="J2053" s="5"/>
      <c r="K2053" s="5"/>
      <c r="L2053" s="5"/>
      <c r="M2053" s="5"/>
      <c r="N2053" s="5"/>
      <c r="O2053" s="5"/>
      <c r="P2053" s="5"/>
      <c r="Q2053" s="5"/>
      <c r="R2053" s="5"/>
      <c r="S2053" s="5"/>
      <c r="T2053" s="5"/>
      <c r="U2053" s="5"/>
      <c r="V2053" s="5"/>
      <c r="W2053" s="5"/>
      <c r="X2053" s="5"/>
      <c r="Y2053" s="5"/>
      <c r="Z2053" s="5"/>
    </row>
    <row r="2054" spans="1:26" ht="12.75">
      <c r="A2054" s="120"/>
      <c r="B2054" s="5"/>
      <c r="C2054" s="5"/>
      <c r="D2054" s="5"/>
      <c r="E2054" s="5"/>
      <c r="F2054" s="5"/>
      <c r="G2054" s="5"/>
      <c r="H2054" s="5"/>
      <c r="I2054" s="5"/>
      <c r="J2054" s="5"/>
      <c r="K2054" s="5"/>
      <c r="L2054" s="5"/>
      <c r="M2054" s="5"/>
      <c r="N2054" s="5"/>
      <c r="O2054" s="5"/>
      <c r="P2054" s="5"/>
      <c r="Q2054" s="5"/>
      <c r="R2054" s="5"/>
      <c r="S2054" s="5"/>
      <c r="T2054" s="5"/>
      <c r="U2054" s="5"/>
      <c r="V2054" s="5"/>
      <c r="W2054" s="5"/>
      <c r="X2054" s="5"/>
      <c r="Y2054" s="5"/>
      <c r="Z2054" s="5"/>
    </row>
    <row r="2055" spans="1:26" ht="12.75">
      <c r="A2055" s="120"/>
      <c r="B2055" s="5"/>
      <c r="C2055" s="5"/>
      <c r="D2055" s="5"/>
      <c r="E2055" s="5"/>
      <c r="F2055" s="5"/>
      <c r="G2055" s="5"/>
      <c r="H2055" s="5"/>
      <c r="I2055" s="5"/>
      <c r="J2055" s="5"/>
      <c r="K2055" s="5"/>
      <c r="L2055" s="5"/>
      <c r="M2055" s="5"/>
      <c r="N2055" s="5"/>
      <c r="O2055" s="5"/>
      <c r="P2055" s="5"/>
      <c r="Q2055" s="5"/>
      <c r="R2055" s="5"/>
      <c r="S2055" s="5"/>
      <c r="T2055" s="5"/>
      <c r="U2055" s="5"/>
      <c r="V2055" s="5"/>
      <c r="W2055" s="5"/>
      <c r="X2055" s="5"/>
      <c r="Y2055" s="5"/>
      <c r="Z2055" s="5"/>
    </row>
    <row r="2056" spans="1:26" ht="12.75">
      <c r="A2056" s="120"/>
      <c r="B2056" s="5"/>
      <c r="C2056" s="5"/>
      <c r="D2056" s="5"/>
      <c r="E2056" s="5"/>
      <c r="F2056" s="5"/>
      <c r="G2056" s="5"/>
      <c r="H2056" s="5"/>
      <c r="I2056" s="5"/>
      <c r="J2056" s="5"/>
      <c r="K2056" s="5"/>
      <c r="L2056" s="5"/>
      <c r="M2056" s="5"/>
      <c r="N2056" s="5"/>
      <c r="O2056" s="5"/>
      <c r="P2056" s="5"/>
      <c r="Q2056" s="5"/>
      <c r="R2056" s="5"/>
      <c r="S2056" s="5"/>
      <c r="T2056" s="5"/>
      <c r="U2056" s="5"/>
      <c r="V2056" s="5"/>
      <c r="W2056" s="5"/>
      <c r="X2056" s="5"/>
      <c r="Y2056" s="5"/>
      <c r="Z2056" s="5"/>
    </row>
    <row r="2057" spans="1:26" ht="12.75">
      <c r="A2057" s="120"/>
      <c r="B2057" s="5"/>
      <c r="C2057" s="5"/>
      <c r="D2057" s="5"/>
      <c r="E2057" s="5"/>
      <c r="F2057" s="5"/>
      <c r="G2057" s="5"/>
      <c r="H2057" s="5"/>
      <c r="I2057" s="5"/>
      <c r="J2057" s="5"/>
      <c r="K2057" s="5"/>
      <c r="L2057" s="5"/>
      <c r="M2057" s="5"/>
      <c r="N2057" s="5"/>
      <c r="O2057" s="5"/>
      <c r="P2057" s="5"/>
      <c r="Q2057" s="5"/>
      <c r="R2057" s="5"/>
      <c r="S2057" s="5"/>
      <c r="T2057" s="5"/>
      <c r="U2057" s="5"/>
      <c r="V2057" s="5"/>
      <c r="W2057" s="5"/>
      <c r="X2057" s="5"/>
      <c r="Y2057" s="5"/>
      <c r="Z2057" s="5"/>
    </row>
    <row r="2058" spans="1:26" ht="12.75">
      <c r="A2058" s="120"/>
      <c r="B2058" s="5"/>
      <c r="C2058" s="5"/>
      <c r="D2058" s="5"/>
      <c r="E2058" s="5"/>
      <c r="F2058" s="5"/>
      <c r="G2058" s="5"/>
      <c r="H2058" s="5"/>
      <c r="I2058" s="5"/>
      <c r="J2058" s="5"/>
      <c r="K2058" s="5"/>
      <c r="L2058" s="5"/>
      <c r="M2058" s="5"/>
      <c r="N2058" s="5"/>
      <c r="O2058" s="5"/>
      <c r="P2058" s="5"/>
      <c r="Q2058" s="5"/>
      <c r="R2058" s="5"/>
      <c r="S2058" s="5"/>
      <c r="T2058" s="5"/>
      <c r="U2058" s="5"/>
      <c r="V2058" s="5"/>
      <c r="W2058" s="5"/>
      <c r="X2058" s="5"/>
      <c r="Y2058" s="5"/>
      <c r="Z2058" s="5"/>
    </row>
    <row r="2059" spans="1:26" ht="12.75">
      <c r="A2059" s="120"/>
      <c r="B2059" s="5"/>
      <c r="C2059" s="5"/>
      <c r="D2059" s="5"/>
      <c r="E2059" s="5"/>
      <c r="F2059" s="5"/>
      <c r="G2059" s="5"/>
      <c r="H2059" s="5"/>
      <c r="I2059" s="5"/>
      <c r="J2059" s="5"/>
      <c r="K2059" s="5"/>
      <c r="L2059" s="5"/>
      <c r="M2059" s="5"/>
      <c r="N2059" s="5"/>
      <c r="O2059" s="5"/>
      <c r="P2059" s="5"/>
      <c r="Q2059" s="5"/>
      <c r="R2059" s="5"/>
      <c r="S2059" s="5"/>
      <c r="T2059" s="5"/>
      <c r="U2059" s="5"/>
      <c r="V2059" s="5"/>
      <c r="W2059" s="5"/>
      <c r="X2059" s="5"/>
      <c r="Y2059" s="5"/>
      <c r="Z2059" s="5"/>
    </row>
    <row r="2060" spans="1:26" ht="12.75">
      <c r="A2060" s="120"/>
      <c r="B2060" s="5"/>
      <c r="C2060" s="5"/>
      <c r="D2060" s="5"/>
      <c r="E2060" s="5"/>
      <c r="F2060" s="5"/>
      <c r="G2060" s="5"/>
      <c r="H2060" s="5"/>
      <c r="I2060" s="5"/>
      <c r="J2060" s="5"/>
      <c r="K2060" s="5"/>
      <c r="L2060" s="5"/>
      <c r="M2060" s="5"/>
      <c r="N2060" s="5"/>
      <c r="O2060" s="5"/>
      <c r="P2060" s="5"/>
      <c r="Q2060" s="5"/>
      <c r="R2060" s="5"/>
      <c r="S2060" s="5"/>
      <c r="T2060" s="5"/>
      <c r="U2060" s="5"/>
      <c r="V2060" s="5"/>
      <c r="W2060" s="5"/>
      <c r="X2060" s="5"/>
      <c r="Y2060" s="5"/>
      <c r="Z2060" s="5"/>
    </row>
    <row r="2061" spans="1:26" ht="12.75">
      <c r="A2061" s="120"/>
      <c r="B2061" s="5"/>
      <c r="C2061" s="5"/>
      <c r="D2061" s="5"/>
      <c r="E2061" s="5"/>
      <c r="F2061" s="5"/>
      <c r="G2061" s="5"/>
      <c r="H2061" s="5"/>
      <c r="I2061" s="5"/>
      <c r="J2061" s="5"/>
      <c r="K2061" s="5"/>
      <c r="L2061" s="5"/>
      <c r="M2061" s="5"/>
      <c r="N2061" s="5"/>
      <c r="O2061" s="5"/>
      <c r="P2061" s="5"/>
      <c r="Q2061" s="5"/>
      <c r="R2061" s="5"/>
      <c r="S2061" s="5"/>
      <c r="T2061" s="5"/>
      <c r="U2061" s="5"/>
      <c r="V2061" s="5"/>
      <c r="W2061" s="5"/>
      <c r="X2061" s="5"/>
      <c r="Y2061" s="5"/>
      <c r="Z2061" s="5"/>
    </row>
    <row r="2062" spans="1:26" ht="12.75">
      <c r="A2062" s="120"/>
      <c r="B2062" s="5"/>
      <c r="C2062" s="5"/>
      <c r="D2062" s="5"/>
      <c r="E2062" s="5"/>
      <c r="F2062" s="5"/>
      <c r="G2062" s="5"/>
      <c r="H2062" s="5"/>
      <c r="I2062" s="5"/>
      <c r="J2062" s="5"/>
      <c r="K2062" s="5"/>
      <c r="L2062" s="5"/>
      <c r="M2062" s="5"/>
      <c r="N2062" s="5"/>
      <c r="O2062" s="5"/>
      <c r="P2062" s="5"/>
      <c r="Q2062" s="5"/>
      <c r="R2062" s="5"/>
      <c r="S2062" s="5"/>
      <c r="T2062" s="5"/>
      <c r="U2062" s="5"/>
      <c r="V2062" s="5"/>
      <c r="W2062" s="5"/>
      <c r="X2062" s="5"/>
      <c r="Y2062" s="5"/>
      <c r="Z2062" s="5"/>
    </row>
    <row r="2063" spans="1:26" ht="12.75">
      <c r="A2063" s="120"/>
      <c r="B2063" s="5"/>
      <c r="C2063" s="5"/>
      <c r="D2063" s="5"/>
      <c r="E2063" s="5"/>
      <c r="F2063" s="5"/>
      <c r="G2063" s="5"/>
      <c r="H2063" s="5"/>
      <c r="I2063" s="5"/>
      <c r="J2063" s="5"/>
      <c r="K2063" s="5"/>
      <c r="L2063" s="5"/>
      <c r="M2063" s="5"/>
      <c r="N2063" s="5"/>
      <c r="O2063" s="5"/>
      <c r="P2063" s="5"/>
      <c r="Q2063" s="5"/>
      <c r="R2063" s="5"/>
      <c r="S2063" s="5"/>
      <c r="T2063" s="5"/>
      <c r="U2063" s="5"/>
      <c r="V2063" s="5"/>
      <c r="W2063" s="5"/>
      <c r="X2063" s="5"/>
      <c r="Y2063" s="5"/>
      <c r="Z2063" s="5"/>
    </row>
    <row r="2064" spans="1:26" ht="12.75">
      <c r="A2064" s="120"/>
      <c r="B2064" s="5"/>
      <c r="C2064" s="5"/>
      <c r="D2064" s="5"/>
      <c r="E2064" s="5"/>
      <c r="F2064" s="5"/>
      <c r="G2064" s="5"/>
      <c r="H2064" s="5"/>
      <c r="I2064" s="5"/>
      <c r="J2064" s="5"/>
      <c r="K2064" s="5"/>
      <c r="L2064" s="5"/>
      <c r="M2064" s="5"/>
      <c r="N2064" s="5"/>
      <c r="O2064" s="5"/>
      <c r="P2064" s="5"/>
      <c r="Q2064" s="5"/>
      <c r="R2064" s="5"/>
      <c r="S2064" s="5"/>
      <c r="T2064" s="5"/>
      <c r="U2064" s="5"/>
      <c r="V2064" s="5"/>
      <c r="W2064" s="5"/>
      <c r="X2064" s="5"/>
      <c r="Y2064" s="5"/>
      <c r="Z2064" s="5"/>
    </row>
    <row r="2065" spans="1:26" ht="12.75">
      <c r="A2065" s="120"/>
      <c r="B2065" s="5"/>
      <c r="C2065" s="5"/>
      <c r="D2065" s="5"/>
      <c r="E2065" s="5"/>
      <c r="F2065" s="5"/>
      <c r="G2065" s="5"/>
      <c r="H2065" s="5"/>
      <c r="I2065" s="5"/>
      <c r="J2065" s="5"/>
      <c r="K2065" s="5"/>
      <c r="L2065" s="5"/>
      <c r="M2065" s="5"/>
      <c r="N2065" s="5"/>
      <c r="O2065" s="5"/>
      <c r="P2065" s="5"/>
      <c r="Q2065" s="5"/>
      <c r="R2065" s="5"/>
      <c r="S2065" s="5"/>
      <c r="T2065" s="5"/>
      <c r="U2065" s="5"/>
      <c r="V2065" s="5"/>
      <c r="W2065" s="5"/>
      <c r="X2065" s="5"/>
      <c r="Y2065" s="5"/>
      <c r="Z2065" s="5"/>
    </row>
    <row r="2066" spans="1:26" ht="12.75">
      <c r="A2066" s="120"/>
      <c r="B2066" s="5"/>
      <c r="C2066" s="5"/>
      <c r="D2066" s="5"/>
      <c r="E2066" s="5"/>
      <c r="F2066" s="5"/>
      <c r="G2066" s="5"/>
      <c r="H2066" s="5"/>
      <c r="I2066" s="5"/>
      <c r="J2066" s="5"/>
      <c r="K2066" s="5"/>
      <c r="L2066" s="5"/>
      <c r="M2066" s="5"/>
      <c r="N2066" s="5"/>
      <c r="O2066" s="5"/>
      <c r="P2066" s="5"/>
      <c r="Q2066" s="5"/>
      <c r="R2066" s="5"/>
      <c r="S2066" s="5"/>
      <c r="T2066" s="5"/>
      <c r="U2066" s="5"/>
      <c r="V2066" s="5"/>
      <c r="W2066" s="5"/>
      <c r="X2066" s="5"/>
      <c r="Y2066" s="5"/>
      <c r="Z2066" s="5"/>
    </row>
    <row r="2067" spans="1:26" ht="12.75">
      <c r="A2067" s="120"/>
      <c r="B2067" s="5"/>
      <c r="C2067" s="5"/>
      <c r="D2067" s="5"/>
      <c r="E2067" s="5"/>
      <c r="F2067" s="5"/>
      <c r="G2067" s="5"/>
      <c r="H2067" s="5"/>
      <c r="I2067" s="5"/>
      <c r="J2067" s="5"/>
      <c r="K2067" s="5"/>
      <c r="L2067" s="5"/>
      <c r="M2067" s="5"/>
      <c r="N2067" s="5"/>
      <c r="O2067" s="5"/>
      <c r="P2067" s="5"/>
      <c r="Q2067" s="5"/>
      <c r="R2067" s="5"/>
      <c r="S2067" s="5"/>
      <c r="T2067" s="5"/>
      <c r="U2067" s="5"/>
      <c r="V2067" s="5"/>
      <c r="W2067" s="5"/>
      <c r="X2067" s="5"/>
      <c r="Y2067" s="5"/>
      <c r="Z2067" s="5"/>
    </row>
    <row r="2068" spans="1:26" ht="12.75">
      <c r="A2068" s="120"/>
      <c r="B2068" s="5"/>
      <c r="C2068" s="5"/>
      <c r="D2068" s="5"/>
      <c r="E2068" s="5"/>
      <c r="F2068" s="5"/>
      <c r="G2068" s="5"/>
      <c r="H2068" s="5"/>
      <c r="I2068" s="5"/>
      <c r="J2068" s="5"/>
      <c r="K2068" s="5"/>
      <c r="L2068" s="5"/>
      <c r="M2068" s="5"/>
      <c r="N2068" s="5"/>
      <c r="O2068" s="5"/>
      <c r="P2068" s="5"/>
      <c r="Q2068" s="5"/>
      <c r="R2068" s="5"/>
      <c r="S2068" s="5"/>
      <c r="T2068" s="5"/>
      <c r="U2068" s="5"/>
      <c r="V2068" s="5"/>
      <c r="W2068" s="5"/>
      <c r="X2068" s="5"/>
      <c r="Y2068" s="5"/>
      <c r="Z2068" s="5"/>
    </row>
    <row r="2069" spans="1:26" ht="12.75">
      <c r="A2069" s="120"/>
      <c r="B2069" s="5"/>
      <c r="C2069" s="5"/>
      <c r="D2069" s="5"/>
      <c r="E2069" s="5"/>
      <c r="F2069" s="5"/>
      <c r="G2069" s="5"/>
      <c r="H2069" s="5"/>
      <c r="I2069" s="5"/>
      <c r="J2069" s="5"/>
      <c r="K2069" s="5"/>
      <c r="L2069" s="5"/>
      <c r="M2069" s="5"/>
      <c r="N2069" s="5"/>
      <c r="O2069" s="5"/>
      <c r="P2069" s="5"/>
      <c r="Q2069" s="5"/>
      <c r="R2069" s="5"/>
      <c r="S2069" s="5"/>
      <c r="T2069" s="5"/>
      <c r="U2069" s="5"/>
      <c r="V2069" s="5"/>
      <c r="W2069" s="5"/>
      <c r="X2069" s="5"/>
      <c r="Y2069" s="5"/>
      <c r="Z2069" s="5"/>
    </row>
    <row r="2070" spans="1:26" ht="12.75">
      <c r="A2070" s="120"/>
      <c r="B2070" s="5"/>
      <c r="C2070" s="5"/>
      <c r="D2070" s="5"/>
      <c r="E2070" s="5"/>
      <c r="F2070" s="5"/>
      <c r="G2070" s="5"/>
      <c r="H2070" s="5"/>
      <c r="I2070" s="5"/>
      <c r="J2070" s="5"/>
      <c r="K2070" s="5"/>
      <c r="L2070" s="5"/>
      <c r="M2070" s="5"/>
      <c r="N2070" s="5"/>
      <c r="O2070" s="5"/>
      <c r="P2070" s="5"/>
      <c r="Q2070" s="5"/>
      <c r="R2070" s="5"/>
      <c r="S2070" s="5"/>
      <c r="T2070" s="5"/>
      <c r="U2070" s="5"/>
      <c r="V2070" s="5"/>
      <c r="W2070" s="5"/>
      <c r="X2070" s="5"/>
      <c r="Y2070" s="5"/>
      <c r="Z2070" s="5"/>
    </row>
    <row r="2071" spans="1:26" ht="12.75">
      <c r="A2071" s="120"/>
      <c r="B2071" s="5"/>
      <c r="C2071" s="5"/>
      <c r="D2071" s="5"/>
      <c r="E2071" s="5"/>
      <c r="F2071" s="5"/>
      <c r="G2071" s="5"/>
      <c r="H2071" s="5"/>
      <c r="I2071" s="5"/>
      <c r="J2071" s="5"/>
      <c r="K2071" s="5"/>
      <c r="L2071" s="5"/>
      <c r="M2071" s="5"/>
      <c r="N2071" s="5"/>
      <c r="O2071" s="5"/>
      <c r="P2071" s="5"/>
      <c r="Q2071" s="5"/>
      <c r="R2071" s="5"/>
      <c r="S2071" s="5"/>
      <c r="T2071" s="5"/>
      <c r="U2071" s="5"/>
      <c r="V2071" s="5"/>
      <c r="W2071" s="5"/>
      <c r="X2071" s="5"/>
      <c r="Y2071" s="5"/>
      <c r="Z2071" s="5"/>
    </row>
    <row r="2072" spans="1:26" ht="12.75">
      <c r="A2072" s="120"/>
      <c r="B2072" s="5"/>
      <c r="C2072" s="5"/>
      <c r="D2072" s="5"/>
      <c r="E2072" s="5"/>
      <c r="F2072" s="5"/>
      <c r="G2072" s="5"/>
      <c r="H2072" s="5"/>
      <c r="I2072" s="5"/>
      <c r="J2072" s="5"/>
      <c r="K2072" s="5"/>
      <c r="L2072" s="5"/>
      <c r="M2072" s="5"/>
      <c r="N2072" s="5"/>
      <c r="O2072" s="5"/>
      <c r="P2072" s="5"/>
      <c r="Q2072" s="5"/>
      <c r="R2072" s="5"/>
      <c r="S2072" s="5"/>
      <c r="T2072" s="5"/>
      <c r="U2072" s="5"/>
      <c r="V2072" s="5"/>
      <c r="W2072" s="5"/>
      <c r="X2072" s="5"/>
      <c r="Y2072" s="5"/>
      <c r="Z2072" s="5"/>
    </row>
    <row r="2073" spans="1:26" ht="12.75">
      <c r="A2073" s="120"/>
      <c r="B2073" s="5"/>
      <c r="C2073" s="5"/>
      <c r="D2073" s="5"/>
      <c r="E2073" s="5"/>
      <c r="F2073" s="5"/>
      <c r="G2073" s="5"/>
      <c r="H2073" s="5"/>
      <c r="I2073" s="5"/>
      <c r="J2073" s="5"/>
      <c r="K2073" s="5"/>
      <c r="L2073" s="5"/>
      <c r="M2073" s="5"/>
      <c r="N2073" s="5"/>
      <c r="O2073" s="5"/>
      <c r="P2073" s="5"/>
      <c r="Q2073" s="5"/>
      <c r="R2073" s="5"/>
      <c r="S2073" s="5"/>
      <c r="T2073" s="5"/>
      <c r="U2073" s="5"/>
      <c r="V2073" s="5"/>
      <c r="W2073" s="5"/>
      <c r="X2073" s="5"/>
      <c r="Y2073" s="5"/>
      <c r="Z2073" s="5"/>
    </row>
    <row r="2074" spans="1:26" ht="12.75">
      <c r="A2074" s="120"/>
      <c r="B2074" s="5"/>
      <c r="C2074" s="5"/>
      <c r="D2074" s="5"/>
      <c r="E2074" s="5"/>
      <c r="F2074" s="5"/>
      <c r="G2074" s="5"/>
      <c r="H2074" s="5"/>
      <c r="I2074" s="5"/>
      <c r="J2074" s="5"/>
      <c r="K2074" s="5"/>
      <c r="L2074" s="5"/>
      <c r="M2074" s="5"/>
      <c r="N2074" s="5"/>
      <c r="O2074" s="5"/>
      <c r="P2074" s="5"/>
      <c r="Q2074" s="5"/>
      <c r="R2074" s="5"/>
      <c r="S2074" s="5"/>
      <c r="T2074" s="5"/>
      <c r="U2074" s="5"/>
      <c r="V2074" s="5"/>
      <c r="W2074" s="5"/>
      <c r="X2074" s="5"/>
      <c r="Y2074" s="5"/>
      <c r="Z2074" s="5"/>
    </row>
    <row r="2075" spans="1:26" ht="12.75">
      <c r="A2075" s="120"/>
      <c r="B2075" s="5"/>
      <c r="C2075" s="5"/>
      <c r="D2075" s="5"/>
      <c r="E2075" s="5"/>
      <c r="F2075" s="5"/>
      <c r="G2075" s="5"/>
      <c r="H2075" s="5"/>
      <c r="I2075" s="5"/>
      <c r="J2075" s="5"/>
      <c r="K2075" s="5"/>
      <c r="L2075" s="5"/>
      <c r="M2075" s="5"/>
      <c r="N2075" s="5"/>
      <c r="O2075" s="5"/>
      <c r="P2075" s="5"/>
      <c r="Q2075" s="5"/>
      <c r="R2075" s="5"/>
      <c r="S2075" s="5"/>
      <c r="T2075" s="5"/>
      <c r="U2075" s="5"/>
      <c r="V2075" s="5"/>
      <c r="W2075" s="5"/>
      <c r="X2075" s="5"/>
      <c r="Y2075" s="5"/>
      <c r="Z2075" s="5"/>
    </row>
    <row r="2076" spans="1:26" ht="12.75">
      <c r="A2076" s="120"/>
      <c r="B2076" s="5"/>
      <c r="C2076" s="5"/>
      <c r="D2076" s="5"/>
      <c r="E2076" s="5"/>
      <c r="F2076" s="5"/>
      <c r="G2076" s="5"/>
      <c r="H2076" s="5"/>
      <c r="I2076" s="5"/>
      <c r="J2076" s="5"/>
      <c r="K2076" s="5"/>
      <c r="L2076" s="5"/>
      <c r="M2076" s="5"/>
      <c r="N2076" s="5"/>
      <c r="O2076" s="5"/>
      <c r="P2076" s="5"/>
      <c r="Q2076" s="5"/>
      <c r="R2076" s="5"/>
      <c r="S2076" s="5"/>
      <c r="T2076" s="5"/>
      <c r="U2076" s="5"/>
      <c r="V2076" s="5"/>
      <c r="W2076" s="5"/>
      <c r="X2076" s="5"/>
      <c r="Y2076" s="5"/>
      <c r="Z2076" s="5"/>
    </row>
    <row r="2077" spans="1:26" ht="12.75">
      <c r="A2077" s="120"/>
      <c r="B2077" s="5"/>
      <c r="C2077" s="5"/>
      <c r="D2077" s="5"/>
      <c r="E2077" s="5"/>
      <c r="F2077" s="5"/>
      <c r="G2077" s="5"/>
      <c r="H2077" s="5"/>
      <c r="I2077" s="5"/>
      <c r="J2077" s="5"/>
      <c r="K2077" s="5"/>
      <c r="L2077" s="5"/>
      <c r="M2077" s="5"/>
      <c r="N2077" s="5"/>
      <c r="O2077" s="5"/>
      <c r="P2077" s="5"/>
      <c r="Q2077" s="5"/>
      <c r="R2077" s="5"/>
      <c r="S2077" s="5"/>
      <c r="T2077" s="5"/>
      <c r="U2077" s="5"/>
      <c r="V2077" s="5"/>
      <c r="W2077" s="5"/>
      <c r="X2077" s="5"/>
      <c r="Y2077" s="5"/>
      <c r="Z2077" s="5"/>
    </row>
    <row r="2078" spans="1:26" ht="12.75">
      <c r="A2078" s="120"/>
      <c r="B2078" s="5"/>
      <c r="C2078" s="5"/>
      <c r="D2078" s="5"/>
      <c r="E2078" s="5"/>
      <c r="F2078" s="5"/>
      <c r="G2078" s="5"/>
      <c r="H2078" s="5"/>
      <c r="I2078" s="5"/>
      <c r="J2078" s="5"/>
      <c r="K2078" s="5"/>
      <c r="L2078" s="5"/>
      <c r="M2078" s="5"/>
      <c r="N2078" s="5"/>
      <c r="O2078" s="5"/>
      <c r="P2078" s="5"/>
      <c r="Q2078" s="5"/>
      <c r="R2078" s="5"/>
      <c r="S2078" s="5"/>
      <c r="T2078" s="5"/>
      <c r="U2078" s="5"/>
      <c r="V2078" s="5"/>
      <c r="W2078" s="5"/>
      <c r="X2078" s="5"/>
      <c r="Y2078" s="5"/>
      <c r="Z2078" s="5"/>
    </row>
    <row r="2079" spans="1:26" ht="12.75">
      <c r="A2079" s="120"/>
      <c r="B2079" s="5"/>
      <c r="C2079" s="5"/>
      <c r="D2079" s="5"/>
      <c r="E2079" s="5"/>
      <c r="F2079" s="5"/>
      <c r="G2079" s="5"/>
      <c r="H2079" s="5"/>
      <c r="I2079" s="5"/>
      <c r="J2079" s="5"/>
      <c r="K2079" s="5"/>
      <c r="L2079" s="5"/>
      <c r="M2079" s="5"/>
      <c r="N2079" s="5"/>
      <c r="O2079" s="5"/>
      <c r="P2079" s="5"/>
      <c r="Q2079" s="5"/>
      <c r="R2079" s="5"/>
      <c r="S2079" s="5"/>
      <c r="T2079" s="5"/>
      <c r="U2079" s="5"/>
      <c r="V2079" s="5"/>
      <c r="W2079" s="5"/>
      <c r="X2079" s="5"/>
      <c r="Y2079" s="5"/>
      <c r="Z2079" s="5"/>
    </row>
    <row r="2080" spans="1:26" ht="12.75">
      <c r="A2080" s="120"/>
      <c r="B2080" s="5"/>
      <c r="C2080" s="5"/>
      <c r="D2080" s="5"/>
      <c r="E2080" s="5"/>
      <c r="F2080" s="5"/>
      <c r="G2080" s="5"/>
      <c r="H2080" s="5"/>
      <c r="I2080" s="5"/>
      <c r="J2080" s="5"/>
      <c r="K2080" s="5"/>
      <c r="L2080" s="5"/>
      <c r="M2080" s="5"/>
      <c r="N2080" s="5"/>
      <c r="O2080" s="5"/>
      <c r="P2080" s="5"/>
      <c r="Q2080" s="5"/>
      <c r="R2080" s="5"/>
      <c r="S2080" s="5"/>
      <c r="T2080" s="5"/>
      <c r="U2080" s="5"/>
      <c r="V2080" s="5"/>
      <c r="W2080" s="5"/>
      <c r="X2080" s="5"/>
      <c r="Y2080" s="5"/>
      <c r="Z2080" s="5"/>
    </row>
    <row r="2081" spans="1:26" ht="12.75">
      <c r="A2081" s="120"/>
      <c r="B2081" s="5"/>
      <c r="C2081" s="5"/>
      <c r="D2081" s="5"/>
      <c r="E2081" s="5"/>
      <c r="F2081" s="5"/>
      <c r="G2081" s="5"/>
      <c r="H2081" s="5"/>
      <c r="I2081" s="5"/>
      <c r="J2081" s="5"/>
      <c r="K2081" s="5"/>
      <c r="L2081" s="5"/>
      <c r="M2081" s="5"/>
      <c r="N2081" s="5"/>
      <c r="O2081" s="5"/>
      <c r="P2081" s="5"/>
      <c r="Q2081" s="5"/>
      <c r="R2081" s="5"/>
      <c r="S2081" s="5"/>
      <c r="T2081" s="5"/>
      <c r="U2081" s="5"/>
      <c r="V2081" s="5"/>
      <c r="W2081" s="5"/>
      <c r="X2081" s="5"/>
      <c r="Y2081" s="5"/>
      <c r="Z2081" s="5"/>
    </row>
    <row r="2082" spans="1:26" ht="12.75">
      <c r="A2082" s="120"/>
      <c r="B2082" s="5"/>
      <c r="C2082" s="5"/>
      <c r="D2082" s="5"/>
      <c r="E2082" s="5"/>
      <c r="F2082" s="5"/>
      <c r="G2082" s="5"/>
      <c r="H2082" s="5"/>
      <c r="I2082" s="5"/>
      <c r="J2082" s="5"/>
      <c r="K2082" s="5"/>
      <c r="L2082" s="5"/>
      <c r="M2082" s="5"/>
      <c r="N2082" s="5"/>
      <c r="O2082" s="5"/>
      <c r="P2082" s="5"/>
      <c r="Q2082" s="5"/>
      <c r="R2082" s="5"/>
      <c r="S2082" s="5"/>
      <c r="T2082" s="5"/>
      <c r="U2082" s="5"/>
      <c r="V2082" s="5"/>
      <c r="W2082" s="5"/>
      <c r="X2082" s="5"/>
      <c r="Y2082" s="5"/>
      <c r="Z2082" s="5"/>
    </row>
    <row r="2083" spans="1:26" ht="12.75">
      <c r="A2083" s="120"/>
      <c r="B2083" s="5"/>
      <c r="C2083" s="5"/>
      <c r="D2083" s="5"/>
      <c r="E2083" s="5"/>
      <c r="F2083" s="5"/>
      <c r="G2083" s="5"/>
      <c r="H2083" s="5"/>
      <c r="I2083" s="5"/>
      <c r="J2083" s="5"/>
      <c r="K2083" s="5"/>
      <c r="L2083" s="5"/>
      <c r="M2083" s="5"/>
      <c r="N2083" s="5"/>
      <c r="O2083" s="5"/>
      <c r="P2083" s="5"/>
      <c r="Q2083" s="5"/>
      <c r="R2083" s="5"/>
      <c r="S2083" s="5"/>
      <c r="T2083" s="5"/>
      <c r="U2083" s="5"/>
      <c r="V2083" s="5"/>
      <c r="W2083" s="5"/>
      <c r="X2083" s="5"/>
      <c r="Y2083" s="5"/>
      <c r="Z2083" s="5"/>
    </row>
    <row r="2084" spans="1:26" ht="12.75">
      <c r="A2084" s="120"/>
      <c r="B2084" s="5"/>
      <c r="C2084" s="5"/>
      <c r="D2084" s="5"/>
      <c r="E2084" s="5"/>
      <c r="F2084" s="5"/>
      <c r="G2084" s="5"/>
      <c r="H2084" s="5"/>
      <c r="I2084" s="5"/>
      <c r="J2084" s="5"/>
      <c r="K2084" s="5"/>
      <c r="L2084" s="5"/>
      <c r="M2084" s="5"/>
      <c r="N2084" s="5"/>
      <c r="O2084" s="5"/>
      <c r="P2084" s="5"/>
      <c r="Q2084" s="5"/>
      <c r="R2084" s="5"/>
      <c r="S2084" s="5"/>
      <c r="T2084" s="5"/>
      <c r="U2084" s="5"/>
      <c r="V2084" s="5"/>
      <c r="W2084" s="5"/>
      <c r="X2084" s="5"/>
      <c r="Y2084" s="5"/>
      <c r="Z2084" s="5"/>
    </row>
    <row r="2085" spans="1:26" ht="12.75">
      <c r="A2085" s="120"/>
      <c r="B2085" s="5"/>
      <c r="C2085" s="5"/>
      <c r="D2085" s="5"/>
      <c r="E2085" s="5"/>
      <c r="F2085" s="5"/>
      <c r="G2085" s="5"/>
      <c r="H2085" s="5"/>
      <c r="I2085" s="5"/>
      <c r="J2085" s="5"/>
      <c r="K2085" s="5"/>
      <c r="L2085" s="5"/>
      <c r="M2085" s="5"/>
      <c r="N2085" s="5"/>
      <c r="O2085" s="5"/>
      <c r="P2085" s="5"/>
      <c r="Q2085" s="5"/>
      <c r="R2085" s="5"/>
      <c r="S2085" s="5"/>
      <c r="T2085" s="5"/>
      <c r="U2085" s="5"/>
      <c r="V2085" s="5"/>
      <c r="W2085" s="5"/>
      <c r="X2085" s="5"/>
      <c r="Y2085" s="5"/>
      <c r="Z2085" s="5"/>
    </row>
    <row r="2086" spans="1:26" ht="12.75">
      <c r="A2086" s="120"/>
      <c r="B2086" s="5"/>
      <c r="C2086" s="5"/>
      <c r="D2086" s="5"/>
      <c r="E2086" s="5"/>
      <c r="F2086" s="5"/>
      <c r="G2086" s="5"/>
      <c r="H2086" s="5"/>
      <c r="I2086" s="5"/>
      <c r="J2086" s="5"/>
      <c r="K2086" s="5"/>
      <c r="L2086" s="5"/>
      <c r="M2086" s="5"/>
      <c r="N2086" s="5"/>
      <c r="O2086" s="5"/>
      <c r="P2086" s="5"/>
      <c r="Q2086" s="5"/>
      <c r="R2086" s="5"/>
      <c r="S2086" s="5"/>
      <c r="T2086" s="5"/>
      <c r="U2086" s="5"/>
      <c r="V2086" s="5"/>
      <c r="W2086" s="5"/>
      <c r="X2086" s="5"/>
      <c r="Y2086" s="5"/>
      <c r="Z2086" s="5"/>
    </row>
    <row r="2087" spans="1:26" ht="12.75">
      <c r="A2087" s="120"/>
      <c r="B2087" s="5"/>
      <c r="C2087" s="5"/>
      <c r="D2087" s="5"/>
      <c r="E2087" s="5"/>
      <c r="F2087" s="5"/>
      <c r="G2087" s="5"/>
      <c r="H2087" s="5"/>
      <c r="I2087" s="5"/>
      <c r="J2087" s="5"/>
      <c r="K2087" s="5"/>
      <c r="L2087" s="5"/>
      <c r="M2087" s="5"/>
      <c r="N2087" s="5"/>
      <c r="O2087" s="5"/>
      <c r="P2087" s="5"/>
      <c r="Q2087" s="5"/>
      <c r="R2087" s="5"/>
      <c r="S2087" s="5"/>
      <c r="T2087" s="5"/>
      <c r="U2087" s="5"/>
      <c r="V2087" s="5"/>
      <c r="W2087" s="5"/>
      <c r="X2087" s="5"/>
      <c r="Y2087" s="5"/>
      <c r="Z2087" s="5"/>
    </row>
    <row r="2088" spans="1:26" ht="12.75">
      <c r="A2088" s="120"/>
      <c r="B2088" s="5"/>
      <c r="C2088" s="5"/>
      <c r="D2088" s="5"/>
      <c r="E2088" s="5"/>
      <c r="F2088" s="5"/>
      <c r="G2088" s="5"/>
      <c r="H2088" s="5"/>
      <c r="I2088" s="5"/>
      <c r="J2088" s="5"/>
      <c r="K2088" s="5"/>
      <c r="L2088" s="5"/>
      <c r="M2088" s="5"/>
      <c r="N2088" s="5"/>
      <c r="O2088" s="5"/>
      <c r="P2088" s="5"/>
      <c r="Q2088" s="5"/>
      <c r="R2088" s="5"/>
      <c r="S2088" s="5"/>
      <c r="T2088" s="5"/>
      <c r="U2088" s="5"/>
      <c r="V2088" s="5"/>
      <c r="W2088" s="5"/>
      <c r="X2088" s="5"/>
      <c r="Y2088" s="5"/>
      <c r="Z2088" s="5"/>
    </row>
    <row r="2089" spans="1:26" ht="12.75">
      <c r="A2089" s="120"/>
      <c r="B2089" s="5"/>
      <c r="C2089" s="5"/>
      <c r="D2089" s="5"/>
      <c r="E2089" s="5"/>
      <c r="F2089" s="5"/>
      <c r="G2089" s="5"/>
      <c r="H2089" s="5"/>
      <c r="I2089" s="5"/>
      <c r="J2089" s="5"/>
      <c r="K2089" s="5"/>
      <c r="L2089" s="5"/>
      <c r="M2089" s="5"/>
      <c r="N2089" s="5"/>
      <c r="O2089" s="5"/>
      <c r="P2089" s="5"/>
      <c r="Q2089" s="5"/>
      <c r="R2089" s="5"/>
      <c r="S2089" s="5"/>
      <c r="T2089" s="5"/>
      <c r="U2089" s="5"/>
      <c r="V2089" s="5"/>
      <c r="W2089" s="5"/>
      <c r="X2089" s="5"/>
      <c r="Y2089" s="5"/>
      <c r="Z2089" s="5"/>
    </row>
    <row r="2090" spans="1:26" ht="12.75">
      <c r="A2090" s="120"/>
      <c r="B2090" s="5"/>
      <c r="C2090" s="5"/>
      <c r="D2090" s="5"/>
      <c r="E2090" s="5"/>
      <c r="F2090" s="5"/>
      <c r="G2090" s="5"/>
      <c r="H2090" s="5"/>
      <c r="I2090" s="5"/>
      <c r="J2090" s="5"/>
      <c r="K2090" s="5"/>
      <c r="L2090" s="5"/>
      <c r="M2090" s="5"/>
      <c r="N2090" s="5"/>
      <c r="O2090" s="5"/>
      <c r="P2090" s="5"/>
      <c r="Q2090" s="5"/>
      <c r="R2090" s="5"/>
      <c r="S2090" s="5"/>
      <c r="T2090" s="5"/>
      <c r="U2090" s="5"/>
      <c r="V2090" s="5"/>
      <c r="W2090" s="5"/>
      <c r="X2090" s="5"/>
      <c r="Y2090" s="5"/>
      <c r="Z2090" s="5"/>
    </row>
    <row r="2091" spans="1:26" ht="12.75">
      <c r="A2091" s="120"/>
      <c r="B2091" s="5"/>
      <c r="C2091" s="5"/>
      <c r="D2091" s="5"/>
      <c r="E2091" s="5"/>
      <c r="F2091" s="5"/>
      <c r="G2091" s="5"/>
      <c r="H2091" s="5"/>
      <c r="I2091" s="5"/>
      <c r="J2091" s="5"/>
      <c r="K2091" s="5"/>
      <c r="L2091" s="5"/>
      <c r="M2091" s="5"/>
      <c r="N2091" s="5"/>
      <c r="O2091" s="5"/>
      <c r="P2091" s="5"/>
      <c r="Q2091" s="5"/>
      <c r="R2091" s="5"/>
      <c r="S2091" s="5"/>
      <c r="T2091" s="5"/>
      <c r="U2091" s="5"/>
      <c r="V2091" s="5"/>
      <c r="W2091" s="5"/>
      <c r="X2091" s="5"/>
      <c r="Y2091" s="5"/>
      <c r="Z2091" s="5"/>
    </row>
    <row r="2092" spans="1:26" ht="12.75">
      <c r="A2092" s="120"/>
      <c r="B2092" s="5"/>
      <c r="C2092" s="5"/>
      <c r="D2092" s="5"/>
      <c r="E2092" s="5"/>
      <c r="F2092" s="5"/>
      <c r="G2092" s="5"/>
      <c r="H2092" s="5"/>
      <c r="I2092" s="5"/>
      <c r="J2092" s="5"/>
      <c r="K2092" s="5"/>
      <c r="L2092" s="5"/>
      <c r="M2092" s="5"/>
      <c r="N2092" s="5"/>
      <c r="O2092" s="5"/>
      <c r="P2092" s="5"/>
      <c r="Q2092" s="5"/>
      <c r="R2092" s="5"/>
      <c r="S2092" s="5"/>
      <c r="T2092" s="5"/>
      <c r="U2092" s="5"/>
      <c r="V2092" s="5"/>
      <c r="W2092" s="5"/>
      <c r="X2092" s="5"/>
      <c r="Y2092" s="5"/>
      <c r="Z2092" s="5"/>
    </row>
    <row r="2093" spans="1:26" ht="12.75">
      <c r="A2093" s="120"/>
      <c r="B2093" s="5"/>
      <c r="C2093" s="5"/>
      <c r="D2093" s="5"/>
      <c r="E2093" s="5"/>
      <c r="F2093" s="5"/>
      <c r="G2093" s="5"/>
      <c r="H2093" s="5"/>
      <c r="I2093" s="5"/>
      <c r="J2093" s="5"/>
      <c r="K2093" s="5"/>
      <c r="L2093" s="5"/>
      <c r="M2093" s="5"/>
      <c r="N2093" s="5"/>
      <c r="O2093" s="5"/>
      <c r="P2093" s="5"/>
      <c r="Q2093" s="5"/>
      <c r="R2093" s="5"/>
      <c r="S2093" s="5"/>
      <c r="T2093" s="5"/>
      <c r="U2093" s="5"/>
      <c r="V2093" s="5"/>
      <c r="W2093" s="5"/>
      <c r="X2093" s="5"/>
      <c r="Y2093" s="5"/>
      <c r="Z2093" s="5"/>
    </row>
    <row r="2094" spans="1:26" ht="12.75">
      <c r="A2094" s="120"/>
      <c r="B2094" s="5"/>
      <c r="C2094" s="5"/>
      <c r="D2094" s="5"/>
      <c r="E2094" s="5"/>
      <c r="F2094" s="5"/>
      <c r="G2094" s="5"/>
      <c r="H2094" s="5"/>
      <c r="I2094" s="5"/>
      <c r="J2094" s="5"/>
      <c r="K2094" s="5"/>
      <c r="L2094" s="5"/>
      <c r="M2094" s="5"/>
      <c r="N2094" s="5"/>
      <c r="O2094" s="5"/>
      <c r="P2094" s="5"/>
      <c r="Q2094" s="5"/>
      <c r="R2094" s="5"/>
      <c r="S2094" s="5"/>
      <c r="T2094" s="5"/>
      <c r="U2094" s="5"/>
      <c r="V2094" s="5"/>
      <c r="W2094" s="5"/>
      <c r="X2094" s="5"/>
      <c r="Y2094" s="5"/>
      <c r="Z2094" s="5"/>
    </row>
    <row r="2095" spans="1:26" ht="12.75">
      <c r="A2095" s="120"/>
      <c r="B2095" s="5"/>
      <c r="C2095" s="5"/>
      <c r="D2095" s="5"/>
      <c r="E2095" s="5"/>
      <c r="F2095" s="5"/>
      <c r="G2095" s="5"/>
      <c r="H2095" s="5"/>
      <c r="I2095" s="5"/>
      <c r="J2095" s="5"/>
      <c r="K2095" s="5"/>
      <c r="L2095" s="5"/>
      <c r="M2095" s="5"/>
      <c r="N2095" s="5"/>
      <c r="O2095" s="5"/>
      <c r="P2095" s="5"/>
      <c r="Q2095" s="5"/>
      <c r="R2095" s="5"/>
      <c r="S2095" s="5"/>
      <c r="T2095" s="5"/>
      <c r="U2095" s="5"/>
      <c r="V2095" s="5"/>
      <c r="W2095" s="5"/>
      <c r="X2095" s="5"/>
      <c r="Y2095" s="5"/>
      <c r="Z2095" s="5"/>
    </row>
  </sheetData>
  <autoFilter ref="A1:D24" xr:uid="{00000000-0009-0000-0000-000000000000}"/>
  <customSheetViews>
    <customSheetView guid="{7C584150-A9E9-4EAC-91AC-70C10F6BD737}" filter="1" showAutoFilter="1">
      <pageMargins left="0.7" right="0.7" top="0.75" bottom="0.75" header="0.3" footer="0.3"/>
      <autoFilter ref="A106:M1077" xr:uid="{00000000-0000-0000-0000-000000000000}"/>
    </customSheetView>
    <customSheetView guid="{FFF563D7-B07E-40D9-AAFA-C25E87BA4083}" filter="1" showAutoFilter="1">
      <pageMargins left="0.7" right="0.7" top="0.75" bottom="0.75" header="0.3" footer="0.3"/>
      <autoFilter ref="A181:M1077" xr:uid="{00000000-0000-0000-0000-000000000000}"/>
    </customSheetView>
  </customSheetViews>
  <mergeCells count="1">
    <mergeCell ref="B1083:E1083"/>
  </mergeCells>
  <hyperlinks>
    <hyperlink ref="C115" r:id="rId1" xr:uid="{00000000-0004-0000-0000-000000000000}"/>
    <hyperlink ref="B121" r:id="rId2" location="gid=1473845775" xr:uid="{00000000-0004-0000-0000-000001000000}"/>
    <hyperlink ref="C140" r:id="rId3" location="gid=1960493443" xr:uid="{00000000-0004-0000-0000-000002000000}"/>
    <hyperlink ref="C284" r:id="rId4" location="gid=0" xr:uid="{00000000-0004-0000-0000-000003000000}"/>
    <hyperlink ref="B356" r:id="rId5" xr:uid="{00000000-0004-0000-0000-000004000000}"/>
    <hyperlink ref="C442" r:id="rId6" xr:uid="{00000000-0004-0000-0000-000005000000}"/>
    <hyperlink ref="B460" r:id="rId7" xr:uid="{00000000-0004-0000-0000-000006000000}"/>
    <hyperlink ref="F728" r:id="rId8" xr:uid="{00000000-0004-0000-0000-000007000000}"/>
    <hyperlink ref="C935" r:id="rId9" location="gid=1960493443" xr:uid="{00000000-0004-0000-0000-000008000000}"/>
    <hyperlink ref="D975" r:id="rId10" xr:uid="{00000000-0004-0000-0000-000009000000}"/>
    <hyperlink ref="C1018" r:id="rId11" location="gid=1960493443" xr:uid="{00000000-0004-0000-0000-00000A000000}"/>
    <hyperlink ref="D1035" r:id="rId12" xr:uid="{00000000-0004-0000-0000-00000B000000}"/>
    <hyperlink ref="J1042" r:id="rId13" xr:uid="{00000000-0004-0000-0000-00000C000000}"/>
    <hyperlink ref="D1068" r:id="rId14" location="gid=0" xr:uid="{00000000-0004-0000-0000-00000D000000}"/>
  </hyperlinks>
  <pageMargins left="0.7" right="0.7" top="0.75" bottom="0.75" header="0.3" footer="0.3"/>
  <drawing r:id="rId1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Y1011"/>
  <sheetViews>
    <sheetView workbookViewId="0">
      <pane ySplit="2" topLeftCell="A3" activePane="bottomLeft" state="frozen"/>
      <selection pane="bottomLeft" activeCell="B4" sqref="B4"/>
    </sheetView>
  </sheetViews>
  <sheetFormatPr defaultColWidth="14.42578125" defaultRowHeight="15.75" customHeight="1"/>
  <cols>
    <col min="3" max="3" width="15.85546875" customWidth="1"/>
    <col min="10" max="10" width="15.140625" customWidth="1"/>
    <col min="11" max="11" width="15.42578125" customWidth="1"/>
    <col min="13" max="13" width="25.42578125" customWidth="1"/>
  </cols>
  <sheetData>
    <row r="1" spans="1:13" ht="12.75">
      <c r="A1" s="454"/>
      <c r="B1" s="454"/>
      <c r="C1" s="454"/>
      <c r="D1" s="455"/>
      <c r="E1" s="455"/>
      <c r="F1" s="454"/>
      <c r="G1" s="455"/>
      <c r="H1" s="455"/>
      <c r="I1" s="455"/>
      <c r="J1" s="455"/>
      <c r="K1" s="455"/>
      <c r="L1" s="454"/>
      <c r="M1" s="456"/>
    </row>
    <row r="2" spans="1:13" ht="25.5">
      <c r="A2" s="454" t="s">
        <v>3960</v>
      </c>
      <c r="B2" s="454" t="s">
        <v>3961</v>
      </c>
      <c r="C2" s="454" t="s">
        <v>3962</v>
      </c>
      <c r="D2" s="455" t="s">
        <v>3963</v>
      </c>
      <c r="E2" s="455" t="s">
        <v>3964</v>
      </c>
      <c r="F2" s="454" t="s">
        <v>3965</v>
      </c>
      <c r="G2" s="455" t="s">
        <v>3966</v>
      </c>
      <c r="H2" s="455" t="s">
        <v>3967</v>
      </c>
      <c r="I2" s="455" t="s">
        <v>3968</v>
      </c>
      <c r="J2" s="455" t="s">
        <v>3969</v>
      </c>
      <c r="K2" s="457" t="s">
        <v>3970</v>
      </c>
      <c r="L2" s="458" t="s">
        <v>3971</v>
      </c>
      <c r="M2" s="456"/>
    </row>
    <row r="3" spans="1:13" ht="12.75">
      <c r="A3" s="459" t="s">
        <v>3972</v>
      </c>
      <c r="B3" s="459" t="s">
        <v>3972</v>
      </c>
      <c r="C3" s="459" t="s">
        <v>2301</v>
      </c>
      <c r="D3" s="459" t="s">
        <v>3973</v>
      </c>
      <c r="E3" s="459" t="s">
        <v>3974</v>
      </c>
      <c r="F3" s="459" t="s">
        <v>3975</v>
      </c>
      <c r="G3" s="459" t="s">
        <v>3976</v>
      </c>
      <c r="H3" s="459" t="s">
        <v>149</v>
      </c>
      <c r="I3" s="459" t="s">
        <v>3977</v>
      </c>
      <c r="J3" s="459">
        <v>16</v>
      </c>
      <c r="K3" s="459">
        <v>29</v>
      </c>
      <c r="L3" s="459">
        <v>24</v>
      </c>
      <c r="M3" s="456"/>
    </row>
    <row r="4" spans="1:13" ht="12.75">
      <c r="A4" s="459" t="s">
        <v>3972</v>
      </c>
      <c r="B4" s="459" t="s">
        <v>3972</v>
      </c>
      <c r="C4" s="459" t="s">
        <v>3978</v>
      </c>
      <c r="D4" s="459" t="s">
        <v>3979</v>
      </c>
      <c r="E4" s="459" t="s">
        <v>3973</v>
      </c>
      <c r="F4" s="459">
        <v>530</v>
      </c>
      <c r="G4" s="459" t="s">
        <v>3980</v>
      </c>
      <c r="H4" s="459" t="s">
        <v>3975</v>
      </c>
      <c r="I4" s="459" t="s">
        <v>3977</v>
      </c>
      <c r="J4" s="459">
        <v>25</v>
      </c>
      <c r="K4" s="459">
        <v>25</v>
      </c>
      <c r="L4" s="459">
        <v>11</v>
      </c>
      <c r="M4" s="460" t="s">
        <v>3981</v>
      </c>
    </row>
    <row r="5" spans="1:13" ht="12.75">
      <c r="A5" s="459" t="s">
        <v>3972</v>
      </c>
      <c r="B5" s="459" t="s">
        <v>3972</v>
      </c>
      <c r="C5" s="459" t="s">
        <v>2301</v>
      </c>
      <c r="D5" s="459">
        <v>237</v>
      </c>
      <c r="E5" s="459">
        <v>265</v>
      </c>
      <c r="F5" s="459" t="s">
        <v>3982</v>
      </c>
      <c r="G5" s="459" t="s">
        <v>3983</v>
      </c>
      <c r="H5" s="459" t="s">
        <v>1928</v>
      </c>
      <c r="I5" s="459" t="s">
        <v>3984</v>
      </c>
      <c r="J5" s="459">
        <v>10</v>
      </c>
      <c r="K5" s="459">
        <v>20</v>
      </c>
      <c r="L5" s="459">
        <v>8</v>
      </c>
      <c r="M5" s="460" t="s">
        <v>3985</v>
      </c>
    </row>
    <row r="6" spans="1:13" ht="12.75">
      <c r="A6" s="459" t="s">
        <v>3972</v>
      </c>
      <c r="B6" s="459" t="s">
        <v>3972</v>
      </c>
      <c r="C6" s="459" t="s">
        <v>2301</v>
      </c>
      <c r="D6" s="459">
        <v>240</v>
      </c>
      <c r="E6" s="459">
        <v>267</v>
      </c>
      <c r="F6" s="459" t="s">
        <v>3975</v>
      </c>
      <c r="G6" s="459" t="s">
        <v>3986</v>
      </c>
      <c r="H6" s="459" t="s">
        <v>1928</v>
      </c>
      <c r="I6" s="459" t="s">
        <v>3987</v>
      </c>
      <c r="J6" s="459">
        <v>11</v>
      </c>
      <c r="K6" s="459">
        <v>17</v>
      </c>
      <c r="L6" s="459">
        <v>6</v>
      </c>
      <c r="M6" s="460" t="s">
        <v>3988</v>
      </c>
    </row>
    <row r="7" spans="1:13" ht="12.75">
      <c r="A7" s="459" t="s">
        <v>3972</v>
      </c>
      <c r="B7" s="459" t="s">
        <v>3972</v>
      </c>
      <c r="C7" s="459" t="s">
        <v>3978</v>
      </c>
      <c r="D7" s="459">
        <v>251</v>
      </c>
      <c r="E7" s="459" t="s">
        <v>3989</v>
      </c>
      <c r="F7" s="459">
        <v>609</v>
      </c>
      <c r="G7" s="459" t="s">
        <v>3990</v>
      </c>
      <c r="H7" s="459" t="s">
        <v>1928</v>
      </c>
      <c r="I7" s="459" t="s">
        <v>3991</v>
      </c>
      <c r="J7" s="459">
        <v>10</v>
      </c>
      <c r="K7" s="459">
        <v>10</v>
      </c>
      <c r="L7" s="459">
        <v>6</v>
      </c>
      <c r="M7" s="460" t="s">
        <v>3992</v>
      </c>
    </row>
    <row r="8" spans="1:13" ht="12.75">
      <c r="A8" s="459" t="s">
        <v>3972</v>
      </c>
      <c r="B8" s="459" t="s">
        <v>3972</v>
      </c>
      <c r="C8" s="459" t="s">
        <v>3978</v>
      </c>
      <c r="D8" s="459" t="s">
        <v>3974</v>
      </c>
      <c r="E8" s="459" t="s">
        <v>3993</v>
      </c>
      <c r="F8" s="459" t="s">
        <v>3994</v>
      </c>
      <c r="G8" s="459" t="s">
        <v>3980</v>
      </c>
      <c r="H8" s="459" t="s">
        <v>3975</v>
      </c>
      <c r="I8" s="459" t="s">
        <v>3977</v>
      </c>
      <c r="J8" s="459">
        <v>10</v>
      </c>
      <c r="K8" s="459">
        <v>20</v>
      </c>
      <c r="L8" s="459">
        <v>6</v>
      </c>
      <c r="M8" s="460" t="s">
        <v>3995</v>
      </c>
    </row>
    <row r="9" spans="1:13" ht="12.75">
      <c r="A9" s="459" t="s">
        <v>3972</v>
      </c>
      <c r="B9" s="459" t="s">
        <v>3972</v>
      </c>
      <c r="C9" s="459" t="s">
        <v>3978</v>
      </c>
      <c r="D9" s="459" t="s">
        <v>3996</v>
      </c>
      <c r="E9" s="459" t="s">
        <v>3997</v>
      </c>
      <c r="F9" s="459" t="s">
        <v>3998</v>
      </c>
      <c r="G9" s="459" t="s">
        <v>3999</v>
      </c>
      <c r="H9" s="459" t="s">
        <v>501</v>
      </c>
      <c r="I9" s="459" t="s">
        <v>4000</v>
      </c>
      <c r="J9" s="459">
        <v>12</v>
      </c>
      <c r="K9" s="459">
        <v>9</v>
      </c>
      <c r="L9" s="459">
        <v>6</v>
      </c>
      <c r="M9" s="460" t="s">
        <v>4001</v>
      </c>
    </row>
    <row r="10" spans="1:13" ht="12.75">
      <c r="A10" s="459" t="s">
        <v>3972</v>
      </c>
      <c r="B10" s="459" t="s">
        <v>3972</v>
      </c>
      <c r="C10" s="459" t="s">
        <v>2301</v>
      </c>
      <c r="D10" s="459" t="s">
        <v>4002</v>
      </c>
      <c r="E10" s="459" t="s">
        <v>4003</v>
      </c>
      <c r="F10" s="459" t="s">
        <v>3975</v>
      </c>
      <c r="G10" s="459" t="s">
        <v>3976</v>
      </c>
      <c r="H10" s="459" t="s">
        <v>3975</v>
      </c>
      <c r="I10" s="459" t="s">
        <v>3975</v>
      </c>
      <c r="J10" s="459">
        <v>0</v>
      </c>
      <c r="K10" s="459">
        <v>18</v>
      </c>
      <c r="L10" s="459">
        <v>10</v>
      </c>
      <c r="M10" s="460" t="s">
        <v>4004</v>
      </c>
    </row>
    <row r="11" spans="1:13" ht="12.75">
      <c r="A11" s="461" t="s">
        <v>3972</v>
      </c>
      <c r="B11" s="461" t="s">
        <v>3972</v>
      </c>
      <c r="C11" s="461" t="s">
        <v>2301</v>
      </c>
      <c r="D11" s="461" t="s">
        <v>3973</v>
      </c>
      <c r="E11" s="461" t="s">
        <v>4005</v>
      </c>
      <c r="F11" s="462" t="s">
        <v>3975</v>
      </c>
      <c r="G11" s="462" t="s">
        <v>4006</v>
      </c>
      <c r="H11" s="461" t="s">
        <v>149</v>
      </c>
      <c r="I11" s="461" t="s">
        <v>4007</v>
      </c>
      <c r="J11" s="461">
        <v>65</v>
      </c>
      <c r="K11" s="461">
        <v>37</v>
      </c>
      <c r="L11" s="462">
        <v>12</v>
      </c>
      <c r="M11" s="463" t="s">
        <v>4008</v>
      </c>
    </row>
    <row r="12" spans="1:13" ht="12.75">
      <c r="A12" s="459" t="s">
        <v>3972</v>
      </c>
      <c r="B12" s="459" t="s">
        <v>3972</v>
      </c>
      <c r="C12" s="459" t="s">
        <v>2301</v>
      </c>
      <c r="D12" s="459" t="s">
        <v>4002</v>
      </c>
      <c r="E12" s="459" t="s">
        <v>4009</v>
      </c>
      <c r="F12" s="459" t="s">
        <v>3975</v>
      </c>
      <c r="G12" s="459" t="s">
        <v>4006</v>
      </c>
      <c r="H12" s="459" t="s">
        <v>149</v>
      </c>
      <c r="I12" s="459" t="s">
        <v>3977</v>
      </c>
      <c r="J12" s="459">
        <v>1</v>
      </c>
      <c r="K12" s="459">
        <v>22</v>
      </c>
      <c r="L12" s="459">
        <v>3</v>
      </c>
      <c r="M12" s="460" t="s">
        <v>4010</v>
      </c>
    </row>
    <row r="13" spans="1:13" ht="12.75">
      <c r="A13" s="459" t="s">
        <v>3972</v>
      </c>
      <c r="B13" s="459" t="s">
        <v>3972</v>
      </c>
      <c r="C13" s="459" t="s">
        <v>2301</v>
      </c>
      <c r="D13" s="459" t="s">
        <v>4011</v>
      </c>
      <c r="E13" s="459" t="s">
        <v>3974</v>
      </c>
      <c r="F13" s="459" t="s">
        <v>3975</v>
      </c>
      <c r="G13" s="459" t="s">
        <v>3980</v>
      </c>
      <c r="H13" s="459" t="s">
        <v>1928</v>
      </c>
      <c r="I13" s="459" t="s">
        <v>4007</v>
      </c>
      <c r="J13" s="459">
        <v>30</v>
      </c>
      <c r="K13" s="459">
        <v>10</v>
      </c>
      <c r="L13" s="459">
        <v>3</v>
      </c>
      <c r="M13" s="464" t="s">
        <v>4012</v>
      </c>
    </row>
    <row r="14" spans="1:13" ht="12.75">
      <c r="A14" s="459" t="s">
        <v>3972</v>
      </c>
      <c r="B14" s="459" t="s">
        <v>3972</v>
      </c>
      <c r="C14" s="459" t="s">
        <v>2301</v>
      </c>
      <c r="D14" s="459" t="s">
        <v>4002</v>
      </c>
      <c r="E14" s="459" t="s">
        <v>4013</v>
      </c>
      <c r="F14" s="459" t="s">
        <v>3975</v>
      </c>
      <c r="G14" s="459" t="s">
        <v>4006</v>
      </c>
      <c r="H14" s="459" t="s">
        <v>1928</v>
      </c>
      <c r="I14" s="459" t="s">
        <v>3977</v>
      </c>
      <c r="J14" s="459">
        <v>0</v>
      </c>
      <c r="K14" s="459">
        <v>24</v>
      </c>
      <c r="L14" s="459">
        <v>4</v>
      </c>
      <c r="M14" s="460" t="s">
        <v>4014</v>
      </c>
    </row>
    <row r="15" spans="1:13" ht="12.75">
      <c r="A15" s="459" t="s">
        <v>3972</v>
      </c>
      <c r="B15" s="459" t="s">
        <v>3972</v>
      </c>
      <c r="C15" s="459" t="s">
        <v>3978</v>
      </c>
      <c r="D15" s="459">
        <v>243</v>
      </c>
      <c r="E15" s="459" t="s">
        <v>4005</v>
      </c>
      <c r="F15" s="459" t="s">
        <v>3994</v>
      </c>
      <c r="G15" s="459" t="s">
        <v>3986</v>
      </c>
      <c r="H15" s="459" t="s">
        <v>1928</v>
      </c>
      <c r="I15" s="459" t="s">
        <v>4015</v>
      </c>
      <c r="J15" s="459">
        <v>10</v>
      </c>
      <c r="K15" s="459">
        <v>10</v>
      </c>
      <c r="L15" s="459">
        <v>1</v>
      </c>
      <c r="M15" s="460" t="s">
        <v>4016</v>
      </c>
    </row>
    <row r="16" spans="1:13" ht="12.75">
      <c r="A16" s="459" t="s">
        <v>3972</v>
      </c>
      <c r="B16" s="459" t="s">
        <v>3972</v>
      </c>
      <c r="C16" s="459" t="s">
        <v>3978</v>
      </c>
      <c r="D16" s="459" t="s">
        <v>4011</v>
      </c>
      <c r="E16" s="459" t="s">
        <v>4002</v>
      </c>
      <c r="F16" s="459">
        <v>651</v>
      </c>
      <c r="G16" s="459" t="s">
        <v>3980</v>
      </c>
      <c r="H16" s="459" t="s">
        <v>786</v>
      </c>
      <c r="I16" s="459" t="s">
        <v>4015</v>
      </c>
      <c r="J16" s="459">
        <v>10</v>
      </c>
      <c r="K16" s="459">
        <v>13</v>
      </c>
      <c r="L16" s="459">
        <v>1</v>
      </c>
      <c r="M16" s="456"/>
    </row>
    <row r="17" spans="1:13" ht="12.75">
      <c r="A17" s="459" t="s">
        <v>3972</v>
      </c>
      <c r="B17" s="459" t="s">
        <v>3972</v>
      </c>
      <c r="C17" s="459" t="s">
        <v>3978</v>
      </c>
      <c r="D17" s="459" t="s">
        <v>4011</v>
      </c>
      <c r="E17" s="459" t="s">
        <v>3973</v>
      </c>
      <c r="F17" s="459" t="s">
        <v>4017</v>
      </c>
      <c r="G17" s="459" t="s">
        <v>4018</v>
      </c>
      <c r="H17" s="459" t="s">
        <v>1928</v>
      </c>
      <c r="I17" s="459" t="s">
        <v>4019</v>
      </c>
      <c r="J17" s="459">
        <v>6</v>
      </c>
      <c r="K17" s="459">
        <v>20</v>
      </c>
      <c r="L17" s="459">
        <v>1</v>
      </c>
      <c r="M17" s="460" t="s">
        <v>3347</v>
      </c>
    </row>
    <row r="18" spans="1:13" ht="12.75">
      <c r="A18" s="459" t="s">
        <v>2638</v>
      </c>
      <c r="B18" s="459" t="s">
        <v>3972</v>
      </c>
      <c r="C18" s="459" t="s">
        <v>3978</v>
      </c>
      <c r="D18" s="459" t="s">
        <v>4003</v>
      </c>
      <c r="E18" s="459" t="s">
        <v>4009</v>
      </c>
      <c r="F18" s="459" t="s">
        <v>3994</v>
      </c>
      <c r="G18" s="459" t="s">
        <v>3980</v>
      </c>
      <c r="H18" s="459" t="s">
        <v>3975</v>
      </c>
      <c r="I18" s="459" t="s">
        <v>3977</v>
      </c>
      <c r="J18" s="459">
        <v>12</v>
      </c>
      <c r="K18" s="459">
        <v>25</v>
      </c>
      <c r="L18" s="459">
        <v>12</v>
      </c>
      <c r="M18" s="460" t="s">
        <v>4020</v>
      </c>
    </row>
    <row r="19" spans="1:13" ht="12.75">
      <c r="A19" s="459" t="s">
        <v>2638</v>
      </c>
      <c r="B19" s="459" t="s">
        <v>3972</v>
      </c>
      <c r="C19" s="459" t="s">
        <v>2301</v>
      </c>
      <c r="D19" s="459">
        <v>260</v>
      </c>
      <c r="E19" s="459">
        <v>265</v>
      </c>
      <c r="F19" s="459" t="s">
        <v>3975</v>
      </c>
      <c r="G19" s="459" t="s">
        <v>3986</v>
      </c>
      <c r="H19" s="459" t="s">
        <v>149</v>
      </c>
      <c r="I19" s="459" t="s">
        <v>3977</v>
      </c>
      <c r="J19" s="459">
        <v>6</v>
      </c>
      <c r="K19" s="459">
        <v>10</v>
      </c>
      <c r="L19" s="459">
        <v>0</v>
      </c>
      <c r="M19" s="456"/>
    </row>
    <row r="20" spans="1:13" ht="12.75">
      <c r="A20" s="459" t="s">
        <v>4021</v>
      </c>
      <c r="B20" s="459" t="s">
        <v>3972</v>
      </c>
      <c r="C20" s="459" t="s">
        <v>3978</v>
      </c>
      <c r="D20" s="459" t="s">
        <v>4022</v>
      </c>
      <c r="E20" s="459" t="s">
        <v>3974</v>
      </c>
      <c r="F20" s="459">
        <v>655</v>
      </c>
      <c r="G20" s="459" t="s">
        <v>3980</v>
      </c>
      <c r="H20" s="459" t="s">
        <v>501</v>
      </c>
      <c r="I20" s="459" t="s">
        <v>3984</v>
      </c>
      <c r="J20" s="459">
        <v>50</v>
      </c>
      <c r="K20" s="459">
        <v>3</v>
      </c>
      <c r="L20" s="459">
        <v>1</v>
      </c>
      <c r="M20" s="456"/>
    </row>
    <row r="21" spans="1:13" ht="12.75">
      <c r="A21" s="459" t="s">
        <v>4023</v>
      </c>
      <c r="B21" s="459" t="s">
        <v>3972</v>
      </c>
      <c r="C21" s="459" t="s">
        <v>2301</v>
      </c>
      <c r="D21" s="459">
        <v>251</v>
      </c>
      <c r="E21" s="459">
        <v>247</v>
      </c>
      <c r="F21" s="459" t="s">
        <v>3975</v>
      </c>
      <c r="G21" s="459" t="s">
        <v>3986</v>
      </c>
      <c r="H21" s="459" t="s">
        <v>1928</v>
      </c>
      <c r="I21" s="459" t="s">
        <v>3987</v>
      </c>
      <c r="J21" s="459">
        <v>10</v>
      </c>
      <c r="K21" s="459">
        <v>10</v>
      </c>
      <c r="L21" s="459">
        <v>1</v>
      </c>
      <c r="M21" s="460" t="s">
        <v>4024</v>
      </c>
    </row>
    <row r="22" spans="1:13" ht="12.75">
      <c r="A22" s="459" t="s">
        <v>4025</v>
      </c>
      <c r="B22" s="459" t="s">
        <v>3972</v>
      </c>
      <c r="C22" s="459" t="s">
        <v>2301</v>
      </c>
      <c r="D22" s="459">
        <v>252</v>
      </c>
      <c r="E22" s="459">
        <v>247</v>
      </c>
      <c r="F22" s="459" t="s">
        <v>3975</v>
      </c>
      <c r="G22" s="459" t="s">
        <v>4006</v>
      </c>
      <c r="H22" s="459" t="s">
        <v>1928</v>
      </c>
      <c r="I22" s="459" t="s">
        <v>4026</v>
      </c>
      <c r="J22" s="459">
        <v>25</v>
      </c>
      <c r="K22" s="459">
        <v>15</v>
      </c>
      <c r="L22" s="459">
        <v>7</v>
      </c>
      <c r="M22" s="460" t="s">
        <v>4027</v>
      </c>
    </row>
    <row r="23" spans="1:13" ht="12.75">
      <c r="A23" s="459" t="s">
        <v>4028</v>
      </c>
      <c r="B23" s="459" t="s">
        <v>3972</v>
      </c>
      <c r="C23" s="459" t="s">
        <v>2301</v>
      </c>
      <c r="D23" s="459" t="s">
        <v>4002</v>
      </c>
      <c r="E23" s="459" t="s">
        <v>3974</v>
      </c>
      <c r="F23" s="459" t="s">
        <v>3975</v>
      </c>
      <c r="G23" s="459" t="s">
        <v>4029</v>
      </c>
      <c r="H23" s="459" t="s">
        <v>1928</v>
      </c>
      <c r="I23" s="459" t="s">
        <v>4030</v>
      </c>
      <c r="J23" s="459">
        <v>20</v>
      </c>
      <c r="K23" s="459">
        <v>20</v>
      </c>
      <c r="L23" s="459">
        <v>7</v>
      </c>
      <c r="M23" s="460" t="s">
        <v>4031</v>
      </c>
    </row>
    <row r="24" spans="1:13" ht="12.75">
      <c r="A24" s="459" t="s">
        <v>4028</v>
      </c>
      <c r="B24" s="459" t="s">
        <v>3972</v>
      </c>
      <c r="C24" s="459" t="s">
        <v>2301</v>
      </c>
      <c r="D24" s="459">
        <v>250</v>
      </c>
      <c r="E24" s="459">
        <v>250</v>
      </c>
      <c r="F24" s="459" t="s">
        <v>3975</v>
      </c>
      <c r="G24" s="459" t="s">
        <v>3986</v>
      </c>
      <c r="H24" s="459" t="s">
        <v>1928</v>
      </c>
      <c r="I24" s="459" t="s">
        <v>4026</v>
      </c>
      <c r="J24" s="459">
        <v>12</v>
      </c>
      <c r="K24" s="459">
        <v>8</v>
      </c>
      <c r="L24" s="459">
        <v>5</v>
      </c>
      <c r="M24" s="460" t="s">
        <v>4032</v>
      </c>
    </row>
    <row r="25" spans="1:13" ht="12.75">
      <c r="A25" s="459" t="s">
        <v>4028</v>
      </c>
      <c r="B25" s="459" t="s">
        <v>3972</v>
      </c>
      <c r="C25" s="459" t="s">
        <v>2301</v>
      </c>
      <c r="D25" s="459" t="s">
        <v>4011</v>
      </c>
      <c r="E25" s="459" t="s">
        <v>4011</v>
      </c>
      <c r="F25" s="459" t="s">
        <v>3975</v>
      </c>
      <c r="G25" s="459" t="s">
        <v>3980</v>
      </c>
      <c r="H25" s="459" t="s">
        <v>4033</v>
      </c>
      <c r="I25" s="459" t="s">
        <v>4034</v>
      </c>
      <c r="J25" s="459">
        <v>15</v>
      </c>
      <c r="K25" s="459">
        <v>15</v>
      </c>
      <c r="L25" s="459">
        <v>4</v>
      </c>
      <c r="M25" s="460" t="s">
        <v>4035</v>
      </c>
    </row>
    <row r="26" spans="1:13" ht="12.75">
      <c r="A26" s="459" t="s">
        <v>2638</v>
      </c>
      <c r="B26" s="459" t="s">
        <v>2638</v>
      </c>
      <c r="C26" s="459" t="s">
        <v>2301</v>
      </c>
      <c r="D26" s="459">
        <v>261</v>
      </c>
      <c r="E26" s="459">
        <v>277</v>
      </c>
      <c r="F26" s="459" t="s">
        <v>3975</v>
      </c>
      <c r="G26" s="459" t="s">
        <v>4006</v>
      </c>
      <c r="H26" s="459" t="s">
        <v>149</v>
      </c>
      <c r="I26" s="459" t="s">
        <v>3977</v>
      </c>
      <c r="J26" s="459">
        <v>10</v>
      </c>
      <c r="K26" s="459">
        <v>10</v>
      </c>
      <c r="L26" s="459">
        <v>7</v>
      </c>
      <c r="M26" s="460" t="s">
        <v>4036</v>
      </c>
    </row>
    <row r="27" spans="1:13" ht="12.75">
      <c r="A27" s="459" t="s">
        <v>2638</v>
      </c>
      <c r="B27" s="459" t="s">
        <v>2638</v>
      </c>
      <c r="C27" s="459" t="s">
        <v>2301</v>
      </c>
      <c r="D27" s="459" t="s">
        <v>4003</v>
      </c>
      <c r="E27" s="459" t="s">
        <v>4037</v>
      </c>
      <c r="F27" s="459" t="s">
        <v>3975</v>
      </c>
      <c r="G27" s="459" t="s">
        <v>3980</v>
      </c>
      <c r="H27" s="459" t="s">
        <v>1928</v>
      </c>
      <c r="I27" s="459" t="s">
        <v>4026</v>
      </c>
      <c r="J27" s="459">
        <v>19</v>
      </c>
      <c r="K27" s="459">
        <v>20</v>
      </c>
      <c r="L27" s="459">
        <v>9</v>
      </c>
      <c r="M27" s="460" t="s">
        <v>4038</v>
      </c>
    </row>
    <row r="28" spans="1:13" ht="12.75">
      <c r="A28" s="459" t="s">
        <v>2638</v>
      </c>
      <c r="B28" s="459" t="s">
        <v>2638</v>
      </c>
      <c r="C28" s="459" t="s">
        <v>2301</v>
      </c>
      <c r="D28" s="459" t="s">
        <v>4002</v>
      </c>
      <c r="E28" s="459" t="s">
        <v>3974</v>
      </c>
      <c r="F28" s="459" t="s">
        <v>3975</v>
      </c>
      <c r="G28" s="459" t="s">
        <v>4006</v>
      </c>
      <c r="H28" s="459" t="s">
        <v>149</v>
      </c>
      <c r="I28" s="459" t="s">
        <v>4007</v>
      </c>
      <c r="J28" s="459">
        <v>13</v>
      </c>
      <c r="K28" s="459">
        <v>13</v>
      </c>
      <c r="L28" s="459">
        <v>11</v>
      </c>
      <c r="M28" s="460" t="s">
        <v>4039</v>
      </c>
    </row>
    <row r="29" spans="1:13" ht="12.75">
      <c r="A29" s="459" t="s">
        <v>2638</v>
      </c>
      <c r="B29" s="459" t="s">
        <v>2638</v>
      </c>
      <c r="C29" s="459" t="s">
        <v>2301</v>
      </c>
      <c r="D29" s="459">
        <v>239</v>
      </c>
      <c r="E29" s="459">
        <v>261</v>
      </c>
      <c r="F29" s="459" t="s">
        <v>3975</v>
      </c>
      <c r="G29" s="459" t="s">
        <v>4040</v>
      </c>
      <c r="H29" s="459" t="s">
        <v>1928</v>
      </c>
      <c r="I29" s="459" t="s">
        <v>4015</v>
      </c>
      <c r="J29" s="459">
        <v>19</v>
      </c>
      <c r="K29" s="459">
        <v>0</v>
      </c>
      <c r="L29" s="459">
        <v>5</v>
      </c>
      <c r="M29" s="460" t="s">
        <v>4041</v>
      </c>
    </row>
    <row r="30" spans="1:13" ht="12.75">
      <c r="A30" s="459" t="s">
        <v>2638</v>
      </c>
      <c r="B30" s="459" t="s">
        <v>2638</v>
      </c>
      <c r="C30" s="459" t="s">
        <v>2301</v>
      </c>
      <c r="D30" s="459" t="s">
        <v>4011</v>
      </c>
      <c r="E30" s="459" t="s">
        <v>4002</v>
      </c>
      <c r="F30" s="459" t="s">
        <v>3975</v>
      </c>
      <c r="G30" s="459" t="s">
        <v>3980</v>
      </c>
      <c r="H30" s="459" t="s">
        <v>1928</v>
      </c>
      <c r="I30" s="459" t="s">
        <v>4042</v>
      </c>
      <c r="J30" s="459">
        <v>54</v>
      </c>
      <c r="K30" s="459">
        <v>8</v>
      </c>
      <c r="L30" s="459">
        <v>3</v>
      </c>
      <c r="M30" s="460" t="s">
        <v>4043</v>
      </c>
    </row>
    <row r="31" spans="1:13" ht="12.75">
      <c r="A31" s="459" t="s">
        <v>2638</v>
      </c>
      <c r="B31" s="459" t="s">
        <v>2638</v>
      </c>
      <c r="C31" s="459" t="s">
        <v>2301</v>
      </c>
      <c r="D31" s="459">
        <v>243</v>
      </c>
      <c r="E31" s="459">
        <v>248</v>
      </c>
      <c r="F31" s="459" t="s">
        <v>3975</v>
      </c>
      <c r="G31" s="459" t="s">
        <v>3980</v>
      </c>
      <c r="H31" s="459" t="s">
        <v>3975</v>
      </c>
      <c r="I31" s="459" t="s">
        <v>3991</v>
      </c>
      <c r="J31" s="459">
        <v>9</v>
      </c>
      <c r="K31" s="459">
        <v>6</v>
      </c>
      <c r="L31" s="459">
        <v>1</v>
      </c>
      <c r="M31" s="460" t="s">
        <v>3347</v>
      </c>
    </row>
    <row r="32" spans="1:13" ht="12.75">
      <c r="A32" s="459" t="s">
        <v>4044</v>
      </c>
      <c r="B32" s="459" t="s">
        <v>2638</v>
      </c>
      <c r="C32" s="459" t="s">
        <v>2301</v>
      </c>
      <c r="D32" s="459" t="s">
        <v>4002</v>
      </c>
      <c r="E32" s="459" t="s">
        <v>4003</v>
      </c>
      <c r="F32" s="459" t="s">
        <v>3975</v>
      </c>
      <c r="G32" s="459" t="s">
        <v>4006</v>
      </c>
      <c r="H32" s="459" t="s">
        <v>1928</v>
      </c>
      <c r="I32" s="459" t="s">
        <v>3977</v>
      </c>
      <c r="J32" s="459">
        <v>10</v>
      </c>
      <c r="K32" s="459">
        <v>10</v>
      </c>
      <c r="L32" s="459">
        <v>7</v>
      </c>
      <c r="M32" s="460" t="s">
        <v>4045</v>
      </c>
    </row>
    <row r="33" spans="1:25" ht="12.75">
      <c r="A33" s="459" t="s">
        <v>4046</v>
      </c>
      <c r="B33" s="459" t="s">
        <v>2638</v>
      </c>
      <c r="C33" s="459" t="s">
        <v>3978</v>
      </c>
      <c r="D33" s="459" t="s">
        <v>3973</v>
      </c>
      <c r="E33" s="459" t="s">
        <v>4002</v>
      </c>
      <c r="F33" s="459" t="s">
        <v>4047</v>
      </c>
      <c r="G33" s="459" t="s">
        <v>3990</v>
      </c>
      <c r="H33" s="459" t="s">
        <v>1928</v>
      </c>
      <c r="I33" s="459" t="s">
        <v>3977</v>
      </c>
      <c r="J33" s="459">
        <v>26</v>
      </c>
      <c r="K33" s="459">
        <v>39</v>
      </c>
      <c r="L33" s="459">
        <v>18</v>
      </c>
      <c r="M33" s="460" t="s">
        <v>4048</v>
      </c>
    </row>
    <row r="34" spans="1:25" ht="12.75">
      <c r="A34" s="459" t="s">
        <v>4028</v>
      </c>
      <c r="B34" s="459" t="s">
        <v>2638</v>
      </c>
      <c r="C34" s="459" t="s">
        <v>2301</v>
      </c>
      <c r="D34" s="459" t="s">
        <v>3997</v>
      </c>
      <c r="E34" s="459" t="s">
        <v>4011</v>
      </c>
      <c r="F34" s="459" t="s">
        <v>3975</v>
      </c>
      <c r="G34" s="459" t="s">
        <v>3980</v>
      </c>
      <c r="H34" s="459" t="s">
        <v>1928</v>
      </c>
      <c r="I34" s="459" t="s">
        <v>4049</v>
      </c>
      <c r="J34" s="459">
        <v>18</v>
      </c>
      <c r="K34" s="459">
        <v>5</v>
      </c>
      <c r="L34" s="459">
        <v>5</v>
      </c>
      <c r="M34" s="460" t="s">
        <v>4050</v>
      </c>
      <c r="N34" s="465"/>
      <c r="O34" s="465"/>
      <c r="P34" s="465"/>
      <c r="Q34" s="465"/>
      <c r="R34" s="465"/>
      <c r="S34" s="465"/>
      <c r="T34" s="465"/>
      <c r="U34" s="465"/>
      <c r="V34" s="465"/>
      <c r="W34" s="465"/>
      <c r="X34" s="465"/>
      <c r="Y34" s="465"/>
    </row>
    <row r="35" spans="1:25" ht="12.75">
      <c r="A35" s="459" t="s">
        <v>4044</v>
      </c>
      <c r="B35" s="459" t="s">
        <v>2311</v>
      </c>
      <c r="C35" s="459" t="s">
        <v>2301</v>
      </c>
      <c r="D35" s="459">
        <v>239</v>
      </c>
      <c r="E35" s="459" t="s">
        <v>4005</v>
      </c>
      <c r="F35" s="459" t="s">
        <v>3975</v>
      </c>
      <c r="G35" s="459" t="s">
        <v>3986</v>
      </c>
      <c r="H35" s="459" t="s">
        <v>1928</v>
      </c>
      <c r="I35" s="459" t="s">
        <v>4007</v>
      </c>
      <c r="J35" s="459">
        <v>18</v>
      </c>
      <c r="K35" s="459">
        <v>11</v>
      </c>
      <c r="L35" s="459">
        <v>0</v>
      </c>
      <c r="M35" s="456"/>
    </row>
    <row r="36" spans="1:25" ht="12.75">
      <c r="A36" s="459" t="s">
        <v>3972</v>
      </c>
      <c r="B36" s="459" t="s">
        <v>4023</v>
      </c>
      <c r="C36" s="459" t="s">
        <v>2301</v>
      </c>
      <c r="D36" s="459">
        <v>240</v>
      </c>
      <c r="E36" s="459">
        <v>260</v>
      </c>
      <c r="F36" s="459" t="s">
        <v>3975</v>
      </c>
      <c r="G36" s="459" t="s">
        <v>3980</v>
      </c>
      <c r="H36" s="459" t="s">
        <v>761</v>
      </c>
      <c r="I36" s="459" t="s">
        <v>3987</v>
      </c>
      <c r="J36" s="459">
        <v>12</v>
      </c>
      <c r="K36" s="459">
        <v>19</v>
      </c>
      <c r="L36" s="459">
        <v>3</v>
      </c>
      <c r="M36" s="460" t="s">
        <v>4051</v>
      </c>
    </row>
    <row r="37" spans="1:25" ht="15" customHeight="1">
      <c r="A37" s="459" t="s">
        <v>4023</v>
      </c>
      <c r="B37" s="459" t="s">
        <v>4023</v>
      </c>
      <c r="C37" s="459" t="s">
        <v>2301</v>
      </c>
      <c r="D37" s="459" t="s">
        <v>3973</v>
      </c>
      <c r="E37" s="459" t="s">
        <v>4052</v>
      </c>
      <c r="F37" s="459" t="s">
        <v>3975</v>
      </c>
      <c r="G37" s="459" t="s">
        <v>4029</v>
      </c>
      <c r="H37" s="459" t="s">
        <v>786</v>
      </c>
      <c r="I37" s="459" t="s">
        <v>3977</v>
      </c>
      <c r="J37" s="459">
        <v>15</v>
      </c>
      <c r="K37" s="459">
        <v>15</v>
      </c>
      <c r="L37" s="459">
        <v>12</v>
      </c>
      <c r="M37" s="460" t="s">
        <v>4053</v>
      </c>
    </row>
    <row r="38" spans="1:25" ht="15" customHeight="1">
      <c r="A38" s="459" t="s">
        <v>4023</v>
      </c>
      <c r="B38" s="459" t="s">
        <v>4023</v>
      </c>
      <c r="C38" s="459" t="s">
        <v>2301</v>
      </c>
      <c r="D38" s="459">
        <v>235</v>
      </c>
      <c r="E38" s="459" t="s">
        <v>4054</v>
      </c>
      <c r="F38" s="459" t="s">
        <v>3975</v>
      </c>
      <c r="G38" s="459" t="s">
        <v>3986</v>
      </c>
      <c r="H38" s="459" t="s">
        <v>786</v>
      </c>
      <c r="I38" s="459" t="s">
        <v>3977</v>
      </c>
      <c r="J38" s="459">
        <v>18</v>
      </c>
      <c r="K38" s="459">
        <v>4</v>
      </c>
      <c r="L38" s="459">
        <v>0</v>
      </c>
      <c r="M38" s="456"/>
    </row>
    <row r="39" spans="1:25" ht="12.75">
      <c r="A39" s="459" t="s">
        <v>4025</v>
      </c>
      <c r="B39" s="459" t="s">
        <v>4023</v>
      </c>
      <c r="C39" s="459" t="s">
        <v>2301</v>
      </c>
      <c r="D39" s="459">
        <v>256</v>
      </c>
      <c r="E39" s="459">
        <v>267</v>
      </c>
      <c r="F39" s="459" t="s">
        <v>3975</v>
      </c>
      <c r="G39" s="459" t="s">
        <v>3976</v>
      </c>
      <c r="H39" s="459" t="s">
        <v>149</v>
      </c>
      <c r="I39" s="459" t="s">
        <v>3977</v>
      </c>
      <c r="J39" s="459">
        <v>4</v>
      </c>
      <c r="K39" s="459">
        <v>14</v>
      </c>
      <c r="L39" s="459">
        <v>8</v>
      </c>
      <c r="M39" s="460" t="s">
        <v>4055</v>
      </c>
    </row>
    <row r="40" spans="1:25" ht="12.75">
      <c r="A40" s="459" t="s">
        <v>3972</v>
      </c>
      <c r="B40" s="459" t="s">
        <v>4046</v>
      </c>
      <c r="C40" s="459" t="s">
        <v>2301</v>
      </c>
      <c r="D40" s="459" t="s">
        <v>4056</v>
      </c>
      <c r="E40" s="459" t="s">
        <v>4057</v>
      </c>
      <c r="F40" s="459" t="s">
        <v>3975</v>
      </c>
      <c r="G40" s="459" t="s">
        <v>4006</v>
      </c>
      <c r="H40" s="459" t="s">
        <v>1928</v>
      </c>
      <c r="I40" s="459" t="s">
        <v>4007</v>
      </c>
      <c r="J40" s="459">
        <v>12</v>
      </c>
      <c r="K40" s="459">
        <v>0</v>
      </c>
      <c r="L40" s="459">
        <v>3</v>
      </c>
      <c r="M40" s="460" t="s">
        <v>3421</v>
      </c>
    </row>
    <row r="41" spans="1:25" ht="12.75">
      <c r="A41" s="459" t="s">
        <v>3972</v>
      </c>
      <c r="B41" s="459" t="s">
        <v>4046</v>
      </c>
      <c r="C41" s="459" t="s">
        <v>2301</v>
      </c>
      <c r="D41" s="459">
        <v>244</v>
      </c>
      <c r="E41" s="459" t="s">
        <v>4005</v>
      </c>
      <c r="F41" s="459" t="s">
        <v>3975</v>
      </c>
      <c r="G41" s="459" t="s">
        <v>3986</v>
      </c>
      <c r="H41" s="459" t="s">
        <v>1928</v>
      </c>
      <c r="I41" s="459" t="s">
        <v>4007</v>
      </c>
      <c r="J41" s="459">
        <v>10</v>
      </c>
      <c r="K41" s="459">
        <v>5</v>
      </c>
      <c r="L41" s="465"/>
      <c r="M41" s="456"/>
    </row>
    <row r="42" spans="1:25" ht="12.75">
      <c r="A42" s="459" t="s">
        <v>2638</v>
      </c>
      <c r="B42" s="459" t="s">
        <v>4046</v>
      </c>
      <c r="C42" s="459" t="s">
        <v>2301</v>
      </c>
      <c r="D42" s="459">
        <v>243</v>
      </c>
      <c r="E42" s="459">
        <v>264</v>
      </c>
      <c r="F42" s="459" t="s">
        <v>3975</v>
      </c>
      <c r="G42" s="459" t="s">
        <v>3986</v>
      </c>
      <c r="H42" s="459" t="s">
        <v>1928</v>
      </c>
      <c r="I42" s="459" t="s">
        <v>3975</v>
      </c>
      <c r="J42" s="459">
        <v>10</v>
      </c>
      <c r="K42" s="459">
        <v>10</v>
      </c>
      <c r="L42" s="459">
        <v>2</v>
      </c>
      <c r="M42" s="456"/>
    </row>
    <row r="43" spans="1:25" ht="12.75">
      <c r="A43" s="459" t="s">
        <v>4046</v>
      </c>
      <c r="B43" s="459" t="s">
        <v>4046</v>
      </c>
      <c r="C43" s="459" t="s">
        <v>2301</v>
      </c>
      <c r="D43" s="459">
        <v>255</v>
      </c>
      <c r="E43" s="459">
        <v>266</v>
      </c>
      <c r="F43" s="459" t="s">
        <v>3975</v>
      </c>
      <c r="G43" s="459" t="s">
        <v>3976</v>
      </c>
      <c r="H43" s="459" t="s">
        <v>149</v>
      </c>
      <c r="I43" s="459" t="s">
        <v>3977</v>
      </c>
      <c r="J43" s="459">
        <v>13</v>
      </c>
      <c r="K43" s="459">
        <v>23</v>
      </c>
      <c r="L43" s="459">
        <v>14</v>
      </c>
      <c r="M43" s="460" t="s">
        <v>4058</v>
      </c>
    </row>
    <row r="44" spans="1:25" ht="12.75">
      <c r="A44" s="459" t="s">
        <v>4046</v>
      </c>
      <c r="B44" s="459" t="s">
        <v>4046</v>
      </c>
      <c r="C44" s="459" t="s">
        <v>2301</v>
      </c>
      <c r="D44" s="459" t="s">
        <v>4059</v>
      </c>
      <c r="E44" s="459" t="s">
        <v>4003</v>
      </c>
      <c r="F44" s="459" t="s">
        <v>3975</v>
      </c>
      <c r="G44" s="459" t="s">
        <v>3980</v>
      </c>
      <c r="H44" s="459" t="s">
        <v>1928</v>
      </c>
      <c r="I44" s="459" t="s">
        <v>3977</v>
      </c>
      <c r="J44" s="459">
        <v>17</v>
      </c>
      <c r="K44" s="459">
        <v>15</v>
      </c>
      <c r="L44" s="459">
        <v>20</v>
      </c>
      <c r="M44" s="460" t="s">
        <v>4060</v>
      </c>
    </row>
    <row r="45" spans="1:25" ht="12.75">
      <c r="A45" s="459" t="s">
        <v>4046</v>
      </c>
      <c r="B45" s="459" t="s">
        <v>4046</v>
      </c>
      <c r="C45" s="459" t="s">
        <v>2301</v>
      </c>
      <c r="D45" s="459">
        <v>235</v>
      </c>
      <c r="E45" s="459">
        <v>262</v>
      </c>
      <c r="F45" s="459" t="s">
        <v>3975</v>
      </c>
      <c r="G45" s="459" t="s">
        <v>3990</v>
      </c>
      <c r="H45" s="459" t="s">
        <v>149</v>
      </c>
      <c r="I45" s="459" t="s">
        <v>3977</v>
      </c>
      <c r="J45" s="459">
        <v>20</v>
      </c>
      <c r="K45" s="459">
        <v>25</v>
      </c>
      <c r="L45" s="459">
        <v>7</v>
      </c>
      <c r="M45" s="456"/>
    </row>
    <row r="46" spans="1:25" ht="12.75">
      <c r="A46" s="459" t="s">
        <v>4046</v>
      </c>
      <c r="B46" s="459" t="s">
        <v>4046</v>
      </c>
      <c r="C46" s="459" t="s">
        <v>2301</v>
      </c>
      <c r="D46" s="459" t="s">
        <v>3974</v>
      </c>
      <c r="E46" s="459" t="s">
        <v>4002</v>
      </c>
      <c r="F46" s="459" t="s">
        <v>3975</v>
      </c>
      <c r="G46" s="459" t="s">
        <v>4006</v>
      </c>
      <c r="H46" s="459" t="s">
        <v>1928</v>
      </c>
      <c r="I46" s="459" t="s">
        <v>4030</v>
      </c>
      <c r="J46" s="459">
        <v>4</v>
      </c>
      <c r="K46" s="459">
        <v>2</v>
      </c>
      <c r="L46" s="459">
        <v>6</v>
      </c>
      <c r="M46" s="460" t="s">
        <v>4061</v>
      </c>
    </row>
    <row r="47" spans="1:25" ht="12.75">
      <c r="A47" s="459" t="s">
        <v>4046</v>
      </c>
      <c r="B47" s="459" t="s">
        <v>4046</v>
      </c>
      <c r="C47" s="459" t="s">
        <v>2301</v>
      </c>
      <c r="D47" s="459" t="s">
        <v>4011</v>
      </c>
      <c r="E47" s="459" t="s">
        <v>3974</v>
      </c>
      <c r="F47" s="459" t="s">
        <v>3975</v>
      </c>
      <c r="G47" s="459" t="s">
        <v>3980</v>
      </c>
      <c r="H47" s="459" t="s">
        <v>1928</v>
      </c>
      <c r="I47" s="459" t="s">
        <v>4026</v>
      </c>
      <c r="J47" s="459">
        <v>2</v>
      </c>
      <c r="K47" s="459">
        <v>8</v>
      </c>
      <c r="L47" s="459">
        <v>2</v>
      </c>
      <c r="M47" s="460" t="s">
        <v>4062</v>
      </c>
      <c r="N47" s="30"/>
    </row>
    <row r="48" spans="1:25" ht="12.75">
      <c r="A48" s="459" t="s">
        <v>4046</v>
      </c>
      <c r="B48" s="459" t="s">
        <v>4046</v>
      </c>
      <c r="C48" s="459" t="s">
        <v>2301</v>
      </c>
      <c r="D48" s="459">
        <v>264</v>
      </c>
      <c r="E48" s="459" t="s">
        <v>4005</v>
      </c>
      <c r="F48" s="459" t="s">
        <v>3975</v>
      </c>
      <c r="G48" s="459" t="s">
        <v>3986</v>
      </c>
      <c r="H48" s="459" t="s">
        <v>149</v>
      </c>
      <c r="I48" s="459" t="s">
        <v>3991</v>
      </c>
      <c r="J48" s="459">
        <v>7</v>
      </c>
      <c r="K48" s="459">
        <v>0</v>
      </c>
      <c r="L48" s="459">
        <v>1</v>
      </c>
      <c r="M48" s="456"/>
    </row>
    <row r="49" spans="1:13" ht="12.75">
      <c r="A49" s="459" t="s">
        <v>4025</v>
      </c>
      <c r="B49" s="459" t="s">
        <v>4025</v>
      </c>
      <c r="C49" s="459" t="s">
        <v>2301</v>
      </c>
      <c r="D49" s="459">
        <v>250</v>
      </c>
      <c r="E49" s="459" t="s">
        <v>4005</v>
      </c>
      <c r="F49" s="459" t="s">
        <v>3975</v>
      </c>
      <c r="G49" s="459" t="s">
        <v>3980</v>
      </c>
      <c r="H49" s="459" t="s">
        <v>149</v>
      </c>
      <c r="I49" s="459" t="s">
        <v>3977</v>
      </c>
      <c r="J49" s="459">
        <v>60</v>
      </c>
      <c r="K49" s="459">
        <v>35</v>
      </c>
      <c r="L49" s="459">
        <v>14</v>
      </c>
      <c r="M49" s="460" t="s">
        <v>4063</v>
      </c>
    </row>
    <row r="50" spans="1:13" ht="12.75">
      <c r="A50" s="459" t="s">
        <v>4028</v>
      </c>
      <c r="B50" s="459" t="s">
        <v>4028</v>
      </c>
      <c r="C50" s="459" t="s">
        <v>2301</v>
      </c>
      <c r="D50" s="459" t="s">
        <v>4002</v>
      </c>
      <c r="E50" s="459" t="s">
        <v>4003</v>
      </c>
      <c r="F50" s="459" t="s">
        <v>3975</v>
      </c>
      <c r="G50" s="459" t="s">
        <v>3980</v>
      </c>
      <c r="H50" s="459" t="s">
        <v>149</v>
      </c>
      <c r="I50" s="459" t="s">
        <v>3977</v>
      </c>
      <c r="J50" s="459">
        <v>19</v>
      </c>
      <c r="K50" s="459">
        <v>21</v>
      </c>
      <c r="L50" s="459">
        <v>14</v>
      </c>
      <c r="M50" s="460" t="s">
        <v>4064</v>
      </c>
    </row>
    <row r="51" spans="1:13" ht="12.75">
      <c r="A51" s="459" t="s">
        <v>4028</v>
      </c>
      <c r="B51" s="459" t="s">
        <v>4028</v>
      </c>
      <c r="C51" s="459" t="s">
        <v>2301</v>
      </c>
      <c r="D51" s="459" t="s">
        <v>4009</v>
      </c>
      <c r="E51" s="459" t="s">
        <v>4037</v>
      </c>
      <c r="F51" s="459" t="s">
        <v>3975</v>
      </c>
      <c r="G51" s="459" t="s">
        <v>4065</v>
      </c>
      <c r="H51" s="459" t="s">
        <v>3982</v>
      </c>
      <c r="I51" s="459" t="s">
        <v>3982</v>
      </c>
      <c r="J51" s="459">
        <v>15</v>
      </c>
      <c r="K51" s="459">
        <v>5</v>
      </c>
      <c r="L51" s="459">
        <v>9</v>
      </c>
      <c r="M51" s="460" t="s">
        <v>3988</v>
      </c>
    </row>
    <row r="52" spans="1:13" ht="12.75">
      <c r="A52" s="459" t="s">
        <v>4028</v>
      </c>
      <c r="B52" s="459" t="s">
        <v>4028</v>
      </c>
      <c r="C52" s="459" t="s">
        <v>2301</v>
      </c>
      <c r="D52" s="459" t="s">
        <v>3997</v>
      </c>
      <c r="E52" s="459" t="s">
        <v>3974</v>
      </c>
      <c r="F52" s="459" t="s">
        <v>3975</v>
      </c>
      <c r="G52" s="459" t="s">
        <v>3980</v>
      </c>
      <c r="H52" s="459" t="s">
        <v>3975</v>
      </c>
      <c r="I52" s="459" t="s">
        <v>4026</v>
      </c>
      <c r="J52" s="459">
        <v>25</v>
      </c>
      <c r="K52" s="459">
        <v>10</v>
      </c>
      <c r="L52" s="459">
        <v>12</v>
      </c>
      <c r="M52" s="460" t="s">
        <v>3988</v>
      </c>
    </row>
    <row r="53" spans="1:13" ht="12.75">
      <c r="A53" s="459" t="s">
        <v>4028</v>
      </c>
      <c r="B53" s="459" t="s">
        <v>4028</v>
      </c>
      <c r="C53" s="459" t="s">
        <v>2301</v>
      </c>
      <c r="D53" s="459">
        <v>211</v>
      </c>
      <c r="E53" s="459">
        <v>250</v>
      </c>
      <c r="F53" s="459"/>
      <c r="G53" s="459"/>
      <c r="H53" s="459" t="s">
        <v>501</v>
      </c>
      <c r="I53" s="459" t="s">
        <v>4066</v>
      </c>
      <c r="J53" s="459">
        <v>25</v>
      </c>
      <c r="K53" s="459">
        <v>6</v>
      </c>
      <c r="L53" s="459">
        <v>6</v>
      </c>
      <c r="M53" s="460" t="s">
        <v>4067</v>
      </c>
    </row>
    <row r="54" spans="1:13" ht="12.75">
      <c r="A54" s="459" t="s">
        <v>4028</v>
      </c>
      <c r="B54" s="459" t="s">
        <v>3972</v>
      </c>
      <c r="C54" s="459" t="s">
        <v>2301</v>
      </c>
      <c r="D54" s="459" t="s">
        <v>4068</v>
      </c>
      <c r="E54" s="459" t="s">
        <v>4069</v>
      </c>
      <c r="F54" s="459" t="s">
        <v>3982</v>
      </c>
      <c r="G54" s="459" t="s">
        <v>4070</v>
      </c>
      <c r="H54" s="459" t="s">
        <v>501</v>
      </c>
      <c r="I54" s="459" t="s">
        <v>4071</v>
      </c>
      <c r="J54" s="459">
        <v>38</v>
      </c>
      <c r="K54" s="459">
        <v>26</v>
      </c>
      <c r="L54" s="459">
        <v>10</v>
      </c>
      <c r="M54" s="460" t="s">
        <v>4072</v>
      </c>
    </row>
    <row r="55" spans="1:13" ht="12.75">
      <c r="A55" s="465"/>
      <c r="B55" s="465"/>
      <c r="C55" s="459" t="s">
        <v>2301</v>
      </c>
      <c r="D55" s="459">
        <v>250</v>
      </c>
      <c r="E55" s="459">
        <v>265</v>
      </c>
      <c r="F55" s="459" t="s">
        <v>3975</v>
      </c>
      <c r="G55" s="459" t="s">
        <v>4006</v>
      </c>
      <c r="H55" s="459" t="s">
        <v>786</v>
      </c>
      <c r="I55" s="459" t="s">
        <v>3977</v>
      </c>
      <c r="J55" s="459">
        <v>15</v>
      </c>
      <c r="K55" s="459">
        <v>15</v>
      </c>
      <c r="L55" s="459">
        <v>2</v>
      </c>
      <c r="M55" s="460" t="s">
        <v>4073</v>
      </c>
    </row>
    <row r="56" spans="1:13" ht="12.75">
      <c r="C56" s="459" t="s">
        <v>3587</v>
      </c>
      <c r="D56" s="459" t="s">
        <v>4009</v>
      </c>
      <c r="E56" s="459" t="s">
        <v>3993</v>
      </c>
      <c r="F56" s="459" t="s">
        <v>3975</v>
      </c>
      <c r="G56" s="459" t="s">
        <v>3980</v>
      </c>
      <c r="H56" s="459" t="s">
        <v>3975</v>
      </c>
      <c r="I56" s="459" t="s">
        <v>3977</v>
      </c>
      <c r="J56" s="459">
        <v>61</v>
      </c>
      <c r="K56" s="459">
        <v>0</v>
      </c>
      <c r="L56" s="459">
        <v>2</v>
      </c>
      <c r="M56" s="456"/>
    </row>
    <row r="57" spans="1:13" ht="12.75">
      <c r="A57" s="459" t="s">
        <v>4028</v>
      </c>
      <c r="B57" s="459" t="s">
        <v>4074</v>
      </c>
      <c r="C57" s="459" t="s">
        <v>3587</v>
      </c>
      <c r="D57" s="459" t="s">
        <v>3974</v>
      </c>
      <c r="E57" s="459" t="s">
        <v>3974</v>
      </c>
      <c r="F57" s="459" t="s">
        <v>3975</v>
      </c>
      <c r="G57" s="459" t="s">
        <v>4006</v>
      </c>
      <c r="H57" s="459" t="s">
        <v>3975</v>
      </c>
      <c r="I57" s="459" t="s">
        <v>3977</v>
      </c>
      <c r="J57" s="459">
        <v>71</v>
      </c>
      <c r="K57" s="459">
        <v>32</v>
      </c>
      <c r="L57" s="459">
        <v>11</v>
      </c>
      <c r="M57" s="460" t="s">
        <v>4075</v>
      </c>
    </row>
    <row r="58" spans="1:13" ht="12.75">
      <c r="A58" s="459" t="s">
        <v>2638</v>
      </c>
      <c r="B58" s="459" t="s">
        <v>3972</v>
      </c>
      <c r="C58" s="459" t="s">
        <v>2301</v>
      </c>
      <c r="D58" s="459" t="s">
        <v>4011</v>
      </c>
      <c r="E58" s="459">
        <v>250</v>
      </c>
      <c r="F58" s="459" t="s">
        <v>3975</v>
      </c>
      <c r="G58" s="459" t="s">
        <v>4006</v>
      </c>
      <c r="H58" s="459" t="s">
        <v>1928</v>
      </c>
      <c r="I58" s="459" t="s">
        <v>4026</v>
      </c>
      <c r="J58" s="459">
        <v>24</v>
      </c>
      <c r="K58" s="459">
        <v>5</v>
      </c>
      <c r="L58" s="459">
        <v>5</v>
      </c>
      <c r="M58" s="460" t="s">
        <v>4076</v>
      </c>
    </row>
    <row r="59" spans="1:13" ht="12.75">
      <c r="A59" s="459" t="s">
        <v>3972</v>
      </c>
      <c r="B59" s="459" t="s">
        <v>3972</v>
      </c>
      <c r="C59" s="459" t="s">
        <v>2301</v>
      </c>
      <c r="D59" s="459" t="s">
        <v>4011</v>
      </c>
      <c r="E59" s="459" t="s">
        <v>4003</v>
      </c>
      <c r="F59" s="459" t="s">
        <v>3975</v>
      </c>
      <c r="G59" s="459" t="s">
        <v>4006</v>
      </c>
      <c r="H59" s="459" t="s">
        <v>1928</v>
      </c>
      <c r="I59" s="459" t="s">
        <v>3991</v>
      </c>
      <c r="J59" s="459">
        <v>19</v>
      </c>
      <c r="K59" s="459">
        <v>13</v>
      </c>
      <c r="L59" s="459">
        <v>10</v>
      </c>
      <c r="M59" s="460" t="s">
        <v>4077</v>
      </c>
    </row>
    <row r="60" spans="1:13" ht="12.75">
      <c r="A60" s="459" t="s">
        <v>4028</v>
      </c>
      <c r="B60" s="459" t="s">
        <v>4028</v>
      </c>
      <c r="C60" s="459" t="s">
        <v>3978</v>
      </c>
      <c r="D60" s="459" t="s">
        <v>4078</v>
      </c>
      <c r="E60" s="465"/>
      <c r="F60" s="459" t="s">
        <v>3994</v>
      </c>
      <c r="G60" s="459" t="s">
        <v>4079</v>
      </c>
      <c r="H60" s="459" t="s">
        <v>3975</v>
      </c>
      <c r="I60" s="459" t="s">
        <v>4080</v>
      </c>
      <c r="J60" s="459">
        <v>0</v>
      </c>
      <c r="K60" s="459">
        <v>31</v>
      </c>
      <c r="L60" s="459">
        <v>4</v>
      </c>
      <c r="M60" s="460" t="s">
        <v>4081</v>
      </c>
    </row>
    <row r="61" spans="1:13" ht="12.75">
      <c r="A61" s="459" t="s">
        <v>4028</v>
      </c>
      <c r="B61" s="459" t="s">
        <v>2638</v>
      </c>
      <c r="C61" s="459" t="s">
        <v>2301</v>
      </c>
      <c r="D61" s="459">
        <v>250</v>
      </c>
      <c r="E61" s="459">
        <v>250</v>
      </c>
      <c r="F61" s="459" t="s">
        <v>3975</v>
      </c>
      <c r="G61" s="459" t="s">
        <v>4082</v>
      </c>
      <c r="H61" s="459" t="s">
        <v>1928</v>
      </c>
      <c r="I61" s="459" t="s">
        <v>4080</v>
      </c>
      <c r="J61" s="459">
        <v>0</v>
      </c>
      <c r="K61" s="459">
        <v>7</v>
      </c>
      <c r="L61" s="459">
        <v>3</v>
      </c>
      <c r="M61" s="460" t="s">
        <v>4083</v>
      </c>
    </row>
    <row r="62" spans="1:13" ht="12.75">
      <c r="A62" s="459" t="s">
        <v>3972</v>
      </c>
      <c r="B62" s="459" t="s">
        <v>3972</v>
      </c>
      <c r="C62" s="459" t="s">
        <v>2301</v>
      </c>
      <c r="D62" s="459">
        <v>258</v>
      </c>
      <c r="E62" s="459">
        <v>253</v>
      </c>
      <c r="G62" s="459" t="s">
        <v>4006</v>
      </c>
      <c r="H62" s="459" t="s">
        <v>149</v>
      </c>
      <c r="I62" s="459" t="s">
        <v>4084</v>
      </c>
      <c r="J62" s="459">
        <v>10</v>
      </c>
      <c r="K62" s="459">
        <v>20</v>
      </c>
      <c r="L62" s="459">
        <v>10</v>
      </c>
      <c r="M62" s="460" t="s">
        <v>4085</v>
      </c>
    </row>
    <row r="63" spans="1:13" ht="12.75">
      <c r="A63" s="30" t="s">
        <v>4046</v>
      </c>
      <c r="B63" s="30" t="s">
        <v>4086</v>
      </c>
      <c r="C63" s="30" t="s">
        <v>2301</v>
      </c>
      <c r="D63" s="30" t="s">
        <v>4022</v>
      </c>
      <c r="E63" s="30" t="s">
        <v>4002</v>
      </c>
      <c r="F63" s="30" t="s">
        <v>3975</v>
      </c>
      <c r="G63" s="30" t="s">
        <v>3980</v>
      </c>
      <c r="H63" s="30" t="s">
        <v>149</v>
      </c>
      <c r="I63" s="30" t="s">
        <v>3977</v>
      </c>
      <c r="J63" s="30">
        <v>0</v>
      </c>
      <c r="K63" s="30">
        <v>10</v>
      </c>
      <c r="L63" s="30">
        <v>1</v>
      </c>
      <c r="M63" s="460" t="s">
        <v>3346</v>
      </c>
    </row>
    <row r="64" spans="1:13" ht="12.75">
      <c r="C64" s="30" t="s">
        <v>2301</v>
      </c>
      <c r="D64" s="30" t="s">
        <v>4087</v>
      </c>
      <c r="E64" s="30" t="s">
        <v>4088</v>
      </c>
      <c r="G64" s="30" t="s">
        <v>3980</v>
      </c>
      <c r="H64" s="30" t="s">
        <v>1928</v>
      </c>
      <c r="I64" s="30" t="s">
        <v>4007</v>
      </c>
      <c r="J64" s="30">
        <v>60</v>
      </c>
      <c r="K64" s="30">
        <v>20</v>
      </c>
      <c r="L64" s="30">
        <v>8</v>
      </c>
      <c r="M64" s="460" t="s">
        <v>4089</v>
      </c>
    </row>
    <row r="65" spans="1:13" ht="12.75">
      <c r="A65" s="30" t="s">
        <v>4090</v>
      </c>
      <c r="B65" s="30" t="s">
        <v>4091</v>
      </c>
      <c r="C65" s="30" t="s">
        <v>3587</v>
      </c>
      <c r="D65" s="30" t="s">
        <v>4052</v>
      </c>
      <c r="E65" s="30" t="s">
        <v>4052</v>
      </c>
      <c r="F65" s="30" t="s">
        <v>3982</v>
      </c>
      <c r="G65" s="30" t="s">
        <v>3983</v>
      </c>
      <c r="H65" s="30" t="s">
        <v>3982</v>
      </c>
      <c r="I65" s="30" t="s">
        <v>3977</v>
      </c>
      <c r="J65" s="30">
        <v>100</v>
      </c>
      <c r="K65" s="30">
        <v>10</v>
      </c>
      <c r="L65" s="30">
        <v>7</v>
      </c>
      <c r="M65" s="460" t="s">
        <v>4092</v>
      </c>
    </row>
    <row r="66" spans="1:13" ht="12.75">
      <c r="A66" s="30" t="s">
        <v>2638</v>
      </c>
      <c r="B66" s="30" t="s">
        <v>2638</v>
      </c>
      <c r="C66" s="30" t="s">
        <v>2301</v>
      </c>
      <c r="D66" s="30">
        <v>246</v>
      </c>
      <c r="E66" s="30">
        <v>258</v>
      </c>
      <c r="F66" s="30" t="s">
        <v>3982</v>
      </c>
      <c r="G66" s="30" t="s">
        <v>4093</v>
      </c>
      <c r="H66" s="30" t="s">
        <v>786</v>
      </c>
      <c r="I66" s="30" t="s">
        <v>3977</v>
      </c>
      <c r="J66" s="30">
        <v>20</v>
      </c>
      <c r="K66" s="30">
        <v>0</v>
      </c>
      <c r="L66" s="30">
        <v>11</v>
      </c>
      <c r="M66" s="460" t="s">
        <v>4041</v>
      </c>
    </row>
    <row r="67" spans="1:13" ht="12.75">
      <c r="A67" s="30" t="s">
        <v>3972</v>
      </c>
      <c r="B67" s="30" t="s">
        <v>3972</v>
      </c>
      <c r="C67" s="30" t="s">
        <v>2301</v>
      </c>
      <c r="D67" s="30">
        <v>222</v>
      </c>
      <c r="E67" s="30">
        <v>236</v>
      </c>
      <c r="F67" s="30" t="s">
        <v>3982</v>
      </c>
      <c r="G67" s="30" t="s">
        <v>3999</v>
      </c>
      <c r="H67" s="30" t="s">
        <v>4094</v>
      </c>
      <c r="I67" s="30">
        <v>3</v>
      </c>
      <c r="J67" s="30">
        <v>30</v>
      </c>
      <c r="K67" s="30">
        <v>10</v>
      </c>
      <c r="L67" s="30">
        <v>7</v>
      </c>
      <c r="M67" s="460" t="s">
        <v>4095</v>
      </c>
    </row>
    <row r="68" spans="1:13" ht="12.75">
      <c r="A68" s="30" t="s">
        <v>4096</v>
      </c>
      <c r="B68" s="30" t="s">
        <v>4096</v>
      </c>
      <c r="C68" s="30" t="s">
        <v>2301</v>
      </c>
      <c r="D68" s="30" t="s">
        <v>4097</v>
      </c>
      <c r="E68" s="30" t="s">
        <v>4098</v>
      </c>
      <c r="G68" s="30" t="s">
        <v>3990</v>
      </c>
      <c r="H68" s="30" t="s">
        <v>1928</v>
      </c>
      <c r="I68" s="30" t="s">
        <v>4099</v>
      </c>
      <c r="J68" s="30">
        <v>30</v>
      </c>
      <c r="K68" s="30">
        <v>11</v>
      </c>
      <c r="L68" s="30">
        <v>10</v>
      </c>
      <c r="M68" s="456"/>
    </row>
    <row r="69" spans="1:13" ht="12.75">
      <c r="A69" s="30" t="s">
        <v>4100</v>
      </c>
      <c r="B69" s="30" t="s">
        <v>4091</v>
      </c>
      <c r="C69" s="30" t="s">
        <v>3587</v>
      </c>
      <c r="D69" s="30" t="s">
        <v>4101</v>
      </c>
      <c r="E69" s="30" t="s">
        <v>4102</v>
      </c>
      <c r="F69" s="30" t="s">
        <v>3975</v>
      </c>
      <c r="G69" s="30" t="s">
        <v>3980</v>
      </c>
      <c r="H69" s="30" t="s">
        <v>3975</v>
      </c>
      <c r="I69" s="30" t="s">
        <v>4103</v>
      </c>
      <c r="J69" s="30">
        <v>45</v>
      </c>
      <c r="K69" s="30">
        <v>15</v>
      </c>
      <c r="L69" s="30">
        <v>9</v>
      </c>
      <c r="M69" s="460" t="s">
        <v>4104</v>
      </c>
    </row>
    <row r="70" spans="1:13" ht="12.75">
      <c r="M70" s="456"/>
    </row>
    <row r="71" spans="1:13" ht="12.75">
      <c r="A71" s="30" t="s">
        <v>4105</v>
      </c>
      <c r="D71" s="466">
        <f t="shared" ref="D71:F71" si="0">AVERAGE(D3:D69)</f>
        <v>245.37037037037038</v>
      </c>
      <c r="E71" s="466">
        <f t="shared" si="0"/>
        <v>257.52380952380952</v>
      </c>
      <c r="F71" s="466">
        <f t="shared" si="0"/>
        <v>611.25</v>
      </c>
      <c r="G71" s="466"/>
      <c r="H71" s="466"/>
      <c r="I71" s="466"/>
      <c r="J71" s="466">
        <f t="shared" ref="J71:L71" si="1">AVERAGE(J3:J69)</f>
        <v>20.492537313432837</v>
      </c>
      <c r="K71" s="466">
        <f t="shared" si="1"/>
        <v>14.238805970149254</v>
      </c>
      <c r="L71" s="466">
        <f t="shared" si="1"/>
        <v>6.7878787878787881</v>
      </c>
      <c r="M71" s="456"/>
    </row>
    <row r="72" spans="1:13" ht="12.75">
      <c r="M72" s="456"/>
    </row>
    <row r="73" spans="1:13" ht="12.75">
      <c r="M73" s="456"/>
    </row>
    <row r="74" spans="1:13" ht="12.75">
      <c r="M74" s="456"/>
    </row>
    <row r="75" spans="1:13" ht="12.75">
      <c r="M75" s="456"/>
    </row>
    <row r="76" spans="1:13" ht="12.75">
      <c r="M76" s="456"/>
    </row>
    <row r="77" spans="1:13" ht="12.75">
      <c r="M77" s="456"/>
    </row>
    <row r="78" spans="1:13" ht="12.75">
      <c r="M78" s="456"/>
    </row>
    <row r="79" spans="1:13" ht="12.75">
      <c r="M79" s="456"/>
    </row>
    <row r="80" spans="1:13" ht="12.75">
      <c r="M80" s="456"/>
    </row>
    <row r="81" spans="13:13" ht="12.75">
      <c r="M81" s="456"/>
    </row>
    <row r="82" spans="13:13" ht="12.75">
      <c r="M82" s="456"/>
    </row>
    <row r="83" spans="13:13" ht="12.75">
      <c r="M83" s="456"/>
    </row>
    <row r="84" spans="13:13" ht="12.75">
      <c r="M84" s="456"/>
    </row>
    <row r="85" spans="13:13" ht="12.75">
      <c r="M85" s="456"/>
    </row>
    <row r="86" spans="13:13" ht="12.75">
      <c r="M86" s="456"/>
    </row>
    <row r="87" spans="13:13" ht="12.75">
      <c r="M87" s="456"/>
    </row>
    <row r="88" spans="13:13" ht="12.75">
      <c r="M88" s="456"/>
    </row>
    <row r="89" spans="13:13" ht="12.75">
      <c r="M89" s="456"/>
    </row>
    <row r="90" spans="13:13" ht="12.75">
      <c r="M90" s="456"/>
    </row>
    <row r="91" spans="13:13" ht="12.75">
      <c r="M91" s="456"/>
    </row>
    <row r="92" spans="13:13" ht="12.75">
      <c r="M92" s="456"/>
    </row>
    <row r="93" spans="13:13" ht="12.75">
      <c r="M93" s="456"/>
    </row>
    <row r="94" spans="13:13" ht="12.75">
      <c r="M94" s="456"/>
    </row>
    <row r="95" spans="13:13" ht="12.75">
      <c r="M95" s="456"/>
    </row>
    <row r="96" spans="13:13" ht="12.75">
      <c r="M96" s="456"/>
    </row>
    <row r="97" spans="13:13" ht="12.75">
      <c r="M97" s="456"/>
    </row>
    <row r="98" spans="13:13" ht="12.75">
      <c r="M98" s="456"/>
    </row>
    <row r="99" spans="13:13" ht="12.75">
      <c r="M99" s="456"/>
    </row>
    <row r="100" spans="13:13" ht="12.75">
      <c r="M100" s="456"/>
    </row>
    <row r="101" spans="13:13" ht="12.75">
      <c r="M101" s="456"/>
    </row>
    <row r="102" spans="13:13" ht="12.75">
      <c r="M102" s="456"/>
    </row>
    <row r="103" spans="13:13" ht="12.75">
      <c r="M103" s="456"/>
    </row>
    <row r="104" spans="13:13" ht="12.75">
      <c r="M104" s="456"/>
    </row>
    <row r="105" spans="13:13" ht="12.75">
      <c r="M105" s="456"/>
    </row>
    <row r="106" spans="13:13" ht="12.75">
      <c r="M106" s="456"/>
    </row>
    <row r="107" spans="13:13" ht="12.75">
      <c r="M107" s="456"/>
    </row>
    <row r="108" spans="13:13" ht="12.75">
      <c r="M108" s="456"/>
    </row>
    <row r="109" spans="13:13" ht="12.75">
      <c r="M109" s="456"/>
    </row>
    <row r="110" spans="13:13" ht="12.75">
      <c r="M110" s="456"/>
    </row>
    <row r="111" spans="13:13" ht="12.75">
      <c r="M111" s="456"/>
    </row>
    <row r="112" spans="13:13" ht="12.75">
      <c r="M112" s="456"/>
    </row>
    <row r="113" spans="13:13" ht="12.75">
      <c r="M113" s="456"/>
    </row>
    <row r="114" spans="13:13" ht="12.75">
      <c r="M114" s="456"/>
    </row>
    <row r="115" spans="13:13" ht="12.75">
      <c r="M115" s="456"/>
    </row>
    <row r="116" spans="13:13" ht="12.75">
      <c r="M116" s="456"/>
    </row>
    <row r="117" spans="13:13" ht="12.75">
      <c r="M117" s="456"/>
    </row>
    <row r="118" spans="13:13" ht="12.75">
      <c r="M118" s="456"/>
    </row>
    <row r="119" spans="13:13" ht="12.75">
      <c r="M119" s="456"/>
    </row>
    <row r="120" spans="13:13" ht="12.75">
      <c r="M120" s="456"/>
    </row>
    <row r="121" spans="13:13" ht="12.75">
      <c r="M121" s="456"/>
    </row>
    <row r="122" spans="13:13" ht="12.75">
      <c r="M122" s="456"/>
    </row>
    <row r="123" spans="13:13" ht="12.75">
      <c r="M123" s="456"/>
    </row>
    <row r="124" spans="13:13" ht="12.75">
      <c r="M124" s="456"/>
    </row>
    <row r="125" spans="13:13" ht="12.75">
      <c r="M125" s="456"/>
    </row>
    <row r="126" spans="13:13" ht="12.75">
      <c r="M126" s="456"/>
    </row>
    <row r="127" spans="13:13" ht="12.75">
      <c r="M127" s="456"/>
    </row>
    <row r="128" spans="13:13" ht="12.75">
      <c r="M128" s="456"/>
    </row>
    <row r="129" spans="13:13" ht="12.75">
      <c r="M129" s="456"/>
    </row>
    <row r="130" spans="13:13" ht="12.75">
      <c r="M130" s="456"/>
    </row>
    <row r="131" spans="13:13" ht="12.75">
      <c r="M131" s="456"/>
    </row>
    <row r="132" spans="13:13" ht="12.75">
      <c r="M132" s="456"/>
    </row>
    <row r="133" spans="13:13" ht="12.75">
      <c r="M133" s="456"/>
    </row>
    <row r="134" spans="13:13" ht="12.75">
      <c r="M134" s="456"/>
    </row>
    <row r="135" spans="13:13" ht="12.75">
      <c r="M135" s="456"/>
    </row>
    <row r="136" spans="13:13" ht="12.75">
      <c r="M136" s="456"/>
    </row>
    <row r="137" spans="13:13" ht="12.75">
      <c r="M137" s="456"/>
    </row>
    <row r="138" spans="13:13" ht="12.75">
      <c r="M138" s="456"/>
    </row>
    <row r="139" spans="13:13" ht="12.75">
      <c r="M139" s="456"/>
    </row>
    <row r="140" spans="13:13" ht="12.75">
      <c r="M140" s="456"/>
    </row>
    <row r="141" spans="13:13" ht="12.75">
      <c r="M141" s="456"/>
    </row>
    <row r="142" spans="13:13" ht="12.75">
      <c r="M142" s="456"/>
    </row>
    <row r="143" spans="13:13" ht="12.75">
      <c r="M143" s="456"/>
    </row>
    <row r="144" spans="13:13" ht="12.75">
      <c r="M144" s="456"/>
    </row>
    <row r="145" spans="13:13" ht="12.75">
      <c r="M145" s="456"/>
    </row>
    <row r="146" spans="13:13" ht="12.75">
      <c r="M146" s="456"/>
    </row>
    <row r="147" spans="13:13" ht="12.75">
      <c r="M147" s="456"/>
    </row>
    <row r="148" spans="13:13" ht="12.75">
      <c r="M148" s="456"/>
    </row>
    <row r="149" spans="13:13" ht="12.75">
      <c r="M149" s="456"/>
    </row>
    <row r="150" spans="13:13" ht="12.75">
      <c r="M150" s="456"/>
    </row>
    <row r="151" spans="13:13" ht="12.75">
      <c r="M151" s="456"/>
    </row>
    <row r="152" spans="13:13" ht="12.75">
      <c r="M152" s="456"/>
    </row>
    <row r="153" spans="13:13" ht="12.75">
      <c r="M153" s="456"/>
    </row>
    <row r="154" spans="13:13" ht="12.75">
      <c r="M154" s="456"/>
    </row>
    <row r="155" spans="13:13" ht="12.75">
      <c r="M155" s="456"/>
    </row>
    <row r="156" spans="13:13" ht="12.75">
      <c r="M156" s="456"/>
    </row>
    <row r="157" spans="13:13" ht="12.75">
      <c r="M157" s="456"/>
    </row>
    <row r="158" spans="13:13" ht="12.75">
      <c r="M158" s="456"/>
    </row>
    <row r="159" spans="13:13" ht="12.75">
      <c r="M159" s="456"/>
    </row>
    <row r="160" spans="13:13" ht="12.75">
      <c r="M160" s="456"/>
    </row>
    <row r="161" spans="13:13" ht="12.75">
      <c r="M161" s="456"/>
    </row>
    <row r="162" spans="13:13" ht="12.75">
      <c r="M162" s="456"/>
    </row>
    <row r="163" spans="13:13" ht="12.75">
      <c r="M163" s="456"/>
    </row>
    <row r="164" spans="13:13" ht="12.75">
      <c r="M164" s="456"/>
    </row>
    <row r="165" spans="13:13" ht="12.75">
      <c r="M165" s="456"/>
    </row>
    <row r="166" spans="13:13" ht="12.75">
      <c r="M166" s="456"/>
    </row>
    <row r="167" spans="13:13" ht="12.75">
      <c r="M167" s="456"/>
    </row>
    <row r="168" spans="13:13" ht="12.75">
      <c r="M168" s="456"/>
    </row>
    <row r="169" spans="13:13" ht="12.75">
      <c r="M169" s="456"/>
    </row>
    <row r="170" spans="13:13" ht="12.75">
      <c r="M170" s="456"/>
    </row>
    <row r="171" spans="13:13" ht="12.75">
      <c r="M171" s="456"/>
    </row>
    <row r="172" spans="13:13" ht="12.75">
      <c r="M172" s="456"/>
    </row>
    <row r="173" spans="13:13" ht="12.75">
      <c r="M173" s="456"/>
    </row>
    <row r="174" spans="13:13" ht="12.75">
      <c r="M174" s="456"/>
    </row>
    <row r="175" spans="13:13" ht="12.75">
      <c r="M175" s="456"/>
    </row>
    <row r="176" spans="13:13" ht="12.75">
      <c r="M176" s="456"/>
    </row>
    <row r="177" spans="13:13" ht="12.75">
      <c r="M177" s="456"/>
    </row>
    <row r="178" spans="13:13" ht="12.75">
      <c r="M178" s="456"/>
    </row>
    <row r="179" spans="13:13" ht="12.75">
      <c r="M179" s="456"/>
    </row>
    <row r="180" spans="13:13" ht="12.75">
      <c r="M180" s="456"/>
    </row>
    <row r="181" spans="13:13" ht="12.75">
      <c r="M181" s="456"/>
    </row>
    <row r="182" spans="13:13" ht="12.75">
      <c r="M182" s="456"/>
    </row>
    <row r="183" spans="13:13" ht="12.75">
      <c r="M183" s="456"/>
    </row>
    <row r="184" spans="13:13" ht="12.75">
      <c r="M184" s="456"/>
    </row>
    <row r="185" spans="13:13" ht="12.75">
      <c r="M185" s="456"/>
    </row>
    <row r="186" spans="13:13" ht="12.75">
      <c r="M186" s="456"/>
    </row>
    <row r="187" spans="13:13" ht="12.75">
      <c r="M187" s="456"/>
    </row>
    <row r="188" spans="13:13" ht="12.75">
      <c r="M188" s="456"/>
    </row>
    <row r="189" spans="13:13" ht="12.75">
      <c r="M189" s="456"/>
    </row>
    <row r="190" spans="13:13" ht="12.75">
      <c r="M190" s="456"/>
    </row>
    <row r="191" spans="13:13" ht="12.75">
      <c r="M191" s="456"/>
    </row>
    <row r="192" spans="13:13" ht="12.75">
      <c r="M192" s="456"/>
    </row>
    <row r="193" spans="13:13" ht="12.75">
      <c r="M193" s="456"/>
    </row>
    <row r="194" spans="13:13" ht="12.75">
      <c r="M194" s="456"/>
    </row>
    <row r="195" spans="13:13" ht="12.75">
      <c r="M195" s="456"/>
    </row>
    <row r="196" spans="13:13" ht="12.75">
      <c r="M196" s="456"/>
    </row>
    <row r="197" spans="13:13" ht="12.75">
      <c r="M197" s="456"/>
    </row>
    <row r="198" spans="13:13" ht="12.75">
      <c r="M198" s="456"/>
    </row>
    <row r="199" spans="13:13" ht="12.75">
      <c r="M199" s="456"/>
    </row>
    <row r="200" spans="13:13" ht="12.75">
      <c r="M200" s="456"/>
    </row>
    <row r="201" spans="13:13" ht="12.75">
      <c r="M201" s="456"/>
    </row>
    <row r="202" spans="13:13" ht="12.75">
      <c r="M202" s="456"/>
    </row>
    <row r="203" spans="13:13" ht="12.75">
      <c r="M203" s="456"/>
    </row>
    <row r="204" spans="13:13" ht="12.75">
      <c r="M204" s="456"/>
    </row>
    <row r="205" spans="13:13" ht="12.75">
      <c r="M205" s="456"/>
    </row>
    <row r="206" spans="13:13" ht="12.75">
      <c r="M206" s="456"/>
    </row>
    <row r="207" spans="13:13" ht="12.75">
      <c r="M207" s="456"/>
    </row>
    <row r="208" spans="13:13" ht="12.75">
      <c r="M208" s="456"/>
    </row>
    <row r="209" spans="13:13" ht="12.75">
      <c r="M209" s="456"/>
    </row>
    <row r="210" spans="13:13" ht="12.75">
      <c r="M210" s="456"/>
    </row>
    <row r="211" spans="13:13" ht="12.75">
      <c r="M211" s="456"/>
    </row>
    <row r="212" spans="13:13" ht="12.75">
      <c r="M212" s="456"/>
    </row>
    <row r="213" spans="13:13" ht="12.75">
      <c r="M213" s="456"/>
    </row>
    <row r="214" spans="13:13" ht="12.75">
      <c r="M214" s="456"/>
    </row>
    <row r="215" spans="13:13" ht="12.75">
      <c r="M215" s="456"/>
    </row>
    <row r="216" spans="13:13" ht="12.75">
      <c r="M216" s="456"/>
    </row>
    <row r="217" spans="13:13" ht="12.75">
      <c r="M217" s="456"/>
    </row>
    <row r="218" spans="13:13" ht="12.75">
      <c r="M218" s="456"/>
    </row>
    <row r="219" spans="13:13" ht="12.75">
      <c r="M219" s="456"/>
    </row>
    <row r="220" spans="13:13" ht="12.75">
      <c r="M220" s="456"/>
    </row>
    <row r="221" spans="13:13" ht="12.75">
      <c r="M221" s="456"/>
    </row>
    <row r="222" spans="13:13" ht="12.75">
      <c r="M222" s="456"/>
    </row>
    <row r="223" spans="13:13" ht="12.75">
      <c r="M223" s="456"/>
    </row>
    <row r="224" spans="13:13" ht="12.75">
      <c r="M224" s="456"/>
    </row>
    <row r="225" spans="13:13" ht="12.75">
      <c r="M225" s="456"/>
    </row>
    <row r="226" spans="13:13" ht="12.75">
      <c r="M226" s="456"/>
    </row>
    <row r="227" spans="13:13" ht="12.75">
      <c r="M227" s="456"/>
    </row>
    <row r="228" spans="13:13" ht="12.75">
      <c r="M228" s="456"/>
    </row>
    <row r="229" spans="13:13" ht="12.75">
      <c r="M229" s="456"/>
    </row>
    <row r="230" spans="13:13" ht="12.75">
      <c r="M230" s="456"/>
    </row>
    <row r="231" spans="13:13" ht="12.75">
      <c r="M231" s="456"/>
    </row>
    <row r="232" spans="13:13" ht="12.75">
      <c r="M232" s="456"/>
    </row>
    <row r="233" spans="13:13" ht="12.75">
      <c r="M233" s="456"/>
    </row>
    <row r="234" spans="13:13" ht="12.75">
      <c r="M234" s="456"/>
    </row>
    <row r="235" spans="13:13" ht="12.75">
      <c r="M235" s="456"/>
    </row>
    <row r="236" spans="13:13" ht="12.75">
      <c r="M236" s="456"/>
    </row>
    <row r="237" spans="13:13" ht="12.75">
      <c r="M237" s="456"/>
    </row>
    <row r="238" spans="13:13" ht="12.75">
      <c r="M238" s="456"/>
    </row>
    <row r="239" spans="13:13" ht="12.75">
      <c r="M239" s="456"/>
    </row>
    <row r="240" spans="13:13" ht="12.75">
      <c r="M240" s="456"/>
    </row>
    <row r="241" spans="13:13" ht="12.75">
      <c r="M241" s="456"/>
    </row>
    <row r="242" spans="13:13" ht="12.75">
      <c r="M242" s="456"/>
    </row>
    <row r="243" spans="13:13" ht="12.75">
      <c r="M243" s="456"/>
    </row>
    <row r="244" spans="13:13" ht="12.75">
      <c r="M244" s="456"/>
    </row>
    <row r="245" spans="13:13" ht="12.75">
      <c r="M245" s="456"/>
    </row>
    <row r="246" spans="13:13" ht="12.75">
      <c r="M246" s="456"/>
    </row>
    <row r="247" spans="13:13" ht="12.75">
      <c r="M247" s="456"/>
    </row>
    <row r="248" spans="13:13" ht="12.75">
      <c r="M248" s="456"/>
    </row>
    <row r="249" spans="13:13" ht="12.75">
      <c r="M249" s="456"/>
    </row>
    <row r="250" spans="13:13" ht="12.75">
      <c r="M250" s="456"/>
    </row>
    <row r="251" spans="13:13" ht="12.75">
      <c r="M251" s="456"/>
    </row>
    <row r="252" spans="13:13" ht="12.75">
      <c r="M252" s="456"/>
    </row>
    <row r="253" spans="13:13" ht="12.75">
      <c r="M253" s="456"/>
    </row>
    <row r="254" spans="13:13" ht="12.75">
      <c r="M254" s="456"/>
    </row>
    <row r="255" spans="13:13" ht="12.75">
      <c r="M255" s="456"/>
    </row>
    <row r="256" spans="13:13" ht="12.75">
      <c r="M256" s="456"/>
    </row>
    <row r="257" spans="13:13" ht="12.75">
      <c r="M257" s="456"/>
    </row>
    <row r="258" spans="13:13" ht="12.75">
      <c r="M258" s="456"/>
    </row>
    <row r="259" spans="13:13" ht="12.75">
      <c r="M259" s="456"/>
    </row>
    <row r="260" spans="13:13" ht="12.75">
      <c r="M260" s="456"/>
    </row>
    <row r="261" spans="13:13" ht="12.75">
      <c r="M261" s="456"/>
    </row>
    <row r="262" spans="13:13" ht="12.75">
      <c r="M262" s="456"/>
    </row>
    <row r="263" spans="13:13" ht="12.75">
      <c r="M263" s="456"/>
    </row>
    <row r="264" spans="13:13" ht="12.75">
      <c r="M264" s="456"/>
    </row>
    <row r="265" spans="13:13" ht="12.75">
      <c r="M265" s="456"/>
    </row>
    <row r="266" spans="13:13" ht="12.75">
      <c r="M266" s="456"/>
    </row>
    <row r="267" spans="13:13" ht="12.75">
      <c r="M267" s="456"/>
    </row>
    <row r="268" spans="13:13" ht="12.75">
      <c r="M268" s="456"/>
    </row>
    <row r="269" spans="13:13" ht="12.75">
      <c r="M269" s="456"/>
    </row>
    <row r="270" spans="13:13" ht="12.75">
      <c r="M270" s="456"/>
    </row>
    <row r="271" spans="13:13" ht="12.75">
      <c r="M271" s="456"/>
    </row>
    <row r="272" spans="13:13" ht="12.75">
      <c r="M272" s="456"/>
    </row>
    <row r="273" spans="13:13" ht="12.75">
      <c r="M273" s="456"/>
    </row>
    <row r="274" spans="13:13" ht="12.75">
      <c r="M274" s="456"/>
    </row>
    <row r="275" spans="13:13" ht="12.75">
      <c r="M275" s="456"/>
    </row>
    <row r="276" spans="13:13" ht="12.75">
      <c r="M276" s="456"/>
    </row>
    <row r="277" spans="13:13" ht="12.75">
      <c r="M277" s="456"/>
    </row>
    <row r="278" spans="13:13" ht="12.75">
      <c r="M278" s="456"/>
    </row>
    <row r="279" spans="13:13" ht="12.75">
      <c r="M279" s="456"/>
    </row>
    <row r="280" spans="13:13" ht="12.75">
      <c r="M280" s="456"/>
    </row>
    <row r="281" spans="13:13" ht="12.75">
      <c r="M281" s="456"/>
    </row>
    <row r="282" spans="13:13" ht="12.75">
      <c r="M282" s="456"/>
    </row>
    <row r="283" spans="13:13" ht="12.75">
      <c r="M283" s="456"/>
    </row>
    <row r="284" spans="13:13" ht="12.75">
      <c r="M284" s="456"/>
    </row>
    <row r="285" spans="13:13" ht="12.75">
      <c r="M285" s="456"/>
    </row>
    <row r="286" spans="13:13" ht="12.75">
      <c r="M286" s="456"/>
    </row>
    <row r="287" spans="13:13" ht="12.75">
      <c r="M287" s="456"/>
    </row>
    <row r="288" spans="13:13" ht="12.75">
      <c r="M288" s="456"/>
    </row>
    <row r="289" spans="13:13" ht="12.75">
      <c r="M289" s="456"/>
    </row>
    <row r="290" spans="13:13" ht="12.75">
      <c r="M290" s="456"/>
    </row>
    <row r="291" spans="13:13" ht="12.75">
      <c r="M291" s="456"/>
    </row>
    <row r="292" spans="13:13" ht="12.75">
      <c r="M292" s="456"/>
    </row>
    <row r="293" spans="13:13" ht="12.75">
      <c r="M293" s="456"/>
    </row>
    <row r="294" spans="13:13" ht="12.75">
      <c r="M294" s="456"/>
    </row>
    <row r="295" spans="13:13" ht="12.75">
      <c r="M295" s="456"/>
    </row>
    <row r="296" spans="13:13" ht="12.75">
      <c r="M296" s="456"/>
    </row>
    <row r="297" spans="13:13" ht="12.75">
      <c r="M297" s="456"/>
    </row>
    <row r="298" spans="13:13" ht="12.75">
      <c r="M298" s="456"/>
    </row>
    <row r="299" spans="13:13" ht="12.75">
      <c r="M299" s="456"/>
    </row>
    <row r="300" spans="13:13" ht="12.75">
      <c r="M300" s="456"/>
    </row>
    <row r="301" spans="13:13" ht="12.75">
      <c r="M301" s="456"/>
    </row>
    <row r="302" spans="13:13" ht="12.75">
      <c r="M302" s="456"/>
    </row>
    <row r="303" spans="13:13" ht="12.75">
      <c r="M303" s="456"/>
    </row>
    <row r="304" spans="13:13" ht="12.75">
      <c r="M304" s="456"/>
    </row>
    <row r="305" spans="13:13" ht="12.75">
      <c r="M305" s="456"/>
    </row>
    <row r="306" spans="13:13" ht="12.75">
      <c r="M306" s="456"/>
    </row>
    <row r="307" spans="13:13" ht="12.75">
      <c r="M307" s="456"/>
    </row>
    <row r="308" spans="13:13" ht="12.75">
      <c r="M308" s="456"/>
    </row>
    <row r="309" spans="13:13" ht="12.75">
      <c r="M309" s="456"/>
    </row>
    <row r="310" spans="13:13" ht="12.75">
      <c r="M310" s="456"/>
    </row>
    <row r="311" spans="13:13" ht="12.75">
      <c r="M311" s="456"/>
    </row>
    <row r="312" spans="13:13" ht="12.75">
      <c r="M312" s="456"/>
    </row>
    <row r="313" spans="13:13" ht="12.75">
      <c r="M313" s="456"/>
    </row>
    <row r="314" spans="13:13" ht="12.75">
      <c r="M314" s="456"/>
    </row>
    <row r="315" spans="13:13" ht="12.75">
      <c r="M315" s="456"/>
    </row>
    <row r="316" spans="13:13" ht="12.75">
      <c r="M316" s="456"/>
    </row>
    <row r="317" spans="13:13" ht="12.75">
      <c r="M317" s="456"/>
    </row>
    <row r="318" spans="13:13" ht="12.75">
      <c r="M318" s="456"/>
    </row>
    <row r="319" spans="13:13" ht="12.75">
      <c r="M319" s="456"/>
    </row>
    <row r="320" spans="13:13" ht="12.75">
      <c r="M320" s="456"/>
    </row>
    <row r="321" spans="13:13" ht="12.75">
      <c r="M321" s="456"/>
    </row>
    <row r="322" spans="13:13" ht="12.75">
      <c r="M322" s="456"/>
    </row>
    <row r="323" spans="13:13" ht="12.75">
      <c r="M323" s="456"/>
    </row>
    <row r="324" spans="13:13" ht="12.75">
      <c r="M324" s="456"/>
    </row>
    <row r="325" spans="13:13" ht="12.75">
      <c r="M325" s="456"/>
    </row>
    <row r="326" spans="13:13" ht="12.75">
      <c r="M326" s="456"/>
    </row>
    <row r="327" spans="13:13" ht="12.75">
      <c r="M327" s="456"/>
    </row>
    <row r="328" spans="13:13" ht="12.75">
      <c r="M328" s="456"/>
    </row>
    <row r="329" spans="13:13" ht="12.75">
      <c r="M329" s="456"/>
    </row>
    <row r="330" spans="13:13" ht="12.75">
      <c r="M330" s="456"/>
    </row>
    <row r="331" spans="13:13" ht="12.75">
      <c r="M331" s="456"/>
    </row>
    <row r="332" spans="13:13" ht="12.75">
      <c r="M332" s="456"/>
    </row>
    <row r="333" spans="13:13" ht="12.75">
      <c r="M333" s="456"/>
    </row>
    <row r="334" spans="13:13" ht="12.75">
      <c r="M334" s="456"/>
    </row>
    <row r="335" spans="13:13" ht="12.75">
      <c r="M335" s="456"/>
    </row>
    <row r="336" spans="13:13" ht="12.75">
      <c r="M336" s="456"/>
    </row>
    <row r="337" spans="13:13" ht="12.75">
      <c r="M337" s="456"/>
    </row>
    <row r="338" spans="13:13" ht="12.75">
      <c r="M338" s="456"/>
    </row>
    <row r="339" spans="13:13" ht="12.75">
      <c r="M339" s="456"/>
    </row>
    <row r="340" spans="13:13" ht="12.75">
      <c r="M340" s="456"/>
    </row>
    <row r="341" spans="13:13" ht="12.75">
      <c r="M341" s="456"/>
    </row>
    <row r="342" spans="13:13" ht="12.75">
      <c r="M342" s="456"/>
    </row>
    <row r="343" spans="13:13" ht="12.75">
      <c r="M343" s="456"/>
    </row>
    <row r="344" spans="13:13" ht="12.75">
      <c r="M344" s="456"/>
    </row>
    <row r="345" spans="13:13" ht="12.75">
      <c r="M345" s="456"/>
    </row>
    <row r="346" spans="13:13" ht="12.75">
      <c r="M346" s="456"/>
    </row>
    <row r="347" spans="13:13" ht="12.75">
      <c r="M347" s="456"/>
    </row>
    <row r="348" spans="13:13" ht="12.75">
      <c r="M348" s="456"/>
    </row>
    <row r="349" spans="13:13" ht="12.75">
      <c r="M349" s="456"/>
    </row>
    <row r="350" spans="13:13" ht="12.75">
      <c r="M350" s="456"/>
    </row>
    <row r="351" spans="13:13" ht="12.75">
      <c r="M351" s="456"/>
    </row>
    <row r="352" spans="13:13" ht="12.75">
      <c r="M352" s="456"/>
    </row>
    <row r="353" spans="13:13" ht="12.75">
      <c r="M353" s="456"/>
    </row>
    <row r="354" spans="13:13" ht="12.75">
      <c r="M354" s="456"/>
    </row>
    <row r="355" spans="13:13" ht="12.75">
      <c r="M355" s="456"/>
    </row>
    <row r="356" spans="13:13" ht="12.75">
      <c r="M356" s="456"/>
    </row>
    <row r="357" spans="13:13" ht="12.75">
      <c r="M357" s="456"/>
    </row>
    <row r="358" spans="13:13" ht="12.75">
      <c r="M358" s="456"/>
    </row>
    <row r="359" spans="13:13" ht="12.75">
      <c r="M359" s="456"/>
    </row>
    <row r="360" spans="13:13" ht="12.75">
      <c r="M360" s="456"/>
    </row>
    <row r="361" spans="13:13" ht="12.75">
      <c r="M361" s="456"/>
    </row>
    <row r="362" spans="13:13" ht="12.75">
      <c r="M362" s="456"/>
    </row>
    <row r="363" spans="13:13" ht="12.75">
      <c r="M363" s="456"/>
    </row>
    <row r="364" spans="13:13" ht="12.75">
      <c r="M364" s="456"/>
    </row>
    <row r="365" spans="13:13" ht="12.75">
      <c r="M365" s="456"/>
    </row>
    <row r="366" spans="13:13" ht="12.75">
      <c r="M366" s="456"/>
    </row>
    <row r="367" spans="13:13" ht="12.75">
      <c r="M367" s="456"/>
    </row>
    <row r="368" spans="13:13" ht="12.75">
      <c r="M368" s="456"/>
    </row>
    <row r="369" spans="13:13" ht="12.75">
      <c r="M369" s="456"/>
    </row>
    <row r="370" spans="13:13" ht="12.75">
      <c r="M370" s="456"/>
    </row>
    <row r="371" spans="13:13" ht="12.75">
      <c r="M371" s="456"/>
    </row>
    <row r="372" spans="13:13" ht="12.75">
      <c r="M372" s="456"/>
    </row>
    <row r="373" spans="13:13" ht="12.75">
      <c r="M373" s="456"/>
    </row>
    <row r="374" spans="13:13" ht="12.75">
      <c r="M374" s="456"/>
    </row>
    <row r="375" spans="13:13" ht="12.75">
      <c r="M375" s="456"/>
    </row>
    <row r="376" spans="13:13" ht="12.75">
      <c r="M376" s="456"/>
    </row>
    <row r="377" spans="13:13" ht="12.75">
      <c r="M377" s="456"/>
    </row>
    <row r="378" spans="13:13" ht="12.75">
      <c r="M378" s="456"/>
    </row>
    <row r="379" spans="13:13" ht="12.75">
      <c r="M379" s="456"/>
    </row>
    <row r="380" spans="13:13" ht="12.75">
      <c r="M380" s="456"/>
    </row>
    <row r="381" spans="13:13" ht="12.75">
      <c r="M381" s="456"/>
    </row>
    <row r="382" spans="13:13" ht="12.75">
      <c r="M382" s="456"/>
    </row>
    <row r="383" spans="13:13" ht="12.75">
      <c r="M383" s="456"/>
    </row>
    <row r="384" spans="13:13" ht="12.75">
      <c r="M384" s="456"/>
    </row>
    <row r="385" spans="13:13" ht="12.75">
      <c r="M385" s="456"/>
    </row>
    <row r="386" spans="13:13" ht="12.75">
      <c r="M386" s="456"/>
    </row>
    <row r="387" spans="13:13" ht="12.75">
      <c r="M387" s="456"/>
    </row>
    <row r="388" spans="13:13" ht="12.75">
      <c r="M388" s="456"/>
    </row>
    <row r="389" spans="13:13" ht="12.75">
      <c r="M389" s="456"/>
    </row>
    <row r="390" spans="13:13" ht="12.75">
      <c r="M390" s="456"/>
    </row>
    <row r="391" spans="13:13" ht="12.75">
      <c r="M391" s="456"/>
    </row>
    <row r="392" spans="13:13" ht="12.75">
      <c r="M392" s="456"/>
    </row>
    <row r="393" spans="13:13" ht="12.75">
      <c r="M393" s="456"/>
    </row>
    <row r="394" spans="13:13" ht="12.75">
      <c r="M394" s="456"/>
    </row>
    <row r="395" spans="13:13" ht="12.75">
      <c r="M395" s="456"/>
    </row>
    <row r="396" spans="13:13" ht="12.75">
      <c r="M396" s="456"/>
    </row>
    <row r="397" spans="13:13" ht="12.75">
      <c r="M397" s="456"/>
    </row>
    <row r="398" spans="13:13" ht="12.75">
      <c r="M398" s="456"/>
    </row>
    <row r="399" spans="13:13" ht="12.75">
      <c r="M399" s="456"/>
    </row>
    <row r="400" spans="13:13" ht="12.75">
      <c r="M400" s="456"/>
    </row>
    <row r="401" spans="13:13" ht="12.75">
      <c r="M401" s="456"/>
    </row>
    <row r="402" spans="13:13" ht="12.75">
      <c r="M402" s="456"/>
    </row>
    <row r="403" spans="13:13" ht="12.75">
      <c r="M403" s="456"/>
    </row>
    <row r="404" spans="13:13" ht="12.75">
      <c r="M404" s="456"/>
    </row>
    <row r="405" spans="13:13" ht="12.75">
      <c r="M405" s="456"/>
    </row>
    <row r="406" spans="13:13" ht="12.75">
      <c r="M406" s="456"/>
    </row>
    <row r="407" spans="13:13" ht="12.75">
      <c r="M407" s="456"/>
    </row>
    <row r="408" spans="13:13" ht="12.75">
      <c r="M408" s="456"/>
    </row>
    <row r="409" spans="13:13" ht="12.75">
      <c r="M409" s="456"/>
    </row>
    <row r="410" spans="13:13" ht="12.75">
      <c r="M410" s="456"/>
    </row>
    <row r="411" spans="13:13" ht="12.75">
      <c r="M411" s="456"/>
    </row>
    <row r="412" spans="13:13" ht="12.75">
      <c r="M412" s="456"/>
    </row>
    <row r="413" spans="13:13" ht="12.75">
      <c r="M413" s="456"/>
    </row>
    <row r="414" spans="13:13" ht="12.75">
      <c r="M414" s="456"/>
    </row>
    <row r="415" spans="13:13" ht="12.75">
      <c r="M415" s="456"/>
    </row>
    <row r="416" spans="13:13" ht="12.75">
      <c r="M416" s="456"/>
    </row>
    <row r="417" spans="13:13" ht="12.75">
      <c r="M417" s="456"/>
    </row>
    <row r="418" spans="13:13" ht="12.75">
      <c r="M418" s="456"/>
    </row>
    <row r="419" spans="13:13" ht="12.75">
      <c r="M419" s="456"/>
    </row>
    <row r="420" spans="13:13" ht="12.75">
      <c r="M420" s="456"/>
    </row>
    <row r="421" spans="13:13" ht="12.75">
      <c r="M421" s="456"/>
    </row>
    <row r="422" spans="13:13" ht="12.75">
      <c r="M422" s="456"/>
    </row>
    <row r="423" spans="13:13" ht="12.75">
      <c r="M423" s="456"/>
    </row>
    <row r="424" spans="13:13" ht="12.75">
      <c r="M424" s="456"/>
    </row>
    <row r="425" spans="13:13" ht="12.75">
      <c r="M425" s="456"/>
    </row>
    <row r="426" spans="13:13" ht="12.75">
      <c r="M426" s="456"/>
    </row>
    <row r="427" spans="13:13" ht="12.75">
      <c r="M427" s="456"/>
    </row>
    <row r="428" spans="13:13" ht="12.75">
      <c r="M428" s="456"/>
    </row>
    <row r="429" spans="13:13" ht="12.75">
      <c r="M429" s="456"/>
    </row>
    <row r="430" spans="13:13" ht="12.75">
      <c r="M430" s="456"/>
    </row>
    <row r="431" spans="13:13" ht="12.75">
      <c r="M431" s="456"/>
    </row>
    <row r="432" spans="13:13" ht="12.75">
      <c r="M432" s="456"/>
    </row>
    <row r="433" spans="13:13" ht="12.75">
      <c r="M433" s="456"/>
    </row>
    <row r="434" spans="13:13" ht="12.75">
      <c r="M434" s="456"/>
    </row>
    <row r="435" spans="13:13" ht="12.75">
      <c r="M435" s="456"/>
    </row>
    <row r="436" spans="13:13" ht="12.75">
      <c r="M436" s="456"/>
    </row>
    <row r="437" spans="13:13" ht="12.75">
      <c r="M437" s="456"/>
    </row>
    <row r="438" spans="13:13" ht="12.75">
      <c r="M438" s="456"/>
    </row>
    <row r="439" spans="13:13" ht="12.75">
      <c r="M439" s="456"/>
    </row>
    <row r="440" spans="13:13" ht="12.75">
      <c r="M440" s="456"/>
    </row>
    <row r="441" spans="13:13" ht="12.75">
      <c r="M441" s="456"/>
    </row>
    <row r="442" spans="13:13" ht="12.75">
      <c r="M442" s="456"/>
    </row>
    <row r="443" spans="13:13" ht="12.75">
      <c r="M443" s="456"/>
    </row>
    <row r="444" spans="13:13" ht="12.75">
      <c r="M444" s="456"/>
    </row>
    <row r="445" spans="13:13" ht="12.75">
      <c r="M445" s="456"/>
    </row>
    <row r="446" spans="13:13" ht="12.75">
      <c r="M446" s="456"/>
    </row>
    <row r="447" spans="13:13" ht="12.75">
      <c r="M447" s="456"/>
    </row>
    <row r="448" spans="13:13" ht="12.75">
      <c r="M448" s="456"/>
    </row>
    <row r="449" spans="13:13" ht="12.75">
      <c r="M449" s="456"/>
    </row>
    <row r="450" spans="13:13" ht="12.75">
      <c r="M450" s="456"/>
    </row>
    <row r="451" spans="13:13" ht="12.75">
      <c r="M451" s="456"/>
    </row>
    <row r="452" spans="13:13" ht="12.75">
      <c r="M452" s="456"/>
    </row>
    <row r="453" spans="13:13" ht="12.75">
      <c r="M453" s="456"/>
    </row>
    <row r="454" spans="13:13" ht="12.75">
      <c r="M454" s="456"/>
    </row>
    <row r="455" spans="13:13" ht="12.75">
      <c r="M455" s="456"/>
    </row>
    <row r="456" spans="13:13" ht="12.75">
      <c r="M456" s="456"/>
    </row>
    <row r="457" spans="13:13" ht="12.75">
      <c r="M457" s="456"/>
    </row>
    <row r="458" spans="13:13" ht="12.75">
      <c r="M458" s="456"/>
    </row>
    <row r="459" spans="13:13" ht="12.75">
      <c r="M459" s="456"/>
    </row>
    <row r="460" spans="13:13" ht="12.75">
      <c r="M460" s="456"/>
    </row>
    <row r="461" spans="13:13" ht="12.75">
      <c r="M461" s="456"/>
    </row>
    <row r="462" spans="13:13" ht="12.75">
      <c r="M462" s="456"/>
    </row>
    <row r="463" spans="13:13" ht="12.75">
      <c r="M463" s="456"/>
    </row>
    <row r="464" spans="13:13" ht="12.75">
      <c r="M464" s="456"/>
    </row>
    <row r="465" spans="13:13" ht="12.75">
      <c r="M465" s="456"/>
    </row>
    <row r="466" spans="13:13" ht="12.75">
      <c r="M466" s="456"/>
    </row>
    <row r="467" spans="13:13" ht="12.75">
      <c r="M467" s="456"/>
    </row>
    <row r="468" spans="13:13" ht="12.75">
      <c r="M468" s="456"/>
    </row>
    <row r="469" spans="13:13" ht="12.75">
      <c r="M469" s="456"/>
    </row>
    <row r="470" spans="13:13" ht="12.75">
      <c r="M470" s="456"/>
    </row>
    <row r="471" spans="13:13" ht="12.75">
      <c r="M471" s="456"/>
    </row>
    <row r="472" spans="13:13" ht="12.75">
      <c r="M472" s="456"/>
    </row>
    <row r="473" spans="13:13" ht="12.75">
      <c r="M473" s="456"/>
    </row>
    <row r="474" spans="13:13" ht="12.75">
      <c r="M474" s="456"/>
    </row>
    <row r="475" spans="13:13" ht="12.75">
      <c r="M475" s="456"/>
    </row>
    <row r="476" spans="13:13" ht="12.75">
      <c r="M476" s="456"/>
    </row>
    <row r="477" spans="13:13" ht="12.75">
      <c r="M477" s="456"/>
    </row>
    <row r="478" spans="13:13" ht="12.75">
      <c r="M478" s="456"/>
    </row>
    <row r="479" spans="13:13" ht="12.75">
      <c r="M479" s="456"/>
    </row>
    <row r="480" spans="13:13" ht="12.75">
      <c r="M480" s="456"/>
    </row>
    <row r="481" spans="13:13" ht="12.75">
      <c r="M481" s="456"/>
    </row>
    <row r="482" spans="13:13" ht="12.75">
      <c r="M482" s="456"/>
    </row>
    <row r="483" spans="13:13" ht="12.75">
      <c r="M483" s="456"/>
    </row>
    <row r="484" spans="13:13" ht="12.75">
      <c r="M484" s="456"/>
    </row>
    <row r="485" spans="13:13" ht="12.75">
      <c r="M485" s="456"/>
    </row>
    <row r="486" spans="13:13" ht="12.75">
      <c r="M486" s="456"/>
    </row>
    <row r="487" spans="13:13" ht="12.75">
      <c r="M487" s="456"/>
    </row>
    <row r="488" spans="13:13" ht="12.75">
      <c r="M488" s="456"/>
    </row>
    <row r="489" spans="13:13" ht="12.75">
      <c r="M489" s="456"/>
    </row>
    <row r="490" spans="13:13" ht="12.75">
      <c r="M490" s="456"/>
    </row>
    <row r="491" spans="13:13" ht="12.75">
      <c r="M491" s="456"/>
    </row>
    <row r="492" spans="13:13" ht="12.75">
      <c r="M492" s="456"/>
    </row>
    <row r="493" spans="13:13" ht="12.75">
      <c r="M493" s="456"/>
    </row>
    <row r="494" spans="13:13" ht="12.75">
      <c r="M494" s="456"/>
    </row>
    <row r="495" spans="13:13" ht="12.75">
      <c r="M495" s="456"/>
    </row>
    <row r="496" spans="13:13" ht="12.75">
      <c r="M496" s="456"/>
    </row>
    <row r="497" spans="13:13" ht="12.75">
      <c r="M497" s="456"/>
    </row>
    <row r="498" spans="13:13" ht="12.75">
      <c r="M498" s="456"/>
    </row>
    <row r="499" spans="13:13" ht="12.75">
      <c r="M499" s="456"/>
    </row>
    <row r="500" spans="13:13" ht="12.75">
      <c r="M500" s="456"/>
    </row>
    <row r="501" spans="13:13" ht="12.75">
      <c r="M501" s="456"/>
    </row>
    <row r="502" spans="13:13" ht="12.75">
      <c r="M502" s="456"/>
    </row>
    <row r="503" spans="13:13" ht="12.75">
      <c r="M503" s="456"/>
    </row>
    <row r="504" spans="13:13" ht="12.75">
      <c r="M504" s="456"/>
    </row>
    <row r="505" spans="13:13" ht="12.75">
      <c r="M505" s="456"/>
    </row>
    <row r="506" spans="13:13" ht="12.75">
      <c r="M506" s="456"/>
    </row>
    <row r="507" spans="13:13" ht="12.75">
      <c r="M507" s="456"/>
    </row>
    <row r="508" spans="13:13" ht="12.75">
      <c r="M508" s="456"/>
    </row>
    <row r="509" spans="13:13" ht="12.75">
      <c r="M509" s="456"/>
    </row>
    <row r="510" spans="13:13" ht="12.75">
      <c r="M510" s="456"/>
    </row>
    <row r="511" spans="13:13" ht="12.75">
      <c r="M511" s="456"/>
    </row>
    <row r="512" spans="13:13" ht="12.75">
      <c r="M512" s="456"/>
    </row>
    <row r="513" spans="13:13" ht="12.75">
      <c r="M513" s="456"/>
    </row>
    <row r="514" spans="13:13" ht="12.75">
      <c r="M514" s="456"/>
    </row>
    <row r="515" spans="13:13" ht="12.75">
      <c r="M515" s="456"/>
    </row>
    <row r="516" spans="13:13" ht="12.75">
      <c r="M516" s="456"/>
    </row>
    <row r="517" spans="13:13" ht="12.75">
      <c r="M517" s="456"/>
    </row>
    <row r="518" spans="13:13" ht="12.75">
      <c r="M518" s="456"/>
    </row>
    <row r="519" spans="13:13" ht="12.75">
      <c r="M519" s="456"/>
    </row>
    <row r="520" spans="13:13" ht="12.75">
      <c r="M520" s="456"/>
    </row>
    <row r="521" spans="13:13" ht="12.75">
      <c r="M521" s="456"/>
    </row>
    <row r="522" spans="13:13" ht="12.75">
      <c r="M522" s="456"/>
    </row>
    <row r="523" spans="13:13" ht="12.75">
      <c r="M523" s="456"/>
    </row>
    <row r="524" spans="13:13" ht="12.75">
      <c r="M524" s="456"/>
    </row>
    <row r="525" spans="13:13" ht="12.75">
      <c r="M525" s="456"/>
    </row>
    <row r="526" spans="13:13" ht="12.75">
      <c r="M526" s="456"/>
    </row>
    <row r="527" spans="13:13" ht="12.75">
      <c r="M527" s="456"/>
    </row>
    <row r="528" spans="13:13" ht="12.75">
      <c r="M528" s="456"/>
    </row>
    <row r="529" spans="13:13" ht="12.75">
      <c r="M529" s="456"/>
    </row>
    <row r="530" spans="13:13" ht="12.75">
      <c r="M530" s="456"/>
    </row>
    <row r="531" spans="13:13" ht="12.75">
      <c r="M531" s="456"/>
    </row>
    <row r="532" spans="13:13" ht="12.75">
      <c r="M532" s="456"/>
    </row>
    <row r="533" spans="13:13" ht="12.75">
      <c r="M533" s="456"/>
    </row>
    <row r="534" spans="13:13" ht="12.75">
      <c r="M534" s="456"/>
    </row>
    <row r="535" spans="13:13" ht="12.75">
      <c r="M535" s="456"/>
    </row>
    <row r="536" spans="13:13" ht="12.75">
      <c r="M536" s="456"/>
    </row>
    <row r="537" spans="13:13" ht="12.75">
      <c r="M537" s="456"/>
    </row>
    <row r="538" spans="13:13" ht="12.75">
      <c r="M538" s="456"/>
    </row>
    <row r="539" spans="13:13" ht="12.75">
      <c r="M539" s="456"/>
    </row>
    <row r="540" spans="13:13" ht="12.75">
      <c r="M540" s="456"/>
    </row>
    <row r="541" spans="13:13" ht="12.75">
      <c r="M541" s="456"/>
    </row>
    <row r="542" spans="13:13" ht="12.75">
      <c r="M542" s="456"/>
    </row>
    <row r="543" spans="13:13" ht="12.75">
      <c r="M543" s="456"/>
    </row>
    <row r="544" spans="13:13" ht="12.75">
      <c r="M544" s="456"/>
    </row>
    <row r="545" spans="13:13" ht="12.75">
      <c r="M545" s="456"/>
    </row>
    <row r="546" spans="13:13" ht="12.75">
      <c r="M546" s="456"/>
    </row>
    <row r="547" spans="13:13" ht="12.75">
      <c r="M547" s="456"/>
    </row>
    <row r="548" spans="13:13" ht="12.75">
      <c r="M548" s="456"/>
    </row>
    <row r="549" spans="13:13" ht="12.75">
      <c r="M549" s="456"/>
    </row>
    <row r="550" spans="13:13" ht="12.75">
      <c r="M550" s="456"/>
    </row>
    <row r="551" spans="13:13" ht="12.75">
      <c r="M551" s="456"/>
    </row>
    <row r="552" spans="13:13" ht="12.75">
      <c r="M552" s="456"/>
    </row>
    <row r="553" spans="13:13" ht="12.75">
      <c r="M553" s="456"/>
    </row>
    <row r="554" spans="13:13" ht="12.75">
      <c r="M554" s="456"/>
    </row>
    <row r="555" spans="13:13" ht="12.75">
      <c r="M555" s="456"/>
    </row>
    <row r="556" spans="13:13" ht="12.75">
      <c r="M556" s="456"/>
    </row>
    <row r="557" spans="13:13" ht="12.75">
      <c r="M557" s="456"/>
    </row>
    <row r="558" spans="13:13" ht="12.75">
      <c r="M558" s="456"/>
    </row>
    <row r="559" spans="13:13" ht="12.75">
      <c r="M559" s="456"/>
    </row>
    <row r="560" spans="13:13" ht="12.75">
      <c r="M560" s="456"/>
    </row>
    <row r="561" spans="13:13" ht="12.75">
      <c r="M561" s="456"/>
    </row>
    <row r="562" spans="13:13" ht="12.75">
      <c r="M562" s="456"/>
    </row>
    <row r="563" spans="13:13" ht="12.75">
      <c r="M563" s="456"/>
    </row>
    <row r="564" spans="13:13" ht="12.75">
      <c r="M564" s="456"/>
    </row>
    <row r="565" spans="13:13" ht="12.75">
      <c r="M565" s="456"/>
    </row>
    <row r="566" spans="13:13" ht="12.75">
      <c r="M566" s="456"/>
    </row>
    <row r="567" spans="13:13" ht="12.75">
      <c r="M567" s="456"/>
    </row>
    <row r="568" spans="13:13" ht="12.75">
      <c r="M568" s="456"/>
    </row>
    <row r="569" spans="13:13" ht="12.75">
      <c r="M569" s="456"/>
    </row>
    <row r="570" spans="13:13" ht="12.75">
      <c r="M570" s="456"/>
    </row>
    <row r="571" spans="13:13" ht="12.75">
      <c r="M571" s="456"/>
    </row>
    <row r="572" spans="13:13" ht="12.75">
      <c r="M572" s="456"/>
    </row>
    <row r="573" spans="13:13" ht="12.75">
      <c r="M573" s="456"/>
    </row>
    <row r="574" spans="13:13" ht="12.75">
      <c r="M574" s="456"/>
    </row>
    <row r="575" spans="13:13" ht="12.75">
      <c r="M575" s="456"/>
    </row>
    <row r="576" spans="13:13" ht="12.75">
      <c r="M576" s="456"/>
    </row>
    <row r="577" spans="13:13" ht="12.75">
      <c r="M577" s="456"/>
    </row>
    <row r="578" spans="13:13" ht="12.75">
      <c r="M578" s="456"/>
    </row>
    <row r="579" spans="13:13" ht="12.75">
      <c r="M579" s="456"/>
    </row>
    <row r="580" spans="13:13" ht="12.75">
      <c r="M580" s="456"/>
    </row>
    <row r="581" spans="13:13" ht="12.75">
      <c r="M581" s="456"/>
    </row>
    <row r="582" spans="13:13" ht="12.75">
      <c r="M582" s="456"/>
    </row>
    <row r="583" spans="13:13" ht="12.75">
      <c r="M583" s="456"/>
    </row>
    <row r="584" spans="13:13" ht="12.75">
      <c r="M584" s="456"/>
    </row>
    <row r="585" spans="13:13" ht="12.75">
      <c r="M585" s="456"/>
    </row>
    <row r="586" spans="13:13" ht="12.75">
      <c r="M586" s="456"/>
    </row>
    <row r="587" spans="13:13" ht="12.75">
      <c r="M587" s="456"/>
    </row>
    <row r="588" spans="13:13" ht="12.75">
      <c r="M588" s="456"/>
    </row>
    <row r="589" spans="13:13" ht="12.75">
      <c r="M589" s="456"/>
    </row>
    <row r="590" spans="13:13" ht="12.75">
      <c r="M590" s="456"/>
    </row>
    <row r="591" spans="13:13" ht="12.75">
      <c r="M591" s="456"/>
    </row>
    <row r="592" spans="13:13" ht="12.75">
      <c r="M592" s="456"/>
    </row>
    <row r="593" spans="13:13" ht="12.75">
      <c r="M593" s="456"/>
    </row>
    <row r="594" spans="13:13" ht="12.75">
      <c r="M594" s="456"/>
    </row>
    <row r="595" spans="13:13" ht="12.75">
      <c r="M595" s="456"/>
    </row>
    <row r="596" spans="13:13" ht="12.75">
      <c r="M596" s="456"/>
    </row>
    <row r="597" spans="13:13" ht="12.75">
      <c r="M597" s="456"/>
    </row>
    <row r="598" spans="13:13" ht="12.75">
      <c r="M598" s="456"/>
    </row>
    <row r="599" spans="13:13" ht="12.75">
      <c r="M599" s="456"/>
    </row>
    <row r="600" spans="13:13" ht="12.75">
      <c r="M600" s="456"/>
    </row>
    <row r="601" spans="13:13" ht="12.75">
      <c r="M601" s="456"/>
    </row>
    <row r="602" spans="13:13" ht="12.75">
      <c r="M602" s="456"/>
    </row>
    <row r="603" spans="13:13" ht="12.75">
      <c r="M603" s="456"/>
    </row>
    <row r="604" spans="13:13" ht="12.75">
      <c r="M604" s="456"/>
    </row>
    <row r="605" spans="13:13" ht="12.75">
      <c r="M605" s="456"/>
    </row>
    <row r="606" spans="13:13" ht="12.75">
      <c r="M606" s="456"/>
    </row>
    <row r="607" spans="13:13" ht="12.75">
      <c r="M607" s="456"/>
    </row>
    <row r="608" spans="13:13" ht="12.75">
      <c r="M608" s="456"/>
    </row>
    <row r="609" spans="13:13" ht="12.75">
      <c r="M609" s="456"/>
    </row>
    <row r="610" spans="13:13" ht="12.75">
      <c r="M610" s="456"/>
    </row>
    <row r="611" spans="13:13" ht="12.75">
      <c r="M611" s="456"/>
    </row>
    <row r="612" spans="13:13" ht="12.75">
      <c r="M612" s="456"/>
    </row>
    <row r="613" spans="13:13" ht="12.75">
      <c r="M613" s="456"/>
    </row>
    <row r="614" spans="13:13" ht="12.75">
      <c r="M614" s="456"/>
    </row>
    <row r="615" spans="13:13" ht="12.75">
      <c r="M615" s="456"/>
    </row>
    <row r="616" spans="13:13" ht="12.75">
      <c r="M616" s="456"/>
    </row>
    <row r="617" spans="13:13" ht="12.75">
      <c r="M617" s="456"/>
    </row>
    <row r="618" spans="13:13" ht="12.75">
      <c r="M618" s="456"/>
    </row>
    <row r="619" spans="13:13" ht="12.75">
      <c r="M619" s="456"/>
    </row>
    <row r="620" spans="13:13" ht="12.75">
      <c r="M620" s="456"/>
    </row>
    <row r="621" spans="13:13" ht="12.75">
      <c r="M621" s="456"/>
    </row>
    <row r="622" spans="13:13" ht="12.75">
      <c r="M622" s="456"/>
    </row>
    <row r="623" spans="13:13" ht="12.75">
      <c r="M623" s="456"/>
    </row>
    <row r="624" spans="13:13" ht="12.75">
      <c r="M624" s="456"/>
    </row>
    <row r="625" spans="13:13" ht="12.75">
      <c r="M625" s="456"/>
    </row>
    <row r="626" spans="13:13" ht="12.75">
      <c r="M626" s="456"/>
    </row>
    <row r="627" spans="13:13" ht="12.75">
      <c r="M627" s="456"/>
    </row>
    <row r="628" spans="13:13" ht="12.75">
      <c r="M628" s="456"/>
    </row>
    <row r="629" spans="13:13" ht="12.75">
      <c r="M629" s="456"/>
    </row>
    <row r="630" spans="13:13" ht="12.75">
      <c r="M630" s="456"/>
    </row>
    <row r="631" spans="13:13" ht="12.75">
      <c r="M631" s="456"/>
    </row>
    <row r="632" spans="13:13" ht="12.75">
      <c r="M632" s="456"/>
    </row>
    <row r="633" spans="13:13" ht="12.75">
      <c r="M633" s="456"/>
    </row>
    <row r="634" spans="13:13" ht="12.75">
      <c r="M634" s="456"/>
    </row>
    <row r="635" spans="13:13" ht="12.75">
      <c r="M635" s="456"/>
    </row>
    <row r="636" spans="13:13" ht="12.75">
      <c r="M636" s="456"/>
    </row>
    <row r="637" spans="13:13" ht="12.75">
      <c r="M637" s="456"/>
    </row>
    <row r="638" spans="13:13" ht="12.75">
      <c r="M638" s="456"/>
    </row>
    <row r="639" spans="13:13" ht="12.75">
      <c r="M639" s="456"/>
    </row>
    <row r="640" spans="13:13" ht="12.75">
      <c r="M640" s="456"/>
    </row>
    <row r="641" spans="13:13" ht="12.75">
      <c r="M641" s="456"/>
    </row>
    <row r="642" spans="13:13" ht="12.75">
      <c r="M642" s="456"/>
    </row>
    <row r="643" spans="13:13" ht="12.75">
      <c r="M643" s="456"/>
    </row>
    <row r="644" spans="13:13" ht="12.75">
      <c r="M644" s="456"/>
    </row>
    <row r="645" spans="13:13" ht="12.75">
      <c r="M645" s="456"/>
    </row>
    <row r="646" spans="13:13" ht="12.75">
      <c r="M646" s="456"/>
    </row>
    <row r="647" spans="13:13" ht="12.75">
      <c r="M647" s="456"/>
    </row>
    <row r="648" spans="13:13" ht="12.75">
      <c r="M648" s="456"/>
    </row>
    <row r="649" spans="13:13" ht="12.75">
      <c r="M649" s="456"/>
    </row>
    <row r="650" spans="13:13" ht="12.75">
      <c r="M650" s="456"/>
    </row>
    <row r="651" spans="13:13" ht="12.75">
      <c r="M651" s="456"/>
    </row>
    <row r="652" spans="13:13" ht="12.75">
      <c r="M652" s="456"/>
    </row>
    <row r="653" spans="13:13" ht="12.75">
      <c r="M653" s="456"/>
    </row>
    <row r="654" spans="13:13" ht="12.75">
      <c r="M654" s="456"/>
    </row>
    <row r="655" spans="13:13" ht="12.75">
      <c r="M655" s="456"/>
    </row>
    <row r="656" spans="13:13" ht="12.75">
      <c r="M656" s="456"/>
    </row>
    <row r="657" spans="13:13" ht="12.75">
      <c r="M657" s="456"/>
    </row>
    <row r="658" spans="13:13" ht="12.75">
      <c r="M658" s="456"/>
    </row>
    <row r="659" spans="13:13" ht="12.75">
      <c r="M659" s="456"/>
    </row>
    <row r="660" spans="13:13" ht="12.75">
      <c r="M660" s="456"/>
    </row>
    <row r="661" spans="13:13" ht="12.75">
      <c r="M661" s="456"/>
    </row>
    <row r="662" spans="13:13" ht="12.75">
      <c r="M662" s="456"/>
    </row>
    <row r="663" spans="13:13" ht="12.75">
      <c r="M663" s="456"/>
    </row>
    <row r="664" spans="13:13" ht="12.75">
      <c r="M664" s="456"/>
    </row>
    <row r="665" spans="13:13" ht="12.75">
      <c r="M665" s="456"/>
    </row>
    <row r="666" spans="13:13" ht="12.75">
      <c r="M666" s="456"/>
    </row>
    <row r="667" spans="13:13" ht="12.75">
      <c r="M667" s="456"/>
    </row>
    <row r="668" spans="13:13" ht="12.75">
      <c r="M668" s="456"/>
    </row>
    <row r="669" spans="13:13" ht="12.75">
      <c r="M669" s="456"/>
    </row>
    <row r="670" spans="13:13" ht="12.75">
      <c r="M670" s="456"/>
    </row>
    <row r="671" spans="13:13" ht="12.75">
      <c r="M671" s="456"/>
    </row>
    <row r="672" spans="13:13" ht="12.75">
      <c r="M672" s="456"/>
    </row>
    <row r="673" spans="13:13" ht="12.75">
      <c r="M673" s="456"/>
    </row>
    <row r="674" spans="13:13" ht="12.75">
      <c r="M674" s="456"/>
    </row>
    <row r="675" spans="13:13" ht="12.75">
      <c r="M675" s="456"/>
    </row>
    <row r="676" spans="13:13" ht="12.75">
      <c r="M676" s="456"/>
    </row>
    <row r="677" spans="13:13" ht="12.75">
      <c r="M677" s="456"/>
    </row>
    <row r="678" spans="13:13" ht="12.75">
      <c r="M678" s="456"/>
    </row>
    <row r="679" spans="13:13" ht="12.75">
      <c r="M679" s="456"/>
    </row>
    <row r="680" spans="13:13" ht="12.75">
      <c r="M680" s="456"/>
    </row>
    <row r="681" spans="13:13" ht="12.75">
      <c r="M681" s="456"/>
    </row>
    <row r="682" spans="13:13" ht="12.75">
      <c r="M682" s="456"/>
    </row>
    <row r="683" spans="13:13" ht="12.75">
      <c r="M683" s="456"/>
    </row>
    <row r="684" spans="13:13" ht="12.75">
      <c r="M684" s="456"/>
    </row>
    <row r="685" spans="13:13" ht="12.75">
      <c r="M685" s="456"/>
    </row>
    <row r="686" spans="13:13" ht="12.75">
      <c r="M686" s="456"/>
    </row>
    <row r="687" spans="13:13" ht="12.75">
      <c r="M687" s="456"/>
    </row>
    <row r="688" spans="13:13" ht="12.75">
      <c r="M688" s="456"/>
    </row>
    <row r="689" spans="13:13" ht="12.75">
      <c r="M689" s="456"/>
    </row>
    <row r="690" spans="13:13" ht="12.75">
      <c r="M690" s="456"/>
    </row>
    <row r="691" spans="13:13" ht="12.75">
      <c r="M691" s="456"/>
    </row>
    <row r="692" spans="13:13" ht="12.75">
      <c r="M692" s="456"/>
    </row>
    <row r="693" spans="13:13" ht="12.75">
      <c r="M693" s="456"/>
    </row>
    <row r="694" spans="13:13" ht="12.75">
      <c r="M694" s="456"/>
    </row>
    <row r="695" spans="13:13" ht="12.75">
      <c r="M695" s="456"/>
    </row>
    <row r="696" spans="13:13" ht="12.75">
      <c r="M696" s="456"/>
    </row>
    <row r="697" spans="13:13" ht="12.75">
      <c r="M697" s="456"/>
    </row>
    <row r="698" spans="13:13" ht="12.75">
      <c r="M698" s="456"/>
    </row>
    <row r="699" spans="13:13" ht="12.75">
      <c r="M699" s="456"/>
    </row>
    <row r="700" spans="13:13" ht="12.75">
      <c r="M700" s="456"/>
    </row>
    <row r="701" spans="13:13" ht="12.75">
      <c r="M701" s="456"/>
    </row>
    <row r="702" spans="13:13" ht="12.75">
      <c r="M702" s="456"/>
    </row>
    <row r="703" spans="13:13" ht="12.75">
      <c r="M703" s="456"/>
    </row>
    <row r="704" spans="13:13" ht="12.75">
      <c r="M704" s="456"/>
    </row>
    <row r="705" spans="13:13" ht="12.75">
      <c r="M705" s="456"/>
    </row>
    <row r="706" spans="13:13" ht="12.75">
      <c r="M706" s="456"/>
    </row>
    <row r="707" spans="13:13" ht="12.75">
      <c r="M707" s="456"/>
    </row>
    <row r="708" spans="13:13" ht="12.75">
      <c r="M708" s="456"/>
    </row>
    <row r="709" spans="13:13" ht="12.75">
      <c r="M709" s="456"/>
    </row>
    <row r="710" spans="13:13" ht="12.75">
      <c r="M710" s="456"/>
    </row>
    <row r="711" spans="13:13" ht="12.75">
      <c r="M711" s="456"/>
    </row>
    <row r="712" spans="13:13" ht="12.75">
      <c r="M712" s="456"/>
    </row>
    <row r="713" spans="13:13" ht="12.75">
      <c r="M713" s="456"/>
    </row>
    <row r="714" spans="13:13" ht="12.75">
      <c r="M714" s="456"/>
    </row>
    <row r="715" spans="13:13" ht="12.75">
      <c r="M715" s="456"/>
    </row>
    <row r="716" spans="13:13" ht="12.75">
      <c r="M716" s="456"/>
    </row>
    <row r="717" spans="13:13" ht="12.75">
      <c r="M717" s="456"/>
    </row>
    <row r="718" spans="13:13" ht="12.75">
      <c r="M718" s="456"/>
    </row>
    <row r="719" spans="13:13" ht="12.75">
      <c r="M719" s="456"/>
    </row>
    <row r="720" spans="13:13" ht="12.75">
      <c r="M720" s="456"/>
    </row>
    <row r="721" spans="13:13" ht="12.75">
      <c r="M721" s="456"/>
    </row>
    <row r="722" spans="13:13" ht="12.75">
      <c r="M722" s="456"/>
    </row>
    <row r="723" spans="13:13" ht="12.75">
      <c r="M723" s="456"/>
    </row>
    <row r="724" spans="13:13" ht="12.75">
      <c r="M724" s="456"/>
    </row>
    <row r="725" spans="13:13" ht="12.75">
      <c r="M725" s="456"/>
    </row>
    <row r="726" spans="13:13" ht="12.75">
      <c r="M726" s="456"/>
    </row>
    <row r="727" spans="13:13" ht="12.75">
      <c r="M727" s="456"/>
    </row>
    <row r="728" spans="13:13" ht="12.75">
      <c r="M728" s="456"/>
    </row>
    <row r="729" spans="13:13" ht="12.75">
      <c r="M729" s="456"/>
    </row>
    <row r="730" spans="13:13" ht="12.75">
      <c r="M730" s="456"/>
    </row>
    <row r="731" spans="13:13" ht="12.75">
      <c r="M731" s="456"/>
    </row>
    <row r="732" spans="13:13" ht="12.75">
      <c r="M732" s="456"/>
    </row>
    <row r="733" spans="13:13" ht="12.75">
      <c r="M733" s="456"/>
    </row>
    <row r="734" spans="13:13" ht="12.75">
      <c r="M734" s="456"/>
    </row>
    <row r="735" spans="13:13" ht="12.75">
      <c r="M735" s="456"/>
    </row>
    <row r="736" spans="13:13" ht="12.75">
      <c r="M736" s="456"/>
    </row>
    <row r="737" spans="13:13" ht="12.75">
      <c r="M737" s="456"/>
    </row>
    <row r="738" spans="13:13" ht="12.75">
      <c r="M738" s="456"/>
    </row>
    <row r="739" spans="13:13" ht="12.75">
      <c r="M739" s="456"/>
    </row>
    <row r="740" spans="13:13" ht="12.75">
      <c r="M740" s="456"/>
    </row>
    <row r="741" spans="13:13" ht="12.75">
      <c r="M741" s="456"/>
    </row>
    <row r="742" spans="13:13" ht="12.75">
      <c r="M742" s="456"/>
    </row>
    <row r="743" spans="13:13" ht="12.75">
      <c r="M743" s="456"/>
    </row>
    <row r="744" spans="13:13" ht="12.75">
      <c r="M744" s="456"/>
    </row>
    <row r="745" spans="13:13" ht="12.75">
      <c r="M745" s="456"/>
    </row>
    <row r="746" spans="13:13" ht="12.75">
      <c r="M746" s="456"/>
    </row>
    <row r="747" spans="13:13" ht="12.75">
      <c r="M747" s="456"/>
    </row>
    <row r="748" spans="13:13" ht="12.75">
      <c r="M748" s="456"/>
    </row>
    <row r="749" spans="13:13" ht="12.75">
      <c r="M749" s="456"/>
    </row>
    <row r="750" spans="13:13" ht="12.75">
      <c r="M750" s="456"/>
    </row>
    <row r="751" spans="13:13" ht="12.75">
      <c r="M751" s="456"/>
    </row>
    <row r="752" spans="13:13" ht="12.75">
      <c r="M752" s="456"/>
    </row>
    <row r="753" spans="13:13" ht="12.75">
      <c r="M753" s="456"/>
    </row>
    <row r="754" spans="13:13" ht="12.75">
      <c r="M754" s="456"/>
    </row>
    <row r="755" spans="13:13" ht="12.75">
      <c r="M755" s="456"/>
    </row>
    <row r="756" spans="13:13" ht="12.75">
      <c r="M756" s="456"/>
    </row>
    <row r="757" spans="13:13" ht="12.75">
      <c r="M757" s="456"/>
    </row>
    <row r="758" spans="13:13" ht="12.75">
      <c r="M758" s="456"/>
    </row>
    <row r="759" spans="13:13" ht="12.75">
      <c r="M759" s="456"/>
    </row>
    <row r="760" spans="13:13" ht="12.75">
      <c r="M760" s="456"/>
    </row>
    <row r="761" spans="13:13" ht="12.75">
      <c r="M761" s="456"/>
    </row>
    <row r="762" spans="13:13" ht="12.75">
      <c r="M762" s="456"/>
    </row>
    <row r="763" spans="13:13" ht="12.75">
      <c r="M763" s="456"/>
    </row>
    <row r="764" spans="13:13" ht="12.75">
      <c r="M764" s="456"/>
    </row>
    <row r="765" spans="13:13" ht="12.75">
      <c r="M765" s="456"/>
    </row>
    <row r="766" spans="13:13" ht="12.75">
      <c r="M766" s="456"/>
    </row>
    <row r="767" spans="13:13" ht="12.75">
      <c r="M767" s="456"/>
    </row>
    <row r="768" spans="13:13" ht="12.75">
      <c r="M768" s="456"/>
    </row>
    <row r="769" spans="13:13" ht="12.75">
      <c r="M769" s="456"/>
    </row>
    <row r="770" spans="13:13" ht="12.75">
      <c r="M770" s="456"/>
    </row>
    <row r="771" spans="13:13" ht="12.75">
      <c r="M771" s="456"/>
    </row>
    <row r="772" spans="13:13" ht="12.75">
      <c r="M772" s="456"/>
    </row>
    <row r="773" spans="13:13" ht="12.75">
      <c r="M773" s="456"/>
    </row>
    <row r="774" spans="13:13" ht="12.75">
      <c r="M774" s="456"/>
    </row>
    <row r="775" spans="13:13" ht="12.75">
      <c r="M775" s="456"/>
    </row>
    <row r="776" spans="13:13" ht="12.75">
      <c r="M776" s="456"/>
    </row>
    <row r="777" spans="13:13" ht="12.75">
      <c r="M777" s="456"/>
    </row>
    <row r="778" spans="13:13" ht="12.75">
      <c r="M778" s="456"/>
    </row>
    <row r="779" spans="13:13" ht="12.75">
      <c r="M779" s="456"/>
    </row>
    <row r="780" spans="13:13" ht="12.75">
      <c r="M780" s="456"/>
    </row>
    <row r="781" spans="13:13" ht="12.75">
      <c r="M781" s="456"/>
    </row>
    <row r="782" spans="13:13" ht="12.75">
      <c r="M782" s="456"/>
    </row>
    <row r="783" spans="13:13" ht="12.75">
      <c r="M783" s="456"/>
    </row>
    <row r="784" spans="13:13" ht="12.75">
      <c r="M784" s="456"/>
    </row>
    <row r="785" spans="13:13" ht="12.75">
      <c r="M785" s="456"/>
    </row>
    <row r="786" spans="13:13" ht="12.75">
      <c r="M786" s="456"/>
    </row>
    <row r="787" spans="13:13" ht="12.75">
      <c r="M787" s="456"/>
    </row>
    <row r="788" spans="13:13" ht="12.75">
      <c r="M788" s="456"/>
    </row>
    <row r="789" spans="13:13" ht="12.75">
      <c r="M789" s="456"/>
    </row>
    <row r="790" spans="13:13" ht="12.75">
      <c r="M790" s="456"/>
    </row>
    <row r="791" spans="13:13" ht="12.75">
      <c r="M791" s="456"/>
    </row>
    <row r="792" spans="13:13" ht="12.75">
      <c r="M792" s="456"/>
    </row>
    <row r="793" spans="13:13" ht="12.75">
      <c r="M793" s="456"/>
    </row>
    <row r="794" spans="13:13" ht="12.75">
      <c r="M794" s="456"/>
    </row>
    <row r="795" spans="13:13" ht="12.75">
      <c r="M795" s="456"/>
    </row>
    <row r="796" spans="13:13" ht="12.75">
      <c r="M796" s="456"/>
    </row>
    <row r="797" spans="13:13" ht="12.75">
      <c r="M797" s="456"/>
    </row>
    <row r="798" spans="13:13" ht="12.75">
      <c r="M798" s="456"/>
    </row>
    <row r="799" spans="13:13" ht="12.75">
      <c r="M799" s="456"/>
    </row>
    <row r="800" spans="13:13" ht="12.75">
      <c r="M800" s="456"/>
    </row>
    <row r="801" spans="13:13" ht="12.75">
      <c r="M801" s="456"/>
    </row>
    <row r="802" spans="13:13" ht="12.75">
      <c r="M802" s="456"/>
    </row>
    <row r="803" spans="13:13" ht="12.75">
      <c r="M803" s="456"/>
    </row>
    <row r="804" spans="13:13" ht="12.75">
      <c r="M804" s="456"/>
    </row>
    <row r="805" spans="13:13" ht="12.75">
      <c r="M805" s="456"/>
    </row>
    <row r="806" spans="13:13" ht="12.75">
      <c r="M806" s="456"/>
    </row>
    <row r="807" spans="13:13" ht="12.75">
      <c r="M807" s="456"/>
    </row>
    <row r="808" spans="13:13" ht="12.75">
      <c r="M808" s="456"/>
    </row>
    <row r="809" spans="13:13" ht="12.75">
      <c r="M809" s="456"/>
    </row>
    <row r="810" spans="13:13" ht="12.75">
      <c r="M810" s="456"/>
    </row>
    <row r="811" spans="13:13" ht="12.75">
      <c r="M811" s="456"/>
    </row>
    <row r="812" spans="13:13" ht="12.75">
      <c r="M812" s="456"/>
    </row>
    <row r="813" spans="13:13" ht="12.75">
      <c r="M813" s="456"/>
    </row>
    <row r="814" spans="13:13" ht="12.75">
      <c r="M814" s="456"/>
    </row>
    <row r="815" spans="13:13" ht="12.75">
      <c r="M815" s="456"/>
    </row>
    <row r="816" spans="13:13" ht="12.75">
      <c r="M816" s="456"/>
    </row>
    <row r="817" spans="13:13" ht="12.75">
      <c r="M817" s="456"/>
    </row>
    <row r="818" spans="13:13" ht="12.75">
      <c r="M818" s="456"/>
    </row>
    <row r="819" spans="13:13" ht="12.75">
      <c r="M819" s="456"/>
    </row>
    <row r="820" spans="13:13" ht="12.75">
      <c r="M820" s="456"/>
    </row>
    <row r="821" spans="13:13" ht="12.75">
      <c r="M821" s="456"/>
    </row>
    <row r="822" spans="13:13" ht="12.75">
      <c r="M822" s="456"/>
    </row>
    <row r="823" spans="13:13" ht="12.75">
      <c r="M823" s="456"/>
    </row>
    <row r="824" spans="13:13" ht="12.75">
      <c r="M824" s="456"/>
    </row>
    <row r="825" spans="13:13" ht="12.75">
      <c r="M825" s="456"/>
    </row>
    <row r="826" spans="13:13" ht="12.75">
      <c r="M826" s="456"/>
    </row>
    <row r="827" spans="13:13" ht="12.75">
      <c r="M827" s="456"/>
    </row>
    <row r="828" spans="13:13" ht="12.75">
      <c r="M828" s="456"/>
    </row>
    <row r="829" spans="13:13" ht="12.75">
      <c r="M829" s="456"/>
    </row>
    <row r="830" spans="13:13" ht="12.75">
      <c r="M830" s="456"/>
    </row>
    <row r="831" spans="13:13" ht="12.75">
      <c r="M831" s="456"/>
    </row>
    <row r="832" spans="13:13" ht="12.75">
      <c r="M832" s="456"/>
    </row>
    <row r="833" spans="13:13" ht="12.75">
      <c r="M833" s="456"/>
    </row>
    <row r="834" spans="13:13" ht="12.75">
      <c r="M834" s="456"/>
    </row>
    <row r="835" spans="13:13" ht="12.75">
      <c r="M835" s="456"/>
    </row>
    <row r="836" spans="13:13" ht="12.75">
      <c r="M836" s="456"/>
    </row>
    <row r="837" spans="13:13" ht="12.75">
      <c r="M837" s="456"/>
    </row>
    <row r="838" spans="13:13" ht="12.75">
      <c r="M838" s="456"/>
    </row>
    <row r="839" spans="13:13" ht="12.75">
      <c r="M839" s="456"/>
    </row>
    <row r="840" spans="13:13" ht="12.75">
      <c r="M840" s="456"/>
    </row>
    <row r="841" spans="13:13" ht="12.75">
      <c r="M841" s="456"/>
    </row>
    <row r="842" spans="13:13" ht="12.75">
      <c r="M842" s="456"/>
    </row>
    <row r="843" spans="13:13" ht="12.75">
      <c r="M843" s="456"/>
    </row>
    <row r="844" spans="13:13" ht="12.75">
      <c r="M844" s="456"/>
    </row>
    <row r="845" spans="13:13" ht="12.75">
      <c r="M845" s="456"/>
    </row>
    <row r="846" spans="13:13" ht="12.75">
      <c r="M846" s="456"/>
    </row>
    <row r="847" spans="13:13" ht="12.75">
      <c r="M847" s="456"/>
    </row>
    <row r="848" spans="13:13" ht="12.75">
      <c r="M848" s="456"/>
    </row>
    <row r="849" spans="13:13" ht="12.75">
      <c r="M849" s="456"/>
    </row>
    <row r="850" spans="13:13" ht="12.75">
      <c r="M850" s="456"/>
    </row>
    <row r="851" spans="13:13" ht="12.75">
      <c r="M851" s="456"/>
    </row>
    <row r="852" spans="13:13" ht="12.75">
      <c r="M852" s="456"/>
    </row>
    <row r="853" spans="13:13" ht="12.75">
      <c r="M853" s="456"/>
    </row>
    <row r="854" spans="13:13" ht="12.75">
      <c r="M854" s="456"/>
    </row>
    <row r="855" spans="13:13" ht="12.75">
      <c r="M855" s="456"/>
    </row>
    <row r="856" spans="13:13" ht="12.75">
      <c r="M856" s="456"/>
    </row>
    <row r="857" spans="13:13" ht="12.75">
      <c r="M857" s="456"/>
    </row>
    <row r="858" spans="13:13" ht="12.75">
      <c r="M858" s="456"/>
    </row>
    <row r="859" spans="13:13" ht="12.75">
      <c r="M859" s="456"/>
    </row>
    <row r="860" spans="13:13" ht="12.75">
      <c r="M860" s="456"/>
    </row>
    <row r="861" spans="13:13" ht="12.75">
      <c r="M861" s="456"/>
    </row>
    <row r="862" spans="13:13" ht="12.75">
      <c r="M862" s="456"/>
    </row>
    <row r="863" spans="13:13" ht="12.75">
      <c r="M863" s="456"/>
    </row>
    <row r="864" spans="13:13" ht="12.75">
      <c r="M864" s="456"/>
    </row>
    <row r="865" spans="13:13" ht="12.75">
      <c r="M865" s="456"/>
    </row>
    <row r="866" spans="13:13" ht="12.75">
      <c r="M866" s="456"/>
    </row>
    <row r="867" spans="13:13" ht="12.75">
      <c r="M867" s="456"/>
    </row>
    <row r="868" spans="13:13" ht="12.75">
      <c r="M868" s="456"/>
    </row>
    <row r="869" spans="13:13" ht="12.75">
      <c r="M869" s="456"/>
    </row>
    <row r="870" spans="13:13" ht="12.75">
      <c r="M870" s="456"/>
    </row>
    <row r="871" spans="13:13" ht="12.75">
      <c r="M871" s="456"/>
    </row>
    <row r="872" spans="13:13" ht="12.75">
      <c r="M872" s="456"/>
    </row>
    <row r="873" spans="13:13" ht="12.75">
      <c r="M873" s="456"/>
    </row>
    <row r="874" spans="13:13" ht="12.75">
      <c r="M874" s="456"/>
    </row>
    <row r="875" spans="13:13" ht="12.75">
      <c r="M875" s="456"/>
    </row>
    <row r="876" spans="13:13" ht="12.75">
      <c r="M876" s="456"/>
    </row>
    <row r="877" spans="13:13" ht="12.75">
      <c r="M877" s="456"/>
    </row>
    <row r="878" spans="13:13" ht="12.75">
      <c r="M878" s="456"/>
    </row>
    <row r="879" spans="13:13" ht="12.75">
      <c r="M879" s="456"/>
    </row>
    <row r="880" spans="13:13" ht="12.75">
      <c r="M880" s="456"/>
    </row>
    <row r="881" spans="13:13" ht="12.75">
      <c r="M881" s="456"/>
    </row>
    <row r="882" spans="13:13" ht="12.75">
      <c r="M882" s="456"/>
    </row>
    <row r="883" spans="13:13" ht="12.75">
      <c r="M883" s="456"/>
    </row>
    <row r="884" spans="13:13" ht="12.75">
      <c r="M884" s="456"/>
    </row>
    <row r="885" spans="13:13" ht="12.75">
      <c r="M885" s="456"/>
    </row>
    <row r="886" spans="13:13" ht="12.75">
      <c r="M886" s="456"/>
    </row>
    <row r="887" spans="13:13" ht="12.75">
      <c r="M887" s="456"/>
    </row>
    <row r="888" spans="13:13" ht="12.75">
      <c r="M888" s="456"/>
    </row>
    <row r="889" spans="13:13" ht="12.75">
      <c r="M889" s="456"/>
    </row>
    <row r="890" spans="13:13" ht="12.75">
      <c r="M890" s="456"/>
    </row>
    <row r="891" spans="13:13" ht="12.75">
      <c r="M891" s="456"/>
    </row>
    <row r="892" spans="13:13" ht="12.75">
      <c r="M892" s="456"/>
    </row>
    <row r="893" spans="13:13" ht="12.75">
      <c r="M893" s="456"/>
    </row>
    <row r="894" spans="13:13" ht="12.75">
      <c r="M894" s="456"/>
    </row>
    <row r="895" spans="13:13" ht="12.75">
      <c r="M895" s="456"/>
    </row>
    <row r="896" spans="13:13" ht="12.75">
      <c r="M896" s="456"/>
    </row>
    <row r="897" spans="13:13" ht="12.75">
      <c r="M897" s="456"/>
    </row>
    <row r="898" spans="13:13" ht="12.75">
      <c r="M898" s="456"/>
    </row>
    <row r="899" spans="13:13" ht="12.75">
      <c r="M899" s="456"/>
    </row>
    <row r="900" spans="13:13" ht="12.75">
      <c r="M900" s="456"/>
    </row>
    <row r="901" spans="13:13" ht="12.75">
      <c r="M901" s="456"/>
    </row>
    <row r="902" spans="13:13" ht="12.75">
      <c r="M902" s="456"/>
    </row>
    <row r="903" spans="13:13" ht="12.75">
      <c r="M903" s="456"/>
    </row>
    <row r="904" spans="13:13" ht="12.75">
      <c r="M904" s="456"/>
    </row>
    <row r="905" spans="13:13" ht="12.75">
      <c r="M905" s="456"/>
    </row>
    <row r="906" spans="13:13" ht="12.75">
      <c r="M906" s="456"/>
    </row>
    <row r="907" spans="13:13" ht="12.75">
      <c r="M907" s="456"/>
    </row>
    <row r="908" spans="13:13" ht="12.75">
      <c r="M908" s="456"/>
    </row>
    <row r="909" spans="13:13" ht="12.75">
      <c r="M909" s="456"/>
    </row>
    <row r="910" spans="13:13" ht="12.75">
      <c r="M910" s="456"/>
    </row>
    <row r="911" spans="13:13" ht="12.75">
      <c r="M911" s="456"/>
    </row>
    <row r="912" spans="13:13" ht="12.75">
      <c r="M912" s="456"/>
    </row>
    <row r="913" spans="13:13" ht="12.75">
      <c r="M913" s="456"/>
    </row>
    <row r="914" spans="13:13" ht="12.75">
      <c r="M914" s="456"/>
    </row>
    <row r="915" spans="13:13" ht="12.75">
      <c r="M915" s="456"/>
    </row>
    <row r="916" spans="13:13" ht="12.75">
      <c r="M916" s="456"/>
    </row>
    <row r="917" spans="13:13" ht="12.75">
      <c r="M917" s="456"/>
    </row>
    <row r="918" spans="13:13" ht="12.75">
      <c r="M918" s="456"/>
    </row>
    <row r="919" spans="13:13" ht="12.75">
      <c r="M919" s="456"/>
    </row>
    <row r="920" spans="13:13" ht="12.75">
      <c r="M920" s="456"/>
    </row>
    <row r="921" spans="13:13" ht="12.75">
      <c r="M921" s="456"/>
    </row>
    <row r="922" spans="13:13" ht="12.75">
      <c r="M922" s="456"/>
    </row>
    <row r="923" spans="13:13" ht="12.75">
      <c r="M923" s="456"/>
    </row>
    <row r="924" spans="13:13" ht="12.75">
      <c r="M924" s="456"/>
    </row>
    <row r="925" spans="13:13" ht="12.75">
      <c r="M925" s="456"/>
    </row>
    <row r="926" spans="13:13" ht="12.75">
      <c r="M926" s="456"/>
    </row>
    <row r="927" spans="13:13" ht="12.75">
      <c r="M927" s="456"/>
    </row>
    <row r="928" spans="13:13" ht="12.75">
      <c r="M928" s="456"/>
    </row>
    <row r="929" spans="13:13" ht="12.75">
      <c r="M929" s="456"/>
    </row>
    <row r="930" spans="13:13" ht="12.75">
      <c r="M930" s="456"/>
    </row>
    <row r="931" spans="13:13" ht="12.75">
      <c r="M931" s="456"/>
    </row>
    <row r="932" spans="13:13" ht="12.75">
      <c r="M932" s="456"/>
    </row>
    <row r="933" spans="13:13" ht="12.75">
      <c r="M933" s="456"/>
    </row>
    <row r="934" spans="13:13" ht="12.75">
      <c r="M934" s="456"/>
    </row>
    <row r="935" spans="13:13" ht="12.75">
      <c r="M935" s="456"/>
    </row>
    <row r="936" spans="13:13" ht="12.75">
      <c r="M936" s="456"/>
    </row>
    <row r="937" spans="13:13" ht="12.75">
      <c r="M937" s="456"/>
    </row>
    <row r="938" spans="13:13" ht="12.75">
      <c r="M938" s="456"/>
    </row>
    <row r="939" spans="13:13" ht="12.75">
      <c r="M939" s="456"/>
    </row>
    <row r="940" spans="13:13" ht="12.75">
      <c r="M940" s="456"/>
    </row>
    <row r="941" spans="13:13" ht="12.75">
      <c r="M941" s="456"/>
    </row>
    <row r="942" spans="13:13" ht="12.75">
      <c r="M942" s="456"/>
    </row>
    <row r="943" spans="13:13" ht="12.75">
      <c r="M943" s="456"/>
    </row>
    <row r="944" spans="13:13" ht="12.75">
      <c r="M944" s="456"/>
    </row>
    <row r="945" spans="13:13" ht="12.75">
      <c r="M945" s="456"/>
    </row>
    <row r="946" spans="13:13" ht="12.75">
      <c r="M946" s="456"/>
    </row>
    <row r="947" spans="13:13" ht="12.75">
      <c r="M947" s="456"/>
    </row>
    <row r="948" spans="13:13" ht="12.75">
      <c r="M948" s="456"/>
    </row>
    <row r="949" spans="13:13" ht="12.75">
      <c r="M949" s="456"/>
    </row>
    <row r="950" spans="13:13" ht="12.75">
      <c r="M950" s="456"/>
    </row>
    <row r="951" spans="13:13" ht="12.75">
      <c r="M951" s="456"/>
    </row>
    <row r="952" spans="13:13" ht="12.75">
      <c r="M952" s="456"/>
    </row>
    <row r="953" spans="13:13" ht="12.75">
      <c r="M953" s="456"/>
    </row>
    <row r="954" spans="13:13" ht="12.75">
      <c r="M954" s="456"/>
    </row>
    <row r="955" spans="13:13" ht="12.75">
      <c r="M955" s="456"/>
    </row>
    <row r="956" spans="13:13" ht="12.75">
      <c r="M956" s="456"/>
    </row>
    <row r="957" spans="13:13" ht="12.75">
      <c r="M957" s="456"/>
    </row>
    <row r="958" spans="13:13" ht="12.75">
      <c r="M958" s="456"/>
    </row>
    <row r="959" spans="13:13" ht="12.75">
      <c r="M959" s="456"/>
    </row>
    <row r="960" spans="13:13" ht="12.75">
      <c r="M960" s="456"/>
    </row>
    <row r="961" spans="13:13" ht="12.75">
      <c r="M961" s="456"/>
    </row>
    <row r="962" spans="13:13" ht="12.75">
      <c r="M962" s="456"/>
    </row>
    <row r="963" spans="13:13" ht="12.75">
      <c r="M963" s="456"/>
    </row>
    <row r="964" spans="13:13" ht="12.75">
      <c r="M964" s="456"/>
    </row>
    <row r="965" spans="13:13" ht="12.75">
      <c r="M965" s="456"/>
    </row>
    <row r="966" spans="13:13" ht="12.75">
      <c r="M966" s="456"/>
    </row>
    <row r="967" spans="13:13" ht="12.75">
      <c r="M967" s="456"/>
    </row>
    <row r="968" spans="13:13" ht="12.75">
      <c r="M968" s="456"/>
    </row>
    <row r="969" spans="13:13" ht="12.75">
      <c r="M969" s="456"/>
    </row>
    <row r="970" spans="13:13" ht="12.75">
      <c r="M970" s="456"/>
    </row>
    <row r="971" spans="13:13" ht="12.75">
      <c r="M971" s="456"/>
    </row>
    <row r="972" spans="13:13" ht="12.75">
      <c r="M972" s="456"/>
    </row>
    <row r="973" spans="13:13" ht="12.75">
      <c r="M973" s="456"/>
    </row>
    <row r="974" spans="13:13" ht="12.75">
      <c r="M974" s="456"/>
    </row>
    <row r="975" spans="13:13" ht="12.75">
      <c r="M975" s="456"/>
    </row>
    <row r="976" spans="13:13" ht="12.75">
      <c r="M976" s="456"/>
    </row>
    <row r="977" spans="13:13" ht="12.75">
      <c r="M977" s="456"/>
    </row>
    <row r="978" spans="13:13" ht="12.75">
      <c r="M978" s="456"/>
    </row>
    <row r="979" spans="13:13" ht="12.75">
      <c r="M979" s="456"/>
    </row>
    <row r="980" spans="13:13" ht="12.75">
      <c r="M980" s="456"/>
    </row>
    <row r="981" spans="13:13" ht="12.75">
      <c r="M981" s="456"/>
    </row>
    <row r="982" spans="13:13" ht="12.75">
      <c r="M982" s="456"/>
    </row>
    <row r="983" spans="13:13" ht="12.75">
      <c r="M983" s="456"/>
    </row>
    <row r="984" spans="13:13" ht="12.75">
      <c r="M984" s="456"/>
    </row>
    <row r="985" spans="13:13" ht="12.75">
      <c r="M985" s="456"/>
    </row>
    <row r="986" spans="13:13" ht="12.75">
      <c r="M986" s="456"/>
    </row>
    <row r="987" spans="13:13" ht="12.75">
      <c r="M987" s="456"/>
    </row>
    <row r="988" spans="13:13" ht="12.75">
      <c r="M988" s="456"/>
    </row>
    <row r="989" spans="13:13" ht="12.75">
      <c r="M989" s="456"/>
    </row>
    <row r="990" spans="13:13" ht="12.75">
      <c r="M990" s="456"/>
    </row>
    <row r="991" spans="13:13" ht="12.75">
      <c r="M991" s="456"/>
    </row>
    <row r="992" spans="13:13" ht="12.75">
      <c r="M992" s="456"/>
    </row>
    <row r="993" spans="13:13" ht="12.75">
      <c r="M993" s="456"/>
    </row>
    <row r="994" spans="13:13" ht="12.75">
      <c r="M994" s="456"/>
    </row>
    <row r="995" spans="13:13" ht="12.75">
      <c r="M995" s="456"/>
    </row>
    <row r="996" spans="13:13" ht="12.75">
      <c r="M996" s="456"/>
    </row>
    <row r="997" spans="13:13" ht="12.75">
      <c r="M997" s="456"/>
    </row>
    <row r="998" spans="13:13" ht="12.75">
      <c r="M998" s="456"/>
    </row>
    <row r="999" spans="13:13" ht="12.75">
      <c r="M999" s="456"/>
    </row>
    <row r="1000" spans="13:13" ht="12.75">
      <c r="M1000" s="456"/>
    </row>
    <row r="1001" spans="13:13" ht="12.75">
      <c r="M1001" s="456"/>
    </row>
    <row r="1002" spans="13:13" ht="12.75">
      <c r="M1002" s="456"/>
    </row>
    <row r="1003" spans="13:13" ht="12.75">
      <c r="M1003" s="456"/>
    </row>
    <row r="1004" spans="13:13" ht="12.75">
      <c r="M1004" s="456"/>
    </row>
    <row r="1005" spans="13:13" ht="12.75">
      <c r="M1005" s="456"/>
    </row>
    <row r="1006" spans="13:13" ht="12.75">
      <c r="M1006" s="456"/>
    </row>
    <row r="1007" spans="13:13" ht="12.75">
      <c r="M1007" s="456"/>
    </row>
    <row r="1008" spans="13:13" ht="12.75">
      <c r="M1008" s="456"/>
    </row>
    <row r="1009" spans="13:13" ht="12.75">
      <c r="M1009" s="456"/>
    </row>
    <row r="1010" spans="13:13" ht="12.75">
      <c r="M1010" s="456"/>
    </row>
    <row r="1011" spans="13:13" ht="12.75">
      <c r="M1011" s="456"/>
    </row>
  </sheetData>
  <autoFilter ref="A2:M56" xr:uid="{00000000-0009-0000-0000-000009000000}">
    <sortState xmlns:xlrd2="http://schemas.microsoft.com/office/spreadsheetml/2017/richdata2" ref="A2:M56">
      <sortCondition ref="B2:B56"/>
      <sortCondition ref="A2:A56"/>
      <sortCondition descending="1" ref="L2:L56"/>
      <sortCondition ref="D2:D56"/>
      <sortCondition ref="G2:G56"/>
      <sortCondition ref="H2:H56"/>
    </sortState>
  </autoFilter>
  <customSheetViews>
    <customSheetView guid="{FFF563D7-B07E-40D9-AAFA-C25E87BA4083}" filter="1" showAutoFilter="1">
      <pageMargins left="0.7" right="0.7" top="0.75" bottom="0.75" header="0.3" footer="0.3"/>
      <autoFilter ref="A2:M56" xr:uid="{00000000-0000-0000-0000-000000000000}"/>
    </customSheetView>
    <customSheetView guid="{7C584150-A9E9-4EAC-91AC-70C10F6BD737}" filter="1" showAutoFilter="1">
      <pageMargins left="0.7" right="0.7" top="0.75" bottom="0.75" header="0.3" footer="0.3"/>
      <autoFilter ref="A2:M56" xr:uid="{00000000-0000-0000-0000-000000000000}">
        <sortState xmlns:xlrd2="http://schemas.microsoft.com/office/spreadsheetml/2017/richdata2" ref="A2:M56">
          <sortCondition descending="1" ref="J2:J56"/>
          <sortCondition descending="1" ref="D2:D56"/>
        </sortState>
      </autoFilter>
    </customSheetView>
    <customSheetView guid="{9A7C53A5-7FE2-4B2A-B621-0BAF1FE658C2}" filter="1" showAutoFilter="1">
      <pageMargins left="0.7" right="0.7" top="0.75" bottom="0.75" header="0.3" footer="0.3"/>
      <autoFilter ref="A1:M56" xr:uid="{00000000-0000-0000-0000-000000000000}"/>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B998"/>
  <sheetViews>
    <sheetView workbookViewId="0">
      <pane ySplit="1" topLeftCell="A2" activePane="bottomLeft" state="frozen"/>
      <selection pane="bottomLeft" activeCell="B3" sqref="B3"/>
    </sheetView>
  </sheetViews>
  <sheetFormatPr defaultColWidth="14.42578125" defaultRowHeight="15.75" customHeight="1"/>
  <cols>
    <col min="1" max="1" width="7.140625" customWidth="1"/>
    <col min="2" max="2" width="7.42578125" customWidth="1"/>
    <col min="3" max="3" width="42" customWidth="1"/>
    <col min="4" max="5" width="12" customWidth="1"/>
    <col min="6" max="14" width="12.140625" customWidth="1"/>
    <col min="15" max="15" width="13" customWidth="1"/>
    <col min="16" max="16" width="12.85546875" customWidth="1"/>
    <col min="17" max="25" width="13" customWidth="1"/>
  </cols>
  <sheetData>
    <row r="1" spans="1:28">
      <c r="A1" s="467" t="s">
        <v>2275</v>
      </c>
      <c r="B1" s="467" t="s">
        <v>4106</v>
      </c>
      <c r="C1" s="468" t="s">
        <v>2276</v>
      </c>
      <c r="D1" s="469" t="s">
        <v>4107</v>
      </c>
      <c r="E1" s="470" t="s">
        <v>4108</v>
      </c>
      <c r="F1" s="470" t="s">
        <v>4109</v>
      </c>
      <c r="G1" s="470" t="s">
        <v>4110</v>
      </c>
      <c r="H1" s="470" t="s">
        <v>4111</v>
      </c>
      <c r="I1" s="470" t="s">
        <v>4112</v>
      </c>
      <c r="J1" s="470" t="s">
        <v>4113</v>
      </c>
      <c r="K1" s="470" t="s">
        <v>4114</v>
      </c>
      <c r="L1" s="470" t="s">
        <v>4115</v>
      </c>
      <c r="M1" s="470" t="s">
        <v>4116</v>
      </c>
      <c r="N1" s="470" t="s">
        <v>4117</v>
      </c>
      <c r="O1" s="470" t="s">
        <v>4118</v>
      </c>
      <c r="P1" s="470" t="s">
        <v>4119</v>
      </c>
      <c r="Q1" s="470" t="s">
        <v>4120</v>
      </c>
      <c r="R1" s="470" t="s">
        <v>4121</v>
      </c>
      <c r="S1" s="470" t="s">
        <v>4122</v>
      </c>
      <c r="T1" s="470" t="s">
        <v>4123</v>
      </c>
      <c r="U1" s="470" t="s">
        <v>4124</v>
      </c>
      <c r="V1" s="470" t="s">
        <v>4125</v>
      </c>
      <c r="W1" s="470" t="s">
        <v>4126</v>
      </c>
      <c r="X1" s="470" t="s">
        <v>4127</v>
      </c>
      <c r="Y1" s="470" t="s">
        <v>4128</v>
      </c>
      <c r="Z1" s="230"/>
      <c r="AA1" s="230"/>
      <c r="AB1" s="230"/>
    </row>
    <row r="2" spans="1:28">
      <c r="A2" s="471" t="s">
        <v>2427</v>
      </c>
      <c r="B2" s="472" t="s">
        <v>2341</v>
      </c>
      <c r="C2" s="473" t="s">
        <v>2428</v>
      </c>
      <c r="D2" s="474">
        <f t="shared" ref="D2:D479" si="0">SUM(F2:Y2)</f>
        <v>0</v>
      </c>
      <c r="E2" s="475" t="e">
        <f t="shared" ref="E2:E479" si="1">F2/D2</f>
        <v>#DIV/0!</v>
      </c>
      <c r="F2" s="474"/>
      <c r="G2" s="474"/>
      <c r="H2" s="474"/>
      <c r="I2" s="474"/>
      <c r="J2" s="474"/>
      <c r="K2" s="474"/>
      <c r="L2" s="474"/>
      <c r="M2" s="474"/>
      <c r="N2" s="474"/>
      <c r="O2" s="474"/>
      <c r="P2" s="474"/>
      <c r="Q2" s="474"/>
      <c r="R2" s="474"/>
      <c r="S2" s="474"/>
      <c r="T2" s="474"/>
      <c r="U2" s="474"/>
      <c r="V2" s="474"/>
      <c r="W2" s="474"/>
      <c r="X2" s="474"/>
      <c r="Y2" s="474"/>
    </row>
    <row r="3" spans="1:28">
      <c r="A3" s="476" t="s">
        <v>2340</v>
      </c>
      <c r="B3" s="472" t="s">
        <v>2341</v>
      </c>
      <c r="C3" s="473" t="s">
        <v>2342</v>
      </c>
      <c r="D3" s="474">
        <f t="shared" si="0"/>
        <v>0</v>
      </c>
      <c r="E3" s="475" t="e">
        <f t="shared" si="1"/>
        <v>#DIV/0!</v>
      </c>
      <c r="F3" s="474"/>
      <c r="G3" s="474"/>
      <c r="H3" s="474"/>
      <c r="I3" s="474"/>
      <c r="J3" s="474"/>
      <c r="K3" s="474"/>
      <c r="L3" s="474"/>
      <c r="M3" s="474"/>
      <c r="N3" s="474"/>
      <c r="O3" s="474"/>
      <c r="P3" s="474"/>
      <c r="Q3" s="474"/>
      <c r="R3" s="474"/>
      <c r="S3" s="474"/>
      <c r="T3" s="474"/>
      <c r="U3" s="474"/>
      <c r="V3" s="474"/>
      <c r="W3" s="474"/>
      <c r="X3" s="474"/>
      <c r="Y3" s="474"/>
    </row>
    <row r="4" spans="1:28">
      <c r="A4" s="476" t="s">
        <v>2340</v>
      </c>
      <c r="B4" s="472" t="s">
        <v>2341</v>
      </c>
      <c r="C4" s="473" t="s">
        <v>2343</v>
      </c>
      <c r="D4" s="474">
        <f t="shared" si="0"/>
        <v>0</v>
      </c>
      <c r="E4" s="475" t="e">
        <f t="shared" si="1"/>
        <v>#DIV/0!</v>
      </c>
      <c r="F4" s="474"/>
      <c r="G4" s="474"/>
      <c r="H4" s="474"/>
      <c r="I4" s="474"/>
      <c r="J4" s="474"/>
      <c r="K4" s="474"/>
      <c r="L4" s="474"/>
      <c r="M4" s="474"/>
      <c r="N4" s="474"/>
      <c r="O4" s="474"/>
      <c r="P4" s="474"/>
      <c r="Q4" s="474"/>
      <c r="R4" s="474"/>
      <c r="S4" s="474"/>
      <c r="T4" s="474"/>
      <c r="U4" s="474"/>
      <c r="V4" s="474"/>
      <c r="W4" s="474"/>
      <c r="X4" s="474"/>
      <c r="Y4" s="474"/>
    </row>
    <row r="5" spans="1:28">
      <c r="A5" s="476" t="s">
        <v>2340</v>
      </c>
      <c r="B5" s="472" t="s">
        <v>2341</v>
      </c>
      <c r="C5" s="473" t="s">
        <v>2344</v>
      </c>
      <c r="D5" s="474">
        <f t="shared" si="0"/>
        <v>0</v>
      </c>
      <c r="E5" s="475" t="e">
        <f t="shared" si="1"/>
        <v>#DIV/0!</v>
      </c>
      <c r="F5" s="474"/>
      <c r="G5" s="474"/>
      <c r="H5" s="474"/>
      <c r="I5" s="474"/>
      <c r="J5" s="474"/>
      <c r="K5" s="474"/>
      <c r="L5" s="474"/>
      <c r="M5" s="474"/>
      <c r="N5" s="474"/>
      <c r="O5" s="474"/>
      <c r="P5" s="474"/>
      <c r="Q5" s="474"/>
      <c r="R5" s="474"/>
      <c r="S5" s="474"/>
      <c r="T5" s="474"/>
      <c r="U5" s="474"/>
      <c r="V5" s="474"/>
      <c r="W5" s="474"/>
      <c r="X5" s="474"/>
      <c r="Y5" s="474"/>
    </row>
    <row r="6" spans="1:28">
      <c r="A6" s="476" t="s">
        <v>2340</v>
      </c>
      <c r="B6" s="472" t="s">
        <v>2341</v>
      </c>
      <c r="C6" s="473" t="s">
        <v>2345</v>
      </c>
      <c r="D6" s="474">
        <f t="shared" si="0"/>
        <v>0</v>
      </c>
      <c r="E6" s="475" t="e">
        <f t="shared" si="1"/>
        <v>#DIV/0!</v>
      </c>
      <c r="F6" s="474"/>
      <c r="G6" s="474"/>
      <c r="H6" s="474"/>
      <c r="I6" s="474"/>
      <c r="J6" s="474"/>
      <c r="K6" s="474"/>
      <c r="L6" s="474"/>
      <c r="M6" s="474"/>
      <c r="N6" s="474"/>
      <c r="O6" s="474"/>
      <c r="P6" s="474"/>
      <c r="Q6" s="474"/>
      <c r="R6" s="474"/>
      <c r="S6" s="474"/>
      <c r="T6" s="474"/>
      <c r="U6" s="474"/>
      <c r="V6" s="474"/>
      <c r="W6" s="474"/>
      <c r="X6" s="474"/>
      <c r="Y6" s="474"/>
    </row>
    <row r="7" spans="1:28">
      <c r="A7" s="160" t="s">
        <v>2340</v>
      </c>
      <c r="B7" s="161" t="s">
        <v>1506</v>
      </c>
      <c r="C7" s="473" t="s">
        <v>2863</v>
      </c>
      <c r="D7" s="474">
        <f t="shared" si="0"/>
        <v>0</v>
      </c>
      <c r="E7" s="475" t="e">
        <f t="shared" si="1"/>
        <v>#DIV/0!</v>
      </c>
      <c r="F7" s="474"/>
      <c r="G7" s="474"/>
      <c r="H7" s="474"/>
      <c r="I7" s="474"/>
      <c r="J7" s="474"/>
      <c r="K7" s="474"/>
      <c r="L7" s="474"/>
      <c r="M7" s="474"/>
      <c r="N7" s="474"/>
      <c r="O7" s="474"/>
      <c r="P7" s="474"/>
      <c r="Q7" s="474"/>
      <c r="R7" s="474"/>
      <c r="S7" s="474"/>
      <c r="T7" s="474"/>
      <c r="U7" s="474"/>
      <c r="V7" s="474"/>
      <c r="W7" s="474"/>
      <c r="X7" s="474"/>
      <c r="Y7" s="474"/>
    </row>
    <row r="8" spans="1:28">
      <c r="A8" s="476" t="s">
        <v>2346</v>
      </c>
      <c r="B8" s="472" t="s">
        <v>2341</v>
      </c>
      <c r="C8" s="473" t="s">
        <v>2347</v>
      </c>
      <c r="D8" s="474">
        <f t="shared" si="0"/>
        <v>0</v>
      </c>
      <c r="E8" s="475" t="e">
        <f t="shared" si="1"/>
        <v>#DIV/0!</v>
      </c>
      <c r="F8" s="474"/>
      <c r="G8" s="474"/>
      <c r="H8" s="474"/>
      <c r="I8" s="474"/>
      <c r="J8" s="474"/>
      <c r="K8" s="474"/>
      <c r="L8" s="474"/>
      <c r="M8" s="474"/>
      <c r="N8" s="474"/>
      <c r="O8" s="474"/>
      <c r="P8" s="474"/>
      <c r="Q8" s="474"/>
      <c r="R8" s="474"/>
      <c r="S8" s="474"/>
      <c r="T8" s="474"/>
      <c r="U8" s="474"/>
      <c r="V8" s="474"/>
      <c r="W8" s="474"/>
      <c r="X8" s="474"/>
      <c r="Y8" s="474"/>
    </row>
    <row r="9" spans="1:28">
      <c r="A9" s="476" t="s">
        <v>2346</v>
      </c>
      <c r="B9" s="472" t="s">
        <v>2341</v>
      </c>
      <c r="C9" s="473" t="s">
        <v>2348</v>
      </c>
      <c r="D9" s="474">
        <f t="shared" si="0"/>
        <v>0</v>
      </c>
      <c r="E9" s="475" t="e">
        <f t="shared" si="1"/>
        <v>#DIV/0!</v>
      </c>
      <c r="F9" s="474"/>
      <c r="G9" s="474"/>
      <c r="H9" s="474"/>
      <c r="I9" s="474"/>
      <c r="J9" s="474"/>
      <c r="K9" s="474"/>
      <c r="L9" s="474"/>
      <c r="M9" s="474"/>
      <c r="N9" s="474"/>
      <c r="O9" s="474"/>
      <c r="P9" s="474"/>
      <c r="Q9" s="474"/>
      <c r="R9" s="474"/>
      <c r="S9" s="474"/>
      <c r="T9" s="474"/>
      <c r="U9" s="474"/>
      <c r="V9" s="474"/>
      <c r="W9" s="474"/>
      <c r="X9" s="474"/>
      <c r="Y9" s="474"/>
    </row>
    <row r="10" spans="1:28">
      <c r="A10" s="476" t="s">
        <v>2346</v>
      </c>
      <c r="B10" s="472" t="s">
        <v>2341</v>
      </c>
      <c r="C10" s="473" t="s">
        <v>2349</v>
      </c>
      <c r="D10" s="474">
        <f t="shared" si="0"/>
        <v>0</v>
      </c>
      <c r="E10" s="475" t="e">
        <f t="shared" si="1"/>
        <v>#DIV/0!</v>
      </c>
      <c r="F10" s="474"/>
      <c r="G10" s="474"/>
      <c r="H10" s="474"/>
      <c r="I10" s="474"/>
      <c r="J10" s="474"/>
      <c r="K10" s="474"/>
      <c r="L10" s="474"/>
      <c r="M10" s="474"/>
      <c r="N10" s="474"/>
      <c r="O10" s="474"/>
      <c r="P10" s="474"/>
      <c r="Q10" s="474"/>
      <c r="R10" s="474"/>
      <c r="S10" s="474"/>
      <c r="T10" s="474"/>
      <c r="U10" s="474"/>
      <c r="V10" s="474"/>
      <c r="W10" s="474"/>
      <c r="X10" s="474"/>
      <c r="Y10" s="474"/>
    </row>
    <row r="11" spans="1:28">
      <c r="A11" s="476" t="s">
        <v>2346</v>
      </c>
      <c r="B11" s="472" t="s">
        <v>2341</v>
      </c>
      <c r="C11" s="473" t="s">
        <v>2350</v>
      </c>
      <c r="D11" s="474">
        <f t="shared" si="0"/>
        <v>0</v>
      </c>
      <c r="E11" s="475" t="e">
        <f t="shared" si="1"/>
        <v>#DIV/0!</v>
      </c>
      <c r="F11" s="474"/>
      <c r="G11" s="474"/>
      <c r="H11" s="474"/>
      <c r="I11" s="474"/>
      <c r="J11" s="474"/>
      <c r="K11" s="474"/>
      <c r="L11" s="474"/>
      <c r="M11" s="474"/>
      <c r="N11" s="474"/>
      <c r="O11" s="474"/>
      <c r="P11" s="474"/>
      <c r="Q11" s="474"/>
      <c r="R11" s="474"/>
      <c r="S11" s="474"/>
      <c r="T11" s="474"/>
      <c r="U11" s="474"/>
      <c r="V11" s="474"/>
      <c r="W11" s="474"/>
      <c r="X11" s="474"/>
      <c r="Y11" s="474"/>
    </row>
    <row r="12" spans="1:28">
      <c r="A12" s="476" t="s">
        <v>2346</v>
      </c>
      <c r="B12" s="472" t="s">
        <v>2341</v>
      </c>
      <c r="C12" s="473" t="s">
        <v>2351</v>
      </c>
      <c r="D12" s="474">
        <f t="shared" si="0"/>
        <v>0</v>
      </c>
      <c r="E12" s="475" t="e">
        <f t="shared" si="1"/>
        <v>#DIV/0!</v>
      </c>
      <c r="F12" s="474"/>
      <c r="G12" s="474"/>
      <c r="H12" s="474"/>
      <c r="I12" s="474"/>
      <c r="J12" s="474"/>
      <c r="K12" s="474"/>
      <c r="L12" s="474"/>
      <c r="M12" s="474"/>
      <c r="N12" s="474"/>
      <c r="O12" s="474"/>
      <c r="P12" s="474"/>
      <c r="Q12" s="474"/>
      <c r="R12" s="474"/>
      <c r="S12" s="474"/>
      <c r="T12" s="474"/>
      <c r="U12" s="474"/>
      <c r="V12" s="474"/>
      <c r="W12" s="474"/>
      <c r="X12" s="474"/>
      <c r="Y12" s="474"/>
    </row>
    <row r="13" spans="1:28">
      <c r="A13" s="476" t="s">
        <v>2346</v>
      </c>
      <c r="B13" s="472" t="s">
        <v>2341</v>
      </c>
      <c r="C13" s="473" t="s">
        <v>2352</v>
      </c>
      <c r="D13" s="474">
        <f t="shared" si="0"/>
        <v>0</v>
      </c>
      <c r="E13" s="475" t="e">
        <f t="shared" si="1"/>
        <v>#DIV/0!</v>
      </c>
      <c r="F13" s="474"/>
      <c r="G13" s="474"/>
      <c r="H13" s="474"/>
      <c r="I13" s="474"/>
      <c r="J13" s="474"/>
      <c r="K13" s="474"/>
      <c r="L13" s="474"/>
      <c r="M13" s="474"/>
      <c r="N13" s="474"/>
      <c r="O13" s="474"/>
      <c r="P13" s="474"/>
      <c r="Q13" s="474"/>
      <c r="R13" s="474"/>
      <c r="S13" s="474"/>
      <c r="T13" s="474"/>
      <c r="U13" s="474"/>
      <c r="V13" s="474"/>
      <c r="W13" s="474"/>
      <c r="X13" s="474"/>
      <c r="Y13" s="474"/>
    </row>
    <row r="14" spans="1:28">
      <c r="A14" s="160" t="s">
        <v>2346</v>
      </c>
      <c r="B14" s="161" t="s">
        <v>1506</v>
      </c>
      <c r="C14" s="473" t="s">
        <v>2864</v>
      </c>
      <c r="D14" s="474">
        <f t="shared" si="0"/>
        <v>0</v>
      </c>
      <c r="E14" s="475" t="e">
        <f t="shared" si="1"/>
        <v>#DIV/0!</v>
      </c>
      <c r="F14" s="474"/>
      <c r="G14" s="474"/>
      <c r="H14" s="474"/>
      <c r="I14" s="474"/>
      <c r="J14" s="474"/>
      <c r="K14" s="474"/>
      <c r="L14" s="474"/>
      <c r="M14" s="474"/>
      <c r="N14" s="474"/>
      <c r="O14" s="474"/>
      <c r="P14" s="474"/>
      <c r="Q14" s="474"/>
      <c r="R14" s="474"/>
      <c r="S14" s="474"/>
      <c r="T14" s="474"/>
      <c r="U14" s="474"/>
      <c r="V14" s="474"/>
      <c r="W14" s="474"/>
      <c r="X14" s="474"/>
      <c r="Y14" s="474"/>
    </row>
    <row r="15" spans="1:28">
      <c r="A15" s="160" t="s">
        <v>2346</v>
      </c>
      <c r="B15" s="161" t="s">
        <v>1506</v>
      </c>
      <c r="C15" s="473" t="s">
        <v>2865</v>
      </c>
      <c r="D15" s="474">
        <f t="shared" si="0"/>
        <v>0</v>
      </c>
      <c r="E15" s="475" t="e">
        <f t="shared" si="1"/>
        <v>#DIV/0!</v>
      </c>
      <c r="F15" s="474"/>
      <c r="G15" s="474"/>
      <c r="H15" s="474"/>
      <c r="I15" s="474"/>
      <c r="J15" s="474"/>
      <c r="K15" s="474"/>
      <c r="L15" s="474"/>
      <c r="M15" s="474"/>
      <c r="N15" s="474"/>
      <c r="O15" s="474"/>
      <c r="P15" s="474"/>
      <c r="Q15" s="474"/>
      <c r="R15" s="474"/>
      <c r="S15" s="474"/>
      <c r="T15" s="474"/>
      <c r="U15" s="474"/>
      <c r="V15" s="474"/>
      <c r="W15" s="474"/>
      <c r="X15" s="474"/>
      <c r="Y15" s="474"/>
    </row>
    <row r="16" spans="1:28">
      <c r="A16" s="476" t="s">
        <v>2353</v>
      </c>
      <c r="B16" s="472" t="s">
        <v>2341</v>
      </c>
      <c r="C16" s="473" t="s">
        <v>2354</v>
      </c>
      <c r="D16" s="474">
        <f t="shared" si="0"/>
        <v>0</v>
      </c>
      <c r="E16" s="475" t="e">
        <f t="shared" si="1"/>
        <v>#DIV/0!</v>
      </c>
      <c r="F16" s="474"/>
      <c r="G16" s="474"/>
      <c r="H16" s="474"/>
      <c r="I16" s="474"/>
      <c r="J16" s="474"/>
      <c r="K16" s="474"/>
      <c r="L16" s="474"/>
      <c r="M16" s="474"/>
      <c r="N16" s="474"/>
      <c r="O16" s="474"/>
      <c r="P16" s="474"/>
      <c r="Q16" s="474"/>
      <c r="R16" s="474"/>
      <c r="S16" s="474"/>
      <c r="T16" s="474"/>
      <c r="U16" s="474"/>
      <c r="V16" s="474"/>
      <c r="W16" s="474"/>
      <c r="X16" s="474"/>
      <c r="Y16" s="474"/>
    </row>
    <row r="17" spans="1:25">
      <c r="A17" s="476" t="s">
        <v>2353</v>
      </c>
      <c r="B17" s="472" t="s">
        <v>2341</v>
      </c>
      <c r="C17" s="473" t="s">
        <v>2355</v>
      </c>
      <c r="D17" s="474">
        <f t="shared" si="0"/>
        <v>0</v>
      </c>
      <c r="E17" s="475" t="e">
        <f t="shared" si="1"/>
        <v>#DIV/0!</v>
      </c>
      <c r="F17" s="474"/>
      <c r="G17" s="474"/>
      <c r="H17" s="474"/>
      <c r="I17" s="474"/>
      <c r="J17" s="474"/>
      <c r="K17" s="474"/>
      <c r="L17" s="474"/>
      <c r="M17" s="474"/>
      <c r="N17" s="474"/>
      <c r="O17" s="474"/>
      <c r="P17" s="474"/>
      <c r="Q17" s="474"/>
      <c r="R17" s="474"/>
      <c r="S17" s="474"/>
      <c r="T17" s="474"/>
      <c r="U17" s="474"/>
      <c r="V17" s="474"/>
      <c r="W17" s="474"/>
      <c r="X17" s="474"/>
      <c r="Y17" s="474"/>
    </row>
    <row r="18" spans="1:25">
      <c r="A18" s="476" t="s">
        <v>2353</v>
      </c>
      <c r="B18" s="472" t="s">
        <v>2341</v>
      </c>
      <c r="C18" s="473" t="s">
        <v>2356</v>
      </c>
      <c r="D18" s="474">
        <f t="shared" si="0"/>
        <v>0</v>
      </c>
      <c r="E18" s="475" t="e">
        <f t="shared" si="1"/>
        <v>#DIV/0!</v>
      </c>
      <c r="F18" s="474"/>
      <c r="G18" s="474"/>
      <c r="H18" s="474"/>
      <c r="I18" s="474"/>
      <c r="J18" s="474"/>
      <c r="K18" s="474"/>
      <c r="L18" s="474"/>
      <c r="M18" s="474"/>
      <c r="N18" s="474"/>
      <c r="O18" s="474"/>
      <c r="P18" s="474"/>
      <c r="Q18" s="474"/>
      <c r="R18" s="474"/>
      <c r="S18" s="474"/>
      <c r="T18" s="474"/>
      <c r="U18" s="474"/>
      <c r="V18" s="474"/>
      <c r="W18" s="474"/>
      <c r="X18" s="474"/>
      <c r="Y18" s="474"/>
    </row>
    <row r="19" spans="1:25">
      <c r="A19" s="476" t="s">
        <v>2353</v>
      </c>
      <c r="B19" s="472" t="s">
        <v>2341</v>
      </c>
      <c r="C19" s="473" t="s">
        <v>2356</v>
      </c>
      <c r="D19" s="474">
        <f t="shared" si="0"/>
        <v>0</v>
      </c>
      <c r="E19" s="475" t="e">
        <f t="shared" si="1"/>
        <v>#DIV/0!</v>
      </c>
      <c r="F19" s="474"/>
      <c r="G19" s="474"/>
      <c r="H19" s="474"/>
      <c r="I19" s="474"/>
      <c r="J19" s="474"/>
      <c r="K19" s="474"/>
      <c r="L19" s="474"/>
      <c r="M19" s="474"/>
      <c r="N19" s="474"/>
      <c r="O19" s="474"/>
      <c r="P19" s="474"/>
      <c r="Q19" s="474"/>
      <c r="R19" s="474"/>
      <c r="S19" s="474"/>
      <c r="T19" s="474"/>
      <c r="U19" s="474"/>
      <c r="V19" s="474"/>
      <c r="W19" s="474"/>
      <c r="X19" s="474"/>
      <c r="Y19" s="474"/>
    </row>
    <row r="20" spans="1:25">
      <c r="A20" s="476" t="s">
        <v>2353</v>
      </c>
      <c r="B20" s="472" t="s">
        <v>2341</v>
      </c>
      <c r="C20" s="473" t="s">
        <v>2357</v>
      </c>
      <c r="D20" s="474">
        <f t="shared" si="0"/>
        <v>0</v>
      </c>
      <c r="E20" s="475" t="e">
        <f t="shared" si="1"/>
        <v>#DIV/0!</v>
      </c>
      <c r="F20" s="474"/>
      <c r="G20" s="474"/>
      <c r="H20" s="474"/>
      <c r="I20" s="474"/>
      <c r="J20" s="474"/>
      <c r="K20" s="474"/>
      <c r="L20" s="474"/>
      <c r="M20" s="474"/>
      <c r="N20" s="474"/>
      <c r="O20" s="474"/>
      <c r="P20" s="474"/>
      <c r="Q20" s="474"/>
      <c r="R20" s="474"/>
      <c r="S20" s="474"/>
      <c r="T20" s="474"/>
      <c r="U20" s="474"/>
      <c r="V20" s="474"/>
      <c r="W20" s="474"/>
      <c r="X20" s="474"/>
      <c r="Y20" s="474"/>
    </row>
    <row r="21" spans="1:25">
      <c r="A21" s="476" t="s">
        <v>2353</v>
      </c>
      <c r="B21" s="472" t="s">
        <v>2341</v>
      </c>
      <c r="C21" s="473" t="s">
        <v>2358</v>
      </c>
      <c r="D21" s="474">
        <f t="shared" si="0"/>
        <v>0</v>
      </c>
      <c r="E21" s="475" t="e">
        <f t="shared" si="1"/>
        <v>#DIV/0!</v>
      </c>
      <c r="F21" s="474"/>
      <c r="G21" s="474"/>
      <c r="H21" s="474"/>
      <c r="I21" s="474"/>
      <c r="J21" s="474"/>
      <c r="K21" s="474"/>
      <c r="L21" s="474"/>
      <c r="M21" s="474"/>
      <c r="N21" s="474"/>
      <c r="O21" s="474"/>
      <c r="P21" s="474"/>
      <c r="Q21" s="474"/>
      <c r="R21" s="474"/>
      <c r="S21" s="474"/>
      <c r="T21" s="474"/>
      <c r="U21" s="474"/>
      <c r="V21" s="474"/>
      <c r="W21" s="474"/>
      <c r="X21" s="474"/>
      <c r="Y21" s="474"/>
    </row>
    <row r="22" spans="1:25">
      <c r="A22" s="476" t="s">
        <v>2353</v>
      </c>
      <c r="B22" s="472" t="s">
        <v>2341</v>
      </c>
      <c r="C22" s="473" t="s">
        <v>2359</v>
      </c>
      <c r="D22" s="474">
        <f t="shared" si="0"/>
        <v>0</v>
      </c>
      <c r="E22" s="475" t="e">
        <f t="shared" si="1"/>
        <v>#DIV/0!</v>
      </c>
      <c r="F22" s="474"/>
      <c r="G22" s="474"/>
      <c r="H22" s="474"/>
      <c r="I22" s="474"/>
      <c r="J22" s="474"/>
      <c r="K22" s="474"/>
      <c r="L22" s="474"/>
      <c r="M22" s="474"/>
      <c r="N22" s="474"/>
      <c r="O22" s="474"/>
      <c r="P22" s="474"/>
      <c r="Q22" s="474"/>
      <c r="R22" s="474"/>
      <c r="S22" s="474"/>
      <c r="T22" s="474"/>
      <c r="U22" s="474"/>
      <c r="V22" s="474"/>
      <c r="W22" s="474"/>
      <c r="X22" s="474"/>
      <c r="Y22" s="474"/>
    </row>
    <row r="23" spans="1:25">
      <c r="A23" s="476" t="s">
        <v>2353</v>
      </c>
      <c r="B23" s="472" t="s">
        <v>2341</v>
      </c>
      <c r="C23" s="473" t="s">
        <v>2360</v>
      </c>
      <c r="D23" s="474">
        <f t="shared" si="0"/>
        <v>0</v>
      </c>
      <c r="E23" s="475" t="e">
        <f t="shared" si="1"/>
        <v>#DIV/0!</v>
      </c>
      <c r="F23" s="474"/>
      <c r="G23" s="474"/>
      <c r="H23" s="474"/>
      <c r="I23" s="474"/>
      <c r="J23" s="474"/>
      <c r="K23" s="474"/>
      <c r="L23" s="474"/>
      <c r="M23" s="474"/>
      <c r="N23" s="474"/>
      <c r="O23" s="474"/>
      <c r="P23" s="474"/>
      <c r="Q23" s="474"/>
      <c r="R23" s="474"/>
      <c r="S23" s="474"/>
      <c r="T23" s="474"/>
      <c r="U23" s="474"/>
      <c r="V23" s="474"/>
      <c r="W23" s="474"/>
      <c r="X23" s="474"/>
      <c r="Y23" s="474"/>
    </row>
    <row r="24" spans="1:25">
      <c r="A24" s="476" t="s">
        <v>2353</v>
      </c>
      <c r="B24" s="472" t="s">
        <v>2341</v>
      </c>
      <c r="C24" s="473" t="s">
        <v>2361</v>
      </c>
      <c r="D24" s="474">
        <f t="shared" si="0"/>
        <v>0</v>
      </c>
      <c r="E24" s="475" t="e">
        <f t="shared" si="1"/>
        <v>#DIV/0!</v>
      </c>
      <c r="F24" s="474"/>
      <c r="G24" s="474"/>
      <c r="H24" s="474"/>
      <c r="I24" s="474"/>
      <c r="J24" s="474"/>
      <c r="K24" s="474"/>
      <c r="L24" s="474"/>
      <c r="M24" s="474"/>
      <c r="N24" s="474"/>
      <c r="O24" s="474"/>
      <c r="P24" s="474"/>
      <c r="Q24" s="474"/>
      <c r="R24" s="474"/>
      <c r="S24" s="474"/>
      <c r="T24" s="474"/>
      <c r="U24" s="474"/>
      <c r="V24" s="474"/>
      <c r="W24" s="474"/>
      <c r="X24" s="474"/>
      <c r="Y24" s="474"/>
    </row>
    <row r="25" spans="1:25">
      <c r="A25" s="160" t="s">
        <v>2353</v>
      </c>
      <c r="B25" s="161" t="s">
        <v>1506</v>
      </c>
      <c r="C25" s="473" t="s">
        <v>2866</v>
      </c>
      <c r="D25" s="474">
        <f t="shared" si="0"/>
        <v>0</v>
      </c>
      <c r="E25" s="475" t="e">
        <f t="shared" si="1"/>
        <v>#DIV/0!</v>
      </c>
      <c r="F25" s="474"/>
      <c r="G25" s="474"/>
      <c r="H25" s="474"/>
      <c r="I25" s="474"/>
      <c r="J25" s="474"/>
      <c r="K25" s="474"/>
      <c r="L25" s="474"/>
      <c r="M25" s="474"/>
      <c r="N25" s="474"/>
      <c r="O25" s="474"/>
      <c r="P25" s="474"/>
      <c r="Q25" s="474"/>
      <c r="R25" s="474"/>
      <c r="S25" s="474"/>
      <c r="T25" s="474"/>
      <c r="U25" s="474"/>
      <c r="V25" s="474"/>
      <c r="W25" s="474"/>
      <c r="X25" s="474"/>
      <c r="Y25" s="474"/>
    </row>
    <row r="26" spans="1:25">
      <c r="A26" s="471" t="s">
        <v>2279</v>
      </c>
      <c r="B26" s="477" t="s">
        <v>2341</v>
      </c>
      <c r="C26" s="478" t="s">
        <v>2381</v>
      </c>
      <c r="D26" s="474">
        <f t="shared" si="0"/>
        <v>1</v>
      </c>
      <c r="E26" s="475">
        <f t="shared" si="1"/>
        <v>0</v>
      </c>
      <c r="F26" s="474"/>
      <c r="G26" s="479">
        <v>1</v>
      </c>
      <c r="H26" s="474"/>
      <c r="I26" s="474"/>
      <c r="J26" s="474"/>
      <c r="K26" s="474"/>
      <c r="L26" s="474"/>
      <c r="M26" s="474"/>
      <c r="N26" s="474"/>
      <c r="O26" s="474"/>
      <c r="P26" s="474"/>
      <c r="Q26" s="474"/>
      <c r="R26" s="474"/>
      <c r="S26" s="474"/>
      <c r="T26" s="474"/>
      <c r="U26" s="474"/>
      <c r="V26" s="474"/>
      <c r="W26" s="474"/>
      <c r="X26" s="474"/>
      <c r="Y26" s="474"/>
    </row>
    <row r="27" spans="1:25">
      <c r="A27" s="476" t="s">
        <v>2279</v>
      </c>
      <c r="B27" s="472" t="s">
        <v>2341</v>
      </c>
      <c r="C27" s="473" t="s">
        <v>2386</v>
      </c>
      <c r="D27" s="474">
        <f t="shared" si="0"/>
        <v>1</v>
      </c>
      <c r="E27" s="475">
        <f t="shared" si="1"/>
        <v>0</v>
      </c>
      <c r="F27" s="474"/>
      <c r="G27" s="474"/>
      <c r="H27" s="474"/>
      <c r="I27" s="479">
        <v>1</v>
      </c>
      <c r="J27" s="474"/>
      <c r="K27" s="474"/>
      <c r="L27" s="474"/>
      <c r="M27" s="474"/>
      <c r="N27" s="474"/>
      <c r="O27" s="474"/>
      <c r="P27" s="474"/>
      <c r="Q27" s="474"/>
      <c r="R27" s="474"/>
      <c r="S27" s="474"/>
      <c r="T27" s="474"/>
      <c r="U27" s="474"/>
      <c r="V27" s="474"/>
      <c r="W27" s="474"/>
      <c r="X27" s="474"/>
      <c r="Y27" s="474"/>
    </row>
    <row r="28" spans="1:25">
      <c r="A28" s="476" t="s">
        <v>2279</v>
      </c>
      <c r="B28" s="472" t="s">
        <v>2341</v>
      </c>
      <c r="C28" s="473" t="s">
        <v>2408</v>
      </c>
      <c r="D28" s="474">
        <f t="shared" si="0"/>
        <v>1</v>
      </c>
      <c r="E28" s="475">
        <f t="shared" si="1"/>
        <v>0</v>
      </c>
      <c r="F28" s="474"/>
      <c r="G28" s="474"/>
      <c r="H28" s="479">
        <v>1</v>
      </c>
      <c r="I28" s="474"/>
      <c r="J28" s="474"/>
      <c r="K28" s="474"/>
      <c r="L28" s="474"/>
      <c r="M28" s="474"/>
      <c r="N28" s="474"/>
      <c r="O28" s="474"/>
      <c r="P28" s="474"/>
      <c r="Q28" s="474"/>
      <c r="R28" s="474"/>
      <c r="S28" s="474"/>
      <c r="T28" s="474"/>
      <c r="U28" s="474"/>
      <c r="V28" s="474"/>
      <c r="W28" s="474"/>
      <c r="X28" s="474"/>
      <c r="Y28" s="474"/>
    </row>
    <row r="29" spans="1:25">
      <c r="A29" s="160" t="s">
        <v>2279</v>
      </c>
      <c r="B29" s="161" t="s">
        <v>1506</v>
      </c>
      <c r="C29" s="473" t="s">
        <v>2886</v>
      </c>
      <c r="D29" s="474">
        <f t="shared" si="0"/>
        <v>1</v>
      </c>
      <c r="E29" s="475">
        <f t="shared" si="1"/>
        <v>1</v>
      </c>
      <c r="F29" s="479">
        <v>1</v>
      </c>
      <c r="G29" s="474"/>
      <c r="H29" s="474"/>
      <c r="I29" s="474"/>
      <c r="J29" s="474"/>
      <c r="K29" s="474"/>
      <c r="L29" s="474"/>
      <c r="M29" s="474"/>
      <c r="N29" s="474"/>
      <c r="O29" s="474"/>
      <c r="P29" s="474"/>
      <c r="Q29" s="474"/>
      <c r="R29" s="474"/>
      <c r="S29" s="474"/>
      <c r="T29" s="474"/>
      <c r="U29" s="474"/>
      <c r="V29" s="474"/>
      <c r="W29" s="474"/>
      <c r="X29" s="474"/>
      <c r="Y29" s="474"/>
    </row>
    <row r="30" spans="1:25">
      <c r="A30" s="476" t="s">
        <v>2279</v>
      </c>
      <c r="B30" s="472" t="s">
        <v>2341</v>
      </c>
      <c r="C30" s="473" t="s">
        <v>2205</v>
      </c>
      <c r="D30" s="474">
        <f t="shared" si="0"/>
        <v>1</v>
      </c>
      <c r="E30" s="475">
        <f t="shared" si="1"/>
        <v>1</v>
      </c>
      <c r="F30" s="479">
        <v>1</v>
      </c>
      <c r="G30" s="474"/>
      <c r="H30" s="474"/>
      <c r="I30" s="474"/>
      <c r="J30" s="474"/>
      <c r="K30" s="474"/>
      <c r="L30" s="474"/>
      <c r="M30" s="474"/>
      <c r="N30" s="474"/>
      <c r="O30" s="474"/>
      <c r="P30" s="474"/>
      <c r="Q30" s="474"/>
      <c r="R30" s="474"/>
      <c r="S30" s="474"/>
      <c r="T30" s="474"/>
      <c r="U30" s="474"/>
      <c r="V30" s="474"/>
      <c r="W30" s="474"/>
      <c r="X30" s="474"/>
      <c r="Y30" s="474"/>
    </row>
    <row r="31" spans="1:25">
      <c r="A31" s="476" t="s">
        <v>2279</v>
      </c>
      <c r="B31" s="472" t="s">
        <v>2341</v>
      </c>
      <c r="C31" s="478" t="s">
        <v>2374</v>
      </c>
      <c r="D31" s="474">
        <f t="shared" si="0"/>
        <v>1</v>
      </c>
      <c r="E31" s="475">
        <f t="shared" si="1"/>
        <v>1</v>
      </c>
      <c r="F31" s="479">
        <v>1</v>
      </c>
      <c r="G31" s="474"/>
      <c r="H31" s="474"/>
      <c r="I31" s="474"/>
      <c r="J31" s="474"/>
      <c r="K31" s="474"/>
      <c r="L31" s="474"/>
      <c r="M31" s="474"/>
      <c r="N31" s="474"/>
      <c r="O31" s="474"/>
      <c r="P31" s="474"/>
      <c r="Q31" s="474"/>
      <c r="R31" s="474"/>
      <c r="S31" s="474"/>
      <c r="T31" s="474"/>
      <c r="U31" s="474"/>
      <c r="V31" s="474"/>
      <c r="W31" s="474"/>
      <c r="X31" s="474"/>
      <c r="Y31" s="474"/>
    </row>
    <row r="32" spans="1:25">
      <c r="A32" s="476" t="s">
        <v>2279</v>
      </c>
      <c r="B32" s="472" t="s">
        <v>2341</v>
      </c>
      <c r="C32" s="473" t="s">
        <v>2362</v>
      </c>
      <c r="D32" s="474">
        <f t="shared" si="0"/>
        <v>0</v>
      </c>
      <c r="E32" s="475" t="e">
        <f t="shared" si="1"/>
        <v>#DIV/0!</v>
      </c>
      <c r="F32" s="474"/>
      <c r="G32" s="474"/>
      <c r="H32" s="474"/>
      <c r="I32" s="474"/>
      <c r="J32" s="474"/>
      <c r="K32" s="474"/>
      <c r="L32" s="474"/>
      <c r="M32" s="474"/>
      <c r="N32" s="474"/>
      <c r="O32" s="474"/>
      <c r="P32" s="474"/>
      <c r="Q32" s="474"/>
      <c r="R32" s="474"/>
      <c r="S32" s="474"/>
      <c r="T32" s="474"/>
      <c r="U32" s="474"/>
      <c r="V32" s="474"/>
      <c r="W32" s="474"/>
      <c r="X32" s="474"/>
      <c r="Y32" s="474"/>
    </row>
    <row r="33" spans="1:25">
      <c r="A33" s="476" t="s">
        <v>2279</v>
      </c>
      <c r="B33" s="472" t="s">
        <v>2341</v>
      </c>
      <c r="C33" s="473" t="s">
        <v>2364</v>
      </c>
      <c r="D33" s="474">
        <f t="shared" si="0"/>
        <v>0</v>
      </c>
      <c r="E33" s="475" t="e">
        <f t="shared" si="1"/>
        <v>#DIV/0!</v>
      </c>
      <c r="F33" s="474"/>
      <c r="G33" s="474"/>
      <c r="H33" s="474"/>
      <c r="I33" s="474"/>
      <c r="J33" s="474"/>
      <c r="K33" s="474"/>
      <c r="L33" s="474"/>
      <c r="M33" s="474"/>
      <c r="N33" s="474"/>
      <c r="O33" s="474"/>
      <c r="P33" s="474"/>
      <c r="Q33" s="474"/>
      <c r="R33" s="474"/>
      <c r="S33" s="474"/>
      <c r="T33" s="474"/>
      <c r="U33" s="474"/>
      <c r="V33" s="474"/>
      <c r="W33" s="474"/>
      <c r="X33" s="474"/>
      <c r="Y33" s="474"/>
    </row>
    <row r="34" spans="1:25">
      <c r="A34" s="476" t="s">
        <v>2279</v>
      </c>
      <c r="B34" s="472" t="s">
        <v>2341</v>
      </c>
      <c r="C34" s="473" t="s">
        <v>2371</v>
      </c>
      <c r="D34" s="474">
        <f t="shared" si="0"/>
        <v>0</v>
      </c>
      <c r="E34" s="475" t="e">
        <f t="shared" si="1"/>
        <v>#DIV/0!</v>
      </c>
      <c r="F34" s="474"/>
      <c r="G34" s="474"/>
      <c r="H34" s="474"/>
      <c r="I34" s="474"/>
      <c r="J34" s="474"/>
      <c r="K34" s="474"/>
      <c r="L34" s="474"/>
      <c r="M34" s="474"/>
      <c r="N34" s="474"/>
      <c r="O34" s="474"/>
      <c r="P34" s="474"/>
      <c r="Q34" s="474"/>
      <c r="R34" s="474"/>
      <c r="S34" s="474"/>
      <c r="T34" s="474"/>
      <c r="U34" s="474"/>
      <c r="V34" s="474"/>
      <c r="W34" s="474"/>
      <c r="X34" s="474"/>
      <c r="Y34" s="474"/>
    </row>
    <row r="35" spans="1:25">
      <c r="A35" s="476" t="s">
        <v>2279</v>
      </c>
      <c r="B35" s="472" t="s">
        <v>2341</v>
      </c>
      <c r="C35" s="473" t="s">
        <v>2377</v>
      </c>
      <c r="D35" s="474">
        <f t="shared" si="0"/>
        <v>0</v>
      </c>
      <c r="E35" s="475" t="e">
        <f t="shared" si="1"/>
        <v>#DIV/0!</v>
      </c>
      <c r="F35" s="474"/>
      <c r="G35" s="474"/>
      <c r="H35" s="474"/>
      <c r="I35" s="474"/>
      <c r="J35" s="474"/>
      <c r="K35" s="474"/>
      <c r="L35" s="474"/>
      <c r="M35" s="474"/>
      <c r="N35" s="474"/>
      <c r="O35" s="474"/>
      <c r="P35" s="474"/>
      <c r="Q35" s="474"/>
      <c r="R35" s="474"/>
      <c r="S35" s="474"/>
      <c r="T35" s="474"/>
      <c r="U35" s="474"/>
      <c r="V35" s="474"/>
      <c r="W35" s="474"/>
      <c r="X35" s="474"/>
      <c r="Y35" s="474"/>
    </row>
    <row r="36" spans="1:25">
      <c r="A36" s="476" t="s">
        <v>2279</v>
      </c>
      <c r="B36" s="472" t="s">
        <v>2341</v>
      </c>
      <c r="C36" s="473" t="s">
        <v>2380</v>
      </c>
      <c r="D36" s="474">
        <f t="shared" si="0"/>
        <v>0</v>
      </c>
      <c r="E36" s="475" t="e">
        <f t="shared" si="1"/>
        <v>#DIV/0!</v>
      </c>
      <c r="F36" s="474"/>
      <c r="G36" s="474"/>
      <c r="H36" s="474"/>
      <c r="I36" s="474"/>
      <c r="J36" s="474"/>
      <c r="K36" s="474"/>
      <c r="L36" s="474"/>
      <c r="M36" s="474"/>
      <c r="N36" s="474"/>
      <c r="O36" s="474"/>
      <c r="P36" s="474"/>
      <c r="Q36" s="474"/>
      <c r="R36" s="474"/>
      <c r="S36" s="474"/>
      <c r="T36" s="474"/>
      <c r="U36" s="474"/>
      <c r="V36" s="474"/>
      <c r="W36" s="474"/>
      <c r="X36" s="474"/>
      <c r="Y36" s="474"/>
    </row>
    <row r="37" spans="1:25">
      <c r="A37" s="476" t="s">
        <v>2279</v>
      </c>
      <c r="B37" s="472" t="s">
        <v>2341</v>
      </c>
      <c r="C37" s="473" t="s">
        <v>2384</v>
      </c>
      <c r="D37" s="474">
        <f t="shared" si="0"/>
        <v>0</v>
      </c>
      <c r="E37" s="475" t="e">
        <f t="shared" si="1"/>
        <v>#DIV/0!</v>
      </c>
      <c r="F37" s="474"/>
      <c r="G37" s="474"/>
      <c r="H37" s="474"/>
      <c r="I37" s="474"/>
      <c r="J37" s="474"/>
      <c r="K37" s="474"/>
      <c r="L37" s="474"/>
      <c r="M37" s="474"/>
      <c r="N37" s="474"/>
      <c r="O37" s="474"/>
      <c r="P37" s="474"/>
      <c r="Q37" s="474"/>
      <c r="R37" s="474"/>
      <c r="S37" s="474"/>
      <c r="T37" s="474"/>
      <c r="U37" s="474"/>
      <c r="V37" s="474"/>
      <c r="W37" s="474"/>
      <c r="X37" s="474"/>
      <c r="Y37" s="474"/>
    </row>
    <row r="38" spans="1:25">
      <c r="A38" s="476" t="s">
        <v>2279</v>
      </c>
      <c r="B38" s="472" t="s">
        <v>2341</v>
      </c>
      <c r="C38" s="473" t="s">
        <v>2388</v>
      </c>
      <c r="D38" s="474">
        <f t="shared" si="0"/>
        <v>0</v>
      </c>
      <c r="E38" s="475" t="e">
        <f t="shared" si="1"/>
        <v>#DIV/0!</v>
      </c>
      <c r="F38" s="474"/>
      <c r="G38" s="474"/>
      <c r="H38" s="474"/>
      <c r="I38" s="474"/>
      <c r="J38" s="474"/>
      <c r="K38" s="474"/>
      <c r="L38" s="474"/>
      <c r="M38" s="474"/>
      <c r="N38" s="474"/>
      <c r="O38" s="474"/>
      <c r="P38" s="474"/>
      <c r="Q38" s="474"/>
      <c r="R38" s="474"/>
      <c r="S38" s="474"/>
      <c r="T38" s="474"/>
      <c r="U38" s="474"/>
      <c r="V38" s="474"/>
      <c r="W38" s="474"/>
      <c r="X38" s="474"/>
      <c r="Y38" s="474"/>
    </row>
    <row r="39" spans="1:25">
      <c r="A39" s="476" t="s">
        <v>2279</v>
      </c>
      <c r="B39" s="472" t="s">
        <v>2341</v>
      </c>
      <c r="C39" s="473" t="s">
        <v>2389</v>
      </c>
      <c r="D39" s="474">
        <f t="shared" si="0"/>
        <v>0</v>
      </c>
      <c r="E39" s="475" t="e">
        <f t="shared" si="1"/>
        <v>#DIV/0!</v>
      </c>
      <c r="F39" s="474"/>
      <c r="G39" s="474"/>
      <c r="H39" s="474"/>
      <c r="I39" s="474"/>
      <c r="J39" s="474"/>
      <c r="K39" s="474"/>
      <c r="L39" s="474"/>
      <c r="M39" s="474"/>
      <c r="N39" s="474"/>
      <c r="O39" s="474"/>
      <c r="P39" s="474"/>
      <c r="Q39" s="474"/>
      <c r="R39" s="474"/>
      <c r="S39" s="474"/>
      <c r="T39" s="474"/>
      <c r="U39" s="474"/>
      <c r="V39" s="474"/>
      <c r="W39" s="474"/>
      <c r="X39" s="474"/>
      <c r="Y39" s="474"/>
    </row>
    <row r="40" spans="1:25">
      <c r="A40" s="476" t="s">
        <v>2279</v>
      </c>
      <c r="B40" s="472" t="s">
        <v>2341</v>
      </c>
      <c r="C40" s="473" t="s">
        <v>2392</v>
      </c>
      <c r="D40" s="474">
        <f t="shared" si="0"/>
        <v>0</v>
      </c>
      <c r="E40" s="475" t="e">
        <f t="shared" si="1"/>
        <v>#DIV/0!</v>
      </c>
      <c r="F40" s="474"/>
      <c r="G40" s="474"/>
      <c r="H40" s="474"/>
      <c r="I40" s="474"/>
      <c r="J40" s="474"/>
      <c r="K40" s="474"/>
      <c r="L40" s="474"/>
      <c r="M40" s="474"/>
      <c r="N40" s="474"/>
      <c r="O40" s="474"/>
      <c r="P40" s="474"/>
      <c r="Q40" s="474"/>
      <c r="R40" s="474"/>
      <c r="S40" s="474"/>
      <c r="T40" s="474"/>
      <c r="U40" s="474"/>
      <c r="V40" s="474"/>
      <c r="W40" s="474"/>
      <c r="X40" s="474"/>
      <c r="Y40" s="474"/>
    </row>
    <row r="41" spans="1:25">
      <c r="A41" s="476" t="s">
        <v>2279</v>
      </c>
      <c r="B41" s="472" t="s">
        <v>2341</v>
      </c>
      <c r="C41" s="473" t="s">
        <v>2395</v>
      </c>
      <c r="D41" s="474">
        <f t="shared" si="0"/>
        <v>0</v>
      </c>
      <c r="E41" s="475" t="e">
        <f t="shared" si="1"/>
        <v>#DIV/0!</v>
      </c>
      <c r="F41" s="474"/>
      <c r="G41" s="474"/>
      <c r="H41" s="474"/>
      <c r="I41" s="474"/>
      <c r="J41" s="474"/>
      <c r="K41" s="474"/>
      <c r="L41" s="474"/>
      <c r="M41" s="474"/>
      <c r="N41" s="474"/>
      <c r="O41" s="474"/>
      <c r="P41" s="474"/>
      <c r="Q41" s="474"/>
      <c r="R41" s="474"/>
      <c r="S41" s="474"/>
      <c r="T41" s="474"/>
      <c r="U41" s="474"/>
      <c r="V41" s="474"/>
      <c r="W41" s="474"/>
      <c r="X41" s="474"/>
      <c r="Y41" s="474"/>
    </row>
    <row r="42" spans="1:25">
      <c r="A42" s="476" t="s">
        <v>2279</v>
      </c>
      <c r="B42" s="472" t="s">
        <v>2341</v>
      </c>
      <c r="C42" s="473" t="s">
        <v>2396</v>
      </c>
      <c r="D42" s="474">
        <f t="shared" si="0"/>
        <v>0</v>
      </c>
      <c r="E42" s="475" t="e">
        <f t="shared" si="1"/>
        <v>#DIV/0!</v>
      </c>
      <c r="F42" s="474"/>
      <c r="G42" s="474"/>
      <c r="H42" s="474"/>
      <c r="I42" s="474"/>
      <c r="J42" s="474"/>
      <c r="K42" s="474"/>
      <c r="L42" s="474"/>
      <c r="M42" s="474"/>
      <c r="N42" s="474"/>
      <c r="O42" s="474"/>
      <c r="P42" s="474"/>
      <c r="Q42" s="474"/>
      <c r="R42" s="474"/>
      <c r="S42" s="474"/>
      <c r="T42" s="474"/>
      <c r="U42" s="474"/>
      <c r="V42" s="474"/>
      <c r="W42" s="474"/>
      <c r="X42" s="474"/>
      <c r="Y42" s="474"/>
    </row>
    <row r="43" spans="1:25">
      <c r="A43" s="476" t="s">
        <v>2279</v>
      </c>
      <c r="B43" s="472" t="s">
        <v>2341</v>
      </c>
      <c r="C43" s="473" t="s">
        <v>2397</v>
      </c>
      <c r="D43" s="474">
        <f t="shared" si="0"/>
        <v>0</v>
      </c>
      <c r="E43" s="475" t="e">
        <f t="shared" si="1"/>
        <v>#DIV/0!</v>
      </c>
      <c r="F43" s="474"/>
      <c r="G43" s="474"/>
      <c r="H43" s="474"/>
      <c r="I43" s="474"/>
      <c r="J43" s="474"/>
      <c r="K43" s="474"/>
      <c r="L43" s="474"/>
      <c r="M43" s="474"/>
      <c r="N43" s="474"/>
      <c r="O43" s="474"/>
      <c r="P43" s="474"/>
      <c r="Q43" s="474"/>
      <c r="R43" s="474"/>
      <c r="S43" s="474"/>
      <c r="T43" s="474"/>
      <c r="U43" s="474"/>
      <c r="V43" s="474"/>
      <c r="W43" s="474"/>
      <c r="X43" s="474"/>
      <c r="Y43" s="474"/>
    </row>
    <row r="44" spans="1:25">
      <c r="A44" s="476" t="s">
        <v>2279</v>
      </c>
      <c r="B44" s="472" t="s">
        <v>2341</v>
      </c>
      <c r="C44" s="473" t="s">
        <v>2398</v>
      </c>
      <c r="D44" s="474">
        <f t="shared" si="0"/>
        <v>0</v>
      </c>
      <c r="E44" s="475" t="e">
        <f t="shared" si="1"/>
        <v>#DIV/0!</v>
      </c>
      <c r="F44" s="474"/>
      <c r="G44" s="474"/>
      <c r="H44" s="474"/>
      <c r="I44" s="474"/>
      <c r="J44" s="474"/>
      <c r="K44" s="474"/>
      <c r="L44" s="474"/>
      <c r="M44" s="474"/>
      <c r="N44" s="474"/>
      <c r="O44" s="474"/>
      <c r="P44" s="474"/>
      <c r="Q44" s="474"/>
      <c r="R44" s="474"/>
      <c r="S44" s="474"/>
      <c r="T44" s="474"/>
      <c r="U44" s="474"/>
      <c r="V44" s="474"/>
      <c r="W44" s="474"/>
      <c r="X44" s="474"/>
      <c r="Y44" s="474"/>
    </row>
    <row r="45" spans="1:25">
      <c r="A45" s="476" t="s">
        <v>2279</v>
      </c>
      <c r="B45" s="472" t="s">
        <v>2341</v>
      </c>
      <c r="C45" s="473" t="s">
        <v>2401</v>
      </c>
      <c r="D45" s="474">
        <f t="shared" si="0"/>
        <v>0</v>
      </c>
      <c r="E45" s="475" t="e">
        <f t="shared" si="1"/>
        <v>#DIV/0!</v>
      </c>
      <c r="F45" s="474"/>
      <c r="G45" s="474"/>
      <c r="H45" s="474"/>
      <c r="I45" s="474"/>
      <c r="J45" s="474"/>
      <c r="K45" s="474"/>
      <c r="L45" s="474"/>
      <c r="M45" s="474"/>
      <c r="N45" s="474"/>
      <c r="O45" s="474"/>
      <c r="P45" s="474"/>
      <c r="Q45" s="474"/>
      <c r="R45" s="474"/>
      <c r="S45" s="474"/>
      <c r="T45" s="474"/>
      <c r="U45" s="474"/>
      <c r="V45" s="474"/>
      <c r="W45" s="474"/>
      <c r="X45" s="474"/>
      <c r="Y45" s="474"/>
    </row>
    <row r="46" spans="1:25">
      <c r="A46" s="476" t="s">
        <v>2279</v>
      </c>
      <c r="B46" s="472" t="s">
        <v>2341</v>
      </c>
      <c r="C46" s="473" t="s">
        <v>2405</v>
      </c>
      <c r="D46" s="474">
        <f t="shared" si="0"/>
        <v>0</v>
      </c>
      <c r="E46" s="475" t="e">
        <f t="shared" si="1"/>
        <v>#DIV/0!</v>
      </c>
      <c r="F46" s="474"/>
      <c r="G46" s="474"/>
      <c r="H46" s="474"/>
      <c r="I46" s="474"/>
      <c r="J46" s="474"/>
      <c r="K46" s="474"/>
      <c r="L46" s="474"/>
      <c r="M46" s="474"/>
      <c r="N46" s="474"/>
      <c r="O46" s="474"/>
      <c r="P46" s="474"/>
      <c r="Q46" s="474"/>
      <c r="R46" s="474"/>
      <c r="S46" s="474"/>
      <c r="T46" s="474"/>
      <c r="U46" s="474"/>
      <c r="V46" s="474"/>
      <c r="W46" s="474"/>
      <c r="X46" s="474"/>
      <c r="Y46" s="474"/>
    </row>
    <row r="47" spans="1:25">
      <c r="A47" s="476" t="s">
        <v>2279</v>
      </c>
      <c r="B47" s="472" t="s">
        <v>2341</v>
      </c>
      <c r="C47" s="473" t="s">
        <v>2412</v>
      </c>
      <c r="D47" s="474">
        <f t="shared" si="0"/>
        <v>0</v>
      </c>
      <c r="E47" s="475" t="e">
        <f t="shared" si="1"/>
        <v>#DIV/0!</v>
      </c>
      <c r="F47" s="474"/>
      <c r="G47" s="474"/>
      <c r="H47" s="474"/>
      <c r="I47" s="474"/>
      <c r="J47" s="474"/>
      <c r="K47" s="474"/>
      <c r="L47" s="474"/>
      <c r="M47" s="474"/>
      <c r="N47" s="474"/>
      <c r="O47" s="474"/>
      <c r="P47" s="474"/>
      <c r="Q47" s="474"/>
      <c r="R47" s="474"/>
      <c r="S47" s="474"/>
      <c r="T47" s="474"/>
      <c r="U47" s="474"/>
      <c r="V47" s="474"/>
      <c r="W47" s="474"/>
      <c r="X47" s="474"/>
      <c r="Y47" s="474"/>
    </row>
    <row r="48" spans="1:25">
      <c r="A48" s="476" t="s">
        <v>2279</v>
      </c>
      <c r="B48" s="472" t="s">
        <v>2341</v>
      </c>
      <c r="C48" s="473" t="s">
        <v>2413</v>
      </c>
      <c r="D48" s="474">
        <f t="shared" si="0"/>
        <v>0</v>
      </c>
      <c r="E48" s="475" t="e">
        <f t="shared" si="1"/>
        <v>#DIV/0!</v>
      </c>
      <c r="F48" s="474"/>
      <c r="G48" s="474"/>
      <c r="H48" s="474"/>
      <c r="I48" s="474"/>
      <c r="J48" s="474"/>
      <c r="K48" s="474"/>
      <c r="L48" s="474"/>
      <c r="M48" s="474"/>
      <c r="N48" s="474"/>
      <c r="O48" s="474"/>
      <c r="P48" s="474"/>
      <c r="Q48" s="474"/>
      <c r="R48" s="474"/>
      <c r="S48" s="474"/>
      <c r="T48" s="474"/>
      <c r="U48" s="474"/>
      <c r="V48" s="474"/>
      <c r="W48" s="474"/>
      <c r="X48" s="474"/>
      <c r="Y48" s="474"/>
    </row>
    <row r="49" spans="1:25">
      <c r="A49" s="471" t="s">
        <v>2279</v>
      </c>
      <c r="B49" s="477" t="s">
        <v>2341</v>
      </c>
      <c r="C49" s="478" t="s">
        <v>2414</v>
      </c>
      <c r="D49" s="474">
        <f t="shared" si="0"/>
        <v>0</v>
      </c>
      <c r="E49" s="475" t="e">
        <f t="shared" si="1"/>
        <v>#DIV/0!</v>
      </c>
      <c r="F49" s="474"/>
      <c r="G49" s="474"/>
      <c r="H49" s="474"/>
      <c r="I49" s="474"/>
      <c r="J49" s="474"/>
      <c r="K49" s="474"/>
      <c r="L49" s="474"/>
      <c r="M49" s="474"/>
      <c r="N49" s="474"/>
      <c r="O49" s="474"/>
      <c r="P49" s="474"/>
      <c r="Q49" s="474"/>
      <c r="R49" s="474"/>
      <c r="S49" s="474"/>
      <c r="T49" s="474"/>
      <c r="U49" s="474"/>
      <c r="V49" s="474"/>
      <c r="W49" s="474"/>
      <c r="X49" s="474"/>
      <c r="Y49" s="474"/>
    </row>
    <row r="50" spans="1:25">
      <c r="A50" s="476" t="s">
        <v>2279</v>
      </c>
      <c r="B50" s="477" t="s">
        <v>1506</v>
      </c>
      <c r="C50" s="473" t="s">
        <v>2336</v>
      </c>
      <c r="D50" s="474">
        <f t="shared" si="0"/>
        <v>0</v>
      </c>
      <c r="E50" s="475" t="e">
        <f t="shared" si="1"/>
        <v>#DIV/0!</v>
      </c>
      <c r="F50" s="474"/>
      <c r="G50" s="474"/>
      <c r="H50" s="474"/>
      <c r="I50" s="474"/>
      <c r="J50" s="474"/>
      <c r="K50" s="474"/>
      <c r="L50" s="474"/>
      <c r="M50" s="474"/>
      <c r="N50" s="474"/>
      <c r="O50" s="474"/>
      <c r="P50" s="474"/>
      <c r="Q50" s="474"/>
      <c r="R50" s="474"/>
      <c r="S50" s="474"/>
      <c r="T50" s="474"/>
      <c r="U50" s="474"/>
      <c r="V50" s="474"/>
      <c r="W50" s="474"/>
      <c r="X50" s="474"/>
      <c r="Y50" s="474"/>
    </row>
    <row r="51" spans="1:25">
      <c r="A51" s="160" t="s">
        <v>2279</v>
      </c>
      <c r="B51" s="161" t="s">
        <v>1506</v>
      </c>
      <c r="C51" s="473" t="s">
        <v>2873</v>
      </c>
      <c r="D51" s="474">
        <f t="shared" si="0"/>
        <v>0</v>
      </c>
      <c r="E51" s="475" t="e">
        <f t="shared" si="1"/>
        <v>#DIV/0!</v>
      </c>
      <c r="F51" s="474"/>
      <c r="G51" s="474"/>
      <c r="H51" s="474"/>
      <c r="I51" s="474"/>
      <c r="J51" s="474"/>
      <c r="K51" s="474"/>
      <c r="L51" s="474"/>
      <c r="M51" s="474"/>
      <c r="N51" s="474"/>
      <c r="O51" s="474"/>
      <c r="P51" s="474"/>
      <c r="Q51" s="474"/>
      <c r="R51" s="474"/>
      <c r="S51" s="474"/>
      <c r="T51" s="474"/>
      <c r="U51" s="474"/>
      <c r="V51" s="474"/>
      <c r="W51" s="474"/>
      <c r="X51" s="474"/>
      <c r="Y51" s="474"/>
    </row>
    <row r="52" spans="1:25">
      <c r="A52" s="163" t="s">
        <v>2279</v>
      </c>
      <c r="B52" s="150" t="s">
        <v>1506</v>
      </c>
      <c r="C52" s="478" t="s">
        <v>2877</v>
      </c>
      <c r="D52" s="474">
        <f t="shared" si="0"/>
        <v>0</v>
      </c>
      <c r="E52" s="475" t="e">
        <f t="shared" si="1"/>
        <v>#DIV/0!</v>
      </c>
      <c r="F52" s="474"/>
      <c r="G52" s="474"/>
      <c r="H52" s="474"/>
      <c r="I52" s="474"/>
      <c r="J52" s="474"/>
      <c r="K52" s="474"/>
      <c r="L52" s="474"/>
      <c r="M52" s="474"/>
      <c r="N52" s="474"/>
      <c r="O52" s="474"/>
      <c r="P52" s="474"/>
      <c r="Q52" s="474"/>
      <c r="R52" s="474"/>
      <c r="S52" s="474"/>
      <c r="T52" s="474"/>
      <c r="U52" s="474"/>
      <c r="V52" s="474"/>
      <c r="W52" s="474"/>
      <c r="X52" s="474"/>
      <c r="Y52" s="474"/>
    </row>
    <row r="53" spans="1:25">
      <c r="A53" s="160" t="s">
        <v>2279</v>
      </c>
      <c r="B53" s="161" t="s">
        <v>1506</v>
      </c>
      <c r="C53" s="473" t="s">
        <v>2879</v>
      </c>
      <c r="D53" s="474">
        <f t="shared" si="0"/>
        <v>0</v>
      </c>
      <c r="E53" s="475" t="e">
        <f t="shared" si="1"/>
        <v>#DIV/0!</v>
      </c>
      <c r="F53" s="474"/>
      <c r="G53" s="474"/>
      <c r="H53" s="474"/>
      <c r="I53" s="474"/>
      <c r="J53" s="474"/>
      <c r="K53" s="474"/>
      <c r="L53" s="474"/>
      <c r="M53" s="474"/>
      <c r="N53" s="474"/>
      <c r="O53" s="474"/>
      <c r="P53" s="474"/>
      <c r="Q53" s="474"/>
      <c r="R53" s="474"/>
      <c r="S53" s="474"/>
      <c r="T53" s="474"/>
      <c r="U53" s="474"/>
      <c r="V53" s="474"/>
      <c r="W53" s="474"/>
      <c r="X53" s="474"/>
      <c r="Y53" s="474"/>
    </row>
    <row r="54" spans="1:25">
      <c r="A54" s="163" t="s">
        <v>2279</v>
      </c>
      <c r="B54" s="161" t="s">
        <v>1506</v>
      </c>
      <c r="C54" s="473" t="s">
        <v>2883</v>
      </c>
      <c r="D54" s="474">
        <f t="shared" si="0"/>
        <v>0</v>
      </c>
      <c r="E54" s="475" t="e">
        <f t="shared" si="1"/>
        <v>#DIV/0!</v>
      </c>
      <c r="F54" s="474"/>
      <c r="G54" s="474"/>
      <c r="H54" s="474"/>
      <c r="I54" s="474"/>
      <c r="J54" s="474"/>
      <c r="K54" s="474"/>
      <c r="L54" s="474"/>
      <c r="M54" s="474"/>
      <c r="N54" s="474"/>
      <c r="O54" s="474"/>
      <c r="P54" s="474"/>
      <c r="Q54" s="474"/>
      <c r="R54" s="474"/>
      <c r="S54" s="474"/>
      <c r="T54" s="474"/>
      <c r="U54" s="474"/>
      <c r="V54" s="474"/>
      <c r="W54" s="474"/>
      <c r="X54" s="474"/>
      <c r="Y54" s="474"/>
    </row>
    <row r="55" spans="1:25">
      <c r="A55" s="160" t="s">
        <v>2279</v>
      </c>
      <c r="B55" s="161" t="s">
        <v>1506</v>
      </c>
      <c r="C55" s="473" t="s">
        <v>2890</v>
      </c>
      <c r="D55" s="474">
        <f t="shared" si="0"/>
        <v>0</v>
      </c>
      <c r="E55" s="475" t="e">
        <f t="shared" si="1"/>
        <v>#DIV/0!</v>
      </c>
      <c r="F55" s="474"/>
      <c r="G55" s="474"/>
      <c r="H55" s="474"/>
      <c r="I55" s="474"/>
      <c r="J55" s="474"/>
      <c r="K55" s="474"/>
      <c r="L55" s="474"/>
      <c r="M55" s="474"/>
      <c r="N55" s="474"/>
      <c r="O55" s="474"/>
      <c r="P55" s="474"/>
      <c r="Q55" s="474"/>
      <c r="R55" s="474"/>
      <c r="S55" s="474"/>
      <c r="T55" s="474"/>
      <c r="U55" s="474"/>
      <c r="V55" s="474"/>
      <c r="W55" s="474"/>
      <c r="X55" s="474"/>
      <c r="Y55" s="474"/>
    </row>
    <row r="56" spans="1:25">
      <c r="A56" s="476" t="s">
        <v>2417</v>
      </c>
      <c r="B56" s="472" t="s">
        <v>2341</v>
      </c>
      <c r="C56" s="473" t="s">
        <v>2418</v>
      </c>
      <c r="D56" s="474">
        <f t="shared" si="0"/>
        <v>0</v>
      </c>
      <c r="E56" s="475" t="e">
        <f t="shared" si="1"/>
        <v>#DIV/0!</v>
      </c>
      <c r="F56" s="474"/>
      <c r="G56" s="474"/>
      <c r="H56" s="474"/>
      <c r="I56" s="474"/>
      <c r="J56" s="474"/>
      <c r="K56" s="474"/>
      <c r="L56" s="474"/>
      <c r="M56" s="474"/>
      <c r="N56" s="474"/>
      <c r="O56" s="474"/>
      <c r="P56" s="474"/>
      <c r="Q56" s="474"/>
      <c r="R56" s="474"/>
      <c r="S56" s="474"/>
      <c r="T56" s="474"/>
      <c r="U56" s="474"/>
      <c r="V56" s="474"/>
      <c r="W56" s="474"/>
      <c r="X56" s="474"/>
      <c r="Y56" s="474"/>
    </row>
    <row r="57" spans="1:25">
      <c r="A57" s="476" t="s">
        <v>2417</v>
      </c>
      <c r="B57" s="472" t="s">
        <v>2341</v>
      </c>
      <c r="C57" s="473" t="s">
        <v>2419</v>
      </c>
      <c r="D57" s="474">
        <f t="shared" si="0"/>
        <v>0</v>
      </c>
      <c r="E57" s="475" t="e">
        <f t="shared" si="1"/>
        <v>#DIV/0!</v>
      </c>
      <c r="F57" s="474"/>
      <c r="G57" s="474"/>
      <c r="H57" s="474"/>
      <c r="I57" s="474"/>
      <c r="J57" s="474"/>
      <c r="K57" s="474"/>
      <c r="L57" s="474"/>
      <c r="M57" s="474"/>
      <c r="N57" s="474"/>
      <c r="O57" s="474"/>
      <c r="P57" s="474"/>
      <c r="Q57" s="474"/>
      <c r="R57" s="474"/>
      <c r="S57" s="474"/>
      <c r="T57" s="474"/>
      <c r="U57" s="474"/>
      <c r="V57" s="474"/>
      <c r="W57" s="474"/>
      <c r="X57" s="474"/>
      <c r="Y57" s="474"/>
    </row>
    <row r="58" spans="1:25">
      <c r="A58" s="476" t="s">
        <v>2417</v>
      </c>
      <c r="B58" s="472" t="s">
        <v>2341</v>
      </c>
      <c r="C58" s="473" t="s">
        <v>2422</v>
      </c>
      <c r="D58" s="474">
        <f t="shared" si="0"/>
        <v>0</v>
      </c>
      <c r="E58" s="475" t="e">
        <f t="shared" si="1"/>
        <v>#DIV/0!</v>
      </c>
      <c r="F58" s="474"/>
      <c r="G58" s="474"/>
      <c r="H58" s="474"/>
      <c r="I58" s="474"/>
      <c r="J58" s="474"/>
      <c r="K58" s="474"/>
      <c r="L58" s="474"/>
      <c r="M58" s="474"/>
      <c r="N58" s="474"/>
      <c r="O58" s="474"/>
      <c r="P58" s="474"/>
      <c r="Q58" s="474"/>
      <c r="R58" s="474"/>
      <c r="S58" s="474"/>
      <c r="T58" s="474"/>
      <c r="U58" s="474"/>
      <c r="V58" s="474"/>
      <c r="W58" s="474"/>
      <c r="X58" s="474"/>
      <c r="Y58" s="474"/>
    </row>
    <row r="59" spans="1:25">
      <c r="A59" s="160" t="s">
        <v>2417</v>
      </c>
      <c r="B59" s="161" t="s">
        <v>1506</v>
      </c>
      <c r="C59" s="473" t="s">
        <v>2893</v>
      </c>
      <c r="D59" s="474">
        <f t="shared" si="0"/>
        <v>0</v>
      </c>
      <c r="E59" s="475" t="e">
        <f t="shared" si="1"/>
        <v>#DIV/0!</v>
      </c>
      <c r="F59" s="474"/>
      <c r="G59" s="474"/>
      <c r="H59" s="474"/>
      <c r="I59" s="474"/>
      <c r="J59" s="474"/>
      <c r="K59" s="474"/>
      <c r="L59" s="474"/>
      <c r="M59" s="474"/>
      <c r="N59" s="474"/>
      <c r="O59" s="474"/>
      <c r="P59" s="474"/>
      <c r="Q59" s="474"/>
      <c r="R59" s="474"/>
      <c r="S59" s="474"/>
      <c r="T59" s="474"/>
      <c r="U59" s="474"/>
      <c r="V59" s="474"/>
      <c r="W59" s="474"/>
      <c r="X59" s="474"/>
      <c r="Y59" s="474"/>
    </row>
    <row r="60" spans="1:25">
      <c r="A60" s="476" t="s">
        <v>2424</v>
      </c>
      <c r="B60" s="472" t="s">
        <v>2341</v>
      </c>
      <c r="C60" s="473" t="s">
        <v>2434</v>
      </c>
      <c r="D60" s="474">
        <f t="shared" si="0"/>
        <v>1</v>
      </c>
      <c r="E60" s="475">
        <f t="shared" si="1"/>
        <v>0</v>
      </c>
      <c r="F60" s="474"/>
      <c r="G60" s="474"/>
      <c r="H60" s="474"/>
      <c r="I60" s="474"/>
      <c r="J60" s="474"/>
      <c r="K60" s="479">
        <v>1</v>
      </c>
      <c r="L60" s="474"/>
      <c r="M60" s="474"/>
      <c r="N60" s="474"/>
      <c r="O60" s="474"/>
      <c r="P60" s="474"/>
      <c r="Q60" s="474"/>
      <c r="R60" s="474"/>
      <c r="S60" s="474"/>
      <c r="T60" s="474"/>
      <c r="U60" s="474"/>
      <c r="V60" s="474"/>
      <c r="W60" s="474"/>
      <c r="X60" s="474"/>
      <c r="Y60" s="474"/>
    </row>
    <row r="61" spans="1:25">
      <c r="A61" s="476" t="s">
        <v>2424</v>
      </c>
      <c r="B61" s="472" t="s">
        <v>2341</v>
      </c>
      <c r="C61" s="473" t="s">
        <v>2439</v>
      </c>
      <c r="D61" s="474">
        <f t="shared" si="0"/>
        <v>1</v>
      </c>
      <c r="E61" s="475">
        <f t="shared" si="1"/>
        <v>0</v>
      </c>
      <c r="F61" s="474"/>
      <c r="G61" s="474"/>
      <c r="H61" s="479">
        <v>1</v>
      </c>
      <c r="I61" s="474"/>
      <c r="J61" s="474"/>
      <c r="K61" s="474"/>
      <c r="L61" s="474"/>
      <c r="M61" s="474"/>
      <c r="N61" s="474"/>
      <c r="O61" s="474"/>
      <c r="P61" s="474"/>
      <c r="Q61" s="474"/>
      <c r="R61" s="474"/>
      <c r="S61" s="474"/>
      <c r="T61" s="474"/>
      <c r="U61" s="474"/>
      <c r="V61" s="474"/>
      <c r="W61" s="474"/>
      <c r="X61" s="474"/>
      <c r="Y61" s="474"/>
    </row>
    <row r="62" spans="1:25">
      <c r="A62" s="476" t="s">
        <v>2424</v>
      </c>
      <c r="B62" s="472" t="s">
        <v>2341</v>
      </c>
      <c r="C62" s="473" t="s">
        <v>2425</v>
      </c>
      <c r="D62" s="474">
        <f t="shared" si="0"/>
        <v>0</v>
      </c>
      <c r="E62" s="475" t="e">
        <f t="shared" si="1"/>
        <v>#DIV/0!</v>
      </c>
      <c r="F62" s="474"/>
      <c r="G62" s="474"/>
      <c r="H62" s="474"/>
      <c r="I62" s="474"/>
      <c r="J62" s="474"/>
      <c r="K62" s="474"/>
      <c r="L62" s="474"/>
      <c r="M62" s="474"/>
      <c r="N62" s="474"/>
      <c r="O62" s="474"/>
      <c r="P62" s="474"/>
      <c r="Q62" s="474"/>
      <c r="R62" s="474"/>
      <c r="S62" s="474"/>
      <c r="T62" s="474"/>
      <c r="U62" s="474"/>
      <c r="V62" s="474"/>
      <c r="W62" s="474"/>
      <c r="X62" s="474"/>
      <c r="Y62" s="474"/>
    </row>
    <row r="63" spans="1:25">
      <c r="A63" s="476" t="s">
        <v>2424</v>
      </c>
      <c r="B63" s="472" t="s">
        <v>2341</v>
      </c>
      <c r="C63" s="473" t="s">
        <v>2426</v>
      </c>
      <c r="D63" s="474">
        <f t="shared" si="0"/>
        <v>0</v>
      </c>
      <c r="E63" s="475" t="e">
        <f t="shared" si="1"/>
        <v>#DIV/0!</v>
      </c>
      <c r="F63" s="474"/>
      <c r="G63" s="474"/>
      <c r="H63" s="474"/>
      <c r="I63" s="474"/>
      <c r="J63" s="474"/>
      <c r="K63" s="474"/>
      <c r="L63" s="474"/>
      <c r="M63" s="474"/>
      <c r="N63" s="474"/>
      <c r="O63" s="474"/>
      <c r="P63" s="474"/>
      <c r="Q63" s="474"/>
      <c r="R63" s="474"/>
      <c r="S63" s="474"/>
      <c r="T63" s="474"/>
      <c r="U63" s="474"/>
      <c r="V63" s="474"/>
      <c r="W63" s="474"/>
      <c r="X63" s="474"/>
      <c r="Y63" s="474"/>
    </row>
    <row r="64" spans="1:25">
      <c r="A64" s="476" t="s">
        <v>2424</v>
      </c>
      <c r="B64" s="472" t="s">
        <v>2341</v>
      </c>
      <c r="C64" s="473" t="s">
        <v>2429</v>
      </c>
      <c r="D64" s="474">
        <f t="shared" si="0"/>
        <v>0</v>
      </c>
      <c r="E64" s="475" t="e">
        <f t="shared" si="1"/>
        <v>#DIV/0!</v>
      </c>
      <c r="F64" s="474"/>
      <c r="G64" s="474"/>
      <c r="H64" s="474"/>
      <c r="I64" s="474"/>
      <c r="J64" s="474"/>
      <c r="K64" s="474"/>
      <c r="L64" s="474"/>
      <c r="M64" s="474"/>
      <c r="N64" s="474"/>
      <c r="O64" s="474"/>
      <c r="P64" s="474"/>
      <c r="Q64" s="474"/>
      <c r="R64" s="474"/>
      <c r="S64" s="474"/>
      <c r="T64" s="474"/>
      <c r="U64" s="474"/>
      <c r="V64" s="474"/>
      <c r="W64" s="474"/>
      <c r="X64" s="474"/>
      <c r="Y64" s="474"/>
    </row>
    <row r="65" spans="1:25">
      <c r="A65" s="476" t="s">
        <v>2424</v>
      </c>
      <c r="B65" s="472" t="s">
        <v>2341</v>
      </c>
      <c r="C65" s="473" t="s">
        <v>2430</v>
      </c>
      <c r="D65" s="474">
        <f t="shared" si="0"/>
        <v>0</v>
      </c>
      <c r="E65" s="475" t="e">
        <f t="shared" si="1"/>
        <v>#DIV/0!</v>
      </c>
      <c r="F65" s="474"/>
      <c r="G65" s="474"/>
      <c r="H65" s="474"/>
      <c r="I65" s="474"/>
      <c r="J65" s="474"/>
      <c r="K65" s="474"/>
      <c r="L65" s="474"/>
      <c r="M65" s="474"/>
      <c r="N65" s="474"/>
      <c r="O65" s="474"/>
      <c r="P65" s="474"/>
      <c r="Q65" s="474"/>
      <c r="R65" s="474"/>
      <c r="S65" s="474"/>
      <c r="T65" s="474"/>
      <c r="U65" s="474"/>
      <c r="V65" s="474"/>
      <c r="W65" s="474"/>
      <c r="X65" s="474"/>
      <c r="Y65" s="474"/>
    </row>
    <row r="66" spans="1:25">
      <c r="A66" s="476" t="s">
        <v>2424</v>
      </c>
      <c r="B66" s="472" t="s">
        <v>2341</v>
      </c>
      <c r="C66" s="473" t="s">
        <v>2431</v>
      </c>
      <c r="D66" s="474">
        <f t="shared" si="0"/>
        <v>0</v>
      </c>
      <c r="E66" s="475" t="e">
        <f t="shared" si="1"/>
        <v>#DIV/0!</v>
      </c>
      <c r="F66" s="474"/>
      <c r="G66" s="474"/>
      <c r="H66" s="474"/>
      <c r="I66" s="474"/>
      <c r="J66" s="474"/>
      <c r="K66" s="474"/>
      <c r="L66" s="474"/>
      <c r="M66" s="474"/>
      <c r="N66" s="474"/>
      <c r="O66" s="474"/>
      <c r="P66" s="474"/>
      <c r="Q66" s="474"/>
      <c r="R66" s="474"/>
      <c r="S66" s="474"/>
      <c r="T66" s="474"/>
      <c r="U66" s="474"/>
      <c r="V66" s="474"/>
      <c r="W66" s="474"/>
      <c r="X66" s="474"/>
      <c r="Y66" s="474"/>
    </row>
    <row r="67" spans="1:25">
      <c r="A67" s="476" t="s">
        <v>2424</v>
      </c>
      <c r="B67" s="472" t="s">
        <v>2341</v>
      </c>
      <c r="C67" s="473" t="s">
        <v>2270</v>
      </c>
      <c r="D67" s="474">
        <f t="shared" si="0"/>
        <v>0</v>
      </c>
      <c r="E67" s="475" t="e">
        <f t="shared" si="1"/>
        <v>#DIV/0!</v>
      </c>
      <c r="F67" s="474"/>
      <c r="G67" s="474"/>
      <c r="H67" s="474"/>
      <c r="I67" s="474"/>
      <c r="J67" s="474"/>
      <c r="K67" s="474"/>
      <c r="L67" s="474"/>
      <c r="M67" s="474"/>
      <c r="N67" s="474"/>
      <c r="O67" s="474"/>
      <c r="P67" s="474"/>
      <c r="Q67" s="474"/>
      <c r="R67" s="474"/>
      <c r="S67" s="474"/>
      <c r="T67" s="474"/>
      <c r="U67" s="474"/>
      <c r="V67" s="474"/>
      <c r="W67" s="474"/>
      <c r="X67" s="474"/>
      <c r="Y67" s="474"/>
    </row>
    <row r="68" spans="1:25">
      <c r="A68" s="476" t="s">
        <v>2424</v>
      </c>
      <c r="B68" s="472" t="s">
        <v>2341</v>
      </c>
      <c r="C68" s="473" t="s">
        <v>2433</v>
      </c>
      <c r="D68" s="474">
        <f t="shared" si="0"/>
        <v>0</v>
      </c>
      <c r="E68" s="475" t="e">
        <f t="shared" si="1"/>
        <v>#DIV/0!</v>
      </c>
      <c r="F68" s="474"/>
      <c r="G68" s="474"/>
      <c r="H68" s="474"/>
      <c r="I68" s="474"/>
      <c r="J68" s="474"/>
      <c r="K68" s="474"/>
      <c r="L68" s="474"/>
      <c r="M68" s="474"/>
      <c r="N68" s="474"/>
      <c r="O68" s="474"/>
      <c r="P68" s="474"/>
      <c r="Q68" s="474"/>
      <c r="R68" s="474"/>
      <c r="S68" s="474"/>
      <c r="T68" s="474"/>
      <c r="U68" s="474"/>
      <c r="V68" s="474"/>
      <c r="W68" s="474"/>
      <c r="X68" s="474"/>
      <c r="Y68" s="474"/>
    </row>
    <row r="69" spans="1:25">
      <c r="A69" s="476" t="s">
        <v>2424</v>
      </c>
      <c r="B69" s="472" t="s">
        <v>2341</v>
      </c>
      <c r="C69" s="473" t="s">
        <v>2436</v>
      </c>
      <c r="D69" s="474">
        <f t="shared" si="0"/>
        <v>0</v>
      </c>
      <c r="E69" s="475" t="e">
        <f t="shared" si="1"/>
        <v>#DIV/0!</v>
      </c>
      <c r="F69" s="474"/>
      <c r="G69" s="474"/>
      <c r="H69" s="474"/>
      <c r="I69" s="474"/>
      <c r="J69" s="474"/>
      <c r="K69" s="474"/>
      <c r="L69" s="474"/>
      <c r="M69" s="474"/>
      <c r="N69" s="474"/>
      <c r="O69" s="474"/>
      <c r="P69" s="474"/>
      <c r="Q69" s="474"/>
      <c r="R69" s="474"/>
      <c r="S69" s="474"/>
      <c r="T69" s="474"/>
      <c r="U69" s="474"/>
      <c r="V69" s="474"/>
      <c r="W69" s="474"/>
      <c r="X69" s="474"/>
      <c r="Y69" s="474"/>
    </row>
    <row r="70" spans="1:25">
      <c r="A70" s="476" t="s">
        <v>2424</v>
      </c>
      <c r="B70" s="472" t="s">
        <v>2341</v>
      </c>
      <c r="C70" s="473" t="s">
        <v>2437</v>
      </c>
      <c r="D70" s="474">
        <f t="shared" si="0"/>
        <v>0</v>
      </c>
      <c r="E70" s="475" t="e">
        <f t="shared" si="1"/>
        <v>#DIV/0!</v>
      </c>
      <c r="F70" s="474"/>
      <c r="G70" s="474"/>
      <c r="H70" s="474"/>
      <c r="I70" s="474"/>
      <c r="J70" s="474"/>
      <c r="K70" s="474"/>
      <c r="L70" s="474"/>
      <c r="M70" s="474"/>
      <c r="N70" s="474"/>
      <c r="O70" s="474"/>
      <c r="P70" s="474"/>
      <c r="Q70" s="474"/>
      <c r="R70" s="474"/>
      <c r="S70" s="474"/>
      <c r="T70" s="474"/>
      <c r="U70" s="474"/>
      <c r="V70" s="474"/>
      <c r="W70" s="474"/>
      <c r="X70" s="474"/>
      <c r="Y70" s="474"/>
    </row>
    <row r="71" spans="1:25">
      <c r="A71" s="476" t="s">
        <v>2424</v>
      </c>
      <c r="B71" s="472" t="s">
        <v>2341</v>
      </c>
      <c r="C71" s="473" t="s">
        <v>2438</v>
      </c>
      <c r="D71" s="474">
        <f t="shared" si="0"/>
        <v>0</v>
      </c>
      <c r="E71" s="475" t="e">
        <f t="shared" si="1"/>
        <v>#DIV/0!</v>
      </c>
      <c r="F71" s="474"/>
      <c r="G71" s="474"/>
      <c r="H71" s="474"/>
      <c r="I71" s="474"/>
      <c r="J71" s="474"/>
      <c r="K71" s="474"/>
      <c r="L71" s="474"/>
      <c r="M71" s="474"/>
      <c r="N71" s="474"/>
      <c r="O71" s="474"/>
      <c r="P71" s="474"/>
      <c r="Q71" s="474"/>
      <c r="R71" s="474"/>
      <c r="S71" s="474"/>
      <c r="T71" s="474"/>
      <c r="U71" s="474"/>
      <c r="V71" s="474"/>
      <c r="W71" s="474"/>
      <c r="X71" s="474"/>
      <c r="Y71" s="474"/>
    </row>
    <row r="72" spans="1:25">
      <c r="A72" s="476" t="s">
        <v>2424</v>
      </c>
      <c r="B72" s="472" t="s">
        <v>2341</v>
      </c>
      <c r="C72" s="473" t="s">
        <v>2442</v>
      </c>
      <c r="D72" s="474">
        <f t="shared" si="0"/>
        <v>0</v>
      </c>
      <c r="E72" s="475" t="e">
        <f t="shared" si="1"/>
        <v>#DIV/0!</v>
      </c>
      <c r="F72" s="474"/>
      <c r="G72" s="474"/>
      <c r="H72" s="474"/>
      <c r="I72" s="474"/>
      <c r="J72" s="474"/>
      <c r="K72" s="474"/>
      <c r="L72" s="474"/>
      <c r="M72" s="474"/>
      <c r="N72" s="474"/>
      <c r="O72" s="474"/>
      <c r="P72" s="474"/>
      <c r="Q72" s="474"/>
      <c r="R72" s="474"/>
      <c r="S72" s="474"/>
      <c r="T72" s="474"/>
      <c r="U72" s="474"/>
      <c r="V72" s="474"/>
      <c r="W72" s="474"/>
      <c r="X72" s="474"/>
      <c r="Y72" s="474"/>
    </row>
    <row r="73" spans="1:25">
      <c r="A73" s="160" t="s">
        <v>2424</v>
      </c>
      <c r="B73" s="150" t="s">
        <v>2341</v>
      </c>
      <c r="C73" s="473" t="s">
        <v>2443</v>
      </c>
      <c r="D73" s="474">
        <f t="shared" si="0"/>
        <v>0</v>
      </c>
      <c r="E73" s="475" t="e">
        <f t="shared" si="1"/>
        <v>#DIV/0!</v>
      </c>
      <c r="F73" s="474"/>
      <c r="G73" s="474"/>
      <c r="H73" s="474"/>
      <c r="I73" s="474"/>
      <c r="J73" s="474"/>
      <c r="K73" s="474"/>
      <c r="L73" s="474"/>
      <c r="M73" s="474"/>
      <c r="N73" s="474"/>
      <c r="O73" s="474"/>
      <c r="P73" s="474"/>
      <c r="Q73" s="474"/>
      <c r="R73" s="474"/>
      <c r="S73" s="474"/>
      <c r="T73" s="474"/>
      <c r="U73" s="474"/>
      <c r="V73" s="474"/>
      <c r="W73" s="474"/>
      <c r="X73" s="474"/>
      <c r="Y73" s="474"/>
    </row>
    <row r="74" spans="1:25">
      <c r="A74" s="160" t="s">
        <v>2424</v>
      </c>
      <c r="B74" s="161" t="s">
        <v>1506</v>
      </c>
      <c r="C74" s="473" t="s">
        <v>2896</v>
      </c>
      <c r="D74" s="474">
        <f t="shared" si="0"/>
        <v>0</v>
      </c>
      <c r="E74" s="475" t="e">
        <f t="shared" si="1"/>
        <v>#DIV/0!</v>
      </c>
      <c r="F74" s="474"/>
      <c r="G74" s="474"/>
      <c r="H74" s="474"/>
      <c r="I74" s="474"/>
      <c r="J74" s="474"/>
      <c r="K74" s="474"/>
      <c r="L74" s="474"/>
      <c r="M74" s="474"/>
      <c r="N74" s="474"/>
      <c r="O74" s="474"/>
      <c r="P74" s="474"/>
      <c r="Q74" s="474"/>
      <c r="R74" s="474"/>
      <c r="S74" s="474"/>
      <c r="T74" s="474"/>
      <c r="U74" s="474"/>
      <c r="V74" s="474"/>
      <c r="W74" s="474"/>
      <c r="X74" s="474"/>
      <c r="Y74" s="474"/>
    </row>
    <row r="75" spans="1:25">
      <c r="A75" s="476" t="s">
        <v>2444</v>
      </c>
      <c r="B75" s="472" t="s">
        <v>2341</v>
      </c>
      <c r="C75" s="473" t="s">
        <v>2445</v>
      </c>
      <c r="D75" s="474">
        <f t="shared" si="0"/>
        <v>0</v>
      </c>
      <c r="E75" s="475" t="e">
        <f t="shared" si="1"/>
        <v>#DIV/0!</v>
      </c>
      <c r="F75" s="474"/>
      <c r="G75" s="474"/>
      <c r="H75" s="474"/>
      <c r="I75" s="474"/>
      <c r="J75" s="474"/>
      <c r="K75" s="474"/>
      <c r="L75" s="474"/>
      <c r="M75" s="474"/>
      <c r="N75" s="474"/>
      <c r="O75" s="474"/>
      <c r="P75" s="474"/>
      <c r="Q75" s="474"/>
      <c r="R75" s="474"/>
      <c r="S75" s="474"/>
      <c r="T75" s="474"/>
      <c r="U75" s="474"/>
      <c r="V75" s="474"/>
      <c r="W75" s="474"/>
      <c r="X75" s="474"/>
      <c r="Y75" s="474"/>
    </row>
    <row r="76" spans="1:25">
      <c r="A76" s="476" t="s">
        <v>2444</v>
      </c>
      <c r="B76" s="472" t="s">
        <v>2341</v>
      </c>
      <c r="C76" s="473" t="s">
        <v>2446</v>
      </c>
      <c r="D76" s="474">
        <f t="shared" si="0"/>
        <v>0</v>
      </c>
      <c r="E76" s="475" t="e">
        <f t="shared" si="1"/>
        <v>#DIV/0!</v>
      </c>
      <c r="F76" s="474"/>
      <c r="G76" s="474"/>
      <c r="H76" s="474"/>
      <c r="I76" s="474"/>
      <c r="J76" s="474"/>
      <c r="K76" s="474"/>
      <c r="L76" s="474"/>
      <c r="M76" s="474"/>
      <c r="N76" s="474"/>
      <c r="O76" s="474"/>
      <c r="P76" s="474"/>
      <c r="Q76" s="474"/>
      <c r="R76" s="474"/>
      <c r="S76" s="474"/>
      <c r="T76" s="474"/>
      <c r="U76" s="474"/>
      <c r="V76" s="474"/>
      <c r="W76" s="474"/>
      <c r="X76" s="474"/>
      <c r="Y76" s="474"/>
    </row>
    <row r="77" spans="1:25">
      <c r="A77" s="476" t="s">
        <v>2444</v>
      </c>
      <c r="B77" s="472" t="s">
        <v>2341</v>
      </c>
      <c r="C77" s="473" t="s">
        <v>2447</v>
      </c>
      <c r="D77" s="474">
        <f t="shared" si="0"/>
        <v>0</v>
      </c>
      <c r="E77" s="475" t="e">
        <f t="shared" si="1"/>
        <v>#DIV/0!</v>
      </c>
      <c r="F77" s="474"/>
      <c r="G77" s="474"/>
      <c r="H77" s="474"/>
      <c r="I77" s="474"/>
      <c r="J77" s="474"/>
      <c r="K77" s="474"/>
      <c r="L77" s="474"/>
      <c r="M77" s="474"/>
      <c r="N77" s="474"/>
      <c r="O77" s="474"/>
      <c r="P77" s="474"/>
      <c r="Q77" s="474"/>
      <c r="R77" s="474"/>
      <c r="S77" s="474"/>
      <c r="T77" s="474"/>
      <c r="U77" s="474"/>
      <c r="V77" s="474"/>
      <c r="W77" s="474"/>
      <c r="X77" s="474"/>
      <c r="Y77" s="474"/>
    </row>
    <row r="78" spans="1:25">
      <c r="A78" s="476" t="s">
        <v>2444</v>
      </c>
      <c r="B78" s="472" t="s">
        <v>2341</v>
      </c>
      <c r="C78" s="473" t="s">
        <v>2448</v>
      </c>
      <c r="D78" s="474">
        <f t="shared" si="0"/>
        <v>0</v>
      </c>
      <c r="E78" s="475" t="e">
        <f t="shared" si="1"/>
        <v>#DIV/0!</v>
      </c>
      <c r="F78" s="474"/>
      <c r="G78" s="474"/>
      <c r="H78" s="474"/>
      <c r="I78" s="474"/>
      <c r="J78" s="474"/>
      <c r="K78" s="474"/>
      <c r="L78" s="474"/>
      <c r="M78" s="474"/>
      <c r="N78" s="474"/>
      <c r="O78" s="474"/>
      <c r="P78" s="474"/>
      <c r="Q78" s="474"/>
      <c r="R78" s="474"/>
      <c r="S78" s="474"/>
      <c r="T78" s="474"/>
      <c r="U78" s="474"/>
      <c r="V78" s="474"/>
      <c r="W78" s="474"/>
      <c r="X78" s="474"/>
      <c r="Y78" s="474"/>
    </row>
    <row r="79" spans="1:25">
      <c r="A79" s="476" t="s">
        <v>2444</v>
      </c>
      <c r="B79" s="472" t="s">
        <v>2341</v>
      </c>
      <c r="C79" s="473" t="s">
        <v>2449</v>
      </c>
      <c r="D79" s="474">
        <f t="shared" si="0"/>
        <v>0</v>
      </c>
      <c r="E79" s="475" t="e">
        <f t="shared" si="1"/>
        <v>#DIV/0!</v>
      </c>
      <c r="F79" s="474"/>
      <c r="G79" s="474"/>
      <c r="H79" s="474"/>
      <c r="I79" s="474"/>
      <c r="J79" s="474"/>
      <c r="K79" s="474"/>
      <c r="L79" s="474"/>
      <c r="M79" s="474"/>
      <c r="N79" s="474"/>
      <c r="O79" s="474"/>
      <c r="P79" s="474"/>
      <c r="Q79" s="474"/>
      <c r="R79" s="474"/>
      <c r="S79" s="474"/>
      <c r="T79" s="474"/>
      <c r="U79" s="474"/>
      <c r="V79" s="474"/>
      <c r="W79" s="474"/>
      <c r="X79" s="474"/>
      <c r="Y79" s="474"/>
    </row>
    <row r="80" spans="1:25">
      <c r="A80" s="476" t="s">
        <v>2450</v>
      </c>
      <c r="B80" s="472" t="s">
        <v>2341</v>
      </c>
      <c r="C80" s="473" t="s">
        <v>2451</v>
      </c>
      <c r="D80" s="474">
        <f t="shared" si="0"/>
        <v>0</v>
      </c>
      <c r="E80" s="475" t="e">
        <f t="shared" si="1"/>
        <v>#DIV/0!</v>
      </c>
      <c r="F80" s="474"/>
      <c r="G80" s="474"/>
      <c r="H80" s="474"/>
      <c r="I80" s="474"/>
      <c r="J80" s="474"/>
      <c r="K80" s="474"/>
      <c r="L80" s="474"/>
      <c r="M80" s="474"/>
      <c r="N80" s="474"/>
      <c r="O80" s="474"/>
      <c r="P80" s="474"/>
      <c r="Q80" s="474"/>
      <c r="R80" s="474"/>
      <c r="S80" s="474"/>
      <c r="T80" s="474"/>
      <c r="U80" s="474"/>
      <c r="V80" s="474"/>
      <c r="W80" s="474"/>
      <c r="X80" s="474"/>
      <c r="Y80" s="474"/>
    </row>
    <row r="81" spans="1:25">
      <c r="A81" s="160" t="s">
        <v>2450</v>
      </c>
      <c r="B81" s="161" t="s">
        <v>1506</v>
      </c>
      <c r="C81" s="473" t="s">
        <v>2898</v>
      </c>
      <c r="D81" s="474">
        <f t="shared" si="0"/>
        <v>0</v>
      </c>
      <c r="E81" s="475" t="e">
        <f t="shared" si="1"/>
        <v>#DIV/0!</v>
      </c>
      <c r="F81" s="474"/>
      <c r="G81" s="474"/>
      <c r="H81" s="474"/>
      <c r="I81" s="474"/>
      <c r="J81" s="474"/>
      <c r="K81" s="474"/>
      <c r="L81" s="474"/>
      <c r="M81" s="474"/>
      <c r="N81" s="474"/>
      <c r="O81" s="474"/>
      <c r="P81" s="474"/>
      <c r="Q81" s="474"/>
      <c r="R81" s="474"/>
      <c r="S81" s="474"/>
      <c r="T81" s="474"/>
      <c r="U81" s="474"/>
      <c r="V81" s="474"/>
      <c r="W81" s="474"/>
      <c r="X81" s="474"/>
      <c r="Y81" s="474"/>
    </row>
    <row r="82" spans="1:25">
      <c r="A82" s="160" t="s">
        <v>2282</v>
      </c>
      <c r="B82" s="161" t="s">
        <v>1506</v>
      </c>
      <c r="C82" s="473" t="s">
        <v>2899</v>
      </c>
      <c r="D82" s="474">
        <f t="shared" si="0"/>
        <v>1</v>
      </c>
      <c r="E82" s="475">
        <f t="shared" si="1"/>
        <v>0</v>
      </c>
      <c r="F82" s="474"/>
      <c r="G82" s="479">
        <v>1</v>
      </c>
      <c r="H82" s="474"/>
      <c r="I82" s="474"/>
      <c r="J82" s="474"/>
      <c r="K82" s="474"/>
      <c r="L82" s="474"/>
      <c r="M82" s="474"/>
      <c r="N82" s="474"/>
      <c r="O82" s="474"/>
      <c r="P82" s="474"/>
      <c r="Q82" s="474"/>
      <c r="R82" s="474"/>
      <c r="S82" s="474"/>
      <c r="T82" s="474"/>
      <c r="U82" s="474"/>
      <c r="V82" s="474"/>
      <c r="W82" s="474"/>
      <c r="X82" s="474"/>
      <c r="Y82" s="474"/>
    </row>
    <row r="83" spans="1:25">
      <c r="A83" s="160" t="s">
        <v>2282</v>
      </c>
      <c r="B83" s="161" t="s">
        <v>1506</v>
      </c>
      <c r="C83" s="473" t="s">
        <v>2900</v>
      </c>
      <c r="D83" s="474">
        <f t="shared" si="0"/>
        <v>1</v>
      </c>
      <c r="E83" s="475">
        <f t="shared" si="1"/>
        <v>0</v>
      </c>
      <c r="F83" s="474"/>
      <c r="G83" s="474"/>
      <c r="H83" s="474"/>
      <c r="I83" s="474"/>
      <c r="J83" s="479">
        <v>1</v>
      </c>
      <c r="K83" s="474"/>
      <c r="L83" s="474"/>
      <c r="M83" s="474"/>
      <c r="N83" s="474"/>
      <c r="O83" s="474"/>
      <c r="P83" s="474"/>
      <c r="Q83" s="474"/>
      <c r="R83" s="474"/>
      <c r="S83" s="474"/>
      <c r="T83" s="474"/>
      <c r="U83" s="474"/>
      <c r="V83" s="474"/>
      <c r="W83" s="474"/>
      <c r="X83" s="474"/>
      <c r="Y83" s="474"/>
    </row>
    <row r="84" spans="1:25">
      <c r="A84" s="160" t="s">
        <v>2282</v>
      </c>
      <c r="B84" s="161" t="s">
        <v>1506</v>
      </c>
      <c r="C84" s="473" t="s">
        <v>2904</v>
      </c>
      <c r="D84" s="474">
        <f t="shared" si="0"/>
        <v>1</v>
      </c>
      <c r="E84" s="475">
        <f t="shared" si="1"/>
        <v>0</v>
      </c>
      <c r="F84" s="474"/>
      <c r="G84" s="474"/>
      <c r="H84" s="474"/>
      <c r="I84" s="474"/>
      <c r="J84" s="474"/>
      <c r="K84" s="474"/>
      <c r="L84" s="479"/>
      <c r="M84" s="479">
        <v>1</v>
      </c>
      <c r="N84" s="474"/>
      <c r="O84" s="474"/>
      <c r="P84" s="474"/>
      <c r="Q84" s="474"/>
      <c r="R84" s="474"/>
      <c r="S84" s="474"/>
      <c r="T84" s="474"/>
      <c r="U84" s="474"/>
      <c r="V84" s="474"/>
      <c r="W84" s="474"/>
      <c r="X84" s="474"/>
      <c r="Y84" s="474"/>
    </row>
    <row r="85" spans="1:25">
      <c r="A85" s="160" t="s">
        <v>2282</v>
      </c>
      <c r="B85" s="161" t="s">
        <v>1506</v>
      </c>
      <c r="C85" s="473" t="s">
        <v>2906</v>
      </c>
      <c r="D85" s="474">
        <f t="shared" si="0"/>
        <v>1</v>
      </c>
      <c r="E85" s="475">
        <f t="shared" si="1"/>
        <v>0</v>
      </c>
      <c r="F85" s="474"/>
      <c r="G85" s="474"/>
      <c r="H85" s="479">
        <v>1</v>
      </c>
      <c r="I85" s="474"/>
      <c r="J85" s="474"/>
      <c r="K85" s="474"/>
      <c r="L85" s="474"/>
      <c r="M85" s="474"/>
      <c r="N85" s="474"/>
      <c r="O85" s="474"/>
      <c r="P85" s="474"/>
      <c r="Q85" s="474"/>
      <c r="R85" s="474"/>
      <c r="S85" s="474"/>
      <c r="T85" s="474"/>
      <c r="U85" s="474"/>
      <c r="V85" s="474"/>
      <c r="W85" s="474"/>
      <c r="X85" s="474"/>
      <c r="Y85" s="474"/>
    </row>
    <row r="86" spans="1:25">
      <c r="A86" s="160" t="s">
        <v>2282</v>
      </c>
      <c r="B86" s="161" t="s">
        <v>1506</v>
      </c>
      <c r="C86" s="480" t="s">
        <v>2909</v>
      </c>
      <c r="D86" s="474">
        <f t="shared" si="0"/>
        <v>1</v>
      </c>
      <c r="E86" s="475">
        <f t="shared" si="1"/>
        <v>0</v>
      </c>
      <c r="F86" s="474"/>
      <c r="G86" s="474"/>
      <c r="H86" s="474"/>
      <c r="I86" s="474"/>
      <c r="J86" s="474"/>
      <c r="K86" s="474"/>
      <c r="L86" s="479">
        <v>1</v>
      </c>
      <c r="M86" s="474"/>
      <c r="N86" s="474"/>
      <c r="O86" s="474"/>
      <c r="P86" s="474"/>
      <c r="Q86" s="474"/>
      <c r="R86" s="474"/>
      <c r="S86" s="474"/>
      <c r="T86" s="474"/>
      <c r="U86" s="474"/>
      <c r="V86" s="474"/>
      <c r="W86" s="474"/>
      <c r="X86" s="474"/>
      <c r="Y86" s="474"/>
    </row>
    <row r="87" spans="1:25">
      <c r="A87" s="160" t="s">
        <v>2282</v>
      </c>
      <c r="B87" s="161" t="s">
        <v>1506</v>
      </c>
      <c r="C87" s="480" t="s">
        <v>2913</v>
      </c>
      <c r="D87" s="474">
        <f t="shared" si="0"/>
        <v>1</v>
      </c>
      <c r="E87" s="475">
        <f t="shared" si="1"/>
        <v>0</v>
      </c>
      <c r="F87" s="474"/>
      <c r="G87" s="474"/>
      <c r="H87" s="474"/>
      <c r="I87" s="474"/>
      <c r="J87" s="474"/>
      <c r="K87" s="474"/>
      <c r="L87" s="474"/>
      <c r="M87" s="474"/>
      <c r="N87" s="474"/>
      <c r="O87" s="479">
        <v>1</v>
      </c>
      <c r="P87" s="474"/>
      <c r="Q87" s="474"/>
      <c r="R87" s="474"/>
      <c r="S87" s="474"/>
      <c r="T87" s="474"/>
      <c r="U87" s="474"/>
      <c r="V87" s="474"/>
      <c r="W87" s="474"/>
      <c r="X87" s="474"/>
      <c r="Y87" s="474"/>
    </row>
    <row r="88" spans="1:25">
      <c r="A88" s="160" t="s">
        <v>2282</v>
      </c>
      <c r="B88" s="161" t="s">
        <v>1506</v>
      </c>
      <c r="C88" s="473" t="s">
        <v>2914</v>
      </c>
      <c r="D88" s="474">
        <f t="shared" si="0"/>
        <v>1</v>
      </c>
      <c r="E88" s="475">
        <f t="shared" si="1"/>
        <v>0</v>
      </c>
      <c r="F88" s="474"/>
      <c r="G88" s="474"/>
      <c r="H88" s="474"/>
      <c r="I88" s="474"/>
      <c r="J88" s="474"/>
      <c r="K88" s="474"/>
      <c r="L88" s="474"/>
      <c r="M88" s="474"/>
      <c r="N88" s="479">
        <v>1</v>
      </c>
      <c r="O88" s="474"/>
      <c r="P88" s="474"/>
      <c r="Q88" s="474"/>
      <c r="R88" s="474"/>
      <c r="S88" s="474"/>
      <c r="T88" s="474"/>
      <c r="U88" s="474"/>
      <c r="V88" s="474"/>
      <c r="W88" s="474"/>
      <c r="X88" s="474"/>
      <c r="Y88" s="474"/>
    </row>
    <row r="89" spans="1:25">
      <c r="A89" s="160" t="s">
        <v>2282</v>
      </c>
      <c r="B89" s="161" t="s">
        <v>1506</v>
      </c>
      <c r="C89" s="480" t="s">
        <v>2909</v>
      </c>
      <c r="D89" s="474">
        <f t="shared" si="0"/>
        <v>1</v>
      </c>
      <c r="E89" s="475">
        <f t="shared" si="1"/>
        <v>0</v>
      </c>
      <c r="F89" s="474"/>
      <c r="G89" s="474"/>
      <c r="H89" s="474"/>
      <c r="I89" s="474"/>
      <c r="J89" s="474"/>
      <c r="K89" s="479">
        <v>1</v>
      </c>
      <c r="L89" s="474"/>
      <c r="M89" s="474"/>
      <c r="N89" s="474"/>
      <c r="O89" s="474"/>
      <c r="P89" s="474"/>
      <c r="Q89" s="474"/>
      <c r="R89" s="474"/>
      <c r="S89" s="474"/>
      <c r="T89" s="474"/>
      <c r="U89" s="474"/>
      <c r="V89" s="474"/>
      <c r="W89" s="474"/>
      <c r="X89" s="474"/>
      <c r="Y89" s="474"/>
    </row>
    <row r="90" spans="1:25">
      <c r="A90" s="160" t="s">
        <v>2282</v>
      </c>
      <c r="B90" s="161" t="s">
        <v>1506</v>
      </c>
      <c r="C90" s="473" t="s">
        <v>2923</v>
      </c>
      <c r="D90" s="474">
        <f t="shared" si="0"/>
        <v>1</v>
      </c>
      <c r="E90" s="475">
        <f t="shared" si="1"/>
        <v>0</v>
      </c>
      <c r="F90" s="474"/>
      <c r="G90" s="474"/>
      <c r="H90" s="474"/>
      <c r="I90" s="479">
        <v>1</v>
      </c>
      <c r="J90" s="474"/>
      <c r="K90" s="474"/>
      <c r="L90" s="474"/>
      <c r="M90" s="474"/>
      <c r="N90" s="474"/>
      <c r="O90" s="474"/>
      <c r="P90" s="474"/>
      <c r="Q90" s="474"/>
      <c r="R90" s="474"/>
      <c r="S90" s="474"/>
      <c r="T90" s="474"/>
      <c r="U90" s="474"/>
      <c r="V90" s="474"/>
      <c r="W90" s="474"/>
      <c r="X90" s="474"/>
      <c r="Y90" s="474"/>
    </row>
    <row r="91" spans="1:25">
      <c r="A91" s="476" t="s">
        <v>2282</v>
      </c>
      <c r="B91" s="472" t="s">
        <v>2341</v>
      </c>
      <c r="C91" s="473" t="s">
        <v>2452</v>
      </c>
      <c r="D91" s="474">
        <f t="shared" si="0"/>
        <v>0</v>
      </c>
      <c r="E91" s="475" t="e">
        <f t="shared" si="1"/>
        <v>#DIV/0!</v>
      </c>
      <c r="F91" s="474"/>
      <c r="G91" s="474"/>
      <c r="H91" s="474"/>
      <c r="I91" s="474"/>
      <c r="J91" s="474"/>
      <c r="K91" s="474"/>
      <c r="L91" s="474"/>
      <c r="M91" s="474"/>
      <c r="N91" s="474"/>
      <c r="O91" s="474"/>
      <c r="P91" s="474"/>
      <c r="Q91" s="474"/>
      <c r="R91" s="474"/>
      <c r="S91" s="474"/>
      <c r="T91" s="474"/>
      <c r="U91" s="474"/>
      <c r="V91" s="474"/>
      <c r="W91" s="474"/>
      <c r="X91" s="474"/>
      <c r="Y91" s="474"/>
    </row>
    <row r="92" spans="1:25">
      <c r="A92" s="476" t="s">
        <v>2282</v>
      </c>
      <c r="B92" s="472" t="s">
        <v>2341</v>
      </c>
      <c r="C92" s="473" t="s">
        <v>2453</v>
      </c>
      <c r="D92" s="474">
        <f t="shared" si="0"/>
        <v>0</v>
      </c>
      <c r="E92" s="475" t="e">
        <f t="shared" si="1"/>
        <v>#DIV/0!</v>
      </c>
      <c r="F92" s="474"/>
      <c r="G92" s="474"/>
      <c r="H92" s="474"/>
      <c r="I92" s="474"/>
      <c r="J92" s="474"/>
      <c r="K92" s="474"/>
      <c r="L92" s="474"/>
      <c r="M92" s="474"/>
      <c r="N92" s="474"/>
      <c r="O92" s="474"/>
      <c r="P92" s="474"/>
      <c r="Q92" s="474"/>
      <c r="R92" s="474"/>
      <c r="S92" s="474"/>
      <c r="T92" s="474"/>
      <c r="U92" s="474"/>
      <c r="V92" s="474"/>
      <c r="W92" s="474"/>
      <c r="X92" s="474"/>
      <c r="Y92" s="474"/>
    </row>
    <row r="93" spans="1:25">
      <c r="A93" s="476" t="s">
        <v>2282</v>
      </c>
      <c r="B93" s="472" t="s">
        <v>2341</v>
      </c>
      <c r="C93" s="473" t="s">
        <v>2454</v>
      </c>
      <c r="D93" s="474">
        <f t="shared" si="0"/>
        <v>0</v>
      </c>
      <c r="E93" s="475" t="e">
        <f t="shared" si="1"/>
        <v>#DIV/0!</v>
      </c>
      <c r="F93" s="474"/>
      <c r="G93" s="474"/>
      <c r="H93" s="474"/>
      <c r="I93" s="474"/>
      <c r="J93" s="474"/>
      <c r="K93" s="474"/>
      <c r="L93" s="474"/>
      <c r="M93" s="474"/>
      <c r="N93" s="474"/>
      <c r="O93" s="474"/>
      <c r="P93" s="474"/>
      <c r="Q93" s="474"/>
      <c r="R93" s="474"/>
      <c r="S93" s="474"/>
      <c r="T93" s="474"/>
      <c r="U93" s="474"/>
      <c r="V93" s="474"/>
      <c r="W93" s="474"/>
      <c r="X93" s="474"/>
      <c r="Y93" s="474"/>
    </row>
    <row r="94" spans="1:25">
      <c r="A94" s="476" t="s">
        <v>2282</v>
      </c>
      <c r="B94" s="472" t="s">
        <v>2341</v>
      </c>
      <c r="C94" s="473" t="s">
        <v>2455</v>
      </c>
      <c r="D94" s="474">
        <f t="shared" si="0"/>
        <v>0</v>
      </c>
      <c r="E94" s="475" t="e">
        <f t="shared" si="1"/>
        <v>#DIV/0!</v>
      </c>
      <c r="F94" s="474"/>
      <c r="G94" s="474"/>
      <c r="H94" s="474"/>
      <c r="I94" s="474"/>
      <c r="J94" s="474"/>
      <c r="K94" s="474"/>
      <c r="L94" s="474"/>
      <c r="M94" s="474"/>
      <c r="N94" s="474"/>
      <c r="O94" s="474"/>
      <c r="P94" s="474"/>
      <c r="Q94" s="474"/>
      <c r="R94" s="474"/>
      <c r="S94" s="474"/>
      <c r="T94" s="474"/>
      <c r="U94" s="474"/>
      <c r="V94" s="474"/>
      <c r="W94" s="474"/>
      <c r="X94" s="474"/>
      <c r="Y94" s="474"/>
    </row>
    <row r="95" spans="1:25">
      <c r="A95" s="476" t="s">
        <v>2282</v>
      </c>
      <c r="B95" s="472" t="s">
        <v>2341</v>
      </c>
      <c r="C95" s="473" t="s">
        <v>2456</v>
      </c>
      <c r="D95" s="474">
        <f t="shared" si="0"/>
        <v>0</v>
      </c>
      <c r="E95" s="475" t="e">
        <f t="shared" si="1"/>
        <v>#DIV/0!</v>
      </c>
      <c r="F95" s="474"/>
      <c r="G95" s="474"/>
      <c r="H95" s="474"/>
      <c r="I95" s="474"/>
      <c r="J95" s="474"/>
      <c r="K95" s="474"/>
      <c r="L95" s="474"/>
      <c r="M95" s="474"/>
      <c r="N95" s="474"/>
      <c r="O95" s="474"/>
      <c r="P95" s="474"/>
      <c r="Q95" s="474"/>
      <c r="R95" s="474"/>
      <c r="S95" s="474"/>
      <c r="T95" s="474"/>
      <c r="U95" s="474"/>
      <c r="V95" s="474"/>
      <c r="W95" s="474"/>
      <c r="X95" s="474"/>
      <c r="Y95" s="474"/>
    </row>
    <row r="96" spans="1:25">
      <c r="A96" s="476" t="s">
        <v>2282</v>
      </c>
      <c r="B96" s="472" t="s">
        <v>2341</v>
      </c>
      <c r="C96" s="473" t="s">
        <v>2457</v>
      </c>
      <c r="D96" s="474">
        <f t="shared" si="0"/>
        <v>0</v>
      </c>
      <c r="E96" s="475" t="e">
        <f t="shared" si="1"/>
        <v>#DIV/0!</v>
      </c>
      <c r="F96" s="474"/>
      <c r="G96" s="474"/>
      <c r="H96" s="474"/>
      <c r="I96" s="474"/>
      <c r="J96" s="474"/>
      <c r="K96" s="474"/>
      <c r="L96" s="474"/>
      <c r="M96" s="474"/>
      <c r="N96" s="474"/>
      <c r="O96" s="474"/>
      <c r="P96" s="474"/>
      <c r="Q96" s="474"/>
      <c r="R96" s="474"/>
      <c r="S96" s="474"/>
      <c r="T96" s="474"/>
      <c r="U96" s="474"/>
      <c r="V96" s="474"/>
      <c r="W96" s="474"/>
      <c r="X96" s="474"/>
      <c r="Y96" s="474"/>
    </row>
    <row r="97" spans="1:25">
      <c r="A97" s="476" t="s">
        <v>2282</v>
      </c>
      <c r="B97" s="472" t="s">
        <v>2341</v>
      </c>
      <c r="C97" s="473" t="s">
        <v>2458</v>
      </c>
      <c r="D97" s="474">
        <f t="shared" si="0"/>
        <v>0</v>
      </c>
      <c r="E97" s="475" t="e">
        <f t="shared" si="1"/>
        <v>#DIV/0!</v>
      </c>
      <c r="F97" s="474"/>
      <c r="G97" s="474"/>
      <c r="H97" s="474"/>
      <c r="I97" s="474"/>
      <c r="J97" s="474"/>
      <c r="K97" s="474"/>
      <c r="L97" s="474"/>
      <c r="M97" s="474"/>
      <c r="N97" s="474"/>
      <c r="O97" s="474"/>
      <c r="P97" s="474"/>
      <c r="Q97" s="474"/>
      <c r="R97" s="474"/>
      <c r="S97" s="474"/>
      <c r="T97" s="474"/>
      <c r="U97" s="474"/>
      <c r="V97" s="474"/>
      <c r="W97" s="474"/>
      <c r="X97" s="474"/>
      <c r="Y97" s="474"/>
    </row>
    <row r="98" spans="1:25">
      <c r="A98" s="476" t="s">
        <v>2282</v>
      </c>
      <c r="B98" s="472" t="s">
        <v>2341</v>
      </c>
      <c r="C98" s="473" t="s">
        <v>2459</v>
      </c>
      <c r="D98" s="474">
        <f t="shared" si="0"/>
        <v>0</v>
      </c>
      <c r="E98" s="475" t="e">
        <f t="shared" si="1"/>
        <v>#DIV/0!</v>
      </c>
      <c r="F98" s="474"/>
      <c r="G98" s="474"/>
      <c r="H98" s="474"/>
      <c r="I98" s="474"/>
      <c r="J98" s="474"/>
      <c r="K98" s="474"/>
      <c r="L98" s="474"/>
      <c r="M98" s="474"/>
      <c r="N98" s="474"/>
      <c r="O98" s="474"/>
      <c r="P98" s="474"/>
      <c r="Q98" s="474"/>
      <c r="R98" s="474"/>
      <c r="S98" s="474"/>
      <c r="T98" s="474"/>
      <c r="U98" s="474"/>
      <c r="V98" s="474"/>
      <c r="W98" s="474"/>
      <c r="X98" s="474"/>
      <c r="Y98" s="474"/>
    </row>
    <row r="99" spans="1:25">
      <c r="A99" s="476" t="s">
        <v>2282</v>
      </c>
      <c r="B99" s="472" t="s">
        <v>2341</v>
      </c>
      <c r="C99" s="473" t="s">
        <v>2460</v>
      </c>
      <c r="D99" s="474">
        <f t="shared" si="0"/>
        <v>0</v>
      </c>
      <c r="E99" s="475" t="e">
        <f t="shared" si="1"/>
        <v>#DIV/0!</v>
      </c>
      <c r="F99" s="474"/>
      <c r="G99" s="474"/>
      <c r="H99" s="474"/>
      <c r="I99" s="474"/>
      <c r="J99" s="474"/>
      <c r="K99" s="474"/>
      <c r="L99" s="474"/>
      <c r="M99" s="474"/>
      <c r="N99" s="474"/>
      <c r="O99" s="474"/>
      <c r="P99" s="474"/>
      <c r="Q99" s="474"/>
      <c r="R99" s="474"/>
      <c r="S99" s="474"/>
      <c r="T99" s="474"/>
      <c r="U99" s="474"/>
      <c r="V99" s="474"/>
      <c r="W99" s="474"/>
      <c r="X99" s="474"/>
      <c r="Y99" s="474"/>
    </row>
    <row r="100" spans="1:25">
      <c r="A100" s="476" t="s">
        <v>2282</v>
      </c>
      <c r="B100" s="472" t="s">
        <v>2341</v>
      </c>
      <c r="C100" s="473" t="s">
        <v>2461</v>
      </c>
      <c r="D100" s="474">
        <f t="shared" si="0"/>
        <v>0</v>
      </c>
      <c r="E100" s="475" t="e">
        <f t="shared" si="1"/>
        <v>#DIV/0!</v>
      </c>
      <c r="F100" s="474"/>
      <c r="G100" s="474"/>
      <c r="H100" s="474"/>
      <c r="I100" s="474"/>
      <c r="J100" s="474"/>
      <c r="K100" s="474"/>
      <c r="L100" s="474"/>
      <c r="M100" s="474"/>
      <c r="N100" s="474"/>
      <c r="O100" s="474"/>
      <c r="P100" s="474"/>
      <c r="Q100" s="474"/>
      <c r="R100" s="474"/>
      <c r="S100" s="474"/>
      <c r="T100" s="474"/>
      <c r="U100" s="474"/>
      <c r="V100" s="474"/>
      <c r="W100" s="474"/>
      <c r="X100" s="474"/>
      <c r="Y100" s="474"/>
    </row>
    <row r="101" spans="1:25">
      <c r="A101" s="476" t="s">
        <v>2282</v>
      </c>
      <c r="B101" s="472" t="s">
        <v>2341</v>
      </c>
      <c r="C101" s="473" t="s">
        <v>2462</v>
      </c>
      <c r="D101" s="474">
        <f t="shared" si="0"/>
        <v>0</v>
      </c>
      <c r="E101" s="475" t="e">
        <f t="shared" si="1"/>
        <v>#DIV/0!</v>
      </c>
      <c r="F101" s="474"/>
      <c r="G101" s="474"/>
      <c r="H101" s="474"/>
      <c r="I101" s="474"/>
      <c r="J101" s="474"/>
      <c r="K101" s="474"/>
      <c r="L101" s="474"/>
      <c r="M101" s="474"/>
      <c r="N101" s="474"/>
      <c r="O101" s="474"/>
      <c r="P101" s="474"/>
      <c r="Q101" s="474"/>
      <c r="R101" s="474"/>
      <c r="S101" s="474"/>
      <c r="T101" s="474"/>
      <c r="U101" s="474"/>
      <c r="V101" s="474"/>
      <c r="W101" s="474"/>
      <c r="X101" s="474"/>
      <c r="Y101" s="474"/>
    </row>
    <row r="102" spans="1:25">
      <c r="A102" s="476" t="s">
        <v>2282</v>
      </c>
      <c r="B102" s="472" t="s">
        <v>2341</v>
      </c>
      <c r="C102" s="473" t="s">
        <v>2463</v>
      </c>
      <c r="D102" s="474">
        <f t="shared" si="0"/>
        <v>0</v>
      </c>
      <c r="E102" s="475" t="e">
        <f t="shared" si="1"/>
        <v>#DIV/0!</v>
      </c>
      <c r="F102" s="474"/>
      <c r="G102" s="474"/>
      <c r="H102" s="474"/>
      <c r="I102" s="474"/>
      <c r="J102" s="474"/>
      <c r="K102" s="474"/>
      <c r="L102" s="474"/>
      <c r="M102" s="474"/>
      <c r="N102" s="474"/>
      <c r="O102" s="474"/>
      <c r="P102" s="474"/>
      <c r="Q102" s="474"/>
      <c r="R102" s="474"/>
      <c r="S102" s="474"/>
      <c r="T102" s="474"/>
      <c r="U102" s="474"/>
      <c r="V102" s="474"/>
      <c r="W102" s="474"/>
      <c r="X102" s="474"/>
      <c r="Y102" s="474"/>
    </row>
    <row r="103" spans="1:25">
      <c r="A103" s="476" t="s">
        <v>2282</v>
      </c>
      <c r="B103" s="472" t="s">
        <v>2341</v>
      </c>
      <c r="C103" s="473" t="s">
        <v>2464</v>
      </c>
      <c r="D103" s="474">
        <f t="shared" si="0"/>
        <v>0</v>
      </c>
      <c r="E103" s="475" t="e">
        <f t="shared" si="1"/>
        <v>#DIV/0!</v>
      </c>
      <c r="F103" s="474"/>
      <c r="G103" s="474"/>
      <c r="H103" s="474"/>
      <c r="I103" s="474"/>
      <c r="J103" s="474"/>
      <c r="K103" s="474"/>
      <c r="L103" s="474"/>
      <c r="M103" s="474"/>
      <c r="N103" s="474"/>
      <c r="O103" s="474"/>
      <c r="P103" s="474"/>
      <c r="Q103" s="474"/>
      <c r="R103" s="474"/>
      <c r="S103" s="474"/>
      <c r="T103" s="474"/>
      <c r="U103" s="474"/>
      <c r="V103" s="474"/>
      <c r="W103" s="474"/>
      <c r="X103" s="474"/>
      <c r="Y103" s="474"/>
    </row>
    <row r="104" spans="1:25">
      <c r="A104" s="476" t="s">
        <v>2282</v>
      </c>
      <c r="B104" s="472" t="s">
        <v>2341</v>
      </c>
      <c r="C104" s="473" t="s">
        <v>2467</v>
      </c>
      <c r="D104" s="474">
        <f t="shared" si="0"/>
        <v>0</v>
      </c>
      <c r="E104" s="475" t="e">
        <f t="shared" si="1"/>
        <v>#DIV/0!</v>
      </c>
      <c r="F104" s="474"/>
      <c r="G104" s="474"/>
      <c r="H104" s="474"/>
      <c r="I104" s="474"/>
      <c r="J104" s="474"/>
      <c r="K104" s="474"/>
      <c r="L104" s="474"/>
      <c r="M104" s="474"/>
      <c r="N104" s="474"/>
      <c r="O104" s="474"/>
      <c r="P104" s="474"/>
      <c r="Q104" s="474"/>
      <c r="R104" s="474"/>
      <c r="S104" s="474"/>
      <c r="T104" s="474"/>
      <c r="U104" s="474"/>
      <c r="V104" s="474"/>
      <c r="W104" s="474"/>
      <c r="X104" s="474"/>
      <c r="Y104" s="474"/>
    </row>
    <row r="105" spans="1:25">
      <c r="A105" s="476" t="s">
        <v>2282</v>
      </c>
      <c r="B105" s="472" t="s">
        <v>2341</v>
      </c>
      <c r="C105" s="473" t="s">
        <v>2468</v>
      </c>
      <c r="D105" s="474">
        <f t="shared" si="0"/>
        <v>0</v>
      </c>
      <c r="E105" s="475" t="e">
        <f t="shared" si="1"/>
        <v>#DIV/0!</v>
      </c>
      <c r="F105" s="474"/>
      <c r="G105" s="474"/>
      <c r="H105" s="474"/>
      <c r="I105" s="474"/>
      <c r="J105" s="474"/>
      <c r="K105" s="474"/>
      <c r="L105" s="474"/>
      <c r="M105" s="474"/>
      <c r="N105" s="474"/>
      <c r="O105" s="474"/>
      <c r="P105" s="474"/>
      <c r="Q105" s="474"/>
      <c r="R105" s="474"/>
      <c r="S105" s="474"/>
      <c r="T105" s="474"/>
      <c r="U105" s="474"/>
      <c r="V105" s="474"/>
      <c r="W105" s="474"/>
      <c r="X105" s="474"/>
      <c r="Y105" s="474"/>
    </row>
    <row r="106" spans="1:25">
      <c r="A106" s="476" t="s">
        <v>2282</v>
      </c>
      <c r="B106" s="472" t="s">
        <v>2341</v>
      </c>
      <c r="C106" s="473" t="s">
        <v>2469</v>
      </c>
      <c r="D106" s="474">
        <f t="shared" si="0"/>
        <v>0</v>
      </c>
      <c r="E106" s="475" t="e">
        <f t="shared" si="1"/>
        <v>#DIV/0!</v>
      </c>
      <c r="F106" s="474"/>
      <c r="G106" s="474"/>
      <c r="H106" s="474"/>
      <c r="I106" s="474"/>
      <c r="J106" s="474"/>
      <c r="K106" s="474"/>
      <c r="L106" s="474"/>
      <c r="M106" s="474"/>
      <c r="N106" s="474"/>
      <c r="O106" s="474"/>
      <c r="P106" s="474"/>
      <c r="Q106" s="474"/>
      <c r="R106" s="474"/>
      <c r="S106" s="474"/>
      <c r="T106" s="474"/>
      <c r="U106" s="474"/>
      <c r="V106" s="474"/>
      <c r="W106" s="474"/>
      <c r="X106" s="474"/>
      <c r="Y106" s="474"/>
    </row>
    <row r="107" spans="1:25">
      <c r="A107" s="476" t="s">
        <v>2282</v>
      </c>
      <c r="B107" s="472" t="s">
        <v>2341</v>
      </c>
      <c r="C107" s="473" t="s">
        <v>2470</v>
      </c>
      <c r="D107" s="474">
        <f t="shared" si="0"/>
        <v>0</v>
      </c>
      <c r="E107" s="475" t="e">
        <f t="shared" si="1"/>
        <v>#DIV/0!</v>
      </c>
      <c r="F107" s="474"/>
      <c r="G107" s="474"/>
      <c r="H107" s="474"/>
      <c r="I107" s="474"/>
      <c r="J107" s="474"/>
      <c r="K107" s="474"/>
      <c r="L107" s="474"/>
      <c r="M107" s="474"/>
      <c r="N107" s="474"/>
      <c r="O107" s="474"/>
      <c r="P107" s="474"/>
      <c r="Q107" s="474"/>
      <c r="R107" s="474"/>
      <c r="S107" s="474"/>
      <c r="T107" s="474"/>
      <c r="U107" s="474"/>
      <c r="V107" s="474"/>
      <c r="W107" s="474"/>
      <c r="X107" s="474"/>
      <c r="Y107" s="474"/>
    </row>
    <row r="108" spans="1:25">
      <c r="A108" s="476" t="s">
        <v>2282</v>
      </c>
      <c r="B108" s="472" t="s">
        <v>2341</v>
      </c>
      <c r="C108" s="473" t="s">
        <v>2471</v>
      </c>
      <c r="D108" s="474">
        <f t="shared" si="0"/>
        <v>0</v>
      </c>
      <c r="E108" s="475" t="e">
        <f t="shared" si="1"/>
        <v>#DIV/0!</v>
      </c>
      <c r="F108" s="474"/>
      <c r="G108" s="474"/>
      <c r="H108" s="474"/>
      <c r="I108" s="474"/>
      <c r="J108" s="474"/>
      <c r="K108" s="474"/>
      <c r="L108" s="474"/>
      <c r="M108" s="474"/>
      <c r="N108" s="474"/>
      <c r="O108" s="474"/>
      <c r="P108" s="474"/>
      <c r="Q108" s="474"/>
      <c r="R108" s="474"/>
      <c r="S108" s="474"/>
      <c r="T108" s="474"/>
      <c r="U108" s="474"/>
      <c r="V108" s="474"/>
      <c r="W108" s="474"/>
      <c r="X108" s="474"/>
      <c r="Y108" s="474"/>
    </row>
    <row r="109" spans="1:25">
      <c r="A109" s="476" t="s">
        <v>2282</v>
      </c>
      <c r="B109" s="472" t="s">
        <v>2341</v>
      </c>
      <c r="C109" s="473" t="s">
        <v>2472</v>
      </c>
      <c r="D109" s="474">
        <f t="shared" si="0"/>
        <v>0</v>
      </c>
      <c r="E109" s="475" t="e">
        <f t="shared" si="1"/>
        <v>#DIV/0!</v>
      </c>
      <c r="F109" s="474"/>
      <c r="G109" s="474"/>
      <c r="H109" s="474"/>
      <c r="I109" s="474"/>
      <c r="J109" s="474"/>
      <c r="K109" s="474"/>
      <c r="L109" s="474"/>
      <c r="M109" s="474"/>
      <c r="N109" s="474"/>
      <c r="O109" s="474"/>
      <c r="P109" s="474"/>
      <c r="Q109" s="474"/>
      <c r="R109" s="474"/>
      <c r="S109" s="474"/>
      <c r="T109" s="474"/>
      <c r="U109" s="474"/>
      <c r="V109" s="474"/>
      <c r="W109" s="474"/>
      <c r="X109" s="474"/>
      <c r="Y109" s="474"/>
    </row>
    <row r="110" spans="1:25">
      <c r="A110" s="476" t="s">
        <v>2282</v>
      </c>
      <c r="B110" s="472" t="s">
        <v>2341</v>
      </c>
      <c r="C110" s="473" t="s">
        <v>2473</v>
      </c>
      <c r="D110" s="474">
        <f t="shared" si="0"/>
        <v>0</v>
      </c>
      <c r="E110" s="475" t="e">
        <f t="shared" si="1"/>
        <v>#DIV/0!</v>
      </c>
      <c r="F110" s="474"/>
      <c r="G110" s="474"/>
      <c r="H110" s="474"/>
      <c r="I110" s="474"/>
      <c r="J110" s="474"/>
      <c r="K110" s="474"/>
      <c r="L110" s="474"/>
      <c r="M110" s="474"/>
      <c r="N110" s="474"/>
      <c r="O110" s="474"/>
      <c r="P110" s="474"/>
      <c r="Q110" s="474"/>
      <c r="R110" s="474"/>
      <c r="S110" s="474"/>
      <c r="T110" s="474"/>
      <c r="U110" s="474"/>
      <c r="V110" s="474"/>
      <c r="W110" s="474"/>
      <c r="X110" s="474"/>
      <c r="Y110" s="474"/>
    </row>
    <row r="111" spans="1:25">
      <c r="A111" s="476" t="s">
        <v>2282</v>
      </c>
      <c r="B111" s="472" t="s">
        <v>2341</v>
      </c>
      <c r="C111" s="473" t="s">
        <v>2474</v>
      </c>
      <c r="D111" s="474">
        <f t="shared" si="0"/>
        <v>0</v>
      </c>
      <c r="E111" s="475" t="e">
        <f t="shared" si="1"/>
        <v>#DIV/0!</v>
      </c>
      <c r="F111" s="474"/>
      <c r="G111" s="474"/>
      <c r="H111" s="474"/>
      <c r="I111" s="474"/>
      <c r="J111" s="474"/>
      <c r="K111" s="474"/>
      <c r="L111" s="474"/>
      <c r="M111" s="474"/>
      <c r="N111" s="474"/>
      <c r="O111" s="474"/>
      <c r="P111" s="474"/>
      <c r="Q111" s="474"/>
      <c r="R111" s="474"/>
      <c r="S111" s="474"/>
      <c r="T111" s="474"/>
      <c r="U111" s="474"/>
      <c r="V111" s="474"/>
      <c r="W111" s="474"/>
      <c r="X111" s="474"/>
      <c r="Y111" s="474"/>
    </row>
    <row r="112" spans="1:25">
      <c r="A112" s="476" t="s">
        <v>2282</v>
      </c>
      <c r="B112" s="472" t="s">
        <v>2341</v>
      </c>
      <c r="C112" s="473" t="s">
        <v>2475</v>
      </c>
      <c r="D112" s="474">
        <f t="shared" si="0"/>
        <v>0</v>
      </c>
      <c r="E112" s="475" t="e">
        <f t="shared" si="1"/>
        <v>#DIV/0!</v>
      </c>
      <c r="F112" s="474"/>
      <c r="G112" s="474"/>
      <c r="H112" s="474"/>
      <c r="I112" s="474"/>
      <c r="J112" s="474"/>
      <c r="K112" s="474"/>
      <c r="L112" s="474"/>
      <c r="M112" s="474"/>
      <c r="N112" s="474"/>
      <c r="O112" s="474"/>
      <c r="P112" s="474"/>
      <c r="Q112" s="474"/>
      <c r="R112" s="474"/>
      <c r="S112" s="474"/>
      <c r="T112" s="474"/>
      <c r="U112" s="474"/>
      <c r="V112" s="474"/>
      <c r="W112" s="474"/>
      <c r="X112" s="474"/>
      <c r="Y112" s="474"/>
    </row>
    <row r="113" spans="1:25">
      <c r="A113" s="476" t="s">
        <v>2282</v>
      </c>
      <c r="B113" s="472" t="s">
        <v>2341</v>
      </c>
      <c r="C113" s="473" t="s">
        <v>2476</v>
      </c>
      <c r="D113" s="474">
        <f t="shared" si="0"/>
        <v>0</v>
      </c>
      <c r="E113" s="475" t="e">
        <f t="shared" si="1"/>
        <v>#DIV/0!</v>
      </c>
      <c r="F113" s="474"/>
      <c r="G113" s="474"/>
      <c r="H113" s="474"/>
      <c r="I113" s="474"/>
      <c r="J113" s="474"/>
      <c r="K113" s="474"/>
      <c r="L113" s="474"/>
      <c r="M113" s="474"/>
      <c r="N113" s="474"/>
      <c r="O113" s="474"/>
      <c r="P113" s="474"/>
      <c r="Q113" s="474"/>
      <c r="R113" s="474"/>
      <c r="S113" s="474"/>
      <c r="T113" s="474"/>
      <c r="U113" s="474"/>
      <c r="V113" s="474"/>
      <c r="W113" s="474"/>
      <c r="X113" s="474"/>
      <c r="Y113" s="474"/>
    </row>
    <row r="114" spans="1:25">
      <c r="A114" s="476" t="s">
        <v>2282</v>
      </c>
      <c r="B114" s="472" t="s">
        <v>2341</v>
      </c>
      <c r="C114" s="473" t="s">
        <v>2477</v>
      </c>
      <c r="D114" s="474">
        <f t="shared" si="0"/>
        <v>0</v>
      </c>
      <c r="E114" s="475" t="e">
        <f t="shared" si="1"/>
        <v>#DIV/0!</v>
      </c>
      <c r="F114" s="474"/>
      <c r="G114" s="474"/>
      <c r="H114" s="474"/>
      <c r="I114" s="474"/>
      <c r="J114" s="474"/>
      <c r="K114" s="474"/>
      <c r="L114" s="474"/>
      <c r="M114" s="474"/>
      <c r="N114" s="474"/>
      <c r="O114" s="474"/>
      <c r="P114" s="474"/>
      <c r="Q114" s="474"/>
      <c r="R114" s="474"/>
      <c r="S114" s="474"/>
      <c r="T114" s="474"/>
      <c r="U114" s="474"/>
      <c r="V114" s="474"/>
      <c r="W114" s="474"/>
      <c r="X114" s="474"/>
      <c r="Y114" s="474"/>
    </row>
    <row r="115" spans="1:25">
      <c r="A115" s="476" t="s">
        <v>2282</v>
      </c>
      <c r="B115" s="472" t="s">
        <v>2341</v>
      </c>
      <c r="C115" s="473" t="s">
        <v>2478</v>
      </c>
      <c r="D115" s="474">
        <f t="shared" si="0"/>
        <v>0</v>
      </c>
      <c r="E115" s="475" t="e">
        <f t="shared" si="1"/>
        <v>#DIV/0!</v>
      </c>
      <c r="F115" s="474"/>
      <c r="G115" s="474"/>
      <c r="H115" s="474"/>
      <c r="I115" s="474"/>
      <c r="J115" s="474"/>
      <c r="K115" s="474"/>
      <c r="L115" s="474"/>
      <c r="M115" s="474"/>
      <c r="N115" s="474"/>
      <c r="O115" s="474"/>
      <c r="P115" s="474"/>
      <c r="Q115" s="474"/>
      <c r="R115" s="474"/>
      <c r="S115" s="474"/>
      <c r="T115" s="474"/>
      <c r="U115" s="474"/>
      <c r="V115" s="474"/>
      <c r="W115" s="474"/>
      <c r="X115" s="474"/>
      <c r="Y115" s="474"/>
    </row>
    <row r="116" spans="1:25">
      <c r="A116" s="476" t="s">
        <v>2282</v>
      </c>
      <c r="B116" s="472" t="s">
        <v>2341</v>
      </c>
      <c r="C116" s="473" t="s">
        <v>2479</v>
      </c>
      <c r="D116" s="474">
        <f t="shared" si="0"/>
        <v>0</v>
      </c>
      <c r="E116" s="475" t="e">
        <f t="shared" si="1"/>
        <v>#DIV/0!</v>
      </c>
      <c r="F116" s="474"/>
      <c r="G116" s="474"/>
      <c r="H116" s="474"/>
      <c r="I116" s="474"/>
      <c r="J116" s="474"/>
      <c r="K116" s="474"/>
      <c r="L116" s="474"/>
      <c r="M116" s="474"/>
      <c r="N116" s="474"/>
      <c r="O116" s="474"/>
      <c r="P116" s="474"/>
      <c r="Q116" s="474"/>
      <c r="R116" s="474"/>
      <c r="S116" s="474"/>
      <c r="T116" s="474"/>
      <c r="U116" s="474"/>
      <c r="V116" s="474"/>
      <c r="W116" s="474"/>
      <c r="X116" s="474"/>
      <c r="Y116" s="474"/>
    </row>
    <row r="117" spans="1:25">
      <c r="A117" s="476" t="s">
        <v>2282</v>
      </c>
      <c r="B117" s="472" t="s">
        <v>2341</v>
      </c>
      <c r="C117" s="473" t="s">
        <v>2480</v>
      </c>
      <c r="D117" s="474">
        <f t="shared" si="0"/>
        <v>0</v>
      </c>
      <c r="E117" s="475" t="e">
        <f t="shared" si="1"/>
        <v>#DIV/0!</v>
      </c>
      <c r="F117" s="474"/>
      <c r="G117" s="474"/>
      <c r="H117" s="474"/>
      <c r="I117" s="474"/>
      <c r="J117" s="474"/>
      <c r="K117" s="474"/>
      <c r="L117" s="474"/>
      <c r="M117" s="474"/>
      <c r="N117" s="474"/>
      <c r="O117" s="474"/>
      <c r="P117" s="474"/>
      <c r="Q117" s="474"/>
      <c r="R117" s="474"/>
      <c r="S117" s="474"/>
      <c r="T117" s="474"/>
      <c r="U117" s="474"/>
      <c r="V117" s="474"/>
      <c r="W117" s="474"/>
      <c r="X117" s="474"/>
      <c r="Y117" s="474"/>
    </row>
    <row r="118" spans="1:25">
      <c r="A118" s="160" t="s">
        <v>2282</v>
      </c>
      <c r="B118" s="161" t="s">
        <v>1506</v>
      </c>
      <c r="C118" s="473" t="s">
        <v>2903</v>
      </c>
      <c r="D118" s="474">
        <f t="shared" si="0"/>
        <v>0</v>
      </c>
      <c r="E118" s="475" t="e">
        <f t="shared" si="1"/>
        <v>#DIV/0!</v>
      </c>
      <c r="F118" s="474"/>
      <c r="G118" s="474"/>
      <c r="H118" s="474"/>
      <c r="I118" s="474"/>
      <c r="J118" s="474"/>
      <c r="K118" s="474"/>
      <c r="L118" s="474"/>
      <c r="M118" s="474"/>
      <c r="N118" s="474"/>
      <c r="O118" s="474"/>
      <c r="P118" s="474"/>
      <c r="Q118" s="474"/>
      <c r="R118" s="474"/>
      <c r="S118" s="474"/>
      <c r="T118" s="474"/>
      <c r="U118" s="474"/>
      <c r="V118" s="474"/>
      <c r="W118" s="474"/>
      <c r="X118" s="474"/>
      <c r="Y118" s="474"/>
    </row>
    <row r="119" spans="1:25">
      <c r="A119" s="160" t="s">
        <v>2282</v>
      </c>
      <c r="B119" s="161" t="s">
        <v>1506</v>
      </c>
      <c r="C119" s="473" t="s">
        <v>2908</v>
      </c>
      <c r="D119" s="474">
        <f t="shared" si="0"/>
        <v>0</v>
      </c>
      <c r="E119" s="475" t="e">
        <f t="shared" si="1"/>
        <v>#DIV/0!</v>
      </c>
      <c r="F119" s="474"/>
      <c r="G119" s="474"/>
      <c r="H119" s="474"/>
      <c r="I119" s="474"/>
      <c r="J119" s="474"/>
      <c r="K119" s="474"/>
      <c r="L119" s="474"/>
      <c r="M119" s="474"/>
      <c r="N119" s="474"/>
      <c r="O119" s="474"/>
      <c r="P119" s="474"/>
      <c r="Q119" s="474"/>
      <c r="R119" s="474"/>
      <c r="S119" s="474"/>
      <c r="T119" s="474"/>
      <c r="U119" s="474"/>
      <c r="V119" s="474"/>
      <c r="W119" s="474"/>
      <c r="X119" s="474"/>
      <c r="Y119" s="474"/>
    </row>
    <row r="120" spans="1:25">
      <c r="A120" s="160" t="s">
        <v>2282</v>
      </c>
      <c r="B120" s="161" t="s">
        <v>1506</v>
      </c>
      <c r="C120" s="473" t="s">
        <v>2916</v>
      </c>
      <c r="D120" s="474">
        <f t="shared" si="0"/>
        <v>0</v>
      </c>
      <c r="E120" s="475" t="e">
        <f t="shared" si="1"/>
        <v>#DIV/0!</v>
      </c>
      <c r="F120" s="474"/>
      <c r="G120" s="474"/>
      <c r="H120" s="474"/>
      <c r="I120" s="474"/>
      <c r="J120" s="474"/>
      <c r="K120" s="474"/>
      <c r="L120" s="474"/>
      <c r="M120" s="474"/>
      <c r="N120" s="474"/>
      <c r="O120" s="474"/>
      <c r="P120" s="474"/>
      <c r="Q120" s="474"/>
      <c r="R120" s="474"/>
      <c r="S120" s="474"/>
      <c r="T120" s="474"/>
      <c r="U120" s="474"/>
      <c r="V120" s="474"/>
      <c r="W120" s="474"/>
      <c r="X120" s="474"/>
      <c r="Y120" s="474"/>
    </row>
    <row r="121" spans="1:25">
      <c r="A121" s="160" t="s">
        <v>2282</v>
      </c>
      <c r="B121" s="161" t="s">
        <v>1506</v>
      </c>
      <c r="C121" s="473" t="s">
        <v>2919</v>
      </c>
      <c r="D121" s="474">
        <f t="shared" si="0"/>
        <v>0</v>
      </c>
      <c r="E121" s="475" t="e">
        <f t="shared" si="1"/>
        <v>#DIV/0!</v>
      </c>
      <c r="F121" s="474"/>
      <c r="G121" s="474"/>
      <c r="H121" s="474"/>
      <c r="I121" s="474"/>
      <c r="J121" s="474"/>
      <c r="K121" s="474"/>
      <c r="L121" s="474"/>
      <c r="M121" s="474"/>
      <c r="N121" s="474"/>
      <c r="O121" s="474"/>
      <c r="P121" s="474"/>
      <c r="Q121" s="474"/>
      <c r="R121" s="474"/>
      <c r="S121" s="474"/>
      <c r="T121" s="474"/>
      <c r="U121" s="474"/>
      <c r="V121" s="474"/>
      <c r="W121" s="474"/>
      <c r="X121" s="474"/>
      <c r="Y121" s="474"/>
    </row>
    <row r="122" spans="1:25">
      <c r="A122" s="160" t="s">
        <v>2282</v>
      </c>
      <c r="B122" s="161" t="s">
        <v>1506</v>
      </c>
      <c r="C122" s="473" t="s">
        <v>2926</v>
      </c>
      <c r="D122" s="474">
        <f t="shared" si="0"/>
        <v>0</v>
      </c>
      <c r="E122" s="475" t="e">
        <f t="shared" si="1"/>
        <v>#DIV/0!</v>
      </c>
      <c r="F122" s="474"/>
      <c r="G122" s="474"/>
      <c r="H122" s="474"/>
      <c r="I122" s="474"/>
      <c r="J122" s="474"/>
      <c r="K122" s="474"/>
      <c r="L122" s="474"/>
      <c r="M122" s="474"/>
      <c r="N122" s="474"/>
      <c r="O122" s="474"/>
      <c r="P122" s="474"/>
      <c r="Q122" s="474"/>
      <c r="R122" s="474"/>
      <c r="S122" s="474"/>
      <c r="T122" s="474"/>
      <c r="U122" s="474"/>
      <c r="V122" s="474"/>
      <c r="W122" s="474"/>
      <c r="X122" s="474"/>
      <c r="Y122" s="474"/>
    </row>
    <row r="123" spans="1:25">
      <c r="A123" s="163" t="s">
        <v>2282</v>
      </c>
      <c r="B123" s="150" t="s">
        <v>1506</v>
      </c>
      <c r="C123" s="478" t="s">
        <v>2927</v>
      </c>
      <c r="D123" s="474">
        <f t="shared" si="0"/>
        <v>0</v>
      </c>
      <c r="E123" s="475" t="e">
        <f t="shared" si="1"/>
        <v>#DIV/0!</v>
      </c>
      <c r="F123" s="474"/>
      <c r="G123" s="474"/>
      <c r="H123" s="474"/>
      <c r="I123" s="474"/>
      <c r="J123" s="474"/>
      <c r="K123" s="474"/>
      <c r="L123" s="474"/>
      <c r="M123" s="474"/>
      <c r="N123" s="474"/>
      <c r="O123" s="474"/>
      <c r="P123" s="474"/>
      <c r="Q123" s="474"/>
      <c r="R123" s="474"/>
      <c r="S123" s="474"/>
      <c r="T123" s="474"/>
      <c r="U123" s="474"/>
      <c r="V123" s="474"/>
      <c r="W123" s="474"/>
      <c r="X123" s="474"/>
      <c r="Y123" s="474"/>
    </row>
    <row r="124" spans="1:25">
      <c r="A124" s="476" t="s">
        <v>2290</v>
      </c>
      <c r="B124" s="472" t="s">
        <v>2341</v>
      </c>
      <c r="C124" s="473" t="s">
        <v>2481</v>
      </c>
      <c r="D124" s="474">
        <f t="shared" si="0"/>
        <v>0</v>
      </c>
      <c r="E124" s="475" t="e">
        <f t="shared" si="1"/>
        <v>#DIV/0!</v>
      </c>
      <c r="F124" s="474"/>
      <c r="G124" s="474"/>
      <c r="H124" s="474"/>
      <c r="I124" s="474"/>
      <c r="J124" s="474"/>
      <c r="K124" s="474"/>
      <c r="L124" s="474"/>
      <c r="M124" s="474"/>
      <c r="N124" s="474"/>
      <c r="O124" s="474"/>
      <c r="P124" s="474"/>
      <c r="Q124" s="474"/>
      <c r="R124" s="474"/>
      <c r="S124" s="474"/>
      <c r="T124" s="474"/>
      <c r="U124" s="474"/>
      <c r="V124" s="474"/>
      <c r="W124" s="474"/>
      <c r="X124" s="474"/>
      <c r="Y124" s="474"/>
    </row>
    <row r="125" spans="1:25">
      <c r="A125" s="476" t="s">
        <v>2290</v>
      </c>
      <c r="B125" s="472" t="s">
        <v>2341</v>
      </c>
      <c r="C125" s="473" t="s">
        <v>2482</v>
      </c>
      <c r="D125" s="474">
        <f t="shared" si="0"/>
        <v>0</v>
      </c>
      <c r="E125" s="475" t="e">
        <f t="shared" si="1"/>
        <v>#DIV/0!</v>
      </c>
      <c r="F125" s="474"/>
      <c r="G125" s="474"/>
      <c r="H125" s="474"/>
      <c r="I125" s="474"/>
      <c r="J125" s="474"/>
      <c r="K125" s="474"/>
      <c r="L125" s="474"/>
      <c r="M125" s="474"/>
      <c r="N125" s="474"/>
      <c r="O125" s="474"/>
      <c r="P125" s="474"/>
      <c r="Q125" s="474"/>
      <c r="R125" s="474"/>
      <c r="S125" s="474"/>
      <c r="T125" s="474"/>
      <c r="U125" s="474"/>
      <c r="V125" s="474"/>
      <c r="W125" s="474"/>
      <c r="X125" s="474"/>
      <c r="Y125" s="474"/>
    </row>
    <row r="126" spans="1:25">
      <c r="A126" s="476" t="s">
        <v>2290</v>
      </c>
      <c r="B126" s="472" t="s">
        <v>2341</v>
      </c>
      <c r="C126" s="473" t="s">
        <v>2483</v>
      </c>
      <c r="D126" s="474">
        <f t="shared" si="0"/>
        <v>0</v>
      </c>
      <c r="E126" s="475" t="e">
        <f t="shared" si="1"/>
        <v>#DIV/0!</v>
      </c>
      <c r="F126" s="474"/>
      <c r="G126" s="474"/>
      <c r="H126" s="474"/>
      <c r="I126" s="474"/>
      <c r="J126" s="474"/>
      <c r="K126" s="474"/>
      <c r="L126" s="474"/>
      <c r="M126" s="474"/>
      <c r="N126" s="474"/>
      <c r="O126" s="474"/>
      <c r="P126" s="474"/>
      <c r="Q126" s="474"/>
      <c r="R126" s="474"/>
      <c r="S126" s="474"/>
      <c r="T126" s="474"/>
      <c r="U126" s="474"/>
      <c r="V126" s="474"/>
      <c r="W126" s="474"/>
      <c r="X126" s="474"/>
      <c r="Y126" s="474"/>
    </row>
    <row r="127" spans="1:25">
      <c r="A127" s="476" t="s">
        <v>2290</v>
      </c>
      <c r="B127" s="472" t="s">
        <v>2341</v>
      </c>
      <c r="C127" s="473" t="s">
        <v>2484</v>
      </c>
      <c r="D127" s="474">
        <f t="shared" si="0"/>
        <v>0</v>
      </c>
      <c r="E127" s="475" t="e">
        <f t="shared" si="1"/>
        <v>#DIV/0!</v>
      </c>
      <c r="F127" s="474"/>
      <c r="G127" s="474"/>
      <c r="H127" s="474"/>
      <c r="I127" s="474"/>
      <c r="J127" s="474"/>
      <c r="K127" s="474"/>
      <c r="L127" s="474"/>
      <c r="M127" s="474"/>
      <c r="N127" s="474"/>
      <c r="O127" s="474"/>
      <c r="P127" s="474"/>
      <c r="Q127" s="474"/>
      <c r="R127" s="474"/>
      <c r="S127" s="474"/>
      <c r="T127" s="474"/>
      <c r="U127" s="474"/>
      <c r="V127" s="474"/>
      <c r="W127" s="474"/>
      <c r="X127" s="474"/>
      <c r="Y127" s="474"/>
    </row>
    <row r="128" spans="1:25">
      <c r="A128" s="476" t="s">
        <v>2290</v>
      </c>
      <c r="B128" s="472" t="s">
        <v>2341</v>
      </c>
      <c r="C128" s="473" t="s">
        <v>2485</v>
      </c>
      <c r="D128" s="474">
        <f t="shared" si="0"/>
        <v>0</v>
      </c>
      <c r="E128" s="475" t="e">
        <f t="shared" si="1"/>
        <v>#DIV/0!</v>
      </c>
      <c r="F128" s="474"/>
      <c r="G128" s="474"/>
      <c r="H128" s="474"/>
      <c r="I128" s="474"/>
      <c r="J128" s="474"/>
      <c r="K128" s="474"/>
      <c r="L128" s="474"/>
      <c r="M128" s="474"/>
      <c r="N128" s="474"/>
      <c r="O128" s="474"/>
      <c r="P128" s="474"/>
      <c r="Q128" s="474"/>
      <c r="R128" s="474"/>
      <c r="S128" s="474"/>
      <c r="T128" s="474"/>
      <c r="U128" s="474"/>
      <c r="V128" s="474"/>
      <c r="W128" s="474"/>
      <c r="X128" s="474"/>
      <c r="Y128" s="474"/>
    </row>
    <row r="129" spans="1:25">
      <c r="A129" s="476" t="s">
        <v>2290</v>
      </c>
      <c r="B129" s="472" t="s">
        <v>2341</v>
      </c>
      <c r="C129" s="473" t="s">
        <v>2486</v>
      </c>
      <c r="D129" s="474">
        <f t="shared" si="0"/>
        <v>0</v>
      </c>
      <c r="E129" s="475" t="e">
        <f t="shared" si="1"/>
        <v>#DIV/0!</v>
      </c>
      <c r="F129" s="474"/>
      <c r="G129" s="474"/>
      <c r="H129" s="474"/>
      <c r="I129" s="474"/>
      <c r="J129" s="474"/>
      <c r="K129" s="474"/>
      <c r="L129" s="474"/>
      <c r="M129" s="474"/>
      <c r="N129" s="474"/>
      <c r="O129" s="474"/>
      <c r="P129" s="474"/>
      <c r="Q129" s="474"/>
      <c r="R129" s="474"/>
      <c r="S129" s="474"/>
      <c r="T129" s="474"/>
      <c r="U129" s="474"/>
      <c r="V129" s="474"/>
      <c r="W129" s="474"/>
      <c r="X129" s="474"/>
      <c r="Y129" s="474"/>
    </row>
    <row r="130" spans="1:25">
      <c r="A130" s="476" t="s">
        <v>2290</v>
      </c>
      <c r="B130" s="472" t="s">
        <v>2341</v>
      </c>
      <c r="C130" s="473" t="s">
        <v>2487</v>
      </c>
      <c r="D130" s="474">
        <f t="shared" si="0"/>
        <v>0</v>
      </c>
      <c r="E130" s="475" t="e">
        <f t="shared" si="1"/>
        <v>#DIV/0!</v>
      </c>
      <c r="F130" s="474"/>
      <c r="G130" s="474"/>
      <c r="H130" s="474"/>
      <c r="I130" s="474"/>
      <c r="J130" s="474"/>
      <c r="K130" s="474"/>
      <c r="L130" s="474"/>
      <c r="M130" s="474"/>
      <c r="N130" s="474"/>
      <c r="O130" s="474"/>
      <c r="P130" s="474"/>
      <c r="Q130" s="474"/>
      <c r="R130" s="474"/>
      <c r="S130" s="474"/>
      <c r="T130" s="474"/>
      <c r="U130" s="474"/>
      <c r="V130" s="474"/>
      <c r="W130" s="474"/>
      <c r="X130" s="474"/>
      <c r="Y130" s="474"/>
    </row>
    <row r="131" spans="1:25">
      <c r="A131" s="476" t="s">
        <v>2290</v>
      </c>
      <c r="B131" s="472" t="s">
        <v>2341</v>
      </c>
      <c r="C131" s="473" t="s">
        <v>2488</v>
      </c>
      <c r="D131" s="474">
        <f t="shared" si="0"/>
        <v>0</v>
      </c>
      <c r="E131" s="475" t="e">
        <f t="shared" si="1"/>
        <v>#DIV/0!</v>
      </c>
      <c r="F131" s="474"/>
      <c r="G131" s="474"/>
      <c r="H131" s="474"/>
      <c r="I131" s="474"/>
      <c r="J131" s="474"/>
      <c r="K131" s="474"/>
      <c r="L131" s="474"/>
      <c r="M131" s="474"/>
      <c r="N131" s="474"/>
      <c r="O131" s="474"/>
      <c r="P131" s="474"/>
      <c r="Q131" s="474"/>
      <c r="R131" s="474"/>
      <c r="S131" s="474"/>
      <c r="T131" s="474"/>
      <c r="U131" s="474"/>
      <c r="V131" s="474"/>
      <c r="W131" s="474"/>
      <c r="X131" s="474"/>
      <c r="Y131" s="474"/>
    </row>
    <row r="132" spans="1:25">
      <c r="A132" s="476" t="s">
        <v>2290</v>
      </c>
      <c r="B132" s="472" t="s">
        <v>2341</v>
      </c>
      <c r="C132" s="473" t="s">
        <v>2489</v>
      </c>
      <c r="D132" s="474">
        <f t="shared" si="0"/>
        <v>0</v>
      </c>
      <c r="E132" s="475" t="e">
        <f t="shared" si="1"/>
        <v>#DIV/0!</v>
      </c>
      <c r="F132" s="474"/>
      <c r="G132" s="474"/>
      <c r="H132" s="474"/>
      <c r="I132" s="474"/>
      <c r="J132" s="474"/>
      <c r="K132" s="474"/>
      <c r="L132" s="474"/>
      <c r="M132" s="474"/>
      <c r="N132" s="474"/>
      <c r="O132" s="474"/>
      <c r="P132" s="474"/>
      <c r="Q132" s="474"/>
      <c r="R132" s="474"/>
      <c r="S132" s="474"/>
      <c r="T132" s="474"/>
      <c r="U132" s="474"/>
      <c r="V132" s="474"/>
      <c r="W132" s="474"/>
      <c r="X132" s="474"/>
      <c r="Y132" s="474"/>
    </row>
    <row r="133" spans="1:25">
      <c r="A133" s="160" t="s">
        <v>2290</v>
      </c>
      <c r="B133" s="161" t="s">
        <v>1506</v>
      </c>
      <c r="C133" s="473" t="s">
        <v>2928</v>
      </c>
      <c r="D133" s="474">
        <f t="shared" si="0"/>
        <v>0</v>
      </c>
      <c r="E133" s="475" t="e">
        <f t="shared" si="1"/>
        <v>#DIV/0!</v>
      </c>
      <c r="F133" s="474"/>
      <c r="G133" s="474"/>
      <c r="H133" s="474"/>
      <c r="I133" s="474"/>
      <c r="J133" s="474"/>
      <c r="K133" s="474"/>
      <c r="L133" s="474"/>
      <c r="M133" s="474"/>
      <c r="N133" s="474"/>
      <c r="O133" s="474"/>
      <c r="P133" s="474"/>
      <c r="Q133" s="474"/>
      <c r="R133" s="474"/>
      <c r="S133" s="474"/>
      <c r="T133" s="474"/>
      <c r="U133" s="474"/>
      <c r="V133" s="474"/>
      <c r="W133" s="474"/>
      <c r="X133" s="474"/>
      <c r="Y133" s="474"/>
    </row>
    <row r="134" spans="1:25">
      <c r="A134" s="160" t="s">
        <v>2290</v>
      </c>
      <c r="B134" s="161" t="s">
        <v>1506</v>
      </c>
      <c r="C134" s="473" t="s">
        <v>2929</v>
      </c>
      <c r="D134" s="474">
        <f t="shared" si="0"/>
        <v>0</v>
      </c>
      <c r="E134" s="475" t="e">
        <f t="shared" si="1"/>
        <v>#DIV/0!</v>
      </c>
      <c r="F134" s="474"/>
      <c r="G134" s="474"/>
      <c r="H134" s="474"/>
      <c r="I134" s="474"/>
      <c r="J134" s="474"/>
      <c r="K134" s="474"/>
      <c r="L134" s="474"/>
      <c r="M134" s="474"/>
      <c r="N134" s="474"/>
      <c r="O134" s="474"/>
      <c r="P134" s="474"/>
      <c r="Q134" s="474"/>
      <c r="R134" s="474"/>
      <c r="S134" s="474"/>
      <c r="T134" s="474"/>
      <c r="U134" s="474"/>
      <c r="V134" s="474"/>
      <c r="W134" s="474"/>
      <c r="X134" s="474"/>
      <c r="Y134" s="474"/>
    </row>
    <row r="135" spans="1:25">
      <c r="A135" s="160" t="s">
        <v>2290</v>
      </c>
      <c r="B135" s="161" t="s">
        <v>1506</v>
      </c>
      <c r="C135" s="473" t="s">
        <v>2931</v>
      </c>
      <c r="D135" s="474">
        <f t="shared" si="0"/>
        <v>0</v>
      </c>
      <c r="E135" s="475" t="e">
        <f t="shared" si="1"/>
        <v>#DIV/0!</v>
      </c>
      <c r="F135" s="474"/>
      <c r="G135" s="474"/>
      <c r="H135" s="474"/>
      <c r="I135" s="474"/>
      <c r="J135" s="474"/>
      <c r="K135" s="474"/>
      <c r="L135" s="474"/>
      <c r="M135" s="474"/>
      <c r="N135" s="474"/>
      <c r="O135" s="474"/>
      <c r="P135" s="474"/>
      <c r="Q135" s="474"/>
      <c r="R135" s="474"/>
      <c r="S135" s="474"/>
      <c r="T135" s="474"/>
      <c r="U135" s="474"/>
      <c r="V135" s="474"/>
      <c r="W135" s="474"/>
      <c r="X135" s="474"/>
      <c r="Y135" s="474"/>
    </row>
    <row r="136" spans="1:25">
      <c r="A136" s="160" t="s">
        <v>2290</v>
      </c>
      <c r="B136" s="161" t="s">
        <v>1506</v>
      </c>
      <c r="C136" s="473" t="s">
        <v>2935</v>
      </c>
      <c r="D136" s="474">
        <f t="shared" si="0"/>
        <v>0</v>
      </c>
      <c r="E136" s="475" t="e">
        <f t="shared" si="1"/>
        <v>#DIV/0!</v>
      </c>
      <c r="F136" s="474"/>
      <c r="G136" s="474"/>
      <c r="H136" s="474"/>
      <c r="I136" s="474"/>
      <c r="J136" s="474"/>
      <c r="K136" s="474"/>
      <c r="L136" s="474"/>
      <c r="M136" s="474"/>
      <c r="N136" s="474"/>
      <c r="O136" s="474"/>
      <c r="P136" s="474"/>
      <c r="Q136" s="474"/>
      <c r="R136" s="474"/>
      <c r="S136" s="474"/>
      <c r="T136" s="474"/>
      <c r="U136" s="474"/>
      <c r="V136" s="474"/>
      <c r="W136" s="474"/>
      <c r="X136" s="474"/>
      <c r="Y136" s="474"/>
    </row>
    <row r="137" spans="1:25">
      <c r="A137" s="160" t="s">
        <v>2290</v>
      </c>
      <c r="B137" s="161" t="s">
        <v>1506</v>
      </c>
      <c r="C137" s="473" t="s">
        <v>2938</v>
      </c>
      <c r="D137" s="474">
        <f t="shared" si="0"/>
        <v>0</v>
      </c>
      <c r="E137" s="475" t="e">
        <f t="shared" si="1"/>
        <v>#DIV/0!</v>
      </c>
      <c r="F137" s="474"/>
      <c r="G137" s="474"/>
      <c r="H137" s="474"/>
      <c r="I137" s="474"/>
      <c r="J137" s="474"/>
      <c r="K137" s="474"/>
      <c r="L137" s="474"/>
      <c r="M137" s="474"/>
      <c r="N137" s="474"/>
      <c r="O137" s="474"/>
      <c r="P137" s="474"/>
      <c r="Q137" s="474"/>
      <c r="R137" s="474"/>
      <c r="S137" s="474"/>
      <c r="T137" s="474"/>
      <c r="U137" s="474"/>
      <c r="V137" s="474"/>
      <c r="W137" s="474"/>
      <c r="X137" s="474"/>
      <c r="Y137" s="474"/>
    </row>
    <row r="138" spans="1:25">
      <c r="A138" s="160" t="s">
        <v>2290</v>
      </c>
      <c r="B138" s="161" t="s">
        <v>1506</v>
      </c>
      <c r="C138" s="473" t="s">
        <v>2939</v>
      </c>
      <c r="D138" s="474">
        <f t="shared" si="0"/>
        <v>0</v>
      </c>
      <c r="E138" s="475" t="e">
        <f t="shared" si="1"/>
        <v>#DIV/0!</v>
      </c>
      <c r="F138" s="474"/>
      <c r="G138" s="474"/>
      <c r="H138" s="474"/>
      <c r="I138" s="474"/>
      <c r="J138" s="474"/>
      <c r="K138" s="474"/>
      <c r="L138" s="474"/>
      <c r="M138" s="474"/>
      <c r="N138" s="474"/>
      <c r="O138" s="474"/>
      <c r="P138" s="474"/>
      <c r="Q138" s="474"/>
      <c r="R138" s="474"/>
      <c r="S138" s="474"/>
      <c r="T138" s="474"/>
      <c r="U138" s="474"/>
      <c r="V138" s="474"/>
      <c r="W138" s="474"/>
      <c r="X138" s="474"/>
      <c r="Y138" s="474"/>
    </row>
    <row r="139" spans="1:25">
      <c r="A139" s="160" t="s">
        <v>2290</v>
      </c>
      <c r="B139" s="161" t="s">
        <v>1506</v>
      </c>
      <c r="C139" s="473" t="s">
        <v>2940</v>
      </c>
      <c r="D139" s="474">
        <f t="shared" si="0"/>
        <v>0</v>
      </c>
      <c r="E139" s="475" t="e">
        <f t="shared" si="1"/>
        <v>#DIV/0!</v>
      </c>
      <c r="F139" s="474"/>
      <c r="G139" s="474"/>
      <c r="H139" s="474"/>
      <c r="I139" s="474"/>
      <c r="J139" s="474"/>
      <c r="K139" s="474"/>
      <c r="L139" s="474"/>
      <c r="M139" s="474"/>
      <c r="N139" s="474"/>
      <c r="O139" s="474"/>
      <c r="P139" s="474"/>
      <c r="Q139" s="474"/>
      <c r="R139" s="474"/>
      <c r="S139" s="474"/>
      <c r="T139" s="474"/>
      <c r="U139" s="474"/>
      <c r="V139" s="474"/>
      <c r="W139" s="474"/>
      <c r="X139" s="474"/>
      <c r="Y139" s="474"/>
    </row>
    <row r="140" spans="1:25">
      <c r="A140" s="476" t="s">
        <v>2490</v>
      </c>
      <c r="B140" s="472" t="s">
        <v>2341</v>
      </c>
      <c r="C140" s="473" t="s">
        <v>2491</v>
      </c>
      <c r="D140" s="474">
        <f t="shared" si="0"/>
        <v>0</v>
      </c>
      <c r="E140" s="475" t="e">
        <f t="shared" si="1"/>
        <v>#DIV/0!</v>
      </c>
      <c r="F140" s="474"/>
      <c r="G140" s="474"/>
      <c r="H140" s="474"/>
      <c r="I140" s="474"/>
      <c r="J140" s="474"/>
      <c r="K140" s="474"/>
      <c r="L140" s="474"/>
      <c r="M140" s="474"/>
      <c r="N140" s="474"/>
      <c r="O140" s="474"/>
      <c r="P140" s="474"/>
      <c r="Q140" s="474"/>
      <c r="R140" s="474"/>
      <c r="S140" s="474"/>
      <c r="T140" s="474"/>
      <c r="U140" s="474"/>
      <c r="V140" s="474"/>
      <c r="W140" s="474"/>
      <c r="X140" s="474"/>
      <c r="Y140" s="474"/>
    </row>
    <row r="141" spans="1:25">
      <c r="A141" s="476" t="s">
        <v>2490</v>
      </c>
      <c r="B141" s="472" t="s">
        <v>2341</v>
      </c>
      <c r="C141" s="473" t="s">
        <v>2492</v>
      </c>
      <c r="D141" s="474">
        <f t="shared" si="0"/>
        <v>0</v>
      </c>
      <c r="E141" s="475" t="e">
        <f t="shared" si="1"/>
        <v>#DIV/0!</v>
      </c>
      <c r="F141" s="474"/>
      <c r="G141" s="474"/>
      <c r="H141" s="474"/>
      <c r="I141" s="474"/>
      <c r="J141" s="474"/>
      <c r="K141" s="474"/>
      <c r="L141" s="474"/>
      <c r="M141" s="474"/>
      <c r="N141" s="474"/>
      <c r="O141" s="474"/>
      <c r="P141" s="474"/>
      <c r="Q141" s="474"/>
      <c r="R141" s="474"/>
      <c r="S141" s="474"/>
      <c r="T141" s="474"/>
      <c r="U141" s="474"/>
      <c r="V141" s="474"/>
      <c r="W141" s="474"/>
      <c r="X141" s="474"/>
      <c r="Y141" s="474"/>
    </row>
    <row r="142" spans="1:25">
      <c r="A142" s="160" t="s">
        <v>2490</v>
      </c>
      <c r="B142" s="161" t="s">
        <v>1506</v>
      </c>
      <c r="C142" s="473" t="s">
        <v>2943</v>
      </c>
      <c r="D142" s="474">
        <f t="shared" si="0"/>
        <v>0</v>
      </c>
      <c r="E142" s="475" t="e">
        <f t="shared" si="1"/>
        <v>#DIV/0!</v>
      </c>
      <c r="F142" s="474"/>
      <c r="G142" s="474"/>
      <c r="H142" s="474"/>
      <c r="I142" s="474"/>
      <c r="J142" s="474"/>
      <c r="K142" s="474"/>
      <c r="L142" s="474"/>
      <c r="M142" s="474"/>
      <c r="N142" s="474"/>
      <c r="O142" s="474"/>
      <c r="P142" s="474"/>
      <c r="Q142" s="474"/>
      <c r="R142" s="474"/>
      <c r="S142" s="474"/>
      <c r="T142" s="474"/>
      <c r="U142" s="474"/>
      <c r="V142" s="474"/>
      <c r="W142" s="474"/>
      <c r="X142" s="474"/>
      <c r="Y142" s="474"/>
    </row>
    <row r="143" spans="1:25">
      <c r="A143" s="476" t="s">
        <v>2493</v>
      </c>
      <c r="B143" s="472" t="s">
        <v>2341</v>
      </c>
      <c r="C143" s="473" t="s">
        <v>2494</v>
      </c>
      <c r="D143" s="474">
        <f t="shared" si="0"/>
        <v>0</v>
      </c>
      <c r="E143" s="475" t="e">
        <f t="shared" si="1"/>
        <v>#DIV/0!</v>
      </c>
      <c r="F143" s="474"/>
      <c r="G143" s="474"/>
      <c r="H143" s="474"/>
      <c r="I143" s="474"/>
      <c r="J143" s="474"/>
      <c r="K143" s="474"/>
      <c r="L143" s="474"/>
      <c r="M143" s="474"/>
      <c r="N143" s="474"/>
      <c r="O143" s="474"/>
      <c r="P143" s="474"/>
      <c r="Q143" s="474"/>
      <c r="R143" s="474"/>
      <c r="S143" s="474"/>
      <c r="T143" s="474"/>
      <c r="U143" s="474"/>
      <c r="V143" s="474"/>
      <c r="W143" s="474"/>
      <c r="X143" s="474"/>
      <c r="Y143" s="474"/>
    </row>
    <row r="144" spans="1:25">
      <c r="A144" s="476" t="s">
        <v>2493</v>
      </c>
      <c r="B144" s="472" t="s">
        <v>2341</v>
      </c>
      <c r="C144" s="473" t="s">
        <v>2495</v>
      </c>
      <c r="D144" s="474">
        <f t="shared" si="0"/>
        <v>0</v>
      </c>
      <c r="E144" s="475" t="e">
        <f t="shared" si="1"/>
        <v>#DIV/0!</v>
      </c>
      <c r="F144" s="474"/>
      <c r="G144" s="474"/>
      <c r="H144" s="474"/>
      <c r="I144" s="474"/>
      <c r="J144" s="474"/>
      <c r="K144" s="474"/>
      <c r="L144" s="474"/>
      <c r="M144" s="474"/>
      <c r="N144" s="474"/>
      <c r="O144" s="474"/>
      <c r="P144" s="474"/>
      <c r="Q144" s="474"/>
      <c r="R144" s="474"/>
      <c r="S144" s="474"/>
      <c r="T144" s="474"/>
      <c r="U144" s="474"/>
      <c r="V144" s="474"/>
      <c r="W144" s="474"/>
      <c r="X144" s="474"/>
      <c r="Y144" s="474"/>
    </row>
    <row r="145" spans="1:25">
      <c r="A145" s="476" t="s">
        <v>2493</v>
      </c>
      <c r="B145" s="472" t="s">
        <v>2341</v>
      </c>
      <c r="C145" s="473" t="s">
        <v>2498</v>
      </c>
      <c r="D145" s="474">
        <f t="shared" si="0"/>
        <v>0</v>
      </c>
      <c r="E145" s="475" t="e">
        <f t="shared" si="1"/>
        <v>#DIV/0!</v>
      </c>
      <c r="F145" s="474"/>
      <c r="G145" s="474"/>
      <c r="H145" s="474"/>
      <c r="I145" s="474"/>
      <c r="J145" s="474"/>
      <c r="K145" s="474"/>
      <c r="L145" s="474"/>
      <c r="M145" s="474"/>
      <c r="N145" s="474"/>
      <c r="O145" s="474"/>
      <c r="P145" s="474"/>
      <c r="Q145" s="474"/>
      <c r="R145" s="474"/>
      <c r="S145" s="474"/>
      <c r="T145" s="474"/>
      <c r="U145" s="474"/>
      <c r="V145" s="474"/>
      <c r="W145" s="474"/>
      <c r="X145" s="474"/>
      <c r="Y145" s="474"/>
    </row>
    <row r="146" spans="1:25">
      <c r="A146" s="160" t="s">
        <v>2493</v>
      </c>
      <c r="B146" s="161" t="s">
        <v>1506</v>
      </c>
      <c r="C146" s="473" t="s">
        <v>2944</v>
      </c>
      <c r="D146" s="474">
        <f t="shared" si="0"/>
        <v>0</v>
      </c>
      <c r="E146" s="475" t="e">
        <f t="shared" si="1"/>
        <v>#DIV/0!</v>
      </c>
      <c r="F146" s="474"/>
      <c r="G146" s="474"/>
      <c r="H146" s="474"/>
      <c r="I146" s="474"/>
      <c r="J146" s="474"/>
      <c r="K146" s="474"/>
      <c r="L146" s="474"/>
      <c r="M146" s="474"/>
      <c r="N146" s="474"/>
      <c r="O146" s="474"/>
      <c r="P146" s="474"/>
      <c r="Q146" s="474"/>
      <c r="R146" s="474"/>
      <c r="S146" s="474"/>
      <c r="T146" s="474"/>
      <c r="U146" s="474"/>
      <c r="V146" s="474"/>
      <c r="W146" s="474"/>
      <c r="X146" s="474"/>
      <c r="Y146" s="474"/>
    </row>
    <row r="147" spans="1:25">
      <c r="A147" s="160" t="s">
        <v>2493</v>
      </c>
      <c r="B147" s="161" t="s">
        <v>1506</v>
      </c>
      <c r="C147" s="473" t="s">
        <v>2947</v>
      </c>
      <c r="D147" s="474">
        <f t="shared" si="0"/>
        <v>0</v>
      </c>
      <c r="E147" s="475" t="e">
        <f t="shared" si="1"/>
        <v>#DIV/0!</v>
      </c>
      <c r="F147" s="474"/>
      <c r="G147" s="474"/>
      <c r="H147" s="474"/>
      <c r="I147" s="474"/>
      <c r="J147" s="474"/>
      <c r="K147" s="474"/>
      <c r="L147" s="474"/>
      <c r="M147" s="474"/>
      <c r="N147" s="474"/>
      <c r="O147" s="474"/>
      <c r="P147" s="474"/>
      <c r="Q147" s="474"/>
      <c r="R147" s="474"/>
      <c r="S147" s="474"/>
      <c r="T147" s="474"/>
      <c r="U147" s="474"/>
      <c r="V147" s="474"/>
      <c r="W147" s="474"/>
      <c r="X147" s="474"/>
      <c r="Y147" s="474"/>
    </row>
    <row r="148" spans="1:25">
      <c r="A148" s="476" t="s">
        <v>2499</v>
      </c>
      <c r="B148" s="472" t="s">
        <v>2341</v>
      </c>
      <c r="C148" s="473" t="s">
        <v>2500</v>
      </c>
      <c r="D148" s="474">
        <f t="shared" si="0"/>
        <v>0</v>
      </c>
      <c r="E148" s="475" t="e">
        <f t="shared" si="1"/>
        <v>#DIV/0!</v>
      </c>
      <c r="F148" s="474"/>
      <c r="G148" s="474"/>
      <c r="H148" s="474"/>
      <c r="I148" s="474"/>
      <c r="J148" s="474"/>
      <c r="K148" s="474"/>
      <c r="L148" s="474"/>
      <c r="M148" s="474"/>
      <c r="N148" s="474"/>
      <c r="O148" s="474"/>
      <c r="P148" s="474"/>
      <c r="Q148" s="474"/>
      <c r="R148" s="474"/>
      <c r="S148" s="474"/>
      <c r="T148" s="474"/>
      <c r="U148" s="474"/>
      <c r="V148" s="474"/>
      <c r="W148" s="474"/>
      <c r="X148" s="474"/>
      <c r="Y148" s="474"/>
    </row>
    <row r="149" spans="1:25">
      <c r="A149" s="160" t="s">
        <v>2293</v>
      </c>
      <c r="B149" s="161" t="s">
        <v>1506</v>
      </c>
      <c r="C149" s="480" t="s">
        <v>2956</v>
      </c>
      <c r="D149" s="474">
        <f t="shared" si="0"/>
        <v>1</v>
      </c>
      <c r="E149" s="475">
        <f t="shared" si="1"/>
        <v>0</v>
      </c>
      <c r="F149" s="474"/>
      <c r="G149" s="479">
        <v>1</v>
      </c>
      <c r="H149" s="474"/>
      <c r="I149" s="474"/>
      <c r="J149" s="474"/>
      <c r="K149" s="474"/>
      <c r="L149" s="474"/>
      <c r="M149" s="474"/>
      <c r="N149" s="474"/>
      <c r="O149" s="474"/>
      <c r="P149" s="474"/>
      <c r="Q149" s="474"/>
      <c r="R149" s="474"/>
      <c r="S149" s="474"/>
      <c r="T149" s="474"/>
      <c r="U149" s="474"/>
      <c r="V149" s="474"/>
      <c r="W149" s="474"/>
      <c r="X149" s="474"/>
      <c r="Y149" s="474"/>
    </row>
    <row r="150" spans="1:25">
      <c r="A150" s="476" t="s">
        <v>2293</v>
      </c>
      <c r="B150" s="472" t="s">
        <v>2341</v>
      </c>
      <c r="C150" s="473" t="s">
        <v>2501</v>
      </c>
      <c r="D150" s="474">
        <f t="shared" si="0"/>
        <v>0</v>
      </c>
      <c r="E150" s="475" t="e">
        <f t="shared" si="1"/>
        <v>#DIV/0!</v>
      </c>
      <c r="F150" s="474"/>
      <c r="G150" s="474"/>
      <c r="H150" s="474"/>
      <c r="I150" s="474"/>
      <c r="J150" s="474"/>
      <c r="K150" s="474"/>
      <c r="L150" s="474"/>
      <c r="M150" s="474"/>
      <c r="N150" s="474"/>
      <c r="O150" s="474"/>
      <c r="P150" s="474"/>
      <c r="Q150" s="474"/>
      <c r="R150" s="474"/>
      <c r="S150" s="474"/>
      <c r="T150" s="474"/>
      <c r="U150" s="474"/>
      <c r="V150" s="474"/>
      <c r="W150" s="474"/>
      <c r="X150" s="474"/>
      <c r="Y150" s="474"/>
    </row>
    <row r="151" spans="1:25">
      <c r="A151" s="476" t="s">
        <v>2293</v>
      </c>
      <c r="B151" s="472" t="s">
        <v>2341</v>
      </c>
      <c r="C151" s="473" t="s">
        <v>2503</v>
      </c>
      <c r="D151" s="474">
        <f t="shared" si="0"/>
        <v>0</v>
      </c>
      <c r="E151" s="475" t="e">
        <f t="shared" si="1"/>
        <v>#DIV/0!</v>
      </c>
      <c r="F151" s="474"/>
      <c r="G151" s="474"/>
      <c r="H151" s="474"/>
      <c r="I151" s="474"/>
      <c r="J151" s="474"/>
      <c r="K151" s="474"/>
      <c r="L151" s="474"/>
      <c r="M151" s="474"/>
      <c r="N151" s="474"/>
      <c r="O151" s="474"/>
      <c r="P151" s="474"/>
      <c r="Q151" s="474"/>
      <c r="R151" s="474"/>
      <c r="S151" s="474"/>
      <c r="T151" s="474"/>
      <c r="U151" s="474"/>
      <c r="V151" s="474"/>
      <c r="W151" s="474"/>
      <c r="X151" s="474"/>
      <c r="Y151" s="474"/>
    </row>
    <row r="152" spans="1:25">
      <c r="A152" s="476" t="s">
        <v>2293</v>
      </c>
      <c r="B152" s="472" t="s">
        <v>2341</v>
      </c>
      <c r="C152" s="473" t="s">
        <v>2505</v>
      </c>
      <c r="D152" s="474">
        <f t="shared" si="0"/>
        <v>0</v>
      </c>
      <c r="E152" s="475" t="e">
        <f t="shared" si="1"/>
        <v>#DIV/0!</v>
      </c>
      <c r="F152" s="474"/>
      <c r="G152" s="474"/>
      <c r="H152" s="474"/>
      <c r="I152" s="474"/>
      <c r="J152" s="474"/>
      <c r="K152" s="474"/>
      <c r="L152" s="474"/>
      <c r="M152" s="474"/>
      <c r="N152" s="474"/>
      <c r="O152" s="474"/>
      <c r="P152" s="474"/>
      <c r="Q152" s="474"/>
      <c r="R152" s="474"/>
      <c r="S152" s="474"/>
      <c r="T152" s="474"/>
      <c r="U152" s="474"/>
      <c r="V152" s="474"/>
      <c r="W152" s="474"/>
      <c r="X152" s="474"/>
      <c r="Y152" s="474"/>
    </row>
    <row r="153" spans="1:25">
      <c r="A153" s="476" t="s">
        <v>2293</v>
      </c>
      <c r="B153" s="472" t="s">
        <v>2341</v>
      </c>
      <c r="C153" s="473" t="s">
        <v>2508</v>
      </c>
      <c r="D153" s="474">
        <f t="shared" si="0"/>
        <v>0</v>
      </c>
      <c r="E153" s="475" t="e">
        <f t="shared" si="1"/>
        <v>#DIV/0!</v>
      </c>
      <c r="F153" s="474"/>
      <c r="G153" s="474"/>
      <c r="H153" s="474"/>
      <c r="I153" s="474"/>
      <c r="J153" s="474"/>
      <c r="K153" s="474"/>
      <c r="L153" s="474"/>
      <c r="M153" s="474"/>
      <c r="N153" s="474"/>
      <c r="O153" s="474"/>
      <c r="P153" s="474"/>
      <c r="Q153" s="474"/>
      <c r="R153" s="474"/>
      <c r="S153" s="474"/>
      <c r="T153" s="474"/>
      <c r="U153" s="474"/>
      <c r="V153" s="474"/>
      <c r="W153" s="474"/>
      <c r="X153" s="474"/>
      <c r="Y153" s="474"/>
    </row>
    <row r="154" spans="1:25">
      <c r="A154" s="476" t="s">
        <v>2293</v>
      </c>
      <c r="B154" s="472" t="s">
        <v>2341</v>
      </c>
      <c r="C154" s="473" t="s">
        <v>2509</v>
      </c>
      <c r="D154" s="474">
        <f t="shared" si="0"/>
        <v>0</v>
      </c>
      <c r="E154" s="475" t="e">
        <f t="shared" si="1"/>
        <v>#DIV/0!</v>
      </c>
      <c r="F154" s="474"/>
      <c r="G154" s="474"/>
      <c r="H154" s="474"/>
      <c r="I154" s="474"/>
      <c r="J154" s="474"/>
      <c r="K154" s="474"/>
      <c r="L154" s="474"/>
      <c r="M154" s="474"/>
      <c r="N154" s="474"/>
      <c r="O154" s="474"/>
      <c r="P154" s="474"/>
      <c r="Q154" s="474"/>
      <c r="R154" s="474"/>
      <c r="S154" s="474"/>
      <c r="T154" s="474"/>
      <c r="U154" s="474"/>
      <c r="V154" s="474"/>
      <c r="W154" s="474"/>
      <c r="X154" s="474"/>
      <c r="Y154" s="474"/>
    </row>
    <row r="155" spans="1:25">
      <c r="A155" s="476" t="s">
        <v>2293</v>
      </c>
      <c r="B155" s="472" t="s">
        <v>2341</v>
      </c>
      <c r="C155" s="473" t="s">
        <v>2510</v>
      </c>
      <c r="D155" s="474">
        <f t="shared" si="0"/>
        <v>0</v>
      </c>
      <c r="E155" s="475" t="e">
        <f t="shared" si="1"/>
        <v>#DIV/0!</v>
      </c>
      <c r="F155" s="474"/>
      <c r="G155" s="474"/>
      <c r="H155" s="474"/>
      <c r="I155" s="474"/>
      <c r="J155" s="474"/>
      <c r="K155" s="474"/>
      <c r="L155" s="474"/>
      <c r="M155" s="474"/>
      <c r="N155" s="474"/>
      <c r="O155" s="474"/>
      <c r="P155" s="474"/>
      <c r="Q155" s="474"/>
      <c r="R155" s="474"/>
      <c r="S155" s="474"/>
      <c r="T155" s="474"/>
      <c r="U155" s="474"/>
      <c r="V155" s="474"/>
      <c r="W155" s="474"/>
      <c r="X155" s="474"/>
      <c r="Y155" s="474"/>
    </row>
    <row r="156" spans="1:25">
      <c r="A156" s="476" t="s">
        <v>2293</v>
      </c>
      <c r="B156" s="472" t="s">
        <v>2341</v>
      </c>
      <c r="C156" s="473" t="s">
        <v>2511</v>
      </c>
      <c r="D156" s="474">
        <f t="shared" si="0"/>
        <v>0</v>
      </c>
      <c r="E156" s="475" t="e">
        <f t="shared" si="1"/>
        <v>#DIV/0!</v>
      </c>
      <c r="F156" s="474"/>
      <c r="G156" s="474"/>
      <c r="H156" s="474"/>
      <c r="I156" s="474"/>
      <c r="J156" s="474"/>
      <c r="K156" s="474"/>
      <c r="L156" s="474"/>
      <c r="M156" s="474"/>
      <c r="N156" s="474"/>
      <c r="O156" s="474"/>
      <c r="P156" s="474"/>
      <c r="Q156" s="474"/>
      <c r="R156" s="474"/>
      <c r="S156" s="474"/>
      <c r="T156" s="474"/>
      <c r="U156" s="474"/>
      <c r="V156" s="474"/>
      <c r="W156" s="474"/>
      <c r="X156" s="474"/>
      <c r="Y156" s="474"/>
    </row>
    <row r="157" spans="1:25">
      <c r="A157" s="476" t="s">
        <v>2293</v>
      </c>
      <c r="B157" s="472" t="s">
        <v>2341</v>
      </c>
      <c r="C157" s="478" t="s">
        <v>2512</v>
      </c>
      <c r="D157" s="474">
        <f t="shared" si="0"/>
        <v>0</v>
      </c>
      <c r="E157" s="475" t="e">
        <f t="shared" si="1"/>
        <v>#DIV/0!</v>
      </c>
      <c r="F157" s="474"/>
      <c r="G157" s="474"/>
      <c r="H157" s="474"/>
      <c r="I157" s="474"/>
      <c r="J157" s="474"/>
      <c r="K157" s="474"/>
      <c r="L157" s="474"/>
      <c r="M157" s="474"/>
      <c r="N157" s="474"/>
      <c r="O157" s="474"/>
      <c r="P157" s="474"/>
      <c r="Q157" s="474"/>
      <c r="R157" s="474"/>
      <c r="S157" s="474"/>
      <c r="T157" s="474"/>
      <c r="U157" s="474"/>
      <c r="V157" s="474"/>
      <c r="W157" s="474"/>
      <c r="X157" s="474"/>
      <c r="Y157" s="474"/>
    </row>
    <row r="158" spans="1:25">
      <c r="A158" s="476" t="s">
        <v>2293</v>
      </c>
      <c r="B158" s="472" t="s">
        <v>2341</v>
      </c>
      <c r="C158" s="473" t="s">
        <v>2515</v>
      </c>
      <c r="D158" s="474">
        <f t="shared" si="0"/>
        <v>0</v>
      </c>
      <c r="E158" s="475" t="e">
        <f t="shared" si="1"/>
        <v>#DIV/0!</v>
      </c>
      <c r="F158" s="474"/>
      <c r="G158" s="474"/>
      <c r="H158" s="474"/>
      <c r="I158" s="474"/>
      <c r="J158" s="474"/>
      <c r="K158" s="474"/>
      <c r="L158" s="474"/>
      <c r="M158" s="474"/>
      <c r="N158" s="474"/>
      <c r="O158" s="474"/>
      <c r="P158" s="474"/>
      <c r="Q158" s="474"/>
      <c r="R158" s="474"/>
      <c r="S158" s="474"/>
      <c r="T158" s="474"/>
      <c r="U158" s="474"/>
      <c r="V158" s="474"/>
      <c r="W158" s="474"/>
      <c r="X158" s="474"/>
      <c r="Y158" s="474"/>
    </row>
    <row r="159" spans="1:25">
      <c r="A159" s="476" t="s">
        <v>2293</v>
      </c>
      <c r="B159" s="472" t="s">
        <v>2341</v>
      </c>
      <c r="C159" s="473" t="s">
        <v>2516</v>
      </c>
      <c r="D159" s="474">
        <f t="shared" si="0"/>
        <v>0</v>
      </c>
      <c r="E159" s="475" t="e">
        <f t="shared" si="1"/>
        <v>#DIV/0!</v>
      </c>
      <c r="F159" s="474"/>
      <c r="G159" s="474"/>
      <c r="H159" s="474"/>
      <c r="I159" s="474"/>
      <c r="J159" s="474"/>
      <c r="K159" s="474"/>
      <c r="L159" s="474"/>
      <c r="M159" s="474"/>
      <c r="N159" s="474"/>
      <c r="O159" s="474"/>
      <c r="P159" s="474"/>
      <c r="Q159" s="474"/>
      <c r="R159" s="474"/>
      <c r="S159" s="474"/>
      <c r="T159" s="474"/>
      <c r="U159" s="474"/>
      <c r="V159" s="474"/>
      <c r="W159" s="474"/>
      <c r="X159" s="474"/>
      <c r="Y159" s="474"/>
    </row>
    <row r="160" spans="1:25">
      <c r="A160" s="476" t="s">
        <v>2293</v>
      </c>
      <c r="B160" s="472" t="s">
        <v>2341</v>
      </c>
      <c r="C160" s="473" t="s">
        <v>2517</v>
      </c>
      <c r="D160" s="474">
        <f t="shared" si="0"/>
        <v>0</v>
      </c>
      <c r="E160" s="475" t="e">
        <f t="shared" si="1"/>
        <v>#DIV/0!</v>
      </c>
      <c r="F160" s="474"/>
      <c r="G160" s="474"/>
      <c r="H160" s="474"/>
      <c r="I160" s="474"/>
      <c r="J160" s="474"/>
      <c r="K160" s="474"/>
      <c r="L160" s="474"/>
      <c r="M160" s="474"/>
      <c r="N160" s="474"/>
      <c r="O160" s="474"/>
      <c r="P160" s="474"/>
      <c r="Q160" s="474"/>
      <c r="R160" s="474"/>
      <c r="S160" s="474"/>
      <c r="T160" s="474"/>
      <c r="U160" s="474"/>
      <c r="V160" s="474"/>
      <c r="W160" s="474"/>
      <c r="X160" s="474"/>
      <c r="Y160" s="474"/>
    </row>
    <row r="161" spans="1:25">
      <c r="A161" s="476" t="s">
        <v>2293</v>
      </c>
      <c r="B161" s="472" t="s">
        <v>2341</v>
      </c>
      <c r="C161" s="473" t="s">
        <v>2518</v>
      </c>
      <c r="D161" s="474">
        <f t="shared" si="0"/>
        <v>0</v>
      </c>
      <c r="E161" s="475" t="e">
        <f t="shared" si="1"/>
        <v>#DIV/0!</v>
      </c>
      <c r="F161" s="474"/>
      <c r="G161" s="474"/>
      <c r="H161" s="474"/>
      <c r="I161" s="474"/>
      <c r="J161" s="474"/>
      <c r="K161" s="474"/>
      <c r="L161" s="474"/>
      <c r="M161" s="474"/>
      <c r="N161" s="474"/>
      <c r="O161" s="474"/>
      <c r="P161" s="474"/>
      <c r="Q161" s="474"/>
      <c r="R161" s="474"/>
      <c r="S161" s="474"/>
      <c r="T161" s="474"/>
      <c r="U161" s="474"/>
      <c r="V161" s="474"/>
      <c r="W161" s="474"/>
      <c r="X161" s="474"/>
      <c r="Y161" s="474"/>
    </row>
    <row r="162" spans="1:25">
      <c r="A162" s="476" t="s">
        <v>2293</v>
      </c>
      <c r="B162" s="472" t="s">
        <v>2341</v>
      </c>
      <c r="C162" s="473" t="s">
        <v>2519</v>
      </c>
      <c r="D162" s="474">
        <f t="shared" si="0"/>
        <v>0</v>
      </c>
      <c r="E162" s="475" t="e">
        <f t="shared" si="1"/>
        <v>#DIV/0!</v>
      </c>
      <c r="F162" s="474"/>
      <c r="G162" s="474"/>
      <c r="H162" s="474"/>
      <c r="I162" s="474"/>
      <c r="J162" s="474"/>
      <c r="K162" s="474"/>
      <c r="L162" s="474"/>
      <c r="M162" s="474"/>
      <c r="N162" s="474"/>
      <c r="O162" s="474"/>
      <c r="P162" s="474"/>
      <c r="Q162" s="474"/>
      <c r="R162" s="474"/>
      <c r="S162" s="474"/>
      <c r="T162" s="474"/>
      <c r="U162" s="474"/>
      <c r="V162" s="474"/>
      <c r="W162" s="474"/>
      <c r="X162" s="474"/>
      <c r="Y162" s="474"/>
    </row>
    <row r="163" spans="1:25">
      <c r="A163" s="476" t="s">
        <v>2293</v>
      </c>
      <c r="B163" s="472" t="s">
        <v>2341</v>
      </c>
      <c r="C163" s="473" t="s">
        <v>2522</v>
      </c>
      <c r="D163" s="474">
        <f t="shared" si="0"/>
        <v>0</v>
      </c>
      <c r="E163" s="475" t="e">
        <f t="shared" si="1"/>
        <v>#DIV/0!</v>
      </c>
      <c r="F163" s="474"/>
      <c r="G163" s="474"/>
      <c r="H163" s="474"/>
      <c r="I163" s="474"/>
      <c r="J163" s="474"/>
      <c r="K163" s="474"/>
      <c r="L163" s="474"/>
      <c r="M163" s="474"/>
      <c r="N163" s="474"/>
      <c r="O163" s="474"/>
      <c r="P163" s="474"/>
      <c r="Q163" s="474"/>
      <c r="R163" s="474"/>
      <c r="S163" s="474"/>
      <c r="T163" s="474"/>
      <c r="U163" s="474"/>
      <c r="V163" s="474"/>
      <c r="W163" s="474"/>
      <c r="X163" s="474"/>
      <c r="Y163" s="474"/>
    </row>
    <row r="164" spans="1:25">
      <c r="A164" s="476" t="s">
        <v>2293</v>
      </c>
      <c r="B164" s="472" t="s">
        <v>2341</v>
      </c>
      <c r="C164" s="473" t="s">
        <v>2523</v>
      </c>
      <c r="D164" s="474">
        <f t="shared" si="0"/>
        <v>0</v>
      </c>
      <c r="E164" s="475" t="e">
        <f t="shared" si="1"/>
        <v>#DIV/0!</v>
      </c>
      <c r="F164" s="474"/>
      <c r="G164" s="474"/>
      <c r="H164" s="474"/>
      <c r="I164" s="474"/>
      <c r="J164" s="474"/>
      <c r="K164" s="474"/>
      <c r="L164" s="474"/>
      <c r="M164" s="474"/>
      <c r="N164" s="474"/>
      <c r="O164" s="474"/>
      <c r="P164" s="474"/>
      <c r="Q164" s="474"/>
      <c r="R164" s="474"/>
      <c r="S164" s="474"/>
      <c r="T164" s="474"/>
      <c r="U164" s="474"/>
      <c r="V164" s="474"/>
      <c r="W164" s="474"/>
      <c r="X164" s="474"/>
      <c r="Y164" s="474"/>
    </row>
    <row r="165" spans="1:25">
      <c r="A165" s="160" t="s">
        <v>2293</v>
      </c>
      <c r="B165" s="161" t="s">
        <v>1506</v>
      </c>
      <c r="C165" s="473" t="s">
        <v>2950</v>
      </c>
      <c r="D165" s="474">
        <f t="shared" si="0"/>
        <v>0</v>
      </c>
      <c r="E165" s="475" t="e">
        <f t="shared" si="1"/>
        <v>#DIV/0!</v>
      </c>
      <c r="F165" s="474"/>
      <c r="G165" s="474"/>
      <c r="H165" s="474"/>
      <c r="I165" s="474"/>
      <c r="J165" s="474"/>
      <c r="K165" s="474"/>
      <c r="L165" s="474"/>
      <c r="M165" s="474"/>
      <c r="N165" s="474"/>
      <c r="O165" s="474"/>
      <c r="P165" s="474"/>
      <c r="Q165" s="474"/>
      <c r="R165" s="474"/>
      <c r="S165" s="474"/>
      <c r="T165" s="474"/>
      <c r="U165" s="474"/>
      <c r="V165" s="474"/>
      <c r="W165" s="474"/>
      <c r="X165" s="474"/>
      <c r="Y165" s="474"/>
    </row>
    <row r="166" spans="1:25">
      <c r="A166" s="160" t="s">
        <v>2293</v>
      </c>
      <c r="B166" s="161" t="s">
        <v>1506</v>
      </c>
      <c r="C166" s="473" t="s">
        <v>2953</v>
      </c>
      <c r="D166" s="474">
        <f t="shared" si="0"/>
        <v>0</v>
      </c>
      <c r="E166" s="475" t="e">
        <f t="shared" si="1"/>
        <v>#DIV/0!</v>
      </c>
      <c r="F166" s="474"/>
      <c r="G166" s="474"/>
      <c r="H166" s="474"/>
      <c r="I166" s="474"/>
      <c r="J166" s="474"/>
      <c r="K166" s="474"/>
      <c r="L166" s="474"/>
      <c r="M166" s="474"/>
      <c r="N166" s="474"/>
      <c r="O166" s="474"/>
      <c r="P166" s="474"/>
      <c r="Q166" s="474"/>
      <c r="R166" s="474"/>
      <c r="S166" s="474"/>
      <c r="T166" s="474"/>
      <c r="U166" s="474"/>
      <c r="V166" s="474"/>
      <c r="W166" s="474"/>
      <c r="X166" s="474"/>
      <c r="Y166" s="474"/>
    </row>
    <row r="167" spans="1:25">
      <c r="A167" s="160" t="s">
        <v>2293</v>
      </c>
      <c r="B167" s="161" t="s">
        <v>1506</v>
      </c>
      <c r="C167" s="473" t="s">
        <v>2954</v>
      </c>
      <c r="D167" s="474">
        <f t="shared" si="0"/>
        <v>0</v>
      </c>
      <c r="E167" s="475" t="e">
        <f t="shared" si="1"/>
        <v>#DIV/0!</v>
      </c>
      <c r="F167" s="474"/>
      <c r="G167" s="474"/>
      <c r="H167" s="474"/>
      <c r="I167" s="474"/>
      <c r="J167" s="474"/>
      <c r="K167" s="474"/>
      <c r="L167" s="474"/>
      <c r="M167" s="474"/>
      <c r="N167" s="474"/>
      <c r="O167" s="474"/>
      <c r="P167" s="474"/>
      <c r="Q167" s="474"/>
      <c r="R167" s="474"/>
      <c r="S167" s="474"/>
      <c r="T167" s="474"/>
      <c r="U167" s="474"/>
      <c r="V167" s="474"/>
      <c r="W167" s="474"/>
      <c r="X167" s="474"/>
      <c r="Y167" s="474"/>
    </row>
    <row r="168" spans="1:25">
      <c r="A168" s="160" t="s">
        <v>2293</v>
      </c>
      <c r="B168" s="161" t="s">
        <v>1506</v>
      </c>
      <c r="C168" s="473" t="s">
        <v>2959</v>
      </c>
      <c r="D168" s="474">
        <f t="shared" si="0"/>
        <v>0</v>
      </c>
      <c r="E168" s="475" t="e">
        <f t="shared" si="1"/>
        <v>#DIV/0!</v>
      </c>
      <c r="F168" s="474"/>
      <c r="G168" s="474"/>
      <c r="H168" s="474"/>
      <c r="I168" s="474"/>
      <c r="J168" s="474"/>
      <c r="K168" s="474"/>
      <c r="L168" s="474"/>
      <c r="M168" s="474"/>
      <c r="N168" s="474"/>
      <c r="O168" s="474"/>
      <c r="P168" s="474"/>
      <c r="Q168" s="474"/>
      <c r="R168" s="474"/>
      <c r="S168" s="474"/>
      <c r="T168" s="474"/>
      <c r="U168" s="474"/>
      <c r="V168" s="474"/>
      <c r="W168" s="474"/>
      <c r="X168" s="474"/>
      <c r="Y168" s="474"/>
    </row>
    <row r="169" spans="1:25">
      <c r="A169" s="160" t="s">
        <v>2293</v>
      </c>
      <c r="B169" s="161" t="s">
        <v>1506</v>
      </c>
      <c r="C169" s="473" t="s">
        <v>2960</v>
      </c>
      <c r="D169" s="474">
        <f t="shared" si="0"/>
        <v>0</v>
      </c>
      <c r="E169" s="475" t="e">
        <f t="shared" si="1"/>
        <v>#DIV/0!</v>
      </c>
      <c r="F169" s="474"/>
      <c r="G169" s="474"/>
      <c r="H169" s="474"/>
      <c r="I169" s="474"/>
      <c r="J169" s="474"/>
      <c r="K169" s="474"/>
      <c r="L169" s="474"/>
      <c r="M169" s="474"/>
      <c r="N169" s="474"/>
      <c r="O169" s="474"/>
      <c r="P169" s="474"/>
      <c r="Q169" s="474"/>
      <c r="R169" s="474"/>
      <c r="S169" s="474"/>
      <c r="T169" s="474"/>
      <c r="U169" s="474"/>
      <c r="V169" s="474"/>
      <c r="W169" s="474"/>
      <c r="X169" s="474"/>
      <c r="Y169" s="474"/>
    </row>
    <row r="170" spans="1:25">
      <c r="A170" s="476" t="s">
        <v>2524</v>
      </c>
      <c r="B170" s="472" t="s">
        <v>2341</v>
      </c>
      <c r="C170" s="473" t="s">
        <v>2525</v>
      </c>
      <c r="D170" s="474">
        <f t="shared" si="0"/>
        <v>0</v>
      </c>
      <c r="E170" s="475" t="e">
        <f t="shared" si="1"/>
        <v>#DIV/0!</v>
      </c>
      <c r="F170" s="474"/>
      <c r="G170" s="474"/>
      <c r="H170" s="474"/>
      <c r="I170" s="474"/>
      <c r="J170" s="474"/>
      <c r="K170" s="474"/>
      <c r="L170" s="474"/>
      <c r="M170" s="474"/>
      <c r="N170" s="474"/>
      <c r="O170" s="474"/>
      <c r="P170" s="474"/>
      <c r="Q170" s="474"/>
      <c r="R170" s="474"/>
      <c r="S170" s="474"/>
      <c r="T170" s="474"/>
      <c r="U170" s="474"/>
      <c r="V170" s="474"/>
      <c r="W170" s="474"/>
      <c r="X170" s="474"/>
      <c r="Y170" s="474"/>
    </row>
    <row r="171" spans="1:25">
      <c r="A171" s="471" t="s">
        <v>2524</v>
      </c>
      <c r="B171" s="477" t="s">
        <v>2341</v>
      </c>
      <c r="C171" s="478" t="s">
        <v>2526</v>
      </c>
      <c r="D171" s="474">
        <f t="shared" si="0"/>
        <v>0</v>
      </c>
      <c r="E171" s="475" t="e">
        <f t="shared" si="1"/>
        <v>#DIV/0!</v>
      </c>
      <c r="F171" s="474"/>
      <c r="G171" s="474"/>
      <c r="H171" s="474"/>
      <c r="I171" s="474"/>
      <c r="J171" s="474"/>
      <c r="K171" s="474"/>
      <c r="L171" s="474"/>
      <c r="M171" s="474"/>
      <c r="N171" s="474"/>
      <c r="O171" s="474"/>
      <c r="P171" s="474"/>
      <c r="Q171" s="474"/>
      <c r="R171" s="474"/>
      <c r="S171" s="474"/>
      <c r="T171" s="474"/>
      <c r="U171" s="474"/>
      <c r="V171" s="474"/>
      <c r="W171" s="474"/>
      <c r="X171" s="474"/>
      <c r="Y171" s="474"/>
    </row>
    <row r="172" spans="1:25">
      <c r="A172" s="476" t="s">
        <v>2524</v>
      </c>
      <c r="B172" s="472" t="s">
        <v>2341</v>
      </c>
      <c r="C172" s="473" t="s">
        <v>2527</v>
      </c>
      <c r="D172" s="474">
        <f t="shared" si="0"/>
        <v>0</v>
      </c>
      <c r="E172" s="475" t="e">
        <f t="shared" si="1"/>
        <v>#DIV/0!</v>
      </c>
      <c r="F172" s="474"/>
      <c r="G172" s="474"/>
      <c r="H172" s="474"/>
      <c r="I172" s="474"/>
      <c r="J172" s="474"/>
      <c r="K172" s="474"/>
      <c r="L172" s="474"/>
      <c r="M172" s="474"/>
      <c r="N172" s="474"/>
      <c r="O172" s="474"/>
      <c r="P172" s="474"/>
      <c r="Q172" s="474"/>
      <c r="R172" s="474"/>
      <c r="S172" s="474"/>
      <c r="T172" s="474"/>
      <c r="U172" s="474"/>
      <c r="V172" s="474"/>
      <c r="W172" s="474"/>
      <c r="X172" s="474"/>
      <c r="Y172" s="474"/>
    </row>
    <row r="173" spans="1:25">
      <c r="A173" s="160" t="s">
        <v>2524</v>
      </c>
      <c r="B173" s="161" t="s">
        <v>1506</v>
      </c>
      <c r="C173" s="473" t="s">
        <v>2962</v>
      </c>
      <c r="D173" s="474">
        <f t="shared" si="0"/>
        <v>0</v>
      </c>
      <c r="E173" s="475" t="e">
        <f t="shared" si="1"/>
        <v>#DIV/0!</v>
      </c>
      <c r="F173" s="474"/>
      <c r="G173" s="474"/>
      <c r="H173" s="474"/>
      <c r="I173" s="474"/>
      <c r="J173" s="474"/>
      <c r="K173" s="474"/>
      <c r="L173" s="474"/>
      <c r="M173" s="474"/>
      <c r="N173" s="474"/>
      <c r="O173" s="474"/>
      <c r="P173" s="474"/>
      <c r="Q173" s="474"/>
      <c r="R173" s="474"/>
      <c r="S173" s="474"/>
      <c r="T173" s="474"/>
      <c r="U173" s="474"/>
      <c r="V173" s="474"/>
      <c r="W173" s="474"/>
      <c r="X173" s="474"/>
      <c r="Y173" s="474"/>
    </row>
    <row r="174" spans="1:25">
      <c r="A174" s="160" t="s">
        <v>2524</v>
      </c>
      <c r="B174" s="161" t="s">
        <v>1506</v>
      </c>
      <c r="C174" s="473" t="s">
        <v>2965</v>
      </c>
      <c r="D174" s="474">
        <f t="shared" si="0"/>
        <v>0</v>
      </c>
      <c r="E174" s="475" t="e">
        <f t="shared" si="1"/>
        <v>#DIV/0!</v>
      </c>
      <c r="F174" s="474"/>
      <c r="G174" s="474"/>
      <c r="H174" s="474"/>
      <c r="I174" s="474"/>
      <c r="J174" s="474"/>
      <c r="K174" s="474"/>
      <c r="L174" s="474"/>
      <c r="M174" s="474"/>
      <c r="N174" s="474"/>
      <c r="O174" s="474"/>
      <c r="P174" s="474"/>
      <c r="Q174" s="474"/>
      <c r="R174" s="474"/>
      <c r="S174" s="474"/>
      <c r="T174" s="474"/>
      <c r="U174" s="474"/>
      <c r="V174" s="474"/>
      <c r="W174" s="474"/>
      <c r="X174" s="474"/>
      <c r="Y174" s="474"/>
    </row>
    <row r="175" spans="1:25">
      <c r="A175" s="160" t="s">
        <v>2524</v>
      </c>
      <c r="B175" s="161" t="s">
        <v>1506</v>
      </c>
      <c r="C175" s="473" t="s">
        <v>2966</v>
      </c>
      <c r="D175" s="474">
        <f t="shared" si="0"/>
        <v>0</v>
      </c>
      <c r="E175" s="475" t="e">
        <f t="shared" si="1"/>
        <v>#DIV/0!</v>
      </c>
      <c r="F175" s="474"/>
      <c r="G175" s="474"/>
      <c r="H175" s="474"/>
      <c r="I175" s="474"/>
      <c r="J175" s="474"/>
      <c r="K175" s="474"/>
      <c r="L175" s="474"/>
      <c r="M175" s="474"/>
      <c r="N175" s="474"/>
      <c r="O175" s="474"/>
      <c r="P175" s="474"/>
      <c r="Q175" s="474"/>
      <c r="R175" s="474"/>
      <c r="S175" s="474"/>
      <c r="T175" s="474"/>
      <c r="U175" s="474"/>
      <c r="V175" s="474"/>
      <c r="W175" s="474"/>
      <c r="X175" s="474"/>
      <c r="Y175" s="474"/>
    </row>
    <row r="176" spans="1:25">
      <c r="A176" s="476" t="s">
        <v>2528</v>
      </c>
      <c r="B176" s="472" t="s">
        <v>2341</v>
      </c>
      <c r="C176" s="473" t="s">
        <v>2529</v>
      </c>
      <c r="D176" s="474">
        <f t="shared" si="0"/>
        <v>0</v>
      </c>
      <c r="E176" s="475" t="e">
        <f t="shared" si="1"/>
        <v>#DIV/0!</v>
      </c>
      <c r="F176" s="474"/>
      <c r="G176" s="474"/>
      <c r="H176" s="474"/>
      <c r="I176" s="474"/>
      <c r="J176" s="474"/>
      <c r="K176" s="474"/>
      <c r="L176" s="474"/>
      <c r="M176" s="474"/>
      <c r="N176" s="474"/>
      <c r="O176" s="474"/>
      <c r="P176" s="474"/>
      <c r="Q176" s="474"/>
      <c r="R176" s="474"/>
      <c r="S176" s="474"/>
      <c r="T176" s="474"/>
      <c r="U176" s="474"/>
      <c r="V176" s="474"/>
      <c r="W176" s="474"/>
      <c r="X176" s="474"/>
      <c r="Y176" s="474"/>
    </row>
    <row r="177" spans="1:25">
      <c r="A177" s="476" t="s">
        <v>2528</v>
      </c>
      <c r="B177" s="472" t="s">
        <v>2341</v>
      </c>
      <c r="C177" s="473" t="s">
        <v>2530</v>
      </c>
      <c r="D177" s="474">
        <f t="shared" si="0"/>
        <v>0</v>
      </c>
      <c r="E177" s="475" t="e">
        <f t="shared" si="1"/>
        <v>#DIV/0!</v>
      </c>
      <c r="F177" s="474"/>
      <c r="G177" s="474"/>
      <c r="H177" s="474"/>
      <c r="I177" s="474"/>
      <c r="J177" s="474"/>
      <c r="K177" s="474"/>
      <c r="L177" s="474"/>
      <c r="M177" s="474"/>
      <c r="N177" s="474"/>
      <c r="O177" s="474"/>
      <c r="P177" s="474"/>
      <c r="Q177" s="474"/>
      <c r="R177" s="474"/>
      <c r="S177" s="474"/>
      <c r="T177" s="474"/>
      <c r="U177" s="474"/>
      <c r="V177" s="474"/>
      <c r="W177" s="474"/>
      <c r="X177" s="474"/>
      <c r="Y177" s="474"/>
    </row>
    <row r="178" spans="1:25">
      <c r="A178" s="476" t="s">
        <v>2528</v>
      </c>
      <c r="B178" s="472" t="s">
        <v>2341</v>
      </c>
      <c r="C178" s="473" t="s">
        <v>2531</v>
      </c>
      <c r="D178" s="474">
        <f t="shared" si="0"/>
        <v>0</v>
      </c>
      <c r="E178" s="475" t="e">
        <f t="shared" si="1"/>
        <v>#DIV/0!</v>
      </c>
      <c r="F178" s="474"/>
      <c r="G178" s="474"/>
      <c r="H178" s="474"/>
      <c r="I178" s="474"/>
      <c r="J178" s="474"/>
      <c r="K178" s="474"/>
      <c r="L178" s="474"/>
      <c r="M178" s="474"/>
      <c r="N178" s="474"/>
      <c r="O178" s="474"/>
      <c r="P178" s="474"/>
      <c r="Q178" s="474"/>
      <c r="R178" s="474"/>
      <c r="S178" s="474"/>
      <c r="T178" s="474"/>
      <c r="U178" s="474"/>
      <c r="V178" s="474"/>
      <c r="W178" s="474"/>
      <c r="X178" s="474"/>
      <c r="Y178" s="474"/>
    </row>
    <row r="179" spans="1:25">
      <c r="A179" s="476" t="s">
        <v>2528</v>
      </c>
      <c r="B179" s="472" t="s">
        <v>2341</v>
      </c>
      <c r="C179" s="473" t="s">
        <v>2532</v>
      </c>
      <c r="D179" s="474">
        <f t="shared" si="0"/>
        <v>0</v>
      </c>
      <c r="E179" s="475" t="e">
        <f t="shared" si="1"/>
        <v>#DIV/0!</v>
      </c>
      <c r="F179" s="474"/>
      <c r="G179" s="474"/>
      <c r="H179" s="474"/>
      <c r="I179" s="474"/>
      <c r="J179" s="474"/>
      <c r="K179" s="474"/>
      <c r="L179" s="474"/>
      <c r="M179" s="474"/>
      <c r="N179" s="474"/>
      <c r="O179" s="474"/>
      <c r="P179" s="474"/>
      <c r="Q179" s="474"/>
      <c r="R179" s="474"/>
      <c r="S179" s="474"/>
      <c r="T179" s="474"/>
      <c r="U179" s="474"/>
      <c r="V179" s="474"/>
      <c r="W179" s="474"/>
      <c r="X179" s="474"/>
      <c r="Y179" s="474"/>
    </row>
    <row r="180" spans="1:25">
      <c r="A180" s="476" t="s">
        <v>2528</v>
      </c>
      <c r="B180" s="472" t="s">
        <v>2341</v>
      </c>
      <c r="C180" s="473" t="s">
        <v>2533</v>
      </c>
      <c r="D180" s="474">
        <f t="shared" si="0"/>
        <v>0</v>
      </c>
      <c r="E180" s="475" t="e">
        <f t="shared" si="1"/>
        <v>#DIV/0!</v>
      </c>
      <c r="F180" s="474"/>
      <c r="G180" s="474"/>
      <c r="H180" s="474"/>
      <c r="I180" s="474"/>
      <c r="J180" s="474"/>
      <c r="K180" s="474"/>
      <c r="L180" s="474"/>
      <c r="M180" s="474"/>
      <c r="N180" s="474"/>
      <c r="O180" s="474"/>
      <c r="P180" s="474"/>
      <c r="Q180" s="474"/>
      <c r="R180" s="474"/>
      <c r="S180" s="474"/>
      <c r="T180" s="474"/>
      <c r="U180" s="474"/>
      <c r="V180" s="474"/>
      <c r="W180" s="474"/>
      <c r="X180" s="474"/>
      <c r="Y180" s="474"/>
    </row>
    <row r="181" spans="1:25">
      <c r="A181" s="476" t="s">
        <v>2534</v>
      </c>
      <c r="B181" s="472" t="s">
        <v>2341</v>
      </c>
      <c r="C181" s="473" t="s">
        <v>2535</v>
      </c>
      <c r="D181" s="474">
        <f t="shared" si="0"/>
        <v>0</v>
      </c>
      <c r="E181" s="475" t="e">
        <f t="shared" si="1"/>
        <v>#DIV/0!</v>
      </c>
      <c r="F181" s="474"/>
      <c r="G181" s="474"/>
      <c r="H181" s="474"/>
      <c r="I181" s="474"/>
      <c r="J181" s="474"/>
      <c r="K181" s="474"/>
      <c r="L181" s="474"/>
      <c r="M181" s="474"/>
      <c r="N181" s="474"/>
      <c r="O181" s="474"/>
      <c r="P181" s="474"/>
      <c r="Q181" s="474"/>
      <c r="R181" s="474"/>
      <c r="S181" s="474"/>
      <c r="T181" s="474"/>
      <c r="U181" s="474"/>
      <c r="V181" s="474"/>
      <c r="W181" s="474"/>
      <c r="X181" s="474"/>
      <c r="Y181" s="474"/>
    </row>
    <row r="182" spans="1:25">
      <c r="A182" s="476" t="s">
        <v>2534</v>
      </c>
      <c r="B182" s="472" t="s">
        <v>2341</v>
      </c>
      <c r="C182" s="473" t="s">
        <v>2536</v>
      </c>
      <c r="D182" s="474">
        <f t="shared" si="0"/>
        <v>0</v>
      </c>
      <c r="E182" s="475" t="e">
        <f t="shared" si="1"/>
        <v>#DIV/0!</v>
      </c>
      <c r="F182" s="474"/>
      <c r="G182" s="474"/>
      <c r="H182" s="474"/>
      <c r="I182" s="474"/>
      <c r="J182" s="474"/>
      <c r="K182" s="474"/>
      <c r="L182" s="474"/>
      <c r="M182" s="474"/>
      <c r="N182" s="474"/>
      <c r="O182" s="474"/>
      <c r="P182" s="474"/>
      <c r="Q182" s="474"/>
      <c r="R182" s="474"/>
      <c r="S182" s="474"/>
      <c r="T182" s="474"/>
      <c r="U182" s="474"/>
      <c r="V182" s="474"/>
      <c r="W182" s="474"/>
      <c r="X182" s="474"/>
      <c r="Y182" s="474"/>
    </row>
    <row r="183" spans="1:25">
      <c r="A183" s="476" t="s">
        <v>2534</v>
      </c>
      <c r="B183" s="472" t="s">
        <v>2341</v>
      </c>
      <c r="C183" s="481" t="s">
        <v>2341</v>
      </c>
      <c r="D183" s="474">
        <f t="shared" si="0"/>
        <v>0</v>
      </c>
      <c r="E183" s="475" t="e">
        <f t="shared" si="1"/>
        <v>#DIV/0!</v>
      </c>
      <c r="F183" s="474"/>
      <c r="G183" s="474"/>
      <c r="H183" s="474"/>
      <c r="I183" s="474"/>
      <c r="J183" s="474"/>
      <c r="K183" s="474"/>
      <c r="L183" s="474"/>
      <c r="M183" s="474"/>
      <c r="N183" s="474"/>
      <c r="O183" s="474"/>
      <c r="P183" s="474"/>
      <c r="Q183" s="474"/>
      <c r="R183" s="474"/>
      <c r="S183" s="474"/>
      <c r="T183" s="474"/>
      <c r="U183" s="474"/>
      <c r="V183" s="474"/>
      <c r="W183" s="474"/>
      <c r="X183" s="474"/>
      <c r="Y183" s="474"/>
    </row>
    <row r="184" spans="1:25">
      <c r="A184" s="160" t="s">
        <v>2534</v>
      </c>
      <c r="B184" s="161" t="s">
        <v>1506</v>
      </c>
      <c r="C184" s="473" t="s">
        <v>2967</v>
      </c>
      <c r="D184" s="474">
        <f t="shared" si="0"/>
        <v>0</v>
      </c>
      <c r="E184" s="475" t="e">
        <f t="shared" si="1"/>
        <v>#DIV/0!</v>
      </c>
      <c r="F184" s="474"/>
      <c r="G184" s="474"/>
      <c r="H184" s="474"/>
      <c r="I184" s="474"/>
      <c r="J184" s="474"/>
      <c r="K184" s="474"/>
      <c r="L184" s="474"/>
      <c r="M184" s="474"/>
      <c r="N184" s="474"/>
      <c r="O184" s="474"/>
      <c r="P184" s="474"/>
      <c r="Q184" s="474"/>
      <c r="R184" s="474"/>
      <c r="S184" s="474"/>
      <c r="T184" s="474"/>
      <c r="U184" s="474"/>
      <c r="V184" s="474"/>
      <c r="W184" s="474"/>
      <c r="X184" s="474"/>
      <c r="Y184" s="474"/>
    </row>
    <row r="185" spans="1:25">
      <c r="A185" s="476" t="s">
        <v>2537</v>
      </c>
      <c r="B185" s="472" t="s">
        <v>2341</v>
      </c>
      <c r="C185" s="473" t="s">
        <v>2538</v>
      </c>
      <c r="D185" s="474">
        <f t="shared" si="0"/>
        <v>0</v>
      </c>
      <c r="E185" s="475" t="e">
        <f t="shared" si="1"/>
        <v>#DIV/0!</v>
      </c>
      <c r="F185" s="474"/>
      <c r="G185" s="474"/>
      <c r="H185" s="474"/>
      <c r="I185" s="474"/>
      <c r="J185" s="474"/>
      <c r="K185" s="474"/>
      <c r="L185" s="474"/>
      <c r="M185" s="474"/>
      <c r="N185" s="474"/>
      <c r="O185" s="474"/>
      <c r="P185" s="474"/>
      <c r="Q185" s="474"/>
      <c r="R185" s="474"/>
      <c r="S185" s="474"/>
      <c r="T185" s="474"/>
      <c r="U185" s="474"/>
      <c r="V185" s="474"/>
      <c r="W185" s="474"/>
      <c r="X185" s="474"/>
      <c r="Y185" s="474"/>
    </row>
    <row r="186" spans="1:25">
      <c r="A186" s="476" t="s">
        <v>2537</v>
      </c>
      <c r="B186" s="472" t="s">
        <v>2341</v>
      </c>
      <c r="C186" s="473" t="s">
        <v>2539</v>
      </c>
      <c r="D186" s="474">
        <f t="shared" si="0"/>
        <v>0</v>
      </c>
      <c r="E186" s="475" t="e">
        <f t="shared" si="1"/>
        <v>#DIV/0!</v>
      </c>
      <c r="F186" s="474"/>
      <c r="G186" s="474"/>
      <c r="H186" s="474"/>
      <c r="I186" s="474"/>
      <c r="J186" s="474"/>
      <c r="K186" s="474"/>
      <c r="L186" s="474"/>
      <c r="M186" s="474"/>
      <c r="N186" s="474"/>
      <c r="O186" s="474"/>
      <c r="P186" s="474"/>
      <c r="Q186" s="474"/>
      <c r="R186" s="474"/>
      <c r="S186" s="474"/>
      <c r="T186" s="474"/>
      <c r="U186" s="474"/>
      <c r="V186" s="474"/>
      <c r="W186" s="474"/>
      <c r="X186" s="474"/>
      <c r="Y186" s="474"/>
    </row>
    <row r="187" spans="1:25">
      <c r="A187" s="476" t="s">
        <v>2537</v>
      </c>
      <c r="B187" s="472" t="s">
        <v>2341</v>
      </c>
      <c r="C187" s="473" t="s">
        <v>2540</v>
      </c>
      <c r="D187" s="474">
        <f t="shared" si="0"/>
        <v>0</v>
      </c>
      <c r="E187" s="475" t="e">
        <f t="shared" si="1"/>
        <v>#DIV/0!</v>
      </c>
      <c r="F187" s="474"/>
      <c r="G187" s="474"/>
      <c r="H187" s="474"/>
      <c r="I187" s="474"/>
      <c r="J187" s="474"/>
      <c r="K187" s="474"/>
      <c r="L187" s="474"/>
      <c r="M187" s="474"/>
      <c r="N187" s="474"/>
      <c r="O187" s="474"/>
      <c r="P187" s="474"/>
      <c r="Q187" s="474"/>
      <c r="R187" s="474"/>
      <c r="S187" s="474"/>
      <c r="T187" s="474"/>
      <c r="U187" s="474"/>
      <c r="V187" s="474"/>
      <c r="W187" s="474"/>
      <c r="X187" s="474"/>
      <c r="Y187" s="474"/>
    </row>
    <row r="188" spans="1:25">
      <c r="A188" s="476" t="s">
        <v>2537</v>
      </c>
      <c r="B188" s="472" t="s">
        <v>2341</v>
      </c>
      <c r="C188" s="473" t="s">
        <v>2541</v>
      </c>
      <c r="D188" s="474">
        <f t="shared" si="0"/>
        <v>0</v>
      </c>
      <c r="E188" s="475" t="e">
        <f t="shared" si="1"/>
        <v>#DIV/0!</v>
      </c>
      <c r="F188" s="474"/>
      <c r="G188" s="474"/>
      <c r="H188" s="474"/>
      <c r="I188" s="474"/>
      <c r="J188" s="474"/>
      <c r="K188" s="474"/>
      <c r="L188" s="474"/>
      <c r="M188" s="474"/>
      <c r="N188" s="474"/>
      <c r="O188" s="474"/>
      <c r="P188" s="474"/>
      <c r="Q188" s="474"/>
      <c r="R188" s="474"/>
      <c r="S188" s="474"/>
      <c r="T188" s="474"/>
      <c r="U188" s="474"/>
      <c r="V188" s="474"/>
      <c r="W188" s="474"/>
      <c r="X188" s="474"/>
      <c r="Y188" s="474"/>
    </row>
    <row r="189" spans="1:25">
      <c r="A189" s="476" t="s">
        <v>2537</v>
      </c>
      <c r="B189" s="472" t="s">
        <v>2341</v>
      </c>
      <c r="C189" s="473" t="s">
        <v>2542</v>
      </c>
      <c r="D189" s="474">
        <f t="shared" si="0"/>
        <v>0</v>
      </c>
      <c r="E189" s="475" t="e">
        <f t="shared" si="1"/>
        <v>#DIV/0!</v>
      </c>
      <c r="F189" s="474"/>
      <c r="G189" s="474"/>
      <c r="H189" s="474"/>
      <c r="I189" s="474"/>
      <c r="J189" s="474"/>
      <c r="K189" s="474"/>
      <c r="L189" s="474"/>
      <c r="M189" s="474"/>
      <c r="N189" s="474"/>
      <c r="O189" s="474"/>
      <c r="P189" s="474"/>
      <c r="Q189" s="474"/>
      <c r="R189" s="474"/>
      <c r="S189" s="474"/>
      <c r="T189" s="474"/>
      <c r="U189" s="474"/>
      <c r="V189" s="474"/>
      <c r="W189" s="474"/>
      <c r="X189" s="474"/>
      <c r="Y189" s="474"/>
    </row>
    <row r="190" spans="1:25">
      <c r="A190" s="476" t="s">
        <v>2537</v>
      </c>
      <c r="B190" s="472" t="s">
        <v>2341</v>
      </c>
      <c r="C190" s="473" t="s">
        <v>2543</v>
      </c>
      <c r="D190" s="474">
        <f t="shared" si="0"/>
        <v>0</v>
      </c>
      <c r="E190" s="475" t="e">
        <f t="shared" si="1"/>
        <v>#DIV/0!</v>
      </c>
      <c r="F190" s="474"/>
      <c r="G190" s="474"/>
      <c r="H190" s="474"/>
      <c r="I190" s="474"/>
      <c r="J190" s="474"/>
      <c r="K190" s="474"/>
      <c r="L190" s="474"/>
      <c r="M190" s="474"/>
      <c r="N190" s="474"/>
      <c r="O190" s="474"/>
      <c r="P190" s="474"/>
      <c r="Q190" s="474"/>
      <c r="R190" s="474"/>
      <c r="S190" s="474"/>
      <c r="T190" s="474"/>
      <c r="U190" s="474"/>
      <c r="V190" s="474"/>
      <c r="W190" s="474"/>
      <c r="X190" s="474"/>
      <c r="Y190" s="474"/>
    </row>
    <row r="191" spans="1:25">
      <c r="A191" s="476" t="s">
        <v>2537</v>
      </c>
      <c r="B191" s="472" t="s">
        <v>2341</v>
      </c>
      <c r="C191" s="473" t="s">
        <v>2544</v>
      </c>
      <c r="D191" s="474">
        <f t="shared" si="0"/>
        <v>0</v>
      </c>
      <c r="E191" s="475" t="e">
        <f t="shared" si="1"/>
        <v>#DIV/0!</v>
      </c>
      <c r="F191" s="474"/>
      <c r="G191" s="474"/>
      <c r="H191" s="474"/>
      <c r="I191" s="474"/>
      <c r="J191" s="474"/>
      <c r="K191" s="474"/>
      <c r="L191" s="474"/>
      <c r="M191" s="474"/>
      <c r="N191" s="474"/>
      <c r="O191" s="474"/>
      <c r="P191" s="474"/>
      <c r="Q191" s="474"/>
      <c r="R191" s="474"/>
      <c r="S191" s="474"/>
      <c r="T191" s="474"/>
      <c r="U191" s="474"/>
      <c r="V191" s="474"/>
      <c r="W191" s="474"/>
      <c r="X191" s="474"/>
      <c r="Y191" s="474"/>
    </row>
    <row r="192" spans="1:25">
      <c r="A192" s="476" t="s">
        <v>2537</v>
      </c>
      <c r="B192" s="472" t="s">
        <v>2341</v>
      </c>
      <c r="C192" s="473" t="s">
        <v>2545</v>
      </c>
      <c r="D192" s="474">
        <f t="shared" si="0"/>
        <v>0</v>
      </c>
      <c r="E192" s="475" t="e">
        <f t="shared" si="1"/>
        <v>#DIV/0!</v>
      </c>
      <c r="F192" s="474"/>
      <c r="G192" s="474"/>
      <c r="H192" s="474"/>
      <c r="I192" s="474"/>
      <c r="J192" s="474"/>
      <c r="K192" s="474"/>
      <c r="L192" s="474"/>
      <c r="M192" s="474"/>
      <c r="N192" s="474"/>
      <c r="O192" s="474"/>
      <c r="P192" s="474"/>
      <c r="Q192" s="474"/>
      <c r="R192" s="474"/>
      <c r="S192" s="474"/>
      <c r="T192" s="474"/>
      <c r="U192" s="474"/>
      <c r="V192" s="474"/>
      <c r="W192" s="474"/>
      <c r="X192" s="474"/>
      <c r="Y192" s="474"/>
    </row>
    <row r="193" spans="1:25">
      <c r="A193" s="160" t="s">
        <v>2546</v>
      </c>
      <c r="B193" s="161" t="s">
        <v>1506</v>
      </c>
      <c r="C193" s="473" t="s">
        <v>2972</v>
      </c>
      <c r="D193" s="474">
        <f t="shared" si="0"/>
        <v>1</v>
      </c>
      <c r="E193" s="475">
        <f t="shared" si="1"/>
        <v>0</v>
      </c>
      <c r="F193" s="474"/>
      <c r="G193" s="474"/>
      <c r="H193" s="474"/>
      <c r="I193" s="479">
        <v>1</v>
      </c>
      <c r="J193" s="474"/>
      <c r="K193" s="474"/>
      <c r="L193" s="474"/>
      <c r="M193" s="474"/>
      <c r="N193" s="474"/>
      <c r="O193" s="474"/>
      <c r="P193" s="474"/>
      <c r="Q193" s="474"/>
      <c r="R193" s="474"/>
      <c r="S193" s="474"/>
      <c r="T193" s="474"/>
      <c r="U193" s="474"/>
      <c r="V193" s="474"/>
      <c r="W193" s="474"/>
      <c r="X193" s="474"/>
      <c r="Y193" s="474"/>
    </row>
    <row r="194" spans="1:25">
      <c r="A194" s="160" t="s">
        <v>2546</v>
      </c>
      <c r="B194" s="161" t="s">
        <v>1506</v>
      </c>
      <c r="C194" s="473" t="s">
        <v>2977</v>
      </c>
      <c r="D194" s="474">
        <f t="shared" si="0"/>
        <v>1</v>
      </c>
      <c r="E194" s="475">
        <f t="shared" si="1"/>
        <v>0</v>
      </c>
      <c r="F194" s="474"/>
      <c r="G194" s="474"/>
      <c r="H194" s="474"/>
      <c r="I194" s="474"/>
      <c r="J194" s="474"/>
      <c r="K194" s="474"/>
      <c r="L194" s="479">
        <v>1</v>
      </c>
      <c r="M194" s="474"/>
      <c r="N194" s="474"/>
      <c r="O194" s="474"/>
      <c r="P194" s="474"/>
      <c r="Q194" s="474"/>
      <c r="R194" s="474"/>
      <c r="S194" s="474"/>
      <c r="T194" s="474"/>
      <c r="U194" s="474"/>
      <c r="V194" s="474"/>
      <c r="W194" s="474"/>
      <c r="X194" s="474"/>
      <c r="Y194" s="474"/>
    </row>
    <row r="195" spans="1:25">
      <c r="A195" s="160" t="s">
        <v>2546</v>
      </c>
      <c r="B195" s="161" t="s">
        <v>1506</v>
      </c>
      <c r="C195" s="473" t="s">
        <v>2969</v>
      </c>
      <c r="D195" s="474">
        <f t="shared" si="0"/>
        <v>1</v>
      </c>
      <c r="E195" s="475">
        <f t="shared" si="1"/>
        <v>0</v>
      </c>
      <c r="F195" s="474"/>
      <c r="G195" s="474"/>
      <c r="H195" s="479">
        <v>1</v>
      </c>
      <c r="I195" s="474"/>
      <c r="J195" s="474"/>
      <c r="K195" s="474"/>
      <c r="L195" s="474"/>
      <c r="M195" s="474"/>
      <c r="N195" s="474"/>
      <c r="O195" s="474"/>
      <c r="P195" s="474"/>
      <c r="Q195" s="474"/>
      <c r="R195" s="474"/>
      <c r="S195" s="474"/>
      <c r="T195" s="474"/>
      <c r="U195" s="474"/>
      <c r="V195" s="474"/>
      <c r="W195" s="474"/>
      <c r="X195" s="474"/>
      <c r="Y195" s="474"/>
    </row>
    <row r="196" spans="1:25">
      <c r="A196" s="476" t="s">
        <v>2546</v>
      </c>
      <c r="B196" s="472" t="s">
        <v>2341</v>
      </c>
      <c r="C196" s="473" t="s">
        <v>2547</v>
      </c>
      <c r="D196" s="474">
        <f t="shared" si="0"/>
        <v>0</v>
      </c>
      <c r="E196" s="475" t="e">
        <f t="shared" si="1"/>
        <v>#DIV/0!</v>
      </c>
      <c r="F196" s="474"/>
      <c r="G196" s="474"/>
      <c r="H196" s="474"/>
      <c r="I196" s="474"/>
      <c r="J196" s="474"/>
      <c r="K196" s="474"/>
      <c r="L196" s="474"/>
      <c r="M196" s="474"/>
      <c r="N196" s="474"/>
      <c r="O196" s="474"/>
      <c r="P196" s="474"/>
      <c r="Q196" s="474"/>
      <c r="R196" s="474"/>
      <c r="S196" s="474"/>
      <c r="T196" s="474"/>
      <c r="U196" s="474"/>
      <c r="V196" s="474"/>
      <c r="W196" s="474"/>
      <c r="X196" s="474"/>
      <c r="Y196" s="474"/>
    </row>
    <row r="197" spans="1:25">
      <c r="A197" s="476" t="s">
        <v>2546</v>
      </c>
      <c r="B197" s="472" t="s">
        <v>2341</v>
      </c>
      <c r="C197" s="473" t="s">
        <v>2549</v>
      </c>
      <c r="D197" s="474">
        <f t="shared" si="0"/>
        <v>0</v>
      </c>
      <c r="E197" s="475" t="e">
        <f t="shared" si="1"/>
        <v>#DIV/0!</v>
      </c>
      <c r="F197" s="474"/>
      <c r="G197" s="474"/>
      <c r="H197" s="474"/>
      <c r="I197" s="474"/>
      <c r="J197" s="474"/>
      <c r="K197" s="474"/>
      <c r="L197" s="474"/>
      <c r="M197" s="474"/>
      <c r="N197" s="474"/>
      <c r="O197" s="474"/>
      <c r="P197" s="474"/>
      <c r="Q197" s="474"/>
      <c r="R197" s="474"/>
      <c r="S197" s="474"/>
      <c r="T197" s="474"/>
      <c r="U197" s="474"/>
      <c r="V197" s="474"/>
      <c r="W197" s="474"/>
      <c r="X197" s="474"/>
      <c r="Y197" s="474"/>
    </row>
    <row r="198" spans="1:25">
      <c r="A198" s="476" t="s">
        <v>2546</v>
      </c>
      <c r="B198" s="472" t="s">
        <v>2341</v>
      </c>
      <c r="C198" s="473" t="s">
        <v>2553</v>
      </c>
      <c r="D198" s="474">
        <f t="shared" si="0"/>
        <v>0</v>
      </c>
      <c r="E198" s="475" t="e">
        <f t="shared" si="1"/>
        <v>#DIV/0!</v>
      </c>
      <c r="F198" s="474"/>
      <c r="G198" s="474"/>
      <c r="H198" s="474"/>
      <c r="I198" s="474"/>
      <c r="J198" s="474"/>
      <c r="K198" s="474"/>
      <c r="L198" s="474"/>
      <c r="M198" s="474"/>
      <c r="N198" s="474"/>
      <c r="O198" s="474"/>
      <c r="P198" s="474"/>
      <c r="Q198" s="474"/>
      <c r="R198" s="474"/>
      <c r="S198" s="474"/>
      <c r="T198" s="474"/>
      <c r="U198" s="474"/>
      <c r="V198" s="474"/>
      <c r="W198" s="474"/>
      <c r="X198" s="474"/>
      <c r="Y198" s="474"/>
    </row>
    <row r="199" spans="1:25">
      <c r="A199" s="476" t="s">
        <v>2546</v>
      </c>
      <c r="B199" s="472" t="s">
        <v>2341</v>
      </c>
      <c r="C199" s="473" t="s">
        <v>2189</v>
      </c>
      <c r="D199" s="474">
        <f t="shared" si="0"/>
        <v>0</v>
      </c>
      <c r="E199" s="475" t="e">
        <f t="shared" si="1"/>
        <v>#DIV/0!</v>
      </c>
      <c r="F199" s="474"/>
      <c r="G199" s="474"/>
      <c r="H199" s="474"/>
      <c r="I199" s="474"/>
      <c r="J199" s="474"/>
      <c r="K199" s="474"/>
      <c r="L199" s="474"/>
      <c r="M199" s="474"/>
      <c r="N199" s="474"/>
      <c r="O199" s="474"/>
      <c r="P199" s="474"/>
      <c r="Q199" s="474"/>
      <c r="R199" s="474"/>
      <c r="S199" s="474"/>
      <c r="T199" s="474"/>
      <c r="U199" s="474"/>
      <c r="V199" s="474"/>
      <c r="W199" s="474"/>
      <c r="X199" s="474"/>
      <c r="Y199" s="474"/>
    </row>
    <row r="200" spans="1:25">
      <c r="A200" s="476" t="s">
        <v>2546</v>
      </c>
      <c r="B200" s="472" t="s">
        <v>2341</v>
      </c>
      <c r="C200" s="473" t="s">
        <v>2554</v>
      </c>
      <c r="D200" s="474">
        <f t="shared" si="0"/>
        <v>0</v>
      </c>
      <c r="E200" s="475" t="e">
        <f t="shared" si="1"/>
        <v>#DIV/0!</v>
      </c>
      <c r="F200" s="474"/>
      <c r="G200" s="474"/>
      <c r="H200" s="474"/>
      <c r="I200" s="474"/>
      <c r="J200" s="474"/>
      <c r="K200" s="474"/>
      <c r="L200" s="474"/>
      <c r="M200" s="474"/>
      <c r="N200" s="474"/>
      <c r="O200" s="474"/>
      <c r="P200" s="474"/>
      <c r="Q200" s="474"/>
      <c r="R200" s="474"/>
      <c r="S200" s="474"/>
      <c r="T200" s="474"/>
      <c r="U200" s="474"/>
      <c r="V200" s="474"/>
      <c r="W200" s="474"/>
      <c r="X200" s="474"/>
      <c r="Y200" s="474"/>
    </row>
    <row r="201" spans="1:25">
      <c r="A201" s="476" t="s">
        <v>2546</v>
      </c>
      <c r="B201" s="472" t="s">
        <v>2341</v>
      </c>
      <c r="C201" s="473" t="s">
        <v>2555</v>
      </c>
      <c r="D201" s="474">
        <f t="shared" si="0"/>
        <v>0</v>
      </c>
      <c r="E201" s="475" t="e">
        <f t="shared" si="1"/>
        <v>#DIV/0!</v>
      </c>
      <c r="F201" s="474"/>
      <c r="G201" s="474"/>
      <c r="H201" s="474"/>
      <c r="I201" s="474"/>
      <c r="J201" s="474"/>
      <c r="K201" s="474"/>
      <c r="L201" s="474"/>
      <c r="M201" s="474"/>
      <c r="N201" s="474"/>
      <c r="O201" s="474"/>
      <c r="P201" s="474"/>
      <c r="Q201" s="474"/>
      <c r="R201" s="474"/>
      <c r="S201" s="474"/>
      <c r="T201" s="474"/>
      <c r="U201" s="474"/>
      <c r="V201" s="474"/>
      <c r="W201" s="474"/>
      <c r="X201" s="474"/>
      <c r="Y201" s="474"/>
    </row>
    <row r="202" spans="1:25">
      <c r="A202" s="476" t="s">
        <v>2546</v>
      </c>
      <c r="B202" s="472" t="s">
        <v>2341</v>
      </c>
      <c r="C202" s="473" t="s">
        <v>2557</v>
      </c>
      <c r="D202" s="474">
        <f t="shared" si="0"/>
        <v>0</v>
      </c>
      <c r="E202" s="475" t="e">
        <f t="shared" si="1"/>
        <v>#DIV/0!</v>
      </c>
      <c r="F202" s="474"/>
      <c r="G202" s="474"/>
      <c r="H202" s="474"/>
      <c r="I202" s="474"/>
      <c r="J202" s="474"/>
      <c r="K202" s="474"/>
      <c r="L202" s="474"/>
      <c r="M202" s="474"/>
      <c r="N202" s="474"/>
      <c r="O202" s="474"/>
      <c r="P202" s="474"/>
      <c r="Q202" s="474"/>
      <c r="R202" s="474"/>
      <c r="S202" s="474"/>
      <c r="T202" s="474"/>
      <c r="U202" s="474"/>
      <c r="V202" s="474"/>
      <c r="W202" s="474"/>
      <c r="X202" s="474"/>
      <c r="Y202" s="474"/>
    </row>
    <row r="203" spans="1:25">
      <c r="A203" s="476" t="s">
        <v>2546</v>
      </c>
      <c r="B203" s="472" t="s">
        <v>2341</v>
      </c>
      <c r="C203" s="473" t="s">
        <v>2558</v>
      </c>
      <c r="D203" s="474">
        <f t="shared" si="0"/>
        <v>0</v>
      </c>
      <c r="E203" s="475" t="e">
        <f t="shared" si="1"/>
        <v>#DIV/0!</v>
      </c>
      <c r="F203" s="474"/>
      <c r="G203" s="474"/>
      <c r="H203" s="474"/>
      <c r="I203" s="474"/>
      <c r="J203" s="474"/>
      <c r="K203" s="474"/>
      <c r="L203" s="474"/>
      <c r="M203" s="474"/>
      <c r="N203" s="474"/>
      <c r="O203" s="474"/>
      <c r="P203" s="474"/>
      <c r="Q203" s="474"/>
      <c r="R203" s="474"/>
      <c r="S203" s="474"/>
      <c r="T203" s="474"/>
      <c r="U203" s="474"/>
      <c r="V203" s="474"/>
      <c r="W203" s="474"/>
      <c r="X203" s="474"/>
      <c r="Y203" s="474"/>
    </row>
    <row r="204" spans="1:25">
      <c r="A204" s="471" t="s">
        <v>2546</v>
      </c>
      <c r="B204" s="477" t="s">
        <v>2341</v>
      </c>
      <c r="C204" s="478" t="s">
        <v>2559</v>
      </c>
      <c r="D204" s="474">
        <f t="shared" si="0"/>
        <v>0</v>
      </c>
      <c r="E204" s="475" t="e">
        <f t="shared" si="1"/>
        <v>#DIV/0!</v>
      </c>
      <c r="F204" s="474"/>
      <c r="G204" s="474"/>
      <c r="H204" s="474"/>
      <c r="I204" s="474"/>
      <c r="J204" s="474"/>
      <c r="K204" s="474"/>
      <c r="L204" s="474"/>
      <c r="M204" s="474"/>
      <c r="N204" s="474"/>
      <c r="O204" s="474"/>
      <c r="P204" s="474"/>
      <c r="Q204" s="474"/>
      <c r="R204" s="474"/>
      <c r="S204" s="474"/>
      <c r="T204" s="474"/>
      <c r="U204" s="474"/>
      <c r="V204" s="474"/>
      <c r="W204" s="474"/>
      <c r="X204" s="474"/>
      <c r="Y204" s="474"/>
    </row>
    <row r="205" spans="1:25">
      <c r="A205" s="476" t="s">
        <v>2546</v>
      </c>
      <c r="B205" s="472" t="s">
        <v>2341</v>
      </c>
      <c r="C205" s="473" t="s">
        <v>2560</v>
      </c>
      <c r="D205" s="474">
        <f t="shared" si="0"/>
        <v>0</v>
      </c>
      <c r="E205" s="475" t="e">
        <f t="shared" si="1"/>
        <v>#DIV/0!</v>
      </c>
      <c r="F205" s="474"/>
      <c r="G205" s="474"/>
      <c r="H205" s="474"/>
      <c r="I205" s="474"/>
      <c r="J205" s="474"/>
      <c r="K205" s="474"/>
      <c r="L205" s="474"/>
      <c r="M205" s="474"/>
      <c r="N205" s="474"/>
      <c r="O205" s="474"/>
      <c r="P205" s="474"/>
      <c r="Q205" s="474"/>
      <c r="R205" s="474"/>
      <c r="S205" s="474"/>
      <c r="T205" s="474"/>
      <c r="U205" s="474"/>
      <c r="V205" s="474"/>
      <c r="W205" s="474"/>
      <c r="X205" s="474"/>
      <c r="Y205" s="474"/>
    </row>
    <row r="206" spans="1:25">
      <c r="A206" s="476" t="s">
        <v>2546</v>
      </c>
      <c r="B206" s="472" t="s">
        <v>2341</v>
      </c>
      <c r="C206" s="473" t="s">
        <v>2563</v>
      </c>
      <c r="D206" s="474">
        <f t="shared" si="0"/>
        <v>0</v>
      </c>
      <c r="E206" s="475" t="e">
        <f t="shared" si="1"/>
        <v>#DIV/0!</v>
      </c>
      <c r="F206" s="474"/>
      <c r="G206" s="474"/>
      <c r="H206" s="474"/>
      <c r="I206" s="474"/>
      <c r="J206" s="474"/>
      <c r="K206" s="474"/>
      <c r="L206" s="474"/>
      <c r="M206" s="474"/>
      <c r="N206" s="474"/>
      <c r="O206" s="474"/>
      <c r="P206" s="474"/>
      <c r="Q206" s="474"/>
      <c r="R206" s="474"/>
      <c r="S206" s="474"/>
      <c r="T206" s="474"/>
      <c r="U206" s="474"/>
      <c r="V206" s="474"/>
      <c r="W206" s="474"/>
      <c r="X206" s="474"/>
      <c r="Y206" s="474"/>
    </row>
    <row r="207" spans="1:25">
      <c r="A207" s="476" t="s">
        <v>2546</v>
      </c>
      <c r="B207" s="472" t="s">
        <v>2341</v>
      </c>
      <c r="C207" s="473" t="s">
        <v>2564</v>
      </c>
      <c r="D207" s="474">
        <f t="shared" si="0"/>
        <v>0</v>
      </c>
      <c r="E207" s="475" t="e">
        <f t="shared" si="1"/>
        <v>#DIV/0!</v>
      </c>
      <c r="F207" s="474"/>
      <c r="G207" s="474"/>
      <c r="H207" s="474"/>
      <c r="I207" s="474"/>
      <c r="J207" s="474"/>
      <c r="K207" s="474"/>
      <c r="L207" s="474"/>
      <c r="M207" s="474"/>
      <c r="N207" s="474"/>
      <c r="O207" s="474"/>
      <c r="P207" s="474"/>
      <c r="Q207" s="474"/>
      <c r="R207" s="474"/>
      <c r="S207" s="474"/>
      <c r="T207" s="474"/>
      <c r="U207" s="474"/>
      <c r="V207" s="474"/>
      <c r="W207" s="474"/>
      <c r="X207" s="474"/>
      <c r="Y207" s="474"/>
    </row>
    <row r="208" spans="1:25">
      <c r="A208" s="476" t="s">
        <v>2546</v>
      </c>
      <c r="B208" s="472" t="s">
        <v>2341</v>
      </c>
      <c r="C208" s="478" t="s">
        <v>2565</v>
      </c>
      <c r="D208" s="474">
        <f t="shared" si="0"/>
        <v>0</v>
      </c>
      <c r="E208" s="475" t="e">
        <f t="shared" si="1"/>
        <v>#DIV/0!</v>
      </c>
      <c r="F208" s="474"/>
      <c r="G208" s="474"/>
      <c r="H208" s="474"/>
      <c r="I208" s="474"/>
      <c r="J208" s="474"/>
      <c r="K208" s="474"/>
      <c r="L208" s="474"/>
      <c r="M208" s="474"/>
      <c r="N208" s="474"/>
      <c r="O208" s="474"/>
      <c r="P208" s="474"/>
      <c r="Q208" s="474"/>
      <c r="R208" s="474"/>
      <c r="S208" s="474"/>
      <c r="T208" s="474"/>
      <c r="U208" s="474"/>
      <c r="V208" s="474"/>
      <c r="W208" s="474"/>
      <c r="X208" s="474"/>
      <c r="Y208" s="474"/>
    </row>
    <row r="209" spans="1:25">
      <c r="A209" s="476" t="s">
        <v>2546</v>
      </c>
      <c r="B209" s="472" t="s">
        <v>2341</v>
      </c>
      <c r="C209" s="473" t="s">
        <v>2568</v>
      </c>
      <c r="D209" s="474">
        <f t="shared" si="0"/>
        <v>0</v>
      </c>
      <c r="E209" s="475" t="e">
        <f t="shared" si="1"/>
        <v>#DIV/0!</v>
      </c>
      <c r="F209" s="474"/>
      <c r="G209" s="474"/>
      <c r="H209" s="474"/>
      <c r="I209" s="474"/>
      <c r="J209" s="474"/>
      <c r="K209" s="474"/>
      <c r="L209" s="474"/>
      <c r="M209" s="474"/>
      <c r="N209" s="474"/>
      <c r="O209" s="474"/>
      <c r="P209" s="474"/>
      <c r="Q209" s="474"/>
      <c r="R209" s="474"/>
      <c r="S209" s="474"/>
      <c r="T209" s="474"/>
      <c r="U209" s="474"/>
      <c r="V209" s="474"/>
      <c r="W209" s="474"/>
      <c r="X209" s="474"/>
      <c r="Y209" s="474"/>
    </row>
    <row r="210" spans="1:25">
      <c r="A210" s="476" t="s">
        <v>2546</v>
      </c>
      <c r="B210" s="472" t="s">
        <v>2341</v>
      </c>
      <c r="C210" s="473" t="s">
        <v>2569</v>
      </c>
      <c r="D210" s="474">
        <f t="shared" si="0"/>
        <v>0</v>
      </c>
      <c r="E210" s="475" t="e">
        <f t="shared" si="1"/>
        <v>#DIV/0!</v>
      </c>
      <c r="F210" s="474"/>
      <c r="G210" s="474"/>
      <c r="H210" s="474"/>
      <c r="I210" s="474"/>
      <c r="J210" s="474"/>
      <c r="K210" s="474"/>
      <c r="L210" s="474"/>
      <c r="M210" s="474"/>
      <c r="N210" s="474"/>
      <c r="O210" s="474"/>
      <c r="P210" s="474"/>
      <c r="Q210" s="474"/>
      <c r="R210" s="474"/>
      <c r="S210" s="474"/>
      <c r="T210" s="474"/>
      <c r="U210" s="474"/>
      <c r="V210" s="474"/>
      <c r="W210" s="474"/>
      <c r="X210" s="474"/>
      <c r="Y210" s="474"/>
    </row>
    <row r="211" spans="1:25">
      <c r="A211" s="160" t="s">
        <v>2546</v>
      </c>
      <c r="B211" s="161" t="s">
        <v>1506</v>
      </c>
      <c r="C211" s="473" t="s">
        <v>2968</v>
      </c>
      <c r="D211" s="474">
        <f t="shared" si="0"/>
        <v>0</v>
      </c>
      <c r="E211" s="475" t="e">
        <f t="shared" si="1"/>
        <v>#DIV/0!</v>
      </c>
      <c r="F211" s="474"/>
      <c r="G211" s="474"/>
      <c r="H211" s="474"/>
      <c r="I211" s="474"/>
      <c r="J211" s="474"/>
      <c r="K211" s="474"/>
      <c r="L211" s="474"/>
      <c r="M211" s="474"/>
      <c r="N211" s="474"/>
      <c r="O211" s="474"/>
      <c r="P211" s="474"/>
      <c r="Q211" s="474"/>
      <c r="R211" s="474"/>
      <c r="S211" s="474"/>
      <c r="T211" s="474"/>
      <c r="U211" s="474"/>
      <c r="V211" s="474"/>
      <c r="W211" s="474"/>
      <c r="X211" s="474"/>
      <c r="Y211" s="474"/>
    </row>
    <row r="212" spans="1:25">
      <c r="A212" s="160" t="s">
        <v>2546</v>
      </c>
      <c r="B212" s="161" t="s">
        <v>1506</v>
      </c>
      <c r="C212" s="473" t="s">
        <v>2982</v>
      </c>
      <c r="D212" s="474">
        <f t="shared" si="0"/>
        <v>0</v>
      </c>
      <c r="E212" s="475" t="e">
        <f t="shared" si="1"/>
        <v>#DIV/0!</v>
      </c>
      <c r="F212" s="474"/>
      <c r="G212" s="474"/>
      <c r="H212" s="474"/>
      <c r="I212" s="474"/>
      <c r="J212" s="474"/>
      <c r="K212" s="474"/>
      <c r="L212" s="474"/>
      <c r="M212" s="474"/>
      <c r="N212" s="474"/>
      <c r="O212" s="474"/>
      <c r="P212" s="474"/>
      <c r="Q212" s="474"/>
      <c r="R212" s="474"/>
      <c r="S212" s="474"/>
      <c r="T212" s="474"/>
      <c r="U212" s="474"/>
      <c r="V212" s="474"/>
      <c r="W212" s="474"/>
      <c r="X212" s="474"/>
      <c r="Y212" s="474"/>
    </row>
    <row r="213" spans="1:25">
      <c r="A213" s="476" t="s">
        <v>2301</v>
      </c>
      <c r="B213" s="472" t="s">
        <v>2341</v>
      </c>
      <c r="C213" s="478" t="s">
        <v>2570</v>
      </c>
      <c r="D213" s="474">
        <f t="shared" si="0"/>
        <v>0</v>
      </c>
      <c r="E213" s="475" t="e">
        <f t="shared" si="1"/>
        <v>#DIV/0!</v>
      </c>
      <c r="F213" s="474"/>
      <c r="G213" s="474"/>
      <c r="H213" s="474"/>
      <c r="I213" s="474"/>
      <c r="J213" s="474"/>
      <c r="K213" s="474"/>
      <c r="L213" s="474"/>
      <c r="M213" s="474"/>
      <c r="N213" s="474"/>
      <c r="O213" s="474"/>
      <c r="P213" s="474"/>
      <c r="Q213" s="474"/>
      <c r="R213" s="474"/>
      <c r="S213" s="474"/>
      <c r="T213" s="474"/>
      <c r="U213" s="474"/>
      <c r="V213" s="474"/>
      <c r="W213" s="474"/>
      <c r="X213" s="474"/>
      <c r="Y213" s="474"/>
    </row>
    <row r="214" spans="1:25">
      <c r="A214" s="476" t="s">
        <v>2301</v>
      </c>
      <c r="B214" s="472" t="s">
        <v>2341</v>
      </c>
      <c r="C214" s="473" t="s">
        <v>2572</v>
      </c>
      <c r="D214" s="474">
        <f t="shared" si="0"/>
        <v>0</v>
      </c>
      <c r="E214" s="475" t="e">
        <f t="shared" si="1"/>
        <v>#DIV/0!</v>
      </c>
      <c r="F214" s="474"/>
      <c r="G214" s="474"/>
      <c r="H214" s="474"/>
      <c r="I214" s="474"/>
      <c r="J214" s="474"/>
      <c r="K214" s="474"/>
      <c r="L214" s="474"/>
      <c r="M214" s="474"/>
      <c r="N214" s="474"/>
      <c r="O214" s="474"/>
      <c r="P214" s="474"/>
      <c r="Q214" s="474"/>
      <c r="R214" s="474"/>
      <c r="S214" s="474"/>
      <c r="T214" s="474"/>
      <c r="U214" s="474"/>
      <c r="V214" s="474"/>
      <c r="W214" s="474"/>
      <c r="X214" s="474"/>
      <c r="Y214" s="474"/>
    </row>
    <row r="215" spans="1:25">
      <c r="A215" s="476" t="s">
        <v>2301</v>
      </c>
      <c r="B215" s="472" t="s">
        <v>2341</v>
      </c>
      <c r="C215" s="473" t="s">
        <v>2573</v>
      </c>
      <c r="D215" s="474">
        <f t="shared" si="0"/>
        <v>0</v>
      </c>
      <c r="E215" s="475" t="e">
        <f t="shared" si="1"/>
        <v>#DIV/0!</v>
      </c>
      <c r="F215" s="474"/>
      <c r="G215" s="474"/>
      <c r="H215" s="474"/>
      <c r="I215" s="474"/>
      <c r="J215" s="474"/>
      <c r="K215" s="474"/>
      <c r="L215" s="474"/>
      <c r="M215" s="474"/>
      <c r="N215" s="474"/>
      <c r="O215" s="474"/>
      <c r="P215" s="474"/>
      <c r="Q215" s="474"/>
      <c r="R215" s="474"/>
      <c r="S215" s="474"/>
      <c r="T215" s="474"/>
      <c r="U215" s="474"/>
      <c r="V215" s="474"/>
      <c r="W215" s="474"/>
      <c r="X215" s="474"/>
      <c r="Y215" s="474"/>
    </row>
    <row r="216" spans="1:25">
      <c r="A216" s="476" t="s">
        <v>2301</v>
      </c>
      <c r="B216" s="472" t="s">
        <v>2341</v>
      </c>
      <c r="C216" s="473" t="s">
        <v>2574</v>
      </c>
      <c r="D216" s="474">
        <f t="shared" si="0"/>
        <v>0</v>
      </c>
      <c r="E216" s="475" t="e">
        <f t="shared" si="1"/>
        <v>#DIV/0!</v>
      </c>
      <c r="F216" s="474"/>
      <c r="G216" s="474"/>
      <c r="H216" s="474"/>
      <c r="I216" s="474"/>
      <c r="J216" s="474"/>
      <c r="K216" s="474"/>
      <c r="L216" s="474"/>
      <c r="M216" s="474"/>
      <c r="N216" s="474"/>
      <c r="O216" s="474"/>
      <c r="P216" s="474"/>
      <c r="Q216" s="474"/>
      <c r="R216" s="474"/>
      <c r="S216" s="474"/>
      <c r="T216" s="474"/>
      <c r="U216" s="474"/>
      <c r="V216" s="474"/>
      <c r="W216" s="474"/>
      <c r="X216" s="474"/>
      <c r="Y216" s="474"/>
    </row>
    <row r="217" spans="1:25">
      <c r="A217" s="476" t="s">
        <v>2301</v>
      </c>
      <c r="B217" s="472" t="s">
        <v>2341</v>
      </c>
      <c r="C217" s="473" t="s">
        <v>2575</v>
      </c>
      <c r="D217" s="474">
        <f t="shared" si="0"/>
        <v>0</v>
      </c>
      <c r="E217" s="475" t="e">
        <f t="shared" si="1"/>
        <v>#DIV/0!</v>
      </c>
      <c r="F217" s="474"/>
      <c r="G217" s="474"/>
      <c r="H217" s="474"/>
      <c r="I217" s="474"/>
      <c r="J217" s="474"/>
      <c r="K217" s="474"/>
      <c r="L217" s="474"/>
      <c r="M217" s="474"/>
      <c r="N217" s="474"/>
      <c r="O217" s="474"/>
      <c r="P217" s="474"/>
      <c r="Q217" s="474"/>
      <c r="R217" s="474"/>
      <c r="S217" s="474"/>
      <c r="T217" s="474"/>
      <c r="U217" s="474"/>
      <c r="V217" s="474"/>
      <c r="W217" s="474"/>
      <c r="X217" s="474"/>
      <c r="Y217" s="474"/>
    </row>
    <row r="218" spans="1:25">
      <c r="A218" s="476" t="s">
        <v>2301</v>
      </c>
      <c r="B218" s="472" t="s">
        <v>2341</v>
      </c>
      <c r="C218" s="473" t="s">
        <v>2576</v>
      </c>
      <c r="D218" s="474">
        <f t="shared" si="0"/>
        <v>0</v>
      </c>
      <c r="E218" s="475" t="e">
        <f t="shared" si="1"/>
        <v>#DIV/0!</v>
      </c>
      <c r="F218" s="474"/>
      <c r="G218" s="474"/>
      <c r="H218" s="474"/>
      <c r="I218" s="474"/>
      <c r="J218" s="474"/>
      <c r="K218" s="474"/>
      <c r="L218" s="474"/>
      <c r="M218" s="474"/>
      <c r="N218" s="474"/>
      <c r="O218" s="474"/>
      <c r="P218" s="474"/>
      <c r="Q218" s="474"/>
      <c r="R218" s="474"/>
      <c r="S218" s="474"/>
      <c r="T218" s="474"/>
      <c r="U218" s="474"/>
      <c r="V218" s="474"/>
      <c r="W218" s="474"/>
      <c r="X218" s="474"/>
      <c r="Y218" s="474"/>
    </row>
    <row r="219" spans="1:25">
      <c r="A219" s="476" t="s">
        <v>2301</v>
      </c>
      <c r="B219" s="472" t="s">
        <v>2341</v>
      </c>
      <c r="C219" s="473" t="s">
        <v>2579</v>
      </c>
      <c r="D219" s="474">
        <f t="shared" si="0"/>
        <v>0</v>
      </c>
      <c r="E219" s="475" t="e">
        <f t="shared" si="1"/>
        <v>#DIV/0!</v>
      </c>
      <c r="F219" s="474"/>
      <c r="G219" s="474"/>
      <c r="H219" s="474"/>
      <c r="I219" s="474"/>
      <c r="J219" s="474"/>
      <c r="K219" s="474"/>
      <c r="L219" s="474"/>
      <c r="M219" s="474"/>
      <c r="N219" s="474"/>
      <c r="O219" s="474"/>
      <c r="P219" s="474"/>
      <c r="Q219" s="474"/>
      <c r="R219" s="474"/>
      <c r="S219" s="474"/>
      <c r="T219" s="474"/>
      <c r="U219" s="474"/>
      <c r="V219" s="474"/>
      <c r="W219" s="474"/>
      <c r="X219" s="474"/>
      <c r="Y219" s="474"/>
    </row>
    <row r="220" spans="1:25">
      <c r="A220" s="476" t="s">
        <v>2301</v>
      </c>
      <c r="B220" s="472" t="s">
        <v>2341</v>
      </c>
      <c r="C220" s="473" t="s">
        <v>2580</v>
      </c>
      <c r="D220" s="474">
        <f t="shared" si="0"/>
        <v>0</v>
      </c>
      <c r="E220" s="475" t="e">
        <f t="shared" si="1"/>
        <v>#DIV/0!</v>
      </c>
      <c r="F220" s="474"/>
      <c r="G220" s="474"/>
      <c r="H220" s="474"/>
      <c r="I220" s="474"/>
      <c r="J220" s="474"/>
      <c r="K220" s="474"/>
      <c r="L220" s="474"/>
      <c r="M220" s="474"/>
      <c r="N220" s="474"/>
      <c r="O220" s="474"/>
      <c r="P220" s="474"/>
      <c r="Q220" s="474"/>
      <c r="R220" s="474"/>
      <c r="S220" s="474"/>
      <c r="T220" s="474"/>
      <c r="U220" s="474"/>
      <c r="V220" s="474"/>
      <c r="W220" s="474"/>
      <c r="X220" s="474"/>
      <c r="Y220" s="474"/>
    </row>
    <row r="221" spans="1:25">
      <c r="A221" s="160" t="s">
        <v>2301</v>
      </c>
      <c r="B221" s="161" t="s">
        <v>1506</v>
      </c>
      <c r="C221" s="473" t="s">
        <v>2984</v>
      </c>
      <c r="D221" s="474">
        <f t="shared" si="0"/>
        <v>0</v>
      </c>
      <c r="E221" s="475" t="e">
        <f t="shared" si="1"/>
        <v>#DIV/0!</v>
      </c>
      <c r="F221" s="474"/>
      <c r="G221" s="474"/>
      <c r="H221" s="474"/>
      <c r="I221" s="474"/>
      <c r="J221" s="474"/>
      <c r="K221" s="474"/>
      <c r="L221" s="474"/>
      <c r="M221" s="474"/>
      <c r="N221" s="474"/>
      <c r="O221" s="474"/>
      <c r="P221" s="474"/>
      <c r="Q221" s="474"/>
      <c r="R221" s="474"/>
      <c r="S221" s="474"/>
      <c r="T221" s="474"/>
      <c r="U221" s="474"/>
      <c r="V221" s="474"/>
      <c r="W221" s="474"/>
      <c r="X221" s="474"/>
      <c r="Y221" s="474"/>
    </row>
    <row r="222" spans="1:25">
      <c r="A222" s="160" t="s">
        <v>2301</v>
      </c>
      <c r="B222" s="161" t="s">
        <v>1506</v>
      </c>
      <c r="C222" s="473" t="s">
        <v>2985</v>
      </c>
      <c r="D222" s="474">
        <f t="shared" si="0"/>
        <v>0</v>
      </c>
      <c r="E222" s="475" t="e">
        <f t="shared" si="1"/>
        <v>#DIV/0!</v>
      </c>
      <c r="F222" s="474"/>
      <c r="G222" s="474"/>
      <c r="H222" s="474"/>
      <c r="I222" s="474"/>
      <c r="J222" s="474"/>
      <c r="K222" s="474"/>
      <c r="L222" s="474"/>
      <c r="M222" s="474"/>
      <c r="N222" s="474"/>
      <c r="O222" s="474"/>
      <c r="P222" s="474"/>
      <c r="Q222" s="474"/>
      <c r="R222" s="474"/>
      <c r="S222" s="474"/>
      <c r="T222" s="474"/>
      <c r="U222" s="474"/>
      <c r="V222" s="474"/>
      <c r="W222" s="474"/>
      <c r="X222" s="474"/>
      <c r="Y222" s="474"/>
    </row>
    <row r="223" spans="1:25">
      <c r="A223" s="160" t="s">
        <v>2583</v>
      </c>
      <c r="B223" s="161" t="s">
        <v>1506</v>
      </c>
      <c r="C223" s="473" t="s">
        <v>3006</v>
      </c>
      <c r="D223" s="474">
        <f t="shared" si="0"/>
        <v>2</v>
      </c>
      <c r="E223" s="475">
        <f t="shared" si="1"/>
        <v>0</v>
      </c>
      <c r="F223" s="474"/>
      <c r="G223" s="474"/>
      <c r="H223" s="479">
        <v>2</v>
      </c>
      <c r="I223" s="474"/>
      <c r="J223" s="474"/>
      <c r="K223" s="474"/>
      <c r="L223" s="474"/>
      <c r="M223" s="474"/>
      <c r="N223" s="474"/>
      <c r="O223" s="474"/>
      <c r="P223" s="474"/>
      <c r="Q223" s="474"/>
      <c r="R223" s="474"/>
      <c r="S223" s="474"/>
      <c r="T223" s="474"/>
      <c r="U223" s="474"/>
      <c r="V223" s="474"/>
      <c r="W223" s="474"/>
      <c r="X223" s="474"/>
      <c r="Y223" s="474"/>
    </row>
    <row r="224" spans="1:25">
      <c r="A224" s="160" t="s">
        <v>2583</v>
      </c>
      <c r="B224" s="161" t="s">
        <v>1506</v>
      </c>
      <c r="C224" s="473" t="s">
        <v>2992</v>
      </c>
      <c r="D224" s="474">
        <f t="shared" si="0"/>
        <v>1</v>
      </c>
      <c r="E224" s="475">
        <f t="shared" si="1"/>
        <v>1</v>
      </c>
      <c r="F224" s="479">
        <v>1</v>
      </c>
      <c r="G224" s="474"/>
      <c r="H224" s="474"/>
      <c r="I224" s="474"/>
      <c r="J224" s="474"/>
      <c r="K224" s="474"/>
      <c r="L224" s="474"/>
      <c r="M224" s="474"/>
      <c r="N224" s="474"/>
      <c r="O224" s="474"/>
      <c r="P224" s="474"/>
      <c r="Q224" s="474"/>
      <c r="R224" s="474"/>
      <c r="S224" s="474"/>
      <c r="T224" s="474"/>
      <c r="U224" s="474"/>
      <c r="V224" s="474"/>
      <c r="W224" s="474"/>
      <c r="X224" s="474"/>
      <c r="Y224" s="474"/>
    </row>
    <row r="225" spans="1:25">
      <c r="A225" s="476" t="s">
        <v>2583</v>
      </c>
      <c r="B225" s="472" t="s">
        <v>2341</v>
      </c>
      <c r="C225" s="473" t="s">
        <v>2584</v>
      </c>
      <c r="D225" s="474">
        <f t="shared" si="0"/>
        <v>0</v>
      </c>
      <c r="E225" s="475" t="e">
        <f t="shared" si="1"/>
        <v>#DIV/0!</v>
      </c>
      <c r="F225" s="474"/>
      <c r="G225" s="474"/>
      <c r="H225" s="474"/>
      <c r="I225" s="474"/>
      <c r="J225" s="474"/>
      <c r="K225" s="474"/>
      <c r="L225" s="474"/>
      <c r="M225" s="474"/>
      <c r="N225" s="474"/>
      <c r="O225" s="474"/>
      <c r="P225" s="474"/>
      <c r="Q225" s="474"/>
      <c r="R225" s="474"/>
      <c r="S225" s="474"/>
      <c r="T225" s="474"/>
      <c r="U225" s="474"/>
      <c r="V225" s="474"/>
      <c r="W225" s="474"/>
      <c r="X225" s="474"/>
      <c r="Y225" s="474"/>
    </row>
    <row r="226" spans="1:25">
      <c r="A226" s="476" t="s">
        <v>2583</v>
      </c>
      <c r="B226" s="472" t="s">
        <v>2341</v>
      </c>
      <c r="C226" s="473" t="s">
        <v>2585</v>
      </c>
      <c r="D226" s="474">
        <f t="shared" si="0"/>
        <v>0</v>
      </c>
      <c r="E226" s="475" t="e">
        <f t="shared" si="1"/>
        <v>#DIV/0!</v>
      </c>
      <c r="F226" s="474"/>
      <c r="G226" s="474"/>
      <c r="H226" s="474"/>
      <c r="I226" s="474"/>
      <c r="J226" s="474"/>
      <c r="K226" s="474"/>
      <c r="L226" s="474"/>
      <c r="M226" s="474"/>
      <c r="N226" s="474"/>
      <c r="O226" s="474"/>
      <c r="P226" s="474"/>
      <c r="Q226" s="474"/>
      <c r="R226" s="474"/>
      <c r="S226" s="474"/>
      <c r="T226" s="474"/>
      <c r="U226" s="474"/>
      <c r="V226" s="474"/>
      <c r="W226" s="474"/>
      <c r="X226" s="474"/>
      <c r="Y226" s="474"/>
    </row>
    <row r="227" spans="1:25">
      <c r="A227" s="476" t="s">
        <v>2583</v>
      </c>
      <c r="B227" s="472" t="s">
        <v>2341</v>
      </c>
      <c r="C227" s="473" t="s">
        <v>2586</v>
      </c>
      <c r="D227" s="474">
        <f t="shared" si="0"/>
        <v>0</v>
      </c>
      <c r="E227" s="475" t="e">
        <f t="shared" si="1"/>
        <v>#DIV/0!</v>
      </c>
      <c r="F227" s="474"/>
      <c r="G227" s="474"/>
      <c r="H227" s="474"/>
      <c r="I227" s="474"/>
      <c r="J227" s="474"/>
      <c r="K227" s="474"/>
      <c r="L227" s="474"/>
      <c r="M227" s="474"/>
      <c r="N227" s="474"/>
      <c r="O227" s="474"/>
      <c r="P227" s="474"/>
      <c r="Q227" s="474"/>
      <c r="R227" s="474"/>
      <c r="S227" s="474"/>
      <c r="T227" s="474"/>
      <c r="U227" s="474"/>
      <c r="V227" s="474"/>
      <c r="W227" s="474"/>
      <c r="X227" s="474"/>
      <c r="Y227" s="474"/>
    </row>
    <row r="228" spans="1:25">
      <c r="A228" s="476" t="s">
        <v>2583</v>
      </c>
      <c r="B228" s="472" t="s">
        <v>2341</v>
      </c>
      <c r="C228" s="473" t="s">
        <v>2587</v>
      </c>
      <c r="D228" s="474">
        <f t="shared" si="0"/>
        <v>0</v>
      </c>
      <c r="E228" s="475" t="e">
        <f t="shared" si="1"/>
        <v>#DIV/0!</v>
      </c>
      <c r="F228" s="474"/>
      <c r="G228" s="474"/>
      <c r="H228" s="474"/>
      <c r="I228" s="474"/>
      <c r="J228" s="474"/>
      <c r="K228" s="474"/>
      <c r="L228" s="474"/>
      <c r="M228" s="474"/>
      <c r="N228" s="474"/>
      <c r="O228" s="474"/>
      <c r="P228" s="474"/>
      <c r="Q228" s="474"/>
      <c r="R228" s="474"/>
      <c r="S228" s="474"/>
      <c r="T228" s="474"/>
      <c r="U228" s="474"/>
      <c r="V228" s="474"/>
      <c r="W228" s="474"/>
      <c r="X228" s="474"/>
      <c r="Y228" s="474"/>
    </row>
    <row r="229" spans="1:25">
      <c r="A229" s="476" t="s">
        <v>2583</v>
      </c>
      <c r="B229" s="472" t="s">
        <v>2341</v>
      </c>
      <c r="C229" s="473" t="s">
        <v>2590</v>
      </c>
      <c r="D229" s="474">
        <f t="shared" si="0"/>
        <v>0</v>
      </c>
      <c r="E229" s="475" t="e">
        <f t="shared" si="1"/>
        <v>#DIV/0!</v>
      </c>
      <c r="F229" s="474"/>
      <c r="G229" s="474"/>
      <c r="H229" s="474"/>
      <c r="I229" s="474"/>
      <c r="J229" s="474"/>
      <c r="K229" s="474"/>
      <c r="L229" s="474"/>
      <c r="M229" s="474"/>
      <c r="N229" s="474"/>
      <c r="O229" s="474"/>
      <c r="P229" s="474"/>
      <c r="Q229" s="474"/>
      <c r="R229" s="474"/>
      <c r="S229" s="474"/>
      <c r="T229" s="474"/>
      <c r="U229" s="474"/>
      <c r="V229" s="474"/>
      <c r="W229" s="474"/>
      <c r="X229" s="474"/>
      <c r="Y229" s="474"/>
    </row>
    <row r="230" spans="1:25">
      <c r="A230" s="476" t="s">
        <v>2583</v>
      </c>
      <c r="B230" s="472" t="s">
        <v>2341</v>
      </c>
      <c r="C230" s="473" t="s">
        <v>2591</v>
      </c>
      <c r="D230" s="474">
        <f t="shared" si="0"/>
        <v>0</v>
      </c>
      <c r="E230" s="475" t="e">
        <f t="shared" si="1"/>
        <v>#DIV/0!</v>
      </c>
      <c r="F230" s="474"/>
      <c r="G230" s="474"/>
      <c r="H230" s="474"/>
      <c r="I230" s="474"/>
      <c r="J230" s="474"/>
      <c r="K230" s="474"/>
      <c r="L230" s="474"/>
      <c r="M230" s="474"/>
      <c r="N230" s="474"/>
      <c r="O230" s="474"/>
      <c r="P230" s="474"/>
      <c r="Q230" s="474"/>
      <c r="R230" s="474"/>
      <c r="S230" s="474"/>
      <c r="T230" s="474"/>
      <c r="U230" s="474"/>
      <c r="V230" s="474"/>
      <c r="W230" s="474"/>
      <c r="X230" s="474"/>
      <c r="Y230" s="474"/>
    </row>
    <row r="231" spans="1:25">
      <c r="A231" s="476" t="s">
        <v>2583</v>
      </c>
      <c r="B231" s="472" t="s">
        <v>2341</v>
      </c>
      <c r="C231" s="473" t="s">
        <v>2592</v>
      </c>
      <c r="D231" s="474">
        <f t="shared" si="0"/>
        <v>0</v>
      </c>
      <c r="E231" s="475" t="e">
        <f t="shared" si="1"/>
        <v>#DIV/0!</v>
      </c>
      <c r="F231" s="474"/>
      <c r="G231" s="474"/>
      <c r="H231" s="474"/>
      <c r="I231" s="474"/>
      <c r="J231" s="474"/>
      <c r="K231" s="474"/>
      <c r="L231" s="474"/>
      <c r="M231" s="474"/>
      <c r="N231" s="474"/>
      <c r="O231" s="474"/>
      <c r="P231" s="474"/>
      <c r="Q231" s="474"/>
      <c r="R231" s="474"/>
      <c r="S231" s="474"/>
      <c r="T231" s="474"/>
      <c r="U231" s="474"/>
      <c r="V231" s="474"/>
      <c r="W231" s="474"/>
      <c r="X231" s="474"/>
      <c r="Y231" s="474"/>
    </row>
    <row r="232" spans="1:25">
      <c r="A232" s="476" t="s">
        <v>2583</v>
      </c>
      <c r="B232" s="472" t="s">
        <v>2341</v>
      </c>
      <c r="C232" s="473" t="s">
        <v>2593</v>
      </c>
      <c r="D232" s="474">
        <f t="shared" si="0"/>
        <v>0</v>
      </c>
      <c r="E232" s="475" t="e">
        <f t="shared" si="1"/>
        <v>#DIV/0!</v>
      </c>
      <c r="F232" s="474"/>
      <c r="G232" s="474"/>
      <c r="H232" s="474"/>
      <c r="I232" s="474"/>
      <c r="J232" s="474"/>
      <c r="K232" s="474"/>
      <c r="L232" s="474"/>
      <c r="M232" s="474"/>
      <c r="N232" s="474"/>
      <c r="O232" s="474"/>
      <c r="P232" s="474"/>
      <c r="Q232" s="474"/>
      <c r="R232" s="474"/>
      <c r="S232" s="474"/>
      <c r="T232" s="474"/>
      <c r="U232" s="474"/>
      <c r="V232" s="474"/>
      <c r="W232" s="474"/>
      <c r="X232" s="474"/>
      <c r="Y232" s="474"/>
    </row>
    <row r="233" spans="1:25">
      <c r="A233" s="476" t="s">
        <v>2583</v>
      </c>
      <c r="B233" s="472" t="s">
        <v>2341</v>
      </c>
      <c r="C233" s="473" t="s">
        <v>2596</v>
      </c>
      <c r="D233" s="474">
        <f t="shared" si="0"/>
        <v>0</v>
      </c>
      <c r="E233" s="475" t="e">
        <f t="shared" si="1"/>
        <v>#DIV/0!</v>
      </c>
      <c r="F233" s="474"/>
      <c r="G233" s="474"/>
      <c r="H233" s="474"/>
      <c r="I233" s="474"/>
      <c r="J233" s="474"/>
      <c r="K233" s="474"/>
      <c r="L233" s="474"/>
      <c r="M233" s="474"/>
      <c r="N233" s="474"/>
      <c r="O233" s="474"/>
      <c r="P233" s="474"/>
      <c r="Q233" s="474"/>
      <c r="R233" s="474"/>
      <c r="S233" s="474"/>
      <c r="T233" s="474"/>
      <c r="U233" s="474"/>
      <c r="V233" s="474"/>
      <c r="W233" s="474"/>
      <c r="X233" s="474"/>
      <c r="Y233" s="474"/>
    </row>
    <row r="234" spans="1:25">
      <c r="A234" s="476" t="s">
        <v>2583</v>
      </c>
      <c r="B234" s="472" t="s">
        <v>2341</v>
      </c>
      <c r="C234" s="473" t="s">
        <v>2597</v>
      </c>
      <c r="D234" s="474">
        <f t="shared" si="0"/>
        <v>0</v>
      </c>
      <c r="E234" s="475" t="e">
        <f t="shared" si="1"/>
        <v>#DIV/0!</v>
      </c>
      <c r="F234" s="474"/>
      <c r="G234" s="474"/>
      <c r="H234" s="474"/>
      <c r="I234" s="474"/>
      <c r="J234" s="474"/>
      <c r="K234" s="474"/>
      <c r="L234" s="474"/>
      <c r="M234" s="474"/>
      <c r="N234" s="474"/>
      <c r="O234" s="474"/>
      <c r="P234" s="474"/>
      <c r="Q234" s="474"/>
      <c r="R234" s="474"/>
      <c r="S234" s="474"/>
      <c r="T234" s="474"/>
      <c r="U234" s="474"/>
      <c r="V234" s="474"/>
      <c r="W234" s="474"/>
      <c r="X234" s="474"/>
      <c r="Y234" s="474"/>
    </row>
    <row r="235" spans="1:25">
      <c r="A235" s="476" t="s">
        <v>2583</v>
      </c>
      <c r="B235" s="472" t="s">
        <v>2341</v>
      </c>
      <c r="C235" s="473" t="s">
        <v>2598</v>
      </c>
      <c r="D235" s="474">
        <f t="shared" si="0"/>
        <v>0</v>
      </c>
      <c r="E235" s="475" t="e">
        <f t="shared" si="1"/>
        <v>#DIV/0!</v>
      </c>
      <c r="F235" s="474"/>
      <c r="G235" s="474"/>
      <c r="H235" s="474"/>
      <c r="I235" s="474"/>
      <c r="J235" s="474"/>
      <c r="K235" s="474"/>
      <c r="L235" s="474"/>
      <c r="M235" s="474"/>
      <c r="N235" s="474"/>
      <c r="O235" s="474"/>
      <c r="P235" s="474"/>
      <c r="Q235" s="474"/>
      <c r="R235" s="474"/>
      <c r="S235" s="474"/>
      <c r="T235" s="474"/>
      <c r="U235" s="474"/>
      <c r="V235" s="474"/>
      <c r="W235" s="474"/>
      <c r="X235" s="474"/>
      <c r="Y235" s="474"/>
    </row>
    <row r="236" spans="1:25">
      <c r="A236" s="476" t="s">
        <v>2583</v>
      </c>
      <c r="B236" s="472" t="s">
        <v>2341</v>
      </c>
      <c r="C236" s="473" t="s">
        <v>2599</v>
      </c>
      <c r="D236" s="474">
        <f t="shared" si="0"/>
        <v>0</v>
      </c>
      <c r="E236" s="475" t="e">
        <f t="shared" si="1"/>
        <v>#DIV/0!</v>
      </c>
      <c r="F236" s="474"/>
      <c r="G236" s="474"/>
      <c r="H236" s="474"/>
      <c r="I236" s="474"/>
      <c r="J236" s="474"/>
      <c r="K236" s="474"/>
      <c r="L236" s="474"/>
      <c r="M236" s="474"/>
      <c r="N236" s="474"/>
      <c r="O236" s="474"/>
      <c r="P236" s="474"/>
      <c r="Q236" s="474"/>
      <c r="R236" s="474"/>
      <c r="S236" s="474"/>
      <c r="T236" s="474"/>
      <c r="U236" s="474"/>
      <c r="V236" s="474"/>
      <c r="W236" s="474"/>
      <c r="X236" s="474"/>
      <c r="Y236" s="474"/>
    </row>
    <row r="237" spans="1:25">
      <c r="A237" s="476" t="s">
        <v>2583</v>
      </c>
      <c r="B237" s="472" t="s">
        <v>2341</v>
      </c>
      <c r="C237" s="473" t="s">
        <v>2600</v>
      </c>
      <c r="D237" s="474">
        <f t="shared" si="0"/>
        <v>0</v>
      </c>
      <c r="E237" s="475" t="e">
        <f t="shared" si="1"/>
        <v>#DIV/0!</v>
      </c>
      <c r="F237" s="474"/>
      <c r="G237" s="474"/>
      <c r="H237" s="474"/>
      <c r="I237" s="474"/>
      <c r="J237" s="474"/>
      <c r="K237" s="474"/>
      <c r="L237" s="474"/>
      <c r="M237" s="474"/>
      <c r="N237" s="474"/>
      <c r="O237" s="474"/>
      <c r="P237" s="474"/>
      <c r="Q237" s="474"/>
      <c r="R237" s="474"/>
      <c r="S237" s="474"/>
      <c r="T237" s="474"/>
      <c r="U237" s="474"/>
      <c r="V237" s="474"/>
      <c r="W237" s="474"/>
      <c r="X237" s="474"/>
      <c r="Y237" s="474"/>
    </row>
    <row r="238" spans="1:25">
      <c r="A238" s="476" t="s">
        <v>2583</v>
      </c>
      <c r="B238" s="472" t="s">
        <v>2341</v>
      </c>
      <c r="C238" s="473" t="s">
        <v>2601</v>
      </c>
      <c r="D238" s="474">
        <f t="shared" si="0"/>
        <v>0</v>
      </c>
      <c r="E238" s="475" t="e">
        <f t="shared" si="1"/>
        <v>#DIV/0!</v>
      </c>
      <c r="F238" s="474"/>
      <c r="G238" s="474"/>
      <c r="H238" s="474"/>
      <c r="I238" s="474"/>
      <c r="J238" s="474"/>
      <c r="K238" s="474"/>
      <c r="L238" s="474"/>
      <c r="M238" s="474"/>
      <c r="N238" s="474"/>
      <c r="O238" s="474"/>
      <c r="P238" s="474"/>
      <c r="Q238" s="474"/>
      <c r="R238" s="474"/>
      <c r="S238" s="474"/>
      <c r="T238" s="474"/>
      <c r="U238" s="474"/>
      <c r="V238" s="474"/>
      <c r="W238" s="474"/>
      <c r="X238" s="474"/>
      <c r="Y238" s="474"/>
    </row>
    <row r="239" spans="1:25">
      <c r="A239" s="476" t="s">
        <v>2583</v>
      </c>
      <c r="B239" s="472" t="s">
        <v>2341</v>
      </c>
      <c r="C239" s="473" t="s">
        <v>2602</v>
      </c>
      <c r="D239" s="474">
        <f t="shared" si="0"/>
        <v>0</v>
      </c>
      <c r="E239" s="475" t="e">
        <f t="shared" si="1"/>
        <v>#DIV/0!</v>
      </c>
      <c r="F239" s="474"/>
      <c r="G239" s="474"/>
      <c r="H239" s="474"/>
      <c r="I239" s="474"/>
      <c r="J239" s="474"/>
      <c r="K239" s="474"/>
      <c r="L239" s="474"/>
      <c r="M239" s="474"/>
      <c r="N239" s="474"/>
      <c r="O239" s="474"/>
      <c r="P239" s="474"/>
      <c r="Q239" s="474"/>
      <c r="R239" s="474"/>
      <c r="S239" s="474"/>
      <c r="T239" s="474"/>
      <c r="U239" s="474"/>
      <c r="V239" s="474"/>
      <c r="W239" s="474"/>
      <c r="X239" s="474"/>
      <c r="Y239" s="474"/>
    </row>
    <row r="240" spans="1:25">
      <c r="A240" s="476" t="s">
        <v>2583</v>
      </c>
      <c r="B240" s="472" t="s">
        <v>2341</v>
      </c>
      <c r="C240" s="473" t="s">
        <v>2603</v>
      </c>
      <c r="D240" s="474">
        <f t="shared" si="0"/>
        <v>0</v>
      </c>
      <c r="E240" s="475" t="e">
        <f t="shared" si="1"/>
        <v>#DIV/0!</v>
      </c>
      <c r="F240" s="474"/>
      <c r="G240" s="474"/>
      <c r="H240" s="474"/>
      <c r="I240" s="474"/>
      <c r="J240" s="474"/>
      <c r="K240" s="474"/>
      <c r="L240" s="474"/>
      <c r="M240" s="474"/>
      <c r="N240" s="474"/>
      <c r="O240" s="474"/>
      <c r="P240" s="474"/>
      <c r="Q240" s="474"/>
      <c r="R240" s="474"/>
      <c r="S240" s="474"/>
      <c r="T240" s="474"/>
      <c r="U240" s="474"/>
      <c r="V240" s="474"/>
      <c r="W240" s="474"/>
      <c r="X240" s="474"/>
      <c r="Y240" s="474"/>
    </row>
    <row r="241" spans="1:25">
      <c r="A241" s="476" t="s">
        <v>2583</v>
      </c>
      <c r="B241" s="472" t="s">
        <v>2341</v>
      </c>
      <c r="C241" s="473" t="s">
        <v>2604</v>
      </c>
      <c r="D241" s="474">
        <f t="shared" si="0"/>
        <v>0</v>
      </c>
      <c r="E241" s="475" t="e">
        <f t="shared" si="1"/>
        <v>#DIV/0!</v>
      </c>
      <c r="F241" s="474"/>
      <c r="G241" s="474"/>
      <c r="H241" s="474"/>
      <c r="I241" s="474"/>
      <c r="J241" s="474"/>
      <c r="K241" s="474"/>
      <c r="L241" s="474"/>
      <c r="M241" s="474"/>
      <c r="N241" s="474"/>
      <c r="O241" s="474"/>
      <c r="P241" s="474"/>
      <c r="Q241" s="474"/>
      <c r="R241" s="474"/>
      <c r="S241" s="474"/>
      <c r="T241" s="474"/>
      <c r="U241" s="474"/>
      <c r="V241" s="474"/>
      <c r="W241" s="474"/>
      <c r="X241" s="474"/>
      <c r="Y241" s="474"/>
    </row>
    <row r="242" spans="1:25">
      <c r="A242" s="476" t="s">
        <v>2583</v>
      </c>
      <c r="B242" s="472" t="s">
        <v>2341</v>
      </c>
      <c r="C242" s="473" t="s">
        <v>2605</v>
      </c>
      <c r="D242" s="474">
        <f t="shared" si="0"/>
        <v>0</v>
      </c>
      <c r="E242" s="475" t="e">
        <f t="shared" si="1"/>
        <v>#DIV/0!</v>
      </c>
      <c r="F242" s="474"/>
      <c r="G242" s="474"/>
      <c r="H242" s="474"/>
      <c r="I242" s="474"/>
      <c r="J242" s="474"/>
      <c r="K242" s="474"/>
      <c r="L242" s="474"/>
      <c r="M242" s="474"/>
      <c r="N242" s="474"/>
      <c r="O242" s="474"/>
      <c r="P242" s="474"/>
      <c r="Q242" s="474"/>
      <c r="R242" s="474"/>
      <c r="S242" s="474"/>
      <c r="T242" s="474"/>
      <c r="U242" s="474"/>
      <c r="V242" s="474"/>
      <c r="W242" s="474"/>
      <c r="X242" s="474"/>
      <c r="Y242" s="474"/>
    </row>
    <row r="243" spans="1:25">
      <c r="A243" s="476" t="s">
        <v>2583</v>
      </c>
      <c r="B243" s="472" t="s">
        <v>2341</v>
      </c>
      <c r="C243" s="473" t="s">
        <v>2606</v>
      </c>
      <c r="D243" s="474">
        <f t="shared" si="0"/>
        <v>0</v>
      </c>
      <c r="E243" s="475" t="e">
        <f t="shared" si="1"/>
        <v>#DIV/0!</v>
      </c>
      <c r="F243" s="474"/>
      <c r="G243" s="474"/>
      <c r="H243" s="474"/>
      <c r="I243" s="474"/>
      <c r="J243" s="474"/>
      <c r="K243" s="474"/>
      <c r="L243" s="474"/>
      <c r="M243" s="474"/>
      <c r="N243" s="474"/>
      <c r="O243" s="474"/>
      <c r="P243" s="474"/>
      <c r="Q243" s="474"/>
      <c r="R243" s="474"/>
      <c r="S243" s="474"/>
      <c r="T243" s="474"/>
      <c r="U243" s="474"/>
      <c r="V243" s="474"/>
      <c r="W243" s="474"/>
      <c r="X243" s="474"/>
      <c r="Y243" s="474"/>
    </row>
    <row r="244" spans="1:25">
      <c r="A244" s="476" t="s">
        <v>2583</v>
      </c>
      <c r="B244" s="472" t="s">
        <v>2341</v>
      </c>
      <c r="C244" s="473" t="s">
        <v>2607</v>
      </c>
      <c r="D244" s="474">
        <f t="shared" si="0"/>
        <v>0</v>
      </c>
      <c r="E244" s="475" t="e">
        <f t="shared" si="1"/>
        <v>#DIV/0!</v>
      </c>
      <c r="F244" s="474"/>
      <c r="G244" s="474"/>
      <c r="H244" s="474"/>
      <c r="I244" s="474"/>
      <c r="J244" s="474"/>
      <c r="K244" s="474"/>
      <c r="L244" s="474"/>
      <c r="M244" s="474"/>
      <c r="N244" s="474"/>
      <c r="O244" s="474"/>
      <c r="P244" s="474"/>
      <c r="Q244" s="474"/>
      <c r="R244" s="474"/>
      <c r="S244" s="474"/>
      <c r="T244" s="474"/>
      <c r="U244" s="474"/>
      <c r="V244" s="474"/>
      <c r="W244" s="474"/>
      <c r="X244" s="474"/>
      <c r="Y244" s="474"/>
    </row>
    <row r="245" spans="1:25">
      <c r="A245" s="476" t="s">
        <v>2583</v>
      </c>
      <c r="B245" s="472" t="s">
        <v>2341</v>
      </c>
      <c r="C245" s="473" t="s">
        <v>2608</v>
      </c>
      <c r="D245" s="474">
        <f t="shared" si="0"/>
        <v>0</v>
      </c>
      <c r="E245" s="475" t="e">
        <f t="shared" si="1"/>
        <v>#DIV/0!</v>
      </c>
      <c r="F245" s="474"/>
      <c r="G245" s="474"/>
      <c r="H245" s="474"/>
      <c r="I245" s="474"/>
      <c r="J245" s="474"/>
      <c r="K245" s="474"/>
      <c r="L245" s="474"/>
      <c r="M245" s="474"/>
      <c r="N245" s="474"/>
      <c r="O245" s="474"/>
      <c r="P245" s="474"/>
      <c r="Q245" s="474"/>
      <c r="R245" s="474"/>
      <c r="S245" s="474"/>
      <c r="T245" s="474"/>
      <c r="U245" s="474"/>
      <c r="V245" s="474"/>
      <c r="W245" s="474"/>
      <c r="X245" s="474"/>
      <c r="Y245" s="474"/>
    </row>
    <row r="246" spans="1:25">
      <c r="A246" s="476" t="s">
        <v>2583</v>
      </c>
      <c r="B246" s="472" t="s">
        <v>2341</v>
      </c>
      <c r="C246" s="473" t="s">
        <v>2609</v>
      </c>
      <c r="D246" s="474">
        <f t="shared" si="0"/>
        <v>0</v>
      </c>
      <c r="E246" s="475" t="e">
        <f t="shared" si="1"/>
        <v>#DIV/0!</v>
      </c>
      <c r="F246" s="474"/>
      <c r="G246" s="474"/>
      <c r="H246" s="474"/>
      <c r="I246" s="474"/>
      <c r="J246" s="474"/>
      <c r="K246" s="474"/>
      <c r="L246" s="474"/>
      <c r="M246" s="474"/>
      <c r="N246" s="474"/>
      <c r="O246" s="474"/>
      <c r="P246" s="474"/>
      <c r="Q246" s="474"/>
      <c r="R246" s="474"/>
      <c r="S246" s="474"/>
      <c r="T246" s="474"/>
      <c r="U246" s="474"/>
      <c r="V246" s="474"/>
      <c r="W246" s="474"/>
      <c r="X246" s="474"/>
      <c r="Y246" s="474"/>
    </row>
    <row r="247" spans="1:25">
      <c r="A247" s="160" t="s">
        <v>2583</v>
      </c>
      <c r="B247" s="161" t="s">
        <v>1506</v>
      </c>
      <c r="C247" s="473" t="s">
        <v>2986</v>
      </c>
      <c r="D247" s="474">
        <f t="shared" si="0"/>
        <v>0</v>
      </c>
      <c r="E247" s="475" t="e">
        <f t="shared" si="1"/>
        <v>#DIV/0!</v>
      </c>
      <c r="F247" s="474"/>
      <c r="G247" s="474"/>
      <c r="H247" s="474"/>
      <c r="I247" s="474"/>
      <c r="J247" s="474"/>
      <c r="K247" s="474"/>
      <c r="L247" s="474"/>
      <c r="M247" s="474"/>
      <c r="N247" s="474"/>
      <c r="O247" s="474"/>
      <c r="P247" s="474"/>
      <c r="Q247" s="474"/>
      <c r="R247" s="474"/>
      <c r="S247" s="474"/>
      <c r="T247" s="474"/>
      <c r="U247" s="474"/>
      <c r="V247" s="474"/>
      <c r="W247" s="474"/>
      <c r="X247" s="474"/>
      <c r="Y247" s="474"/>
    </row>
    <row r="248" spans="1:25">
      <c r="A248" s="160" t="s">
        <v>2583</v>
      </c>
      <c r="B248" s="161" t="s">
        <v>1506</v>
      </c>
      <c r="C248" s="473" t="s">
        <v>2988</v>
      </c>
      <c r="D248" s="474">
        <f t="shared" si="0"/>
        <v>0</v>
      </c>
      <c r="E248" s="475" t="e">
        <f t="shared" si="1"/>
        <v>#DIV/0!</v>
      </c>
      <c r="F248" s="474"/>
      <c r="G248" s="474"/>
      <c r="H248" s="474"/>
      <c r="I248" s="474"/>
      <c r="J248" s="474"/>
      <c r="K248" s="474"/>
      <c r="L248" s="474"/>
      <c r="M248" s="474"/>
      <c r="N248" s="474"/>
      <c r="O248" s="474"/>
      <c r="P248" s="474"/>
      <c r="Q248" s="474"/>
      <c r="R248" s="474"/>
      <c r="S248" s="474"/>
      <c r="T248" s="474"/>
      <c r="U248" s="474"/>
      <c r="V248" s="474"/>
      <c r="W248" s="474"/>
      <c r="X248" s="474"/>
      <c r="Y248" s="474"/>
    </row>
    <row r="249" spans="1:25">
      <c r="A249" s="160" t="s">
        <v>2583</v>
      </c>
      <c r="B249" s="161" t="s">
        <v>1506</v>
      </c>
      <c r="C249" s="473" t="s">
        <v>2989</v>
      </c>
      <c r="D249" s="474">
        <f t="shared" si="0"/>
        <v>0</v>
      </c>
      <c r="E249" s="475" t="e">
        <f t="shared" si="1"/>
        <v>#DIV/0!</v>
      </c>
      <c r="F249" s="474"/>
      <c r="G249" s="474"/>
      <c r="H249" s="474"/>
      <c r="I249" s="474"/>
      <c r="J249" s="474"/>
      <c r="K249" s="474"/>
      <c r="L249" s="474"/>
      <c r="M249" s="474"/>
      <c r="N249" s="474"/>
      <c r="O249" s="474"/>
      <c r="P249" s="474"/>
      <c r="Q249" s="474"/>
      <c r="R249" s="474"/>
      <c r="S249" s="474"/>
      <c r="T249" s="474"/>
      <c r="U249" s="474"/>
      <c r="V249" s="474"/>
      <c r="W249" s="474"/>
      <c r="X249" s="474"/>
      <c r="Y249" s="474"/>
    </row>
    <row r="250" spans="1:25">
      <c r="A250" s="160" t="s">
        <v>2583</v>
      </c>
      <c r="B250" s="161" t="s">
        <v>1506</v>
      </c>
      <c r="C250" s="473" t="s">
        <v>2990</v>
      </c>
      <c r="D250" s="474">
        <f t="shared" si="0"/>
        <v>0</v>
      </c>
      <c r="E250" s="475" t="e">
        <f t="shared" si="1"/>
        <v>#DIV/0!</v>
      </c>
      <c r="F250" s="474"/>
      <c r="G250" s="474"/>
      <c r="H250" s="474"/>
      <c r="I250" s="474"/>
      <c r="J250" s="474"/>
      <c r="K250" s="474"/>
      <c r="L250" s="474"/>
      <c r="M250" s="474"/>
      <c r="N250" s="474"/>
      <c r="O250" s="474"/>
      <c r="P250" s="474"/>
      <c r="Q250" s="474"/>
      <c r="R250" s="474"/>
      <c r="S250" s="474"/>
      <c r="T250" s="474"/>
      <c r="U250" s="474"/>
      <c r="V250" s="474"/>
      <c r="W250" s="474"/>
      <c r="X250" s="474"/>
      <c r="Y250" s="474"/>
    </row>
    <row r="251" spans="1:25">
      <c r="A251" s="160" t="s">
        <v>2583</v>
      </c>
      <c r="B251" s="161" t="s">
        <v>1506</v>
      </c>
      <c r="C251" s="473" t="s">
        <v>2991</v>
      </c>
      <c r="D251" s="474">
        <f t="shared" si="0"/>
        <v>0</v>
      </c>
      <c r="E251" s="475" t="e">
        <f t="shared" si="1"/>
        <v>#DIV/0!</v>
      </c>
      <c r="F251" s="474"/>
      <c r="G251" s="474"/>
      <c r="H251" s="474"/>
      <c r="I251" s="474"/>
      <c r="J251" s="474"/>
      <c r="K251" s="474"/>
      <c r="L251" s="474"/>
      <c r="M251" s="474"/>
      <c r="N251" s="474"/>
      <c r="O251" s="474"/>
      <c r="P251" s="474"/>
      <c r="Q251" s="474"/>
      <c r="R251" s="474"/>
      <c r="S251" s="474"/>
      <c r="T251" s="474"/>
      <c r="U251" s="474"/>
      <c r="V251" s="474"/>
      <c r="W251" s="474"/>
      <c r="X251" s="474"/>
      <c r="Y251" s="474"/>
    </row>
    <row r="252" spans="1:25">
      <c r="A252" s="160" t="s">
        <v>2583</v>
      </c>
      <c r="B252" s="161" t="s">
        <v>1506</v>
      </c>
      <c r="C252" s="473" t="s">
        <v>2993</v>
      </c>
      <c r="D252" s="474">
        <f t="shared" si="0"/>
        <v>0</v>
      </c>
      <c r="E252" s="475" t="e">
        <f t="shared" si="1"/>
        <v>#DIV/0!</v>
      </c>
      <c r="F252" s="474"/>
      <c r="G252" s="474"/>
      <c r="H252" s="474"/>
      <c r="I252" s="474"/>
      <c r="J252" s="474"/>
      <c r="K252" s="474"/>
      <c r="L252" s="474"/>
      <c r="M252" s="474"/>
      <c r="N252" s="474"/>
      <c r="O252" s="474"/>
      <c r="P252" s="474"/>
      <c r="Q252" s="474"/>
      <c r="R252" s="474"/>
      <c r="S252" s="474"/>
      <c r="T252" s="474"/>
      <c r="U252" s="474"/>
      <c r="V252" s="474"/>
      <c r="W252" s="474"/>
      <c r="X252" s="474"/>
      <c r="Y252" s="474"/>
    </row>
    <row r="253" spans="1:25">
      <c r="A253" s="160" t="s">
        <v>2583</v>
      </c>
      <c r="B253" s="161" t="s">
        <v>1506</v>
      </c>
      <c r="C253" s="473" t="s">
        <v>2995</v>
      </c>
      <c r="D253" s="474">
        <f t="shared" si="0"/>
        <v>0</v>
      </c>
      <c r="E253" s="475" t="e">
        <f t="shared" si="1"/>
        <v>#DIV/0!</v>
      </c>
      <c r="F253" s="474"/>
      <c r="G253" s="474"/>
      <c r="H253" s="474"/>
      <c r="I253" s="474"/>
      <c r="J253" s="474"/>
      <c r="K253" s="474"/>
      <c r="L253" s="474"/>
      <c r="M253" s="474"/>
      <c r="N253" s="474"/>
      <c r="O253" s="474"/>
      <c r="P253" s="474"/>
      <c r="Q253" s="474"/>
      <c r="R253" s="474"/>
      <c r="S253" s="474"/>
      <c r="T253" s="474"/>
      <c r="U253" s="474"/>
      <c r="V253" s="474"/>
      <c r="W253" s="474"/>
      <c r="X253" s="474"/>
      <c r="Y253" s="474"/>
    </row>
    <row r="254" spans="1:25">
      <c r="A254" s="160" t="s">
        <v>2583</v>
      </c>
      <c r="B254" s="161" t="s">
        <v>1506</v>
      </c>
      <c r="C254" s="473" t="s">
        <v>2998</v>
      </c>
      <c r="D254" s="474">
        <f t="shared" si="0"/>
        <v>0</v>
      </c>
      <c r="E254" s="475" t="e">
        <f t="shared" si="1"/>
        <v>#DIV/0!</v>
      </c>
      <c r="F254" s="474"/>
      <c r="G254" s="474"/>
      <c r="H254" s="474"/>
      <c r="I254" s="474"/>
      <c r="J254" s="474"/>
      <c r="K254" s="474"/>
      <c r="L254" s="474"/>
      <c r="M254" s="474"/>
      <c r="N254" s="474"/>
      <c r="O254" s="474"/>
      <c r="P254" s="474"/>
      <c r="Q254" s="474"/>
      <c r="R254" s="474"/>
      <c r="S254" s="474"/>
      <c r="T254" s="474"/>
      <c r="U254" s="474"/>
      <c r="V254" s="474"/>
      <c r="W254" s="474"/>
      <c r="X254" s="474"/>
      <c r="Y254" s="474"/>
    </row>
    <row r="255" spans="1:25">
      <c r="A255" s="160" t="s">
        <v>2583</v>
      </c>
      <c r="B255" s="161" t="s">
        <v>1506</v>
      </c>
      <c r="C255" s="473" t="s">
        <v>3000</v>
      </c>
      <c r="D255" s="474">
        <f t="shared" si="0"/>
        <v>0</v>
      </c>
      <c r="E255" s="475" t="e">
        <f t="shared" si="1"/>
        <v>#DIV/0!</v>
      </c>
      <c r="F255" s="474"/>
      <c r="G255" s="474"/>
      <c r="H255" s="474"/>
      <c r="I255" s="474"/>
      <c r="J255" s="474"/>
      <c r="K255" s="474"/>
      <c r="L255" s="474"/>
      <c r="M255" s="474"/>
      <c r="N255" s="474"/>
      <c r="O255" s="474"/>
      <c r="P255" s="474"/>
      <c r="Q255" s="474"/>
      <c r="R255" s="474"/>
      <c r="S255" s="474"/>
      <c r="T255" s="474"/>
      <c r="U255" s="474"/>
      <c r="V255" s="474"/>
      <c r="W255" s="474"/>
      <c r="X255" s="474"/>
      <c r="Y255" s="474"/>
    </row>
    <row r="256" spans="1:25">
      <c r="A256" s="160" t="s">
        <v>2583</v>
      </c>
      <c r="B256" s="161" t="s">
        <v>1506</v>
      </c>
      <c r="C256" s="473" t="s">
        <v>3001</v>
      </c>
      <c r="D256" s="474">
        <f t="shared" si="0"/>
        <v>0</v>
      </c>
      <c r="E256" s="475" t="e">
        <f t="shared" si="1"/>
        <v>#DIV/0!</v>
      </c>
      <c r="F256" s="474"/>
      <c r="G256" s="474"/>
      <c r="H256" s="474"/>
      <c r="I256" s="474"/>
      <c r="J256" s="474"/>
      <c r="K256" s="474"/>
      <c r="L256" s="474"/>
      <c r="M256" s="474"/>
      <c r="N256" s="474"/>
      <c r="O256" s="474"/>
      <c r="P256" s="474"/>
      <c r="Q256" s="474"/>
      <c r="R256" s="474"/>
      <c r="S256" s="474"/>
      <c r="T256" s="474"/>
      <c r="U256" s="474"/>
      <c r="V256" s="474"/>
      <c r="W256" s="474"/>
      <c r="X256" s="474"/>
      <c r="Y256" s="474"/>
    </row>
    <row r="257" spans="1:25">
      <c r="A257" s="160" t="s">
        <v>2583</v>
      </c>
      <c r="B257" s="161" t="s">
        <v>1506</v>
      </c>
      <c r="C257" s="473" t="s">
        <v>3002</v>
      </c>
      <c r="D257" s="474">
        <f t="shared" si="0"/>
        <v>0</v>
      </c>
      <c r="E257" s="475" t="e">
        <f t="shared" si="1"/>
        <v>#DIV/0!</v>
      </c>
      <c r="F257" s="474"/>
      <c r="G257" s="474"/>
      <c r="H257" s="474"/>
      <c r="I257" s="474"/>
      <c r="J257" s="474"/>
      <c r="K257" s="474"/>
      <c r="L257" s="474"/>
      <c r="M257" s="474"/>
      <c r="N257" s="474"/>
      <c r="O257" s="474"/>
      <c r="P257" s="474"/>
      <c r="Q257" s="474"/>
      <c r="R257" s="474"/>
      <c r="S257" s="474"/>
      <c r="T257" s="474"/>
      <c r="U257" s="474"/>
      <c r="V257" s="474"/>
      <c r="W257" s="474"/>
      <c r="X257" s="474"/>
      <c r="Y257" s="474"/>
    </row>
    <row r="258" spans="1:25">
      <c r="A258" s="160" t="s">
        <v>2583</v>
      </c>
      <c r="B258" s="161" t="s">
        <v>1506</v>
      </c>
      <c r="C258" s="473" t="s">
        <v>3003</v>
      </c>
      <c r="D258" s="474">
        <f t="shared" si="0"/>
        <v>0</v>
      </c>
      <c r="E258" s="475" t="e">
        <f t="shared" si="1"/>
        <v>#DIV/0!</v>
      </c>
      <c r="F258" s="474"/>
      <c r="G258" s="474"/>
      <c r="H258" s="474"/>
      <c r="I258" s="474"/>
      <c r="J258" s="474"/>
      <c r="K258" s="474"/>
      <c r="L258" s="474"/>
      <c r="M258" s="474"/>
      <c r="N258" s="474"/>
      <c r="O258" s="474"/>
      <c r="P258" s="474"/>
      <c r="Q258" s="474"/>
      <c r="R258" s="474"/>
      <c r="S258" s="474"/>
      <c r="T258" s="474"/>
      <c r="U258" s="474"/>
      <c r="V258" s="474"/>
      <c r="W258" s="474"/>
      <c r="X258" s="474"/>
      <c r="Y258" s="474"/>
    </row>
    <row r="259" spans="1:25">
      <c r="A259" s="160" t="s">
        <v>2583</v>
      </c>
      <c r="B259" s="161" t="s">
        <v>1506</v>
      </c>
      <c r="C259" s="473" t="s">
        <v>3005</v>
      </c>
      <c r="D259" s="474">
        <f t="shared" si="0"/>
        <v>0</v>
      </c>
      <c r="E259" s="475" t="e">
        <f t="shared" si="1"/>
        <v>#DIV/0!</v>
      </c>
      <c r="F259" s="474"/>
      <c r="G259" s="474"/>
      <c r="H259" s="474"/>
      <c r="I259" s="474"/>
      <c r="J259" s="474"/>
      <c r="K259" s="474"/>
      <c r="L259" s="474"/>
      <c r="M259" s="474"/>
      <c r="N259" s="474"/>
      <c r="O259" s="474"/>
      <c r="P259" s="474"/>
      <c r="Q259" s="474"/>
      <c r="R259" s="474"/>
      <c r="S259" s="474"/>
      <c r="T259" s="474"/>
      <c r="U259" s="474"/>
      <c r="V259" s="474"/>
      <c r="W259" s="474"/>
      <c r="X259" s="474"/>
      <c r="Y259" s="474"/>
    </row>
    <row r="260" spans="1:25">
      <c r="A260" s="476" t="s">
        <v>2610</v>
      </c>
      <c r="B260" s="472" t="s">
        <v>2341</v>
      </c>
      <c r="C260" s="473" t="s">
        <v>2611</v>
      </c>
      <c r="D260" s="474">
        <f t="shared" si="0"/>
        <v>0</v>
      </c>
      <c r="E260" s="475" t="e">
        <f t="shared" si="1"/>
        <v>#DIV/0!</v>
      </c>
      <c r="F260" s="474"/>
      <c r="G260" s="474"/>
      <c r="H260" s="474"/>
      <c r="I260" s="474"/>
      <c r="J260" s="474"/>
      <c r="K260" s="474"/>
      <c r="L260" s="474"/>
      <c r="M260" s="474"/>
      <c r="N260" s="474"/>
      <c r="O260" s="474"/>
      <c r="P260" s="474"/>
      <c r="Q260" s="474"/>
      <c r="R260" s="474"/>
      <c r="S260" s="474"/>
      <c r="T260" s="474"/>
      <c r="U260" s="474"/>
      <c r="V260" s="474"/>
      <c r="W260" s="474"/>
      <c r="X260" s="474"/>
      <c r="Y260" s="474"/>
    </row>
    <row r="261" spans="1:25">
      <c r="A261" s="476" t="s">
        <v>2610</v>
      </c>
      <c r="B261" s="472" t="s">
        <v>2341</v>
      </c>
      <c r="C261" s="473" t="s">
        <v>2612</v>
      </c>
      <c r="D261" s="474">
        <f t="shared" si="0"/>
        <v>0</v>
      </c>
      <c r="E261" s="475" t="e">
        <f t="shared" si="1"/>
        <v>#DIV/0!</v>
      </c>
      <c r="F261" s="474"/>
      <c r="G261" s="474"/>
      <c r="H261" s="474"/>
      <c r="I261" s="474"/>
      <c r="J261" s="474"/>
      <c r="K261" s="474"/>
      <c r="L261" s="474"/>
      <c r="M261" s="474"/>
      <c r="N261" s="474"/>
      <c r="O261" s="474"/>
      <c r="P261" s="474"/>
      <c r="Q261" s="474"/>
      <c r="R261" s="474"/>
      <c r="S261" s="474"/>
      <c r="T261" s="474"/>
      <c r="U261" s="474"/>
      <c r="V261" s="474"/>
      <c r="W261" s="474"/>
      <c r="X261" s="474"/>
      <c r="Y261" s="474"/>
    </row>
    <row r="262" spans="1:25">
      <c r="A262" s="476" t="s">
        <v>2610</v>
      </c>
      <c r="B262" s="472" t="s">
        <v>2341</v>
      </c>
      <c r="C262" s="473" t="s">
        <v>2613</v>
      </c>
      <c r="D262" s="474">
        <f t="shared" si="0"/>
        <v>0</v>
      </c>
      <c r="E262" s="475" t="e">
        <f t="shared" si="1"/>
        <v>#DIV/0!</v>
      </c>
      <c r="F262" s="474"/>
      <c r="G262" s="474"/>
      <c r="H262" s="474"/>
      <c r="I262" s="474"/>
      <c r="J262" s="474"/>
      <c r="K262" s="474"/>
      <c r="L262" s="474"/>
      <c r="M262" s="474"/>
      <c r="N262" s="474"/>
      <c r="O262" s="474"/>
      <c r="P262" s="474"/>
      <c r="Q262" s="474"/>
      <c r="R262" s="474"/>
      <c r="S262" s="474"/>
      <c r="T262" s="474"/>
      <c r="U262" s="474"/>
      <c r="V262" s="474"/>
      <c r="W262" s="474"/>
      <c r="X262" s="474"/>
      <c r="Y262" s="474"/>
    </row>
    <row r="263" spans="1:25">
      <c r="A263" s="476" t="s">
        <v>2610</v>
      </c>
      <c r="B263" s="472" t="s">
        <v>2341</v>
      </c>
      <c r="C263" s="473" t="s">
        <v>2614</v>
      </c>
      <c r="D263" s="474">
        <f t="shared" si="0"/>
        <v>0</v>
      </c>
      <c r="E263" s="475" t="e">
        <f t="shared" si="1"/>
        <v>#DIV/0!</v>
      </c>
      <c r="F263" s="474"/>
      <c r="G263" s="474"/>
      <c r="H263" s="474"/>
      <c r="I263" s="474"/>
      <c r="J263" s="474"/>
      <c r="K263" s="474"/>
      <c r="L263" s="474"/>
      <c r="M263" s="474"/>
      <c r="N263" s="474"/>
      <c r="O263" s="474"/>
      <c r="P263" s="474"/>
      <c r="Q263" s="474"/>
      <c r="R263" s="474"/>
      <c r="S263" s="474"/>
      <c r="T263" s="474"/>
      <c r="U263" s="474"/>
      <c r="V263" s="474"/>
      <c r="W263" s="474"/>
      <c r="X263" s="474"/>
      <c r="Y263" s="474"/>
    </row>
    <row r="264" spans="1:25">
      <c r="A264" s="160" t="s">
        <v>2610</v>
      </c>
      <c r="B264" s="161" t="s">
        <v>1506</v>
      </c>
      <c r="C264" s="473" t="s">
        <v>3009</v>
      </c>
      <c r="D264" s="474">
        <f t="shared" si="0"/>
        <v>0</v>
      </c>
      <c r="E264" s="475" t="e">
        <f t="shared" si="1"/>
        <v>#DIV/0!</v>
      </c>
      <c r="F264" s="474"/>
      <c r="G264" s="474"/>
      <c r="H264" s="474"/>
      <c r="I264" s="474"/>
      <c r="J264" s="474"/>
      <c r="K264" s="474"/>
      <c r="L264" s="474"/>
      <c r="M264" s="474"/>
      <c r="N264" s="474"/>
      <c r="O264" s="474"/>
      <c r="P264" s="474"/>
      <c r="Q264" s="474"/>
      <c r="R264" s="474"/>
      <c r="S264" s="474"/>
      <c r="T264" s="474"/>
      <c r="U264" s="474"/>
      <c r="V264" s="474"/>
      <c r="W264" s="474"/>
      <c r="X264" s="474"/>
      <c r="Y264" s="474"/>
    </row>
    <row r="265" spans="1:25">
      <c r="A265" s="476" t="s">
        <v>2305</v>
      </c>
      <c r="B265" s="472" t="s">
        <v>2341</v>
      </c>
      <c r="C265" s="473" t="s">
        <v>2580</v>
      </c>
      <c r="D265" s="474">
        <f t="shared" si="0"/>
        <v>0</v>
      </c>
      <c r="E265" s="475" t="e">
        <f t="shared" si="1"/>
        <v>#DIV/0!</v>
      </c>
      <c r="F265" s="474"/>
      <c r="G265" s="474"/>
      <c r="H265" s="474"/>
      <c r="I265" s="474"/>
      <c r="J265" s="474"/>
      <c r="K265" s="474"/>
      <c r="L265" s="474"/>
      <c r="M265" s="474"/>
      <c r="N265" s="474"/>
      <c r="O265" s="474"/>
      <c r="P265" s="474"/>
      <c r="Q265" s="474"/>
      <c r="R265" s="474"/>
      <c r="S265" s="474"/>
      <c r="T265" s="474"/>
      <c r="U265" s="474"/>
      <c r="V265" s="474"/>
      <c r="W265" s="474"/>
      <c r="X265" s="474"/>
      <c r="Y265" s="474"/>
    </row>
    <row r="266" spans="1:25">
      <c r="A266" s="476" t="s">
        <v>2305</v>
      </c>
      <c r="B266" s="472" t="s">
        <v>2341</v>
      </c>
      <c r="C266" s="473" t="s">
        <v>2615</v>
      </c>
      <c r="D266" s="474">
        <f t="shared" si="0"/>
        <v>0</v>
      </c>
      <c r="E266" s="475" t="e">
        <f t="shared" si="1"/>
        <v>#DIV/0!</v>
      </c>
      <c r="F266" s="474"/>
      <c r="G266" s="474"/>
      <c r="H266" s="474"/>
      <c r="I266" s="474"/>
      <c r="J266" s="474"/>
      <c r="K266" s="474"/>
      <c r="L266" s="474"/>
      <c r="M266" s="474"/>
      <c r="N266" s="474"/>
      <c r="O266" s="474"/>
      <c r="P266" s="474"/>
      <c r="Q266" s="474"/>
      <c r="R266" s="474"/>
      <c r="S266" s="474"/>
      <c r="T266" s="474"/>
      <c r="U266" s="474"/>
      <c r="V266" s="474"/>
      <c r="W266" s="474"/>
      <c r="X266" s="474"/>
      <c r="Y266" s="474"/>
    </row>
    <row r="267" spans="1:25">
      <c r="A267" s="476" t="s">
        <v>2305</v>
      </c>
      <c r="B267" s="472" t="s">
        <v>2341</v>
      </c>
      <c r="C267" s="473" t="s">
        <v>2616</v>
      </c>
      <c r="D267" s="474">
        <f t="shared" si="0"/>
        <v>0</v>
      </c>
      <c r="E267" s="475" t="e">
        <f t="shared" si="1"/>
        <v>#DIV/0!</v>
      </c>
      <c r="F267" s="474"/>
      <c r="G267" s="474"/>
      <c r="H267" s="474"/>
      <c r="I267" s="474"/>
      <c r="J267" s="474"/>
      <c r="K267" s="474"/>
      <c r="L267" s="474"/>
      <c r="M267" s="474"/>
      <c r="N267" s="474"/>
      <c r="O267" s="474"/>
      <c r="P267" s="474"/>
      <c r="Q267" s="474"/>
      <c r="R267" s="474"/>
      <c r="S267" s="474"/>
      <c r="T267" s="474"/>
      <c r="U267" s="474"/>
      <c r="V267" s="474"/>
      <c r="W267" s="474"/>
      <c r="X267" s="474"/>
      <c r="Y267" s="474"/>
    </row>
    <row r="268" spans="1:25">
      <c r="A268" s="476" t="s">
        <v>2305</v>
      </c>
      <c r="B268" s="472" t="s">
        <v>2341</v>
      </c>
      <c r="C268" s="478" t="s">
        <v>2617</v>
      </c>
      <c r="D268" s="474">
        <f t="shared" si="0"/>
        <v>0</v>
      </c>
      <c r="E268" s="475" t="e">
        <f t="shared" si="1"/>
        <v>#DIV/0!</v>
      </c>
      <c r="F268" s="474"/>
      <c r="G268" s="474"/>
      <c r="H268" s="474"/>
      <c r="I268" s="474"/>
      <c r="J268" s="474"/>
      <c r="K268" s="474"/>
      <c r="L268" s="474"/>
      <c r="M268" s="474"/>
      <c r="N268" s="474"/>
      <c r="O268" s="474"/>
      <c r="P268" s="474"/>
      <c r="Q268" s="474"/>
      <c r="R268" s="474"/>
      <c r="S268" s="474"/>
      <c r="T268" s="474"/>
      <c r="U268" s="474"/>
      <c r="V268" s="474"/>
      <c r="W268" s="474"/>
      <c r="X268" s="474"/>
      <c r="Y268" s="474"/>
    </row>
    <row r="269" spans="1:25">
      <c r="A269" s="476" t="s">
        <v>2305</v>
      </c>
      <c r="B269" s="472" t="s">
        <v>2341</v>
      </c>
      <c r="C269" s="473" t="s">
        <v>2618</v>
      </c>
      <c r="D269" s="474">
        <f t="shared" si="0"/>
        <v>0</v>
      </c>
      <c r="E269" s="475" t="e">
        <f t="shared" si="1"/>
        <v>#DIV/0!</v>
      </c>
      <c r="F269" s="474"/>
      <c r="G269" s="474"/>
      <c r="H269" s="474"/>
      <c r="I269" s="474"/>
      <c r="J269" s="474"/>
      <c r="K269" s="474"/>
      <c r="L269" s="474"/>
      <c r="M269" s="474"/>
      <c r="N269" s="474"/>
      <c r="O269" s="474"/>
      <c r="P269" s="474"/>
      <c r="Q269" s="474"/>
      <c r="R269" s="474"/>
      <c r="S269" s="474"/>
      <c r="T269" s="474"/>
      <c r="U269" s="474"/>
      <c r="V269" s="474"/>
      <c r="W269" s="474"/>
      <c r="X269" s="474"/>
      <c r="Y269" s="474"/>
    </row>
    <row r="270" spans="1:25">
      <c r="A270" s="160" t="s">
        <v>2305</v>
      </c>
      <c r="B270" s="161" t="s">
        <v>1506</v>
      </c>
      <c r="C270" s="473" t="s">
        <v>3012</v>
      </c>
      <c r="D270" s="474">
        <f t="shared" si="0"/>
        <v>0</v>
      </c>
      <c r="E270" s="475" t="e">
        <f t="shared" si="1"/>
        <v>#DIV/0!</v>
      </c>
      <c r="F270" s="474"/>
      <c r="G270" s="474"/>
      <c r="H270" s="474"/>
      <c r="I270" s="474"/>
      <c r="J270" s="474"/>
      <c r="K270" s="474"/>
      <c r="L270" s="474"/>
      <c r="M270" s="474"/>
      <c r="N270" s="474"/>
      <c r="O270" s="474"/>
      <c r="P270" s="474"/>
      <c r="Q270" s="474"/>
      <c r="R270" s="474"/>
      <c r="S270" s="474"/>
      <c r="T270" s="474"/>
      <c r="U270" s="474"/>
      <c r="V270" s="474"/>
      <c r="W270" s="474"/>
      <c r="X270" s="474"/>
      <c r="Y270" s="474"/>
    </row>
    <row r="271" spans="1:25">
      <c r="A271" s="476" t="s">
        <v>2620</v>
      </c>
      <c r="B271" s="472" t="s">
        <v>2341</v>
      </c>
      <c r="C271" s="473" t="s">
        <v>2621</v>
      </c>
      <c r="D271" s="474">
        <f t="shared" si="0"/>
        <v>0</v>
      </c>
      <c r="E271" s="475" t="e">
        <f t="shared" si="1"/>
        <v>#DIV/0!</v>
      </c>
      <c r="F271" s="474"/>
      <c r="G271" s="474"/>
      <c r="H271" s="474"/>
      <c r="I271" s="474"/>
      <c r="J271" s="474"/>
      <c r="K271" s="474"/>
      <c r="L271" s="474"/>
      <c r="M271" s="474"/>
      <c r="N271" s="474"/>
      <c r="O271" s="474"/>
      <c r="P271" s="474"/>
      <c r="Q271" s="474"/>
      <c r="R271" s="474"/>
      <c r="S271" s="474"/>
      <c r="T271" s="474"/>
      <c r="U271" s="474"/>
      <c r="V271" s="474"/>
      <c r="W271" s="474"/>
      <c r="X271" s="474"/>
      <c r="Y271" s="474"/>
    </row>
    <row r="272" spans="1:25">
      <c r="A272" s="160" t="s">
        <v>2620</v>
      </c>
      <c r="B272" s="161" t="s">
        <v>1506</v>
      </c>
      <c r="C272" s="473" t="s">
        <v>3015</v>
      </c>
      <c r="D272" s="474">
        <f t="shared" si="0"/>
        <v>0</v>
      </c>
      <c r="E272" s="475" t="e">
        <f t="shared" si="1"/>
        <v>#DIV/0!</v>
      </c>
      <c r="F272" s="474"/>
      <c r="G272" s="474"/>
      <c r="H272" s="474"/>
      <c r="I272" s="474"/>
      <c r="J272" s="474"/>
      <c r="K272" s="474"/>
      <c r="L272" s="474"/>
      <c r="M272" s="474"/>
      <c r="N272" s="474"/>
      <c r="O272" s="474"/>
      <c r="P272" s="474"/>
      <c r="Q272" s="474"/>
      <c r="R272" s="474"/>
      <c r="S272" s="474"/>
      <c r="T272" s="474"/>
      <c r="U272" s="474"/>
      <c r="V272" s="474"/>
      <c r="W272" s="474"/>
      <c r="X272" s="474"/>
      <c r="Y272" s="474"/>
    </row>
    <row r="273" spans="1:25">
      <c r="A273" s="476" t="s">
        <v>2622</v>
      </c>
      <c r="B273" s="472" t="s">
        <v>2341</v>
      </c>
      <c r="C273" s="473" t="s">
        <v>2623</v>
      </c>
      <c r="D273" s="474">
        <f t="shared" si="0"/>
        <v>0</v>
      </c>
      <c r="E273" s="475" t="e">
        <f t="shared" si="1"/>
        <v>#DIV/0!</v>
      </c>
      <c r="F273" s="474"/>
      <c r="G273" s="474"/>
      <c r="H273" s="474"/>
      <c r="I273" s="474"/>
      <c r="J273" s="474"/>
      <c r="K273" s="474"/>
      <c r="L273" s="474"/>
      <c r="M273" s="474"/>
      <c r="N273" s="474"/>
      <c r="O273" s="474"/>
      <c r="P273" s="474"/>
      <c r="Q273" s="474"/>
      <c r="R273" s="474"/>
      <c r="S273" s="474"/>
      <c r="T273" s="474"/>
      <c r="U273" s="474"/>
      <c r="V273" s="474"/>
      <c r="W273" s="474"/>
      <c r="X273" s="474"/>
      <c r="Y273" s="474"/>
    </row>
    <row r="274" spans="1:25">
      <c r="A274" s="476" t="s">
        <v>2624</v>
      </c>
      <c r="B274" s="472" t="s">
        <v>2341</v>
      </c>
      <c r="C274" s="473" t="s">
        <v>2625</v>
      </c>
      <c r="D274" s="474">
        <f t="shared" si="0"/>
        <v>0</v>
      </c>
      <c r="E274" s="475" t="e">
        <f t="shared" si="1"/>
        <v>#DIV/0!</v>
      </c>
      <c r="F274" s="474"/>
      <c r="G274" s="474"/>
      <c r="H274" s="474"/>
      <c r="I274" s="474"/>
      <c r="J274" s="474"/>
      <c r="K274" s="474"/>
      <c r="L274" s="474"/>
      <c r="M274" s="474"/>
      <c r="N274" s="474"/>
      <c r="O274" s="474"/>
      <c r="P274" s="474"/>
      <c r="Q274" s="474"/>
      <c r="R274" s="474"/>
      <c r="S274" s="474"/>
      <c r="T274" s="474"/>
      <c r="U274" s="474"/>
      <c r="V274" s="474"/>
      <c r="W274" s="474"/>
      <c r="X274" s="474"/>
      <c r="Y274" s="474"/>
    </row>
    <row r="275" spans="1:25">
      <c r="A275" s="476" t="s">
        <v>2624</v>
      </c>
      <c r="B275" s="472" t="s">
        <v>2341</v>
      </c>
      <c r="C275" s="473" t="s">
        <v>2626</v>
      </c>
      <c r="D275" s="474">
        <f t="shared" si="0"/>
        <v>0</v>
      </c>
      <c r="E275" s="475" t="e">
        <f t="shared" si="1"/>
        <v>#DIV/0!</v>
      </c>
      <c r="F275" s="474"/>
      <c r="G275" s="474"/>
      <c r="H275" s="474"/>
      <c r="I275" s="474"/>
      <c r="J275" s="474"/>
      <c r="K275" s="474"/>
      <c r="L275" s="474"/>
      <c r="M275" s="474"/>
      <c r="N275" s="474"/>
      <c r="O275" s="474"/>
      <c r="P275" s="474"/>
      <c r="Q275" s="474"/>
      <c r="R275" s="474"/>
      <c r="S275" s="474"/>
      <c r="T275" s="474"/>
      <c r="U275" s="474"/>
      <c r="V275" s="474"/>
      <c r="W275" s="474"/>
      <c r="X275" s="474"/>
      <c r="Y275" s="474"/>
    </row>
    <row r="276" spans="1:25">
      <c r="A276" s="476" t="s">
        <v>2624</v>
      </c>
      <c r="B276" s="472" t="s">
        <v>2341</v>
      </c>
      <c r="C276" s="473" t="s">
        <v>2628</v>
      </c>
      <c r="D276" s="474">
        <f t="shared" si="0"/>
        <v>0</v>
      </c>
      <c r="E276" s="475" t="e">
        <f t="shared" si="1"/>
        <v>#DIV/0!</v>
      </c>
      <c r="F276" s="474"/>
      <c r="G276" s="474"/>
      <c r="H276" s="474"/>
      <c r="I276" s="474"/>
      <c r="J276" s="474"/>
      <c r="K276" s="474"/>
      <c r="L276" s="474"/>
      <c r="M276" s="474"/>
      <c r="N276" s="474"/>
      <c r="O276" s="474"/>
      <c r="P276" s="474"/>
      <c r="Q276" s="474"/>
      <c r="R276" s="474"/>
      <c r="S276" s="474"/>
      <c r="T276" s="474"/>
      <c r="U276" s="474"/>
      <c r="V276" s="474"/>
      <c r="W276" s="474"/>
      <c r="X276" s="474"/>
      <c r="Y276" s="474"/>
    </row>
    <row r="277" spans="1:25">
      <c r="A277" s="476" t="s">
        <v>2624</v>
      </c>
      <c r="B277" s="472" t="s">
        <v>2341</v>
      </c>
      <c r="C277" s="473" t="s">
        <v>2629</v>
      </c>
      <c r="D277" s="474">
        <f t="shared" si="0"/>
        <v>0</v>
      </c>
      <c r="E277" s="475" t="e">
        <f t="shared" si="1"/>
        <v>#DIV/0!</v>
      </c>
      <c r="F277" s="474"/>
      <c r="G277" s="474"/>
      <c r="H277" s="474"/>
      <c r="I277" s="474"/>
      <c r="J277" s="474"/>
      <c r="K277" s="474"/>
      <c r="L277" s="474"/>
      <c r="M277" s="474"/>
      <c r="N277" s="474"/>
      <c r="O277" s="474"/>
      <c r="P277" s="474"/>
      <c r="Q277" s="474"/>
      <c r="R277" s="474"/>
      <c r="S277" s="474"/>
      <c r="T277" s="474"/>
      <c r="U277" s="474"/>
      <c r="V277" s="474"/>
      <c r="W277" s="474"/>
      <c r="X277" s="474"/>
      <c r="Y277" s="474"/>
    </row>
    <row r="278" spans="1:25">
      <c r="A278" s="476" t="s">
        <v>2624</v>
      </c>
      <c r="B278" s="472" t="s">
        <v>2341</v>
      </c>
      <c r="C278" s="473" t="s">
        <v>2630</v>
      </c>
      <c r="D278" s="474">
        <f t="shared" si="0"/>
        <v>0</v>
      </c>
      <c r="E278" s="475" t="e">
        <f t="shared" si="1"/>
        <v>#DIV/0!</v>
      </c>
      <c r="F278" s="474"/>
      <c r="G278" s="474"/>
      <c r="H278" s="474"/>
      <c r="I278" s="474"/>
      <c r="J278" s="474"/>
      <c r="K278" s="474"/>
      <c r="L278" s="474"/>
      <c r="M278" s="474"/>
      <c r="N278" s="474"/>
      <c r="O278" s="474"/>
      <c r="P278" s="474"/>
      <c r="Q278" s="474"/>
      <c r="R278" s="474"/>
      <c r="S278" s="474"/>
      <c r="T278" s="474"/>
      <c r="U278" s="474"/>
      <c r="V278" s="474"/>
      <c r="W278" s="474"/>
      <c r="X278" s="474"/>
      <c r="Y278" s="474"/>
    </row>
    <row r="279" spans="1:25">
      <c r="A279" s="476" t="s">
        <v>2624</v>
      </c>
      <c r="B279" s="472" t="s">
        <v>2341</v>
      </c>
      <c r="C279" s="473" t="s">
        <v>2631</v>
      </c>
      <c r="D279" s="474">
        <f t="shared" si="0"/>
        <v>0</v>
      </c>
      <c r="E279" s="475" t="e">
        <f t="shared" si="1"/>
        <v>#DIV/0!</v>
      </c>
      <c r="F279" s="474"/>
      <c r="G279" s="474"/>
      <c r="H279" s="474"/>
      <c r="I279" s="474"/>
      <c r="J279" s="474"/>
      <c r="K279" s="474"/>
      <c r="L279" s="474"/>
      <c r="M279" s="474"/>
      <c r="N279" s="474"/>
      <c r="O279" s="474"/>
      <c r="P279" s="474"/>
      <c r="Q279" s="474"/>
      <c r="R279" s="474"/>
      <c r="S279" s="474"/>
      <c r="T279" s="474"/>
      <c r="U279" s="474"/>
      <c r="V279" s="474"/>
      <c r="W279" s="474"/>
      <c r="X279" s="474"/>
      <c r="Y279" s="474"/>
    </row>
    <row r="280" spans="1:25">
      <c r="A280" s="476" t="s">
        <v>2624</v>
      </c>
      <c r="B280" s="472" t="s">
        <v>2341</v>
      </c>
      <c r="C280" s="473" t="s">
        <v>2133</v>
      </c>
      <c r="D280" s="474">
        <f t="shared" si="0"/>
        <v>0</v>
      </c>
      <c r="E280" s="475" t="e">
        <f t="shared" si="1"/>
        <v>#DIV/0!</v>
      </c>
      <c r="F280" s="474"/>
      <c r="G280" s="474"/>
      <c r="H280" s="474"/>
      <c r="I280" s="474"/>
      <c r="J280" s="474"/>
      <c r="K280" s="474"/>
      <c r="L280" s="474"/>
      <c r="M280" s="474"/>
      <c r="N280" s="474"/>
      <c r="O280" s="474"/>
      <c r="P280" s="474"/>
      <c r="Q280" s="474"/>
      <c r="R280" s="474"/>
      <c r="S280" s="474"/>
      <c r="T280" s="474"/>
      <c r="U280" s="474"/>
      <c r="V280" s="474"/>
      <c r="W280" s="474"/>
      <c r="X280" s="474"/>
      <c r="Y280" s="474"/>
    </row>
    <row r="281" spans="1:25">
      <c r="A281" s="476" t="s">
        <v>2624</v>
      </c>
      <c r="B281" s="472" t="s">
        <v>2341</v>
      </c>
      <c r="C281" s="473" t="s">
        <v>2634</v>
      </c>
      <c r="D281" s="474">
        <f t="shared" si="0"/>
        <v>0</v>
      </c>
      <c r="E281" s="475" t="e">
        <f t="shared" si="1"/>
        <v>#DIV/0!</v>
      </c>
      <c r="F281" s="474"/>
      <c r="G281" s="474"/>
      <c r="H281" s="474"/>
      <c r="I281" s="474"/>
      <c r="J281" s="474"/>
      <c r="K281" s="474"/>
      <c r="L281" s="474"/>
      <c r="M281" s="474"/>
      <c r="N281" s="474"/>
      <c r="O281" s="474"/>
      <c r="P281" s="474"/>
      <c r="Q281" s="474"/>
      <c r="R281" s="474"/>
      <c r="S281" s="474"/>
      <c r="T281" s="474"/>
      <c r="U281" s="474"/>
      <c r="V281" s="474"/>
      <c r="W281" s="474"/>
      <c r="X281" s="474"/>
      <c r="Y281" s="474"/>
    </row>
    <row r="282" spans="1:25">
      <c r="A282" s="476" t="s">
        <v>2624</v>
      </c>
      <c r="B282" s="472" t="s">
        <v>2341</v>
      </c>
      <c r="C282" s="473" t="s">
        <v>2635</v>
      </c>
      <c r="D282" s="474">
        <f t="shared" si="0"/>
        <v>0</v>
      </c>
      <c r="E282" s="475" t="e">
        <f t="shared" si="1"/>
        <v>#DIV/0!</v>
      </c>
      <c r="F282" s="474"/>
      <c r="G282" s="474"/>
      <c r="H282" s="474"/>
      <c r="I282" s="474"/>
      <c r="J282" s="474"/>
      <c r="K282" s="474"/>
      <c r="L282" s="474"/>
      <c r="M282" s="474"/>
      <c r="N282" s="474"/>
      <c r="O282" s="474"/>
      <c r="P282" s="474"/>
      <c r="Q282" s="474"/>
      <c r="R282" s="474"/>
      <c r="S282" s="474"/>
      <c r="T282" s="474"/>
      <c r="U282" s="474"/>
      <c r="V282" s="474"/>
      <c r="W282" s="474"/>
      <c r="X282" s="474"/>
      <c r="Y282" s="474"/>
    </row>
    <row r="283" spans="1:25">
      <c r="A283" s="160" t="s">
        <v>2624</v>
      </c>
      <c r="B283" s="161" t="s">
        <v>1506</v>
      </c>
      <c r="C283" s="473" t="s">
        <v>3017</v>
      </c>
      <c r="D283" s="474">
        <f t="shared" si="0"/>
        <v>0</v>
      </c>
      <c r="E283" s="475" t="e">
        <f t="shared" si="1"/>
        <v>#DIV/0!</v>
      </c>
      <c r="F283" s="474"/>
      <c r="G283" s="474"/>
      <c r="H283" s="474"/>
      <c r="I283" s="474"/>
      <c r="J283" s="474"/>
      <c r="K283" s="474"/>
      <c r="L283" s="474"/>
      <c r="M283" s="474"/>
      <c r="N283" s="474"/>
      <c r="O283" s="474"/>
      <c r="P283" s="474"/>
      <c r="Q283" s="474"/>
      <c r="R283" s="474"/>
      <c r="S283" s="474"/>
      <c r="T283" s="474"/>
      <c r="U283" s="474"/>
      <c r="V283" s="474"/>
      <c r="W283" s="474"/>
      <c r="X283" s="474"/>
      <c r="Y283" s="474"/>
    </row>
    <row r="284" spans="1:25">
      <c r="A284" s="160" t="s">
        <v>2624</v>
      </c>
      <c r="B284" s="161" t="s">
        <v>1506</v>
      </c>
      <c r="C284" s="473" t="s">
        <v>3018</v>
      </c>
      <c r="D284" s="474">
        <f t="shared" si="0"/>
        <v>0</v>
      </c>
      <c r="E284" s="475" t="e">
        <f t="shared" si="1"/>
        <v>#DIV/0!</v>
      </c>
      <c r="F284" s="474"/>
      <c r="G284" s="474"/>
      <c r="H284" s="474"/>
      <c r="I284" s="474"/>
      <c r="J284" s="474"/>
      <c r="K284" s="474"/>
      <c r="L284" s="474"/>
      <c r="M284" s="474"/>
      <c r="N284" s="474"/>
      <c r="O284" s="474"/>
      <c r="P284" s="474"/>
      <c r="Q284" s="474"/>
      <c r="R284" s="474"/>
      <c r="S284" s="474"/>
      <c r="T284" s="474"/>
      <c r="U284" s="474"/>
      <c r="V284" s="474"/>
      <c r="W284" s="474"/>
      <c r="X284" s="474"/>
      <c r="Y284" s="474"/>
    </row>
    <row r="285" spans="1:25">
      <c r="A285" s="160" t="s">
        <v>2624</v>
      </c>
      <c r="B285" s="161" t="s">
        <v>1506</v>
      </c>
      <c r="C285" s="473" t="s">
        <v>3021</v>
      </c>
      <c r="D285" s="474">
        <f t="shared" si="0"/>
        <v>0</v>
      </c>
      <c r="E285" s="475" t="e">
        <f t="shared" si="1"/>
        <v>#DIV/0!</v>
      </c>
      <c r="F285" s="474"/>
      <c r="G285" s="474"/>
      <c r="H285" s="474"/>
      <c r="I285" s="474"/>
      <c r="J285" s="474"/>
      <c r="K285" s="474"/>
      <c r="L285" s="474"/>
      <c r="M285" s="474"/>
      <c r="N285" s="474"/>
      <c r="O285" s="474"/>
      <c r="P285" s="474"/>
      <c r="Q285" s="474"/>
      <c r="R285" s="474"/>
      <c r="S285" s="474"/>
      <c r="T285" s="474"/>
      <c r="U285" s="474"/>
      <c r="V285" s="474"/>
      <c r="W285" s="474"/>
      <c r="X285" s="474"/>
      <c r="Y285" s="474"/>
    </row>
    <row r="286" spans="1:25">
      <c r="A286" s="160" t="s">
        <v>2624</v>
      </c>
      <c r="B286" s="161" t="s">
        <v>1506</v>
      </c>
      <c r="C286" s="473" t="s">
        <v>3017</v>
      </c>
      <c r="D286" s="474">
        <f t="shared" si="0"/>
        <v>0</v>
      </c>
      <c r="E286" s="475" t="e">
        <f t="shared" si="1"/>
        <v>#DIV/0!</v>
      </c>
      <c r="F286" s="474"/>
      <c r="G286" s="474"/>
      <c r="H286" s="474"/>
      <c r="I286" s="474"/>
      <c r="J286" s="474"/>
      <c r="K286" s="474"/>
      <c r="L286" s="474"/>
      <c r="M286" s="474"/>
      <c r="N286" s="474"/>
      <c r="O286" s="474"/>
      <c r="P286" s="474"/>
      <c r="Q286" s="474"/>
      <c r="R286" s="474"/>
      <c r="S286" s="474"/>
      <c r="T286" s="474"/>
      <c r="U286" s="474"/>
      <c r="V286" s="474"/>
      <c r="W286" s="474"/>
      <c r="X286" s="474"/>
      <c r="Y286" s="474"/>
    </row>
    <row r="287" spans="1:25">
      <c r="A287" s="163" t="s">
        <v>2624</v>
      </c>
      <c r="B287" s="150" t="s">
        <v>1506</v>
      </c>
      <c r="C287" s="480" t="s">
        <v>3023</v>
      </c>
      <c r="D287" s="474">
        <f t="shared" si="0"/>
        <v>0</v>
      </c>
      <c r="E287" s="475" t="e">
        <f t="shared" si="1"/>
        <v>#DIV/0!</v>
      </c>
      <c r="F287" s="474"/>
      <c r="G287" s="474"/>
      <c r="H287" s="474"/>
      <c r="I287" s="474"/>
      <c r="J287" s="474"/>
      <c r="K287" s="474"/>
      <c r="L287" s="474"/>
      <c r="M287" s="474"/>
      <c r="N287" s="474"/>
      <c r="O287" s="474"/>
      <c r="P287" s="474"/>
      <c r="Q287" s="474"/>
      <c r="R287" s="474"/>
      <c r="S287" s="474"/>
      <c r="T287" s="474"/>
      <c r="U287" s="474"/>
      <c r="V287" s="474"/>
      <c r="W287" s="474"/>
      <c r="X287" s="474"/>
      <c r="Y287" s="474"/>
    </row>
    <row r="288" spans="1:25">
      <c r="A288" s="476" t="s">
        <v>2636</v>
      </c>
      <c r="B288" s="472" t="s">
        <v>2341</v>
      </c>
      <c r="C288" s="473" t="s">
        <v>2637</v>
      </c>
      <c r="D288" s="474">
        <f t="shared" si="0"/>
        <v>0</v>
      </c>
      <c r="E288" s="475" t="e">
        <f t="shared" si="1"/>
        <v>#DIV/0!</v>
      </c>
      <c r="F288" s="474"/>
      <c r="G288" s="474"/>
      <c r="H288" s="474"/>
      <c r="I288" s="474"/>
      <c r="J288" s="474"/>
      <c r="K288" s="474"/>
      <c r="L288" s="474"/>
      <c r="M288" s="474"/>
      <c r="N288" s="474"/>
      <c r="O288" s="474"/>
      <c r="P288" s="474"/>
      <c r="Q288" s="474"/>
      <c r="R288" s="474"/>
      <c r="S288" s="474"/>
      <c r="T288" s="474"/>
      <c r="U288" s="474"/>
      <c r="V288" s="474"/>
      <c r="W288" s="474"/>
      <c r="X288" s="474"/>
      <c r="Y288" s="474"/>
    </row>
    <row r="289" spans="1:25">
      <c r="A289" s="160" t="s">
        <v>2636</v>
      </c>
      <c r="B289" s="161" t="s">
        <v>1506</v>
      </c>
      <c r="C289" s="473" t="s">
        <v>3025</v>
      </c>
      <c r="D289" s="474">
        <f t="shared" si="0"/>
        <v>0</v>
      </c>
      <c r="E289" s="475" t="e">
        <f t="shared" si="1"/>
        <v>#DIV/0!</v>
      </c>
      <c r="F289" s="474"/>
      <c r="G289" s="474"/>
      <c r="H289" s="474"/>
      <c r="I289" s="474"/>
      <c r="J289" s="474"/>
      <c r="K289" s="474"/>
      <c r="L289" s="474"/>
      <c r="M289" s="474"/>
      <c r="N289" s="474"/>
      <c r="O289" s="474"/>
      <c r="P289" s="474"/>
      <c r="Q289" s="474"/>
      <c r="R289" s="474"/>
      <c r="S289" s="474"/>
      <c r="T289" s="474"/>
      <c r="U289" s="474"/>
      <c r="V289" s="474"/>
      <c r="W289" s="474"/>
      <c r="X289" s="474"/>
      <c r="Y289" s="474"/>
    </row>
    <row r="290" spans="1:25">
      <c r="A290" s="476" t="s">
        <v>2638</v>
      </c>
      <c r="B290" s="472" t="s">
        <v>2341</v>
      </c>
      <c r="C290" s="473" t="s">
        <v>2639</v>
      </c>
      <c r="D290" s="474">
        <f t="shared" si="0"/>
        <v>0</v>
      </c>
      <c r="E290" s="475" t="e">
        <f t="shared" si="1"/>
        <v>#DIV/0!</v>
      </c>
      <c r="F290" s="474"/>
      <c r="G290" s="474"/>
      <c r="H290" s="474"/>
      <c r="I290" s="474"/>
      <c r="J290" s="474"/>
      <c r="K290" s="474"/>
      <c r="L290" s="474"/>
      <c r="M290" s="474"/>
      <c r="N290" s="474"/>
      <c r="O290" s="474"/>
      <c r="P290" s="474"/>
      <c r="Q290" s="474"/>
      <c r="R290" s="474"/>
      <c r="S290" s="474"/>
      <c r="T290" s="474"/>
      <c r="U290" s="474"/>
      <c r="V290" s="474"/>
      <c r="W290" s="474"/>
      <c r="X290" s="474"/>
      <c r="Y290" s="474"/>
    </row>
    <row r="291" spans="1:25">
      <c r="A291" s="476" t="s">
        <v>2638</v>
      </c>
      <c r="B291" s="472" t="s">
        <v>2341</v>
      </c>
      <c r="C291" s="473" t="s">
        <v>2640</v>
      </c>
      <c r="D291" s="474">
        <f t="shared" si="0"/>
        <v>0</v>
      </c>
      <c r="E291" s="475" t="e">
        <f t="shared" si="1"/>
        <v>#DIV/0!</v>
      </c>
      <c r="F291" s="474"/>
      <c r="G291" s="474"/>
      <c r="H291" s="474"/>
      <c r="I291" s="474"/>
      <c r="J291" s="474"/>
      <c r="K291" s="474"/>
      <c r="L291" s="474"/>
      <c r="M291" s="474"/>
      <c r="N291" s="474"/>
      <c r="O291" s="474"/>
      <c r="P291" s="474"/>
      <c r="Q291" s="474"/>
      <c r="R291" s="474"/>
      <c r="S291" s="474"/>
      <c r="T291" s="474"/>
      <c r="U291" s="474"/>
      <c r="V291" s="474"/>
      <c r="W291" s="474"/>
      <c r="X291" s="474"/>
      <c r="Y291" s="474"/>
    </row>
    <row r="292" spans="1:25">
      <c r="A292" s="476" t="s">
        <v>2643</v>
      </c>
      <c r="B292" s="472" t="s">
        <v>2341</v>
      </c>
      <c r="C292" s="473" t="s">
        <v>2644</v>
      </c>
      <c r="D292" s="474">
        <f t="shared" si="0"/>
        <v>0</v>
      </c>
      <c r="E292" s="475" t="e">
        <f t="shared" si="1"/>
        <v>#DIV/0!</v>
      </c>
      <c r="F292" s="474"/>
      <c r="G292" s="474"/>
      <c r="H292" s="474"/>
      <c r="I292" s="474"/>
      <c r="J292" s="474"/>
      <c r="K292" s="474"/>
      <c r="L292" s="474"/>
      <c r="M292" s="474"/>
      <c r="N292" s="474"/>
      <c r="O292" s="474"/>
      <c r="P292" s="474"/>
      <c r="Q292" s="474"/>
      <c r="R292" s="474"/>
      <c r="S292" s="474"/>
      <c r="T292" s="474"/>
      <c r="U292" s="474"/>
      <c r="V292" s="474"/>
      <c r="W292" s="474"/>
      <c r="X292" s="474"/>
      <c r="Y292" s="474"/>
    </row>
    <row r="293" spans="1:25">
      <c r="A293" s="476" t="s">
        <v>2645</v>
      </c>
      <c r="B293" s="472" t="s">
        <v>2341</v>
      </c>
      <c r="C293" s="473" t="s">
        <v>2646</v>
      </c>
      <c r="D293" s="474">
        <f t="shared" si="0"/>
        <v>0</v>
      </c>
      <c r="E293" s="475" t="e">
        <f t="shared" si="1"/>
        <v>#DIV/0!</v>
      </c>
      <c r="F293" s="474"/>
      <c r="G293" s="474"/>
      <c r="H293" s="474"/>
      <c r="I293" s="474"/>
      <c r="J293" s="474"/>
      <c r="K293" s="474"/>
      <c r="L293" s="474"/>
      <c r="M293" s="474"/>
      <c r="N293" s="474"/>
      <c r="O293" s="474"/>
      <c r="P293" s="474"/>
      <c r="Q293" s="474"/>
      <c r="R293" s="474"/>
      <c r="S293" s="474"/>
      <c r="T293" s="474"/>
      <c r="U293" s="474"/>
      <c r="V293" s="474"/>
      <c r="W293" s="474"/>
      <c r="X293" s="474"/>
      <c r="Y293" s="474"/>
    </row>
    <row r="294" spans="1:25">
      <c r="A294" s="476" t="s">
        <v>2645</v>
      </c>
      <c r="B294" s="472" t="s">
        <v>2341</v>
      </c>
      <c r="C294" s="473" t="s">
        <v>2648</v>
      </c>
      <c r="D294" s="474">
        <f t="shared" si="0"/>
        <v>0</v>
      </c>
      <c r="E294" s="475" t="e">
        <f t="shared" si="1"/>
        <v>#DIV/0!</v>
      </c>
      <c r="F294" s="474"/>
      <c r="G294" s="474"/>
      <c r="H294" s="474"/>
      <c r="I294" s="474"/>
      <c r="J294" s="474"/>
      <c r="K294" s="474"/>
      <c r="L294" s="474"/>
      <c r="M294" s="474"/>
      <c r="N294" s="474"/>
      <c r="O294" s="474"/>
      <c r="P294" s="474"/>
      <c r="Q294" s="474"/>
      <c r="R294" s="474"/>
      <c r="S294" s="474"/>
      <c r="T294" s="474"/>
      <c r="U294" s="474"/>
      <c r="V294" s="474"/>
      <c r="W294" s="474"/>
      <c r="X294" s="474"/>
      <c r="Y294" s="474"/>
    </row>
    <row r="295" spans="1:25">
      <c r="A295" s="476" t="s">
        <v>2645</v>
      </c>
      <c r="B295" s="472" t="s">
        <v>2341</v>
      </c>
      <c r="C295" s="473" t="s">
        <v>2650</v>
      </c>
      <c r="D295" s="474">
        <f t="shared" si="0"/>
        <v>0</v>
      </c>
      <c r="E295" s="475" t="e">
        <f t="shared" si="1"/>
        <v>#DIV/0!</v>
      </c>
      <c r="F295" s="474"/>
      <c r="G295" s="474"/>
      <c r="H295" s="474"/>
      <c r="I295" s="474"/>
      <c r="J295" s="474"/>
      <c r="K295" s="474"/>
      <c r="L295" s="474"/>
      <c r="M295" s="474"/>
      <c r="N295" s="474"/>
      <c r="O295" s="474"/>
      <c r="P295" s="474"/>
      <c r="Q295" s="474"/>
      <c r="R295" s="474"/>
      <c r="S295" s="474"/>
      <c r="T295" s="474"/>
      <c r="U295" s="474"/>
      <c r="V295" s="474"/>
      <c r="W295" s="474"/>
      <c r="X295" s="474"/>
      <c r="Y295" s="474"/>
    </row>
    <row r="296" spans="1:25">
      <c r="A296" s="476" t="s">
        <v>2645</v>
      </c>
      <c r="B296" s="472" t="s">
        <v>2341</v>
      </c>
      <c r="C296" s="473" t="s">
        <v>2651</v>
      </c>
      <c r="D296" s="474">
        <f t="shared" si="0"/>
        <v>0</v>
      </c>
      <c r="E296" s="475" t="e">
        <f t="shared" si="1"/>
        <v>#DIV/0!</v>
      </c>
      <c r="F296" s="474"/>
      <c r="G296" s="474"/>
      <c r="H296" s="474"/>
      <c r="I296" s="474"/>
      <c r="J296" s="474"/>
      <c r="K296" s="474"/>
      <c r="L296" s="474"/>
      <c r="M296" s="474"/>
      <c r="N296" s="474"/>
      <c r="O296" s="474"/>
      <c r="P296" s="474"/>
      <c r="Q296" s="474"/>
      <c r="R296" s="474"/>
      <c r="S296" s="474"/>
      <c r="T296" s="474"/>
      <c r="U296" s="474"/>
      <c r="V296" s="474"/>
      <c r="W296" s="474"/>
      <c r="X296" s="474"/>
      <c r="Y296" s="474"/>
    </row>
    <row r="297" spans="1:25">
      <c r="A297" s="476" t="s">
        <v>2645</v>
      </c>
      <c r="B297" s="472" t="s">
        <v>2341</v>
      </c>
      <c r="C297" s="473" t="s">
        <v>2652</v>
      </c>
      <c r="D297" s="474">
        <f t="shared" si="0"/>
        <v>0</v>
      </c>
      <c r="E297" s="475" t="e">
        <f t="shared" si="1"/>
        <v>#DIV/0!</v>
      </c>
      <c r="F297" s="474"/>
      <c r="G297" s="474"/>
      <c r="H297" s="474"/>
      <c r="I297" s="474"/>
      <c r="J297" s="474"/>
      <c r="K297" s="474"/>
      <c r="L297" s="474"/>
      <c r="M297" s="474"/>
      <c r="N297" s="474"/>
      <c r="O297" s="474"/>
      <c r="P297" s="474"/>
      <c r="Q297" s="474"/>
      <c r="R297" s="474"/>
      <c r="S297" s="474"/>
      <c r="T297" s="474"/>
      <c r="U297" s="474"/>
      <c r="V297" s="474"/>
      <c r="W297" s="474"/>
      <c r="X297" s="474"/>
      <c r="Y297" s="474"/>
    </row>
    <row r="298" spans="1:25">
      <c r="A298" s="476" t="s">
        <v>2645</v>
      </c>
      <c r="B298" s="472" t="s">
        <v>2341</v>
      </c>
      <c r="C298" s="473" t="s">
        <v>2653</v>
      </c>
      <c r="D298" s="474">
        <f t="shared" si="0"/>
        <v>0</v>
      </c>
      <c r="E298" s="475" t="e">
        <f t="shared" si="1"/>
        <v>#DIV/0!</v>
      </c>
      <c r="F298" s="474"/>
      <c r="G298" s="474"/>
      <c r="H298" s="474"/>
      <c r="I298" s="474"/>
      <c r="J298" s="474"/>
      <c r="K298" s="474"/>
      <c r="L298" s="474"/>
      <c r="M298" s="474"/>
      <c r="N298" s="474"/>
      <c r="O298" s="474"/>
      <c r="P298" s="474"/>
      <c r="Q298" s="474"/>
      <c r="R298" s="474"/>
      <c r="S298" s="474"/>
      <c r="T298" s="474"/>
      <c r="U298" s="474"/>
      <c r="V298" s="474"/>
      <c r="W298" s="474"/>
      <c r="X298" s="474"/>
      <c r="Y298" s="474"/>
    </row>
    <row r="299" spans="1:25">
      <c r="A299" s="476" t="s">
        <v>2645</v>
      </c>
      <c r="B299" s="472" t="s">
        <v>2341</v>
      </c>
      <c r="C299" s="473" t="s">
        <v>2173</v>
      </c>
      <c r="D299" s="474">
        <f t="shared" si="0"/>
        <v>0</v>
      </c>
      <c r="E299" s="475" t="e">
        <f t="shared" si="1"/>
        <v>#DIV/0!</v>
      </c>
      <c r="F299" s="474"/>
      <c r="G299" s="474"/>
      <c r="H299" s="474"/>
      <c r="I299" s="474"/>
      <c r="J299" s="474"/>
      <c r="K299" s="474"/>
      <c r="L299" s="474"/>
      <c r="M299" s="474"/>
      <c r="N299" s="474"/>
      <c r="O299" s="474"/>
      <c r="P299" s="474"/>
      <c r="Q299" s="474"/>
      <c r="R299" s="474"/>
      <c r="S299" s="474"/>
      <c r="T299" s="474"/>
      <c r="U299" s="474"/>
      <c r="V299" s="474"/>
      <c r="W299" s="474"/>
      <c r="X299" s="474"/>
      <c r="Y299" s="474"/>
    </row>
    <row r="300" spans="1:25">
      <c r="A300" s="476" t="s">
        <v>2645</v>
      </c>
      <c r="B300" s="472" t="s">
        <v>2341</v>
      </c>
      <c r="C300" s="473" t="s">
        <v>2655</v>
      </c>
      <c r="D300" s="474">
        <f t="shared" si="0"/>
        <v>0</v>
      </c>
      <c r="E300" s="475" t="e">
        <f t="shared" si="1"/>
        <v>#DIV/0!</v>
      </c>
      <c r="F300" s="474"/>
      <c r="G300" s="474"/>
      <c r="H300" s="474"/>
      <c r="I300" s="474"/>
      <c r="J300" s="474"/>
      <c r="K300" s="474"/>
      <c r="L300" s="474"/>
      <c r="M300" s="474"/>
      <c r="N300" s="474"/>
      <c r="O300" s="474"/>
      <c r="P300" s="474"/>
      <c r="Q300" s="474"/>
      <c r="R300" s="474"/>
      <c r="S300" s="474"/>
      <c r="T300" s="474"/>
      <c r="U300" s="474"/>
      <c r="V300" s="474"/>
      <c r="W300" s="474"/>
      <c r="X300" s="474"/>
      <c r="Y300" s="474"/>
    </row>
    <row r="301" spans="1:25">
      <c r="A301" s="476" t="s">
        <v>2645</v>
      </c>
      <c r="B301" s="472" t="s">
        <v>2341</v>
      </c>
      <c r="C301" s="473" t="s">
        <v>2656</v>
      </c>
      <c r="D301" s="474">
        <f t="shared" si="0"/>
        <v>0</v>
      </c>
      <c r="E301" s="475" t="e">
        <f t="shared" si="1"/>
        <v>#DIV/0!</v>
      </c>
      <c r="F301" s="474"/>
      <c r="G301" s="474"/>
      <c r="H301" s="474"/>
      <c r="I301" s="474"/>
      <c r="J301" s="474"/>
      <c r="K301" s="474"/>
      <c r="L301" s="474"/>
      <c r="M301" s="474"/>
      <c r="N301" s="474"/>
      <c r="O301" s="474"/>
      <c r="P301" s="474"/>
      <c r="Q301" s="474"/>
      <c r="R301" s="474"/>
      <c r="S301" s="474"/>
      <c r="T301" s="474"/>
      <c r="U301" s="474"/>
      <c r="V301" s="474"/>
      <c r="W301" s="474"/>
      <c r="X301" s="474"/>
      <c r="Y301" s="474"/>
    </row>
    <row r="302" spans="1:25">
      <c r="A302" s="476" t="s">
        <v>2645</v>
      </c>
      <c r="B302" s="472" t="s">
        <v>2341</v>
      </c>
      <c r="C302" s="473" t="s">
        <v>2657</v>
      </c>
      <c r="D302" s="474">
        <f t="shared" si="0"/>
        <v>0</v>
      </c>
      <c r="E302" s="475" t="e">
        <f t="shared" si="1"/>
        <v>#DIV/0!</v>
      </c>
      <c r="F302" s="474"/>
      <c r="G302" s="474"/>
      <c r="H302" s="474"/>
      <c r="I302" s="474"/>
      <c r="J302" s="474"/>
      <c r="K302" s="474"/>
      <c r="L302" s="474"/>
      <c r="M302" s="474"/>
      <c r="N302" s="474"/>
      <c r="O302" s="474"/>
      <c r="P302" s="474"/>
      <c r="Q302" s="474"/>
      <c r="R302" s="474"/>
      <c r="S302" s="474"/>
      <c r="T302" s="474"/>
      <c r="U302" s="474"/>
      <c r="V302" s="474"/>
      <c r="W302" s="474"/>
      <c r="X302" s="474"/>
      <c r="Y302" s="474"/>
    </row>
    <row r="303" spans="1:25">
      <c r="A303" s="476" t="s">
        <v>2645</v>
      </c>
      <c r="B303" s="472" t="s">
        <v>2341</v>
      </c>
      <c r="C303" s="473" t="s">
        <v>2268</v>
      </c>
      <c r="D303" s="474">
        <f t="shared" si="0"/>
        <v>0</v>
      </c>
      <c r="E303" s="475" t="e">
        <f t="shared" si="1"/>
        <v>#DIV/0!</v>
      </c>
      <c r="F303" s="474"/>
      <c r="G303" s="474"/>
      <c r="H303" s="474"/>
      <c r="I303" s="474"/>
      <c r="J303" s="474"/>
      <c r="K303" s="474"/>
      <c r="L303" s="474"/>
      <c r="M303" s="474"/>
      <c r="N303" s="474"/>
      <c r="O303" s="474"/>
      <c r="P303" s="474"/>
      <c r="Q303" s="474"/>
      <c r="R303" s="474"/>
      <c r="S303" s="474"/>
      <c r="T303" s="474"/>
      <c r="U303" s="474"/>
      <c r="V303" s="474"/>
      <c r="W303" s="474"/>
      <c r="X303" s="474"/>
      <c r="Y303" s="474"/>
    </row>
    <row r="304" spans="1:25">
      <c r="A304" s="476" t="s">
        <v>2645</v>
      </c>
      <c r="B304" s="472" t="s">
        <v>2341</v>
      </c>
      <c r="C304" s="473" t="s">
        <v>2658</v>
      </c>
      <c r="D304" s="474">
        <f t="shared" si="0"/>
        <v>0</v>
      </c>
      <c r="E304" s="475" t="e">
        <f t="shared" si="1"/>
        <v>#DIV/0!</v>
      </c>
      <c r="F304" s="474"/>
      <c r="G304" s="474"/>
      <c r="H304" s="474"/>
      <c r="I304" s="474"/>
      <c r="J304" s="474"/>
      <c r="K304" s="474"/>
      <c r="L304" s="474"/>
      <c r="M304" s="474"/>
      <c r="N304" s="474"/>
      <c r="O304" s="474"/>
      <c r="P304" s="474"/>
      <c r="Q304" s="474"/>
      <c r="R304" s="474"/>
      <c r="S304" s="474"/>
      <c r="T304" s="474"/>
      <c r="U304" s="474"/>
      <c r="V304" s="474"/>
      <c r="W304" s="474"/>
      <c r="X304" s="474"/>
      <c r="Y304" s="474"/>
    </row>
    <row r="305" spans="1:25">
      <c r="A305" s="476" t="s">
        <v>2645</v>
      </c>
      <c r="B305" s="472" t="s">
        <v>2341</v>
      </c>
      <c r="C305" s="473" t="s">
        <v>2659</v>
      </c>
      <c r="D305" s="474">
        <f t="shared" si="0"/>
        <v>0</v>
      </c>
      <c r="E305" s="475" t="e">
        <f t="shared" si="1"/>
        <v>#DIV/0!</v>
      </c>
      <c r="F305" s="474"/>
      <c r="G305" s="474"/>
      <c r="H305" s="474"/>
      <c r="I305" s="474"/>
      <c r="J305" s="474"/>
      <c r="K305" s="474"/>
      <c r="L305" s="474"/>
      <c r="M305" s="474"/>
      <c r="N305" s="474"/>
      <c r="O305" s="474"/>
      <c r="P305" s="474"/>
      <c r="Q305" s="474"/>
      <c r="R305" s="474"/>
      <c r="S305" s="474"/>
      <c r="T305" s="474"/>
      <c r="U305" s="474"/>
      <c r="V305" s="474"/>
      <c r="W305" s="474"/>
      <c r="X305" s="474"/>
      <c r="Y305" s="474"/>
    </row>
    <row r="306" spans="1:25">
      <c r="A306" s="476" t="s">
        <v>2645</v>
      </c>
      <c r="B306" s="472" t="s">
        <v>2341</v>
      </c>
      <c r="C306" s="473" t="s">
        <v>2660</v>
      </c>
      <c r="D306" s="474">
        <f t="shared" si="0"/>
        <v>0</v>
      </c>
      <c r="E306" s="475" t="e">
        <f t="shared" si="1"/>
        <v>#DIV/0!</v>
      </c>
      <c r="F306" s="474"/>
      <c r="G306" s="474"/>
      <c r="H306" s="474"/>
      <c r="I306" s="474"/>
      <c r="J306" s="474"/>
      <c r="K306" s="474"/>
      <c r="L306" s="474"/>
      <c r="M306" s="474"/>
      <c r="N306" s="474"/>
      <c r="O306" s="474"/>
      <c r="P306" s="474"/>
      <c r="Q306" s="474"/>
      <c r="R306" s="474"/>
      <c r="S306" s="474"/>
      <c r="T306" s="474"/>
      <c r="U306" s="474"/>
      <c r="V306" s="474"/>
      <c r="W306" s="474"/>
      <c r="X306" s="474"/>
      <c r="Y306" s="474"/>
    </row>
    <row r="307" spans="1:25">
      <c r="A307" s="160" t="s">
        <v>2645</v>
      </c>
      <c r="B307" s="161" t="s">
        <v>1506</v>
      </c>
      <c r="C307" s="473" t="s">
        <v>3026</v>
      </c>
      <c r="D307" s="474">
        <f t="shared" si="0"/>
        <v>0</v>
      </c>
      <c r="E307" s="475" t="e">
        <f t="shared" si="1"/>
        <v>#DIV/0!</v>
      </c>
      <c r="F307" s="474"/>
      <c r="G307" s="474"/>
      <c r="H307" s="474"/>
      <c r="I307" s="474"/>
      <c r="J307" s="474"/>
      <c r="K307" s="474"/>
      <c r="L307" s="474"/>
      <c r="M307" s="474"/>
      <c r="N307" s="474"/>
      <c r="O307" s="474"/>
      <c r="P307" s="474"/>
      <c r="Q307" s="474"/>
      <c r="R307" s="474"/>
      <c r="S307" s="474"/>
      <c r="T307" s="474"/>
      <c r="U307" s="474"/>
      <c r="V307" s="474"/>
      <c r="W307" s="474"/>
      <c r="X307" s="474"/>
      <c r="Y307" s="474"/>
    </row>
    <row r="308" spans="1:25">
      <c r="A308" s="160" t="s">
        <v>2645</v>
      </c>
      <c r="B308" s="161" t="s">
        <v>1506</v>
      </c>
      <c r="C308" s="480" t="s">
        <v>3027</v>
      </c>
      <c r="D308" s="474">
        <f t="shared" si="0"/>
        <v>0</v>
      </c>
      <c r="E308" s="475" t="e">
        <f t="shared" si="1"/>
        <v>#DIV/0!</v>
      </c>
      <c r="F308" s="474"/>
      <c r="G308" s="474"/>
      <c r="H308" s="474"/>
      <c r="I308" s="474"/>
      <c r="J308" s="474"/>
      <c r="K308" s="474"/>
      <c r="L308" s="474"/>
      <c r="M308" s="474"/>
      <c r="N308" s="474"/>
      <c r="O308" s="474"/>
      <c r="P308" s="474"/>
      <c r="Q308" s="474"/>
      <c r="R308" s="474"/>
      <c r="S308" s="474"/>
      <c r="T308" s="474"/>
      <c r="U308" s="474"/>
      <c r="V308" s="474"/>
      <c r="W308" s="474"/>
      <c r="X308" s="474"/>
      <c r="Y308" s="474"/>
    </row>
    <row r="309" spans="1:25">
      <c r="A309" s="160" t="s">
        <v>2645</v>
      </c>
      <c r="B309" s="161" t="s">
        <v>1506</v>
      </c>
      <c r="C309" s="473" t="s">
        <v>3030</v>
      </c>
      <c r="D309" s="474">
        <f t="shared" si="0"/>
        <v>0</v>
      </c>
      <c r="E309" s="475" t="e">
        <f t="shared" si="1"/>
        <v>#DIV/0!</v>
      </c>
      <c r="F309" s="474"/>
      <c r="G309" s="474"/>
      <c r="H309" s="474"/>
      <c r="I309" s="474"/>
      <c r="J309" s="474"/>
      <c r="K309" s="474"/>
      <c r="L309" s="474"/>
      <c r="M309" s="474"/>
      <c r="N309" s="474"/>
      <c r="O309" s="474"/>
      <c r="P309" s="474"/>
      <c r="Q309" s="474"/>
      <c r="R309" s="474"/>
      <c r="S309" s="474"/>
      <c r="T309" s="474"/>
      <c r="U309" s="474"/>
      <c r="V309" s="474"/>
      <c r="W309" s="474"/>
      <c r="X309" s="474"/>
      <c r="Y309" s="474"/>
    </row>
    <row r="310" spans="1:25">
      <c r="A310" s="476" t="s">
        <v>2661</v>
      </c>
      <c r="B310" s="472" t="s">
        <v>2341</v>
      </c>
      <c r="C310" s="473" t="s">
        <v>2662</v>
      </c>
      <c r="D310" s="474">
        <f t="shared" si="0"/>
        <v>0</v>
      </c>
      <c r="E310" s="475" t="e">
        <f t="shared" si="1"/>
        <v>#DIV/0!</v>
      </c>
      <c r="F310" s="474"/>
      <c r="G310" s="474"/>
      <c r="H310" s="474"/>
      <c r="I310" s="474"/>
      <c r="J310" s="474"/>
      <c r="K310" s="474"/>
      <c r="L310" s="474"/>
      <c r="M310" s="474"/>
      <c r="N310" s="474"/>
      <c r="O310" s="474"/>
      <c r="P310" s="474"/>
      <c r="Q310" s="474"/>
      <c r="R310" s="474"/>
      <c r="S310" s="474"/>
      <c r="T310" s="474"/>
      <c r="U310" s="474"/>
      <c r="V310" s="474"/>
      <c r="W310" s="474"/>
      <c r="X310" s="474"/>
      <c r="Y310" s="474"/>
    </row>
    <row r="311" spans="1:25">
      <c r="A311" s="476" t="s">
        <v>2661</v>
      </c>
      <c r="B311" s="472" t="s">
        <v>2341</v>
      </c>
      <c r="C311" s="473" t="s">
        <v>2665</v>
      </c>
      <c r="D311" s="474">
        <f t="shared" si="0"/>
        <v>0</v>
      </c>
      <c r="E311" s="475" t="e">
        <f t="shared" si="1"/>
        <v>#DIV/0!</v>
      </c>
      <c r="F311" s="474"/>
      <c r="G311" s="474"/>
      <c r="H311" s="474"/>
      <c r="I311" s="474"/>
      <c r="J311" s="474"/>
      <c r="K311" s="474"/>
      <c r="L311" s="474"/>
      <c r="M311" s="474"/>
      <c r="N311" s="474"/>
      <c r="O311" s="474"/>
      <c r="P311" s="474"/>
      <c r="Q311" s="474"/>
      <c r="R311" s="474"/>
      <c r="S311" s="474"/>
      <c r="T311" s="474"/>
      <c r="U311" s="474"/>
      <c r="V311" s="474"/>
      <c r="W311" s="474"/>
      <c r="X311" s="474"/>
      <c r="Y311" s="474"/>
    </row>
    <row r="312" spans="1:25">
      <c r="A312" s="160" t="s">
        <v>2661</v>
      </c>
      <c r="B312" s="161" t="s">
        <v>1506</v>
      </c>
      <c r="C312" s="473" t="s">
        <v>3031</v>
      </c>
      <c r="D312" s="474">
        <f t="shared" si="0"/>
        <v>0</v>
      </c>
      <c r="E312" s="475" t="e">
        <f t="shared" si="1"/>
        <v>#DIV/0!</v>
      </c>
      <c r="F312" s="474"/>
      <c r="G312" s="474"/>
      <c r="H312" s="474"/>
      <c r="I312" s="474"/>
      <c r="J312" s="474"/>
      <c r="K312" s="474"/>
      <c r="L312" s="474"/>
      <c r="M312" s="474"/>
      <c r="N312" s="474"/>
      <c r="O312" s="474"/>
      <c r="P312" s="474"/>
      <c r="Q312" s="474"/>
      <c r="R312" s="474"/>
      <c r="S312" s="474"/>
      <c r="T312" s="474"/>
      <c r="U312" s="474"/>
      <c r="V312" s="474"/>
      <c r="W312" s="474"/>
      <c r="X312" s="474"/>
      <c r="Y312" s="474"/>
    </row>
    <row r="313" spans="1:25">
      <c r="A313" s="476" t="s">
        <v>2308</v>
      </c>
      <c r="B313" s="472" t="s">
        <v>2341</v>
      </c>
      <c r="C313" s="478" t="s">
        <v>2666</v>
      </c>
      <c r="D313" s="474">
        <f t="shared" si="0"/>
        <v>0</v>
      </c>
      <c r="E313" s="475" t="e">
        <f t="shared" si="1"/>
        <v>#DIV/0!</v>
      </c>
      <c r="F313" s="474"/>
      <c r="G313" s="474"/>
      <c r="H313" s="474"/>
      <c r="I313" s="474"/>
      <c r="J313" s="474"/>
      <c r="K313" s="474"/>
      <c r="L313" s="474"/>
      <c r="M313" s="474"/>
      <c r="N313" s="474"/>
      <c r="O313" s="474"/>
      <c r="P313" s="474"/>
      <c r="Q313" s="474"/>
      <c r="R313" s="474"/>
      <c r="S313" s="474"/>
      <c r="T313" s="474"/>
      <c r="U313" s="474"/>
      <c r="V313" s="474"/>
      <c r="W313" s="474"/>
      <c r="X313" s="474"/>
      <c r="Y313" s="474"/>
    </row>
    <row r="314" spans="1:25">
      <c r="A314" s="476" t="s">
        <v>2308</v>
      </c>
      <c r="B314" s="472" t="s">
        <v>2341</v>
      </c>
      <c r="C314" s="473" t="s">
        <v>2668</v>
      </c>
      <c r="D314" s="474">
        <f t="shared" si="0"/>
        <v>0</v>
      </c>
      <c r="E314" s="475" t="e">
        <f t="shared" si="1"/>
        <v>#DIV/0!</v>
      </c>
      <c r="F314" s="474"/>
      <c r="G314" s="474"/>
      <c r="H314" s="474"/>
      <c r="I314" s="474"/>
      <c r="J314" s="474"/>
      <c r="K314" s="474"/>
      <c r="L314" s="474"/>
      <c r="M314" s="474"/>
      <c r="N314" s="474"/>
      <c r="O314" s="474"/>
      <c r="P314" s="474"/>
      <c r="Q314" s="474"/>
      <c r="R314" s="474"/>
      <c r="S314" s="474"/>
      <c r="T314" s="474"/>
      <c r="U314" s="474"/>
      <c r="V314" s="474"/>
      <c r="W314" s="474"/>
      <c r="X314" s="474"/>
      <c r="Y314" s="474"/>
    </row>
    <row r="315" spans="1:25">
      <c r="A315" s="476" t="s">
        <v>2308</v>
      </c>
      <c r="B315" s="472" t="s">
        <v>2341</v>
      </c>
      <c r="C315" s="473" t="s">
        <v>2669</v>
      </c>
      <c r="D315" s="474">
        <f t="shared" si="0"/>
        <v>0</v>
      </c>
      <c r="E315" s="475" t="e">
        <f t="shared" si="1"/>
        <v>#DIV/0!</v>
      </c>
      <c r="F315" s="474"/>
      <c r="G315" s="474"/>
      <c r="H315" s="474"/>
      <c r="I315" s="474"/>
      <c r="J315" s="474"/>
      <c r="K315" s="474"/>
      <c r="L315" s="474"/>
      <c r="M315" s="474"/>
      <c r="N315" s="474"/>
      <c r="O315" s="474"/>
      <c r="P315" s="474"/>
      <c r="Q315" s="474"/>
      <c r="R315" s="474"/>
      <c r="S315" s="474"/>
      <c r="T315" s="474"/>
      <c r="U315" s="474"/>
      <c r="V315" s="474"/>
      <c r="W315" s="474"/>
      <c r="X315" s="474"/>
      <c r="Y315" s="474"/>
    </row>
    <row r="316" spans="1:25">
      <c r="A316" s="476" t="s">
        <v>2308</v>
      </c>
      <c r="B316" s="472" t="s">
        <v>2341</v>
      </c>
      <c r="C316" s="473" t="s">
        <v>2670</v>
      </c>
      <c r="D316" s="474">
        <f t="shared" si="0"/>
        <v>0</v>
      </c>
      <c r="E316" s="475" t="e">
        <f t="shared" si="1"/>
        <v>#DIV/0!</v>
      </c>
      <c r="F316" s="474"/>
      <c r="G316" s="474"/>
      <c r="H316" s="474"/>
      <c r="I316" s="474"/>
      <c r="J316" s="474"/>
      <c r="K316" s="474"/>
      <c r="L316" s="474"/>
      <c r="M316" s="474"/>
      <c r="N316" s="474"/>
      <c r="O316" s="474"/>
      <c r="P316" s="474"/>
      <c r="Q316" s="474"/>
      <c r="R316" s="474"/>
      <c r="S316" s="474"/>
      <c r="T316" s="474"/>
      <c r="U316" s="474"/>
      <c r="V316" s="474"/>
      <c r="W316" s="474"/>
      <c r="X316" s="474"/>
      <c r="Y316" s="474"/>
    </row>
    <row r="317" spans="1:25">
      <c r="A317" s="160" t="s">
        <v>2308</v>
      </c>
      <c r="B317" s="161" t="s">
        <v>1506</v>
      </c>
      <c r="C317" s="473" t="s">
        <v>3035</v>
      </c>
      <c r="D317" s="474">
        <f t="shared" si="0"/>
        <v>0</v>
      </c>
      <c r="E317" s="475" t="e">
        <f t="shared" si="1"/>
        <v>#DIV/0!</v>
      </c>
      <c r="F317" s="474"/>
      <c r="G317" s="474"/>
      <c r="H317" s="474"/>
      <c r="I317" s="474"/>
      <c r="J317" s="474"/>
      <c r="K317" s="474"/>
      <c r="L317" s="474"/>
      <c r="M317" s="474"/>
      <c r="N317" s="474"/>
      <c r="O317" s="474"/>
      <c r="P317" s="474"/>
      <c r="Q317" s="474"/>
      <c r="R317" s="474"/>
      <c r="S317" s="474"/>
      <c r="T317" s="474"/>
      <c r="U317" s="474"/>
      <c r="V317" s="474"/>
      <c r="W317" s="474"/>
      <c r="X317" s="474"/>
      <c r="Y317" s="474"/>
    </row>
    <row r="318" spans="1:25">
      <c r="A318" s="160" t="s">
        <v>2308</v>
      </c>
      <c r="B318" s="161" t="s">
        <v>1506</v>
      </c>
      <c r="C318" s="473" t="s">
        <v>3036</v>
      </c>
      <c r="D318" s="474">
        <f t="shared" si="0"/>
        <v>0</v>
      </c>
      <c r="E318" s="475" t="e">
        <f t="shared" si="1"/>
        <v>#DIV/0!</v>
      </c>
      <c r="F318" s="474"/>
      <c r="G318" s="474"/>
      <c r="H318" s="474"/>
      <c r="I318" s="474"/>
      <c r="J318" s="474"/>
      <c r="K318" s="474"/>
      <c r="L318" s="474"/>
      <c r="M318" s="474"/>
      <c r="N318" s="474"/>
      <c r="O318" s="474"/>
      <c r="P318" s="474"/>
      <c r="Q318" s="474"/>
      <c r="R318" s="474"/>
      <c r="S318" s="474"/>
      <c r="T318" s="474"/>
      <c r="U318" s="474"/>
      <c r="V318" s="474"/>
      <c r="W318" s="474"/>
      <c r="X318" s="474"/>
      <c r="Y318" s="474"/>
    </row>
    <row r="319" spans="1:25">
      <c r="A319" s="160" t="s">
        <v>2311</v>
      </c>
      <c r="B319" s="161" t="s">
        <v>1506</v>
      </c>
      <c r="C319" s="473" t="s">
        <v>3057</v>
      </c>
      <c r="D319" s="474">
        <f t="shared" si="0"/>
        <v>3</v>
      </c>
      <c r="E319" s="475">
        <f t="shared" si="1"/>
        <v>0</v>
      </c>
      <c r="F319" s="479"/>
      <c r="G319" s="479">
        <v>2</v>
      </c>
      <c r="H319" s="474"/>
      <c r="I319" s="479">
        <v>1</v>
      </c>
      <c r="J319" s="474"/>
      <c r="K319" s="474"/>
      <c r="L319" s="474"/>
      <c r="M319" s="474"/>
      <c r="N319" s="474"/>
      <c r="O319" s="474"/>
      <c r="P319" s="474"/>
      <c r="Q319" s="474"/>
      <c r="R319" s="474"/>
      <c r="S319" s="474"/>
      <c r="T319" s="474"/>
      <c r="U319" s="474"/>
      <c r="V319" s="474"/>
      <c r="W319" s="474"/>
      <c r="X319" s="474"/>
      <c r="Y319" s="474"/>
    </row>
    <row r="320" spans="1:25">
      <c r="A320" s="476" t="s">
        <v>2311</v>
      </c>
      <c r="B320" s="472" t="s">
        <v>2341</v>
      </c>
      <c r="C320" s="478" t="s">
        <v>2705</v>
      </c>
      <c r="D320" s="474">
        <f t="shared" si="0"/>
        <v>2</v>
      </c>
      <c r="E320" s="475">
        <f t="shared" si="1"/>
        <v>0</v>
      </c>
      <c r="F320" s="474"/>
      <c r="G320" s="474"/>
      <c r="H320" s="474"/>
      <c r="I320" s="474"/>
      <c r="J320" s="479">
        <v>2</v>
      </c>
      <c r="K320" s="474"/>
      <c r="L320" s="474"/>
      <c r="M320" s="474"/>
      <c r="N320" s="474"/>
      <c r="O320" s="474"/>
      <c r="P320" s="474"/>
      <c r="Q320" s="474"/>
      <c r="R320" s="474"/>
      <c r="S320" s="474"/>
      <c r="T320" s="474"/>
      <c r="U320" s="474"/>
      <c r="V320" s="474"/>
      <c r="W320" s="474"/>
      <c r="X320" s="474"/>
      <c r="Y320" s="474"/>
    </row>
    <row r="321" spans="1:25">
      <c r="A321" s="160" t="s">
        <v>2311</v>
      </c>
      <c r="B321" s="161" t="s">
        <v>1506</v>
      </c>
      <c r="C321" s="473" t="s">
        <v>3049</v>
      </c>
      <c r="D321" s="474">
        <f t="shared" si="0"/>
        <v>1</v>
      </c>
      <c r="E321" s="475">
        <f t="shared" si="1"/>
        <v>0</v>
      </c>
      <c r="F321" s="474"/>
      <c r="G321" s="474"/>
      <c r="H321" s="474"/>
      <c r="I321" s="474"/>
      <c r="J321" s="474"/>
      <c r="K321" s="474"/>
      <c r="L321" s="474"/>
      <c r="M321" s="474"/>
      <c r="N321" s="474"/>
      <c r="O321" s="474"/>
      <c r="P321" s="474"/>
      <c r="Q321" s="479">
        <v>1</v>
      </c>
      <c r="R321" s="474"/>
      <c r="S321" s="474"/>
      <c r="T321" s="474"/>
      <c r="U321" s="474"/>
      <c r="V321" s="474"/>
      <c r="W321" s="474"/>
      <c r="X321" s="474"/>
      <c r="Y321" s="474"/>
    </row>
    <row r="322" spans="1:25">
      <c r="A322" s="160" t="s">
        <v>2311</v>
      </c>
      <c r="B322" s="161" t="s">
        <v>1506</v>
      </c>
      <c r="C322" s="473" t="s">
        <v>3063</v>
      </c>
      <c r="D322" s="474">
        <f t="shared" si="0"/>
        <v>1</v>
      </c>
      <c r="E322" s="475">
        <f t="shared" si="1"/>
        <v>0</v>
      </c>
      <c r="F322" s="474"/>
      <c r="G322" s="474"/>
      <c r="H322" s="474"/>
      <c r="I322" s="474"/>
      <c r="J322" s="474"/>
      <c r="K322" s="474"/>
      <c r="L322" s="474"/>
      <c r="M322" s="474"/>
      <c r="N322" s="474"/>
      <c r="O322" s="479">
        <v>1</v>
      </c>
      <c r="P322" s="474"/>
      <c r="Q322" s="474"/>
      <c r="R322" s="474"/>
      <c r="S322" s="474"/>
      <c r="T322" s="474"/>
      <c r="U322" s="474"/>
      <c r="V322" s="474"/>
      <c r="W322" s="474"/>
      <c r="X322" s="474"/>
      <c r="Y322" s="474"/>
    </row>
    <row r="323" spans="1:25">
      <c r="A323" s="476" t="s">
        <v>2311</v>
      </c>
      <c r="B323" s="472" t="s">
        <v>2341</v>
      </c>
      <c r="C323" s="473" t="s">
        <v>2681</v>
      </c>
      <c r="D323" s="474">
        <f t="shared" si="0"/>
        <v>1</v>
      </c>
      <c r="E323" s="475">
        <f t="shared" si="1"/>
        <v>0</v>
      </c>
      <c r="F323" s="474"/>
      <c r="G323" s="479">
        <v>1</v>
      </c>
      <c r="H323" s="474"/>
      <c r="I323" s="474"/>
      <c r="J323" s="474"/>
      <c r="K323" s="474"/>
      <c r="L323" s="474"/>
      <c r="M323" s="474"/>
      <c r="N323" s="474"/>
      <c r="O323" s="474"/>
      <c r="P323" s="474"/>
      <c r="Q323" s="474"/>
      <c r="R323" s="474"/>
      <c r="S323" s="474"/>
      <c r="T323" s="474"/>
      <c r="U323" s="474"/>
      <c r="V323" s="474"/>
      <c r="W323" s="474"/>
      <c r="X323" s="474"/>
      <c r="Y323" s="474"/>
    </row>
    <row r="324" spans="1:25">
      <c r="A324" s="476" t="s">
        <v>2311</v>
      </c>
      <c r="B324" s="472" t="s">
        <v>2341</v>
      </c>
      <c r="C324" s="473" t="s">
        <v>2682</v>
      </c>
      <c r="D324" s="474">
        <f t="shared" si="0"/>
        <v>1</v>
      </c>
      <c r="E324" s="475">
        <f t="shared" si="1"/>
        <v>0</v>
      </c>
      <c r="F324" s="474"/>
      <c r="G324" s="474"/>
      <c r="H324" s="474"/>
      <c r="I324" s="474"/>
      <c r="J324" s="474"/>
      <c r="K324" s="479">
        <v>1</v>
      </c>
      <c r="L324" s="474"/>
      <c r="M324" s="474"/>
      <c r="N324" s="474"/>
      <c r="O324" s="474"/>
      <c r="P324" s="474"/>
      <c r="Q324" s="474"/>
      <c r="R324" s="474"/>
      <c r="S324" s="474"/>
      <c r="T324" s="474"/>
      <c r="U324" s="474"/>
      <c r="V324" s="474"/>
      <c r="W324" s="474"/>
      <c r="X324" s="474"/>
      <c r="Y324" s="474"/>
    </row>
    <row r="325" spans="1:25">
      <c r="A325" s="476" t="s">
        <v>2311</v>
      </c>
      <c r="B325" s="472" t="s">
        <v>2341</v>
      </c>
      <c r="C325" s="473" t="s">
        <v>2683</v>
      </c>
      <c r="D325" s="474">
        <f t="shared" si="0"/>
        <v>1</v>
      </c>
      <c r="E325" s="475">
        <f t="shared" si="1"/>
        <v>0</v>
      </c>
      <c r="F325" s="474"/>
      <c r="G325" s="474"/>
      <c r="H325" s="479">
        <v>1</v>
      </c>
      <c r="I325" s="474"/>
      <c r="J325" s="474"/>
      <c r="K325" s="474"/>
      <c r="L325" s="474"/>
      <c r="M325" s="474"/>
      <c r="N325" s="474"/>
      <c r="O325" s="474"/>
      <c r="P325" s="474"/>
      <c r="Q325" s="474"/>
      <c r="R325" s="474"/>
      <c r="S325" s="474"/>
      <c r="T325" s="474"/>
      <c r="U325" s="474"/>
      <c r="V325" s="474"/>
      <c r="W325" s="474"/>
      <c r="X325" s="474"/>
      <c r="Y325" s="474"/>
    </row>
    <row r="326" spans="1:25">
      <c r="A326" s="476" t="s">
        <v>2311</v>
      </c>
      <c r="B326" s="472" t="s">
        <v>2341</v>
      </c>
      <c r="C326" s="473" t="s">
        <v>2686</v>
      </c>
      <c r="D326" s="474">
        <f t="shared" si="0"/>
        <v>1</v>
      </c>
      <c r="E326" s="475">
        <f t="shared" si="1"/>
        <v>0</v>
      </c>
      <c r="F326" s="474"/>
      <c r="G326" s="474"/>
      <c r="H326" s="474"/>
      <c r="I326" s="474"/>
      <c r="J326" s="474"/>
      <c r="K326" s="474"/>
      <c r="L326" s="474"/>
      <c r="M326" s="474"/>
      <c r="N326" s="474"/>
      <c r="O326" s="479">
        <v>1</v>
      </c>
      <c r="P326" s="474"/>
      <c r="Q326" s="474"/>
      <c r="R326" s="474"/>
      <c r="S326" s="474"/>
      <c r="T326" s="474"/>
      <c r="U326" s="474"/>
      <c r="V326" s="474"/>
      <c r="W326" s="474"/>
      <c r="X326" s="474"/>
      <c r="Y326" s="474"/>
    </row>
    <row r="327" spans="1:25">
      <c r="A327" s="476" t="s">
        <v>2311</v>
      </c>
      <c r="B327" s="472" t="s">
        <v>2341</v>
      </c>
      <c r="C327" s="473" t="s">
        <v>2687</v>
      </c>
      <c r="D327" s="474">
        <f t="shared" si="0"/>
        <v>1</v>
      </c>
      <c r="E327" s="475">
        <f t="shared" si="1"/>
        <v>0</v>
      </c>
      <c r="F327" s="474"/>
      <c r="G327" s="474"/>
      <c r="H327" s="474"/>
      <c r="I327" s="474"/>
      <c r="J327" s="474"/>
      <c r="K327" s="474"/>
      <c r="L327" s="479">
        <v>1</v>
      </c>
      <c r="M327" s="474"/>
      <c r="N327" s="474"/>
      <c r="O327" s="474"/>
      <c r="P327" s="474"/>
      <c r="Q327" s="474"/>
      <c r="R327" s="474"/>
      <c r="S327" s="474"/>
      <c r="T327" s="474"/>
      <c r="U327" s="474"/>
      <c r="V327" s="474"/>
      <c r="W327" s="474"/>
      <c r="X327" s="474"/>
      <c r="Y327" s="474"/>
    </row>
    <row r="328" spans="1:25">
      <c r="A328" s="476" t="s">
        <v>2311</v>
      </c>
      <c r="B328" s="472" t="s">
        <v>2341</v>
      </c>
      <c r="C328" s="473" t="s">
        <v>2698</v>
      </c>
      <c r="D328" s="474">
        <f t="shared" si="0"/>
        <v>1</v>
      </c>
      <c r="E328" s="475">
        <f t="shared" si="1"/>
        <v>0</v>
      </c>
      <c r="F328" s="474"/>
      <c r="G328" s="474"/>
      <c r="H328" s="474"/>
      <c r="I328" s="474"/>
      <c r="J328" s="474"/>
      <c r="K328" s="474"/>
      <c r="L328" s="474"/>
      <c r="M328" s="474"/>
      <c r="N328" s="479">
        <v>1</v>
      </c>
      <c r="O328" s="474"/>
      <c r="P328" s="474"/>
      <c r="Q328" s="474"/>
      <c r="R328" s="474"/>
      <c r="S328" s="474"/>
      <c r="T328" s="474"/>
      <c r="U328" s="474"/>
      <c r="V328" s="474"/>
      <c r="W328" s="474"/>
      <c r="X328" s="474"/>
      <c r="Y328" s="474"/>
    </row>
    <row r="329" spans="1:25">
      <c r="A329" s="476" t="s">
        <v>2311</v>
      </c>
      <c r="B329" s="472" t="s">
        <v>2341</v>
      </c>
      <c r="C329" s="473" t="s">
        <v>2704</v>
      </c>
      <c r="D329" s="474">
        <f t="shared" si="0"/>
        <v>1</v>
      </c>
      <c r="E329" s="475">
        <f t="shared" si="1"/>
        <v>0</v>
      </c>
      <c r="F329" s="474"/>
      <c r="G329" s="474"/>
      <c r="H329" s="474"/>
      <c r="I329" s="479">
        <v>1</v>
      </c>
      <c r="J329" s="474"/>
      <c r="K329" s="474"/>
      <c r="L329" s="474"/>
      <c r="M329" s="474"/>
      <c r="N329" s="474"/>
      <c r="O329" s="474"/>
      <c r="P329" s="474"/>
      <c r="Q329" s="474"/>
      <c r="R329" s="474"/>
      <c r="S329" s="474"/>
      <c r="T329" s="474"/>
      <c r="U329" s="474"/>
      <c r="V329" s="474"/>
      <c r="W329" s="474"/>
      <c r="X329" s="474"/>
      <c r="Y329" s="474"/>
    </row>
    <row r="330" spans="1:25">
      <c r="A330" s="476" t="s">
        <v>2311</v>
      </c>
      <c r="B330" s="472" t="s">
        <v>2341</v>
      </c>
      <c r="C330" s="473" t="s">
        <v>2714</v>
      </c>
      <c r="D330" s="474">
        <f t="shared" si="0"/>
        <v>1</v>
      </c>
      <c r="E330" s="475">
        <f t="shared" si="1"/>
        <v>0</v>
      </c>
      <c r="F330" s="474"/>
      <c r="G330" s="474"/>
      <c r="H330" s="474"/>
      <c r="I330" s="474"/>
      <c r="J330" s="474"/>
      <c r="K330" s="474"/>
      <c r="L330" s="474"/>
      <c r="M330" s="479">
        <v>1</v>
      </c>
      <c r="N330" s="474"/>
      <c r="O330" s="474"/>
      <c r="P330" s="474"/>
      <c r="Q330" s="474"/>
      <c r="R330" s="474"/>
      <c r="S330" s="474"/>
      <c r="T330" s="474"/>
      <c r="U330" s="474"/>
      <c r="V330" s="474"/>
      <c r="W330" s="474"/>
      <c r="X330" s="474"/>
      <c r="Y330" s="474"/>
    </row>
    <row r="331" spans="1:25">
      <c r="A331" s="160" t="s">
        <v>2311</v>
      </c>
      <c r="B331" s="161" t="s">
        <v>1506</v>
      </c>
      <c r="C331" s="480" t="s">
        <v>3042</v>
      </c>
      <c r="D331" s="474">
        <f t="shared" si="0"/>
        <v>1</v>
      </c>
      <c r="E331" s="475">
        <f t="shared" si="1"/>
        <v>0</v>
      </c>
      <c r="F331" s="474"/>
      <c r="G331" s="474"/>
      <c r="H331" s="474"/>
      <c r="I331" s="474"/>
      <c r="J331" s="474"/>
      <c r="K331" s="474"/>
      <c r="L331" s="474"/>
      <c r="M331" s="479">
        <v>1</v>
      </c>
      <c r="N331" s="474"/>
      <c r="O331" s="474"/>
      <c r="P331" s="474"/>
      <c r="Q331" s="474"/>
      <c r="R331" s="474"/>
      <c r="S331" s="474"/>
      <c r="T331" s="474"/>
      <c r="U331" s="474"/>
      <c r="V331" s="474"/>
      <c r="W331" s="474"/>
      <c r="X331" s="474"/>
      <c r="Y331" s="474"/>
    </row>
    <row r="332" spans="1:25">
      <c r="A332" s="476" t="s">
        <v>2311</v>
      </c>
      <c r="B332" s="472" t="s">
        <v>2341</v>
      </c>
      <c r="C332" s="473" t="s">
        <v>2699</v>
      </c>
      <c r="D332" s="474">
        <f t="shared" si="0"/>
        <v>1</v>
      </c>
      <c r="E332" s="475">
        <f t="shared" si="1"/>
        <v>1</v>
      </c>
      <c r="F332" s="479">
        <v>1</v>
      </c>
      <c r="G332" s="474"/>
      <c r="H332" s="474"/>
      <c r="I332" s="474"/>
      <c r="J332" s="474"/>
      <c r="K332" s="474"/>
      <c r="L332" s="474"/>
      <c r="M332" s="474"/>
      <c r="N332" s="474"/>
      <c r="O332" s="474"/>
      <c r="P332" s="474"/>
      <c r="Q332" s="474"/>
      <c r="R332" s="474"/>
      <c r="S332" s="474"/>
      <c r="T332" s="474"/>
      <c r="U332" s="474"/>
      <c r="V332" s="474"/>
      <c r="W332" s="474"/>
      <c r="X332" s="474"/>
      <c r="Y332" s="474"/>
    </row>
    <row r="333" spans="1:25">
      <c r="A333" s="476" t="s">
        <v>2311</v>
      </c>
      <c r="B333" s="472" t="s">
        <v>2341</v>
      </c>
      <c r="C333" s="473" t="s">
        <v>2671</v>
      </c>
      <c r="D333" s="474">
        <f t="shared" si="0"/>
        <v>0</v>
      </c>
      <c r="E333" s="475" t="e">
        <f t="shared" si="1"/>
        <v>#DIV/0!</v>
      </c>
      <c r="F333" s="474"/>
      <c r="G333" s="474"/>
      <c r="H333" s="474"/>
      <c r="I333" s="474"/>
      <c r="J333" s="474"/>
      <c r="K333" s="474"/>
      <c r="L333" s="474"/>
      <c r="M333" s="474"/>
      <c r="N333" s="474"/>
      <c r="O333" s="474"/>
      <c r="P333" s="474"/>
      <c r="Q333" s="474"/>
      <c r="R333" s="474"/>
      <c r="S333" s="474"/>
      <c r="T333" s="474"/>
      <c r="U333" s="474"/>
      <c r="V333" s="474"/>
      <c r="W333" s="474"/>
      <c r="X333" s="474"/>
      <c r="Y333" s="474"/>
    </row>
    <row r="334" spans="1:25">
      <c r="A334" s="476" t="s">
        <v>2311</v>
      </c>
      <c r="B334" s="472" t="s">
        <v>2341</v>
      </c>
      <c r="C334" s="473" t="s">
        <v>2672</v>
      </c>
      <c r="D334" s="474">
        <f t="shared" si="0"/>
        <v>0</v>
      </c>
      <c r="E334" s="475" t="e">
        <f t="shared" si="1"/>
        <v>#DIV/0!</v>
      </c>
      <c r="F334" s="474"/>
      <c r="G334" s="474"/>
      <c r="H334" s="474"/>
      <c r="I334" s="474"/>
      <c r="J334" s="474"/>
      <c r="K334" s="474"/>
      <c r="L334" s="474"/>
      <c r="M334" s="474"/>
      <c r="N334" s="474"/>
      <c r="O334" s="474"/>
      <c r="P334" s="474"/>
      <c r="Q334" s="474"/>
      <c r="R334" s="474"/>
      <c r="S334" s="474"/>
      <c r="T334" s="474"/>
      <c r="U334" s="474"/>
      <c r="V334" s="474"/>
      <c r="W334" s="474"/>
      <c r="X334" s="474"/>
      <c r="Y334" s="474"/>
    </row>
    <row r="335" spans="1:25">
      <c r="A335" s="476" t="s">
        <v>2311</v>
      </c>
      <c r="B335" s="472" t="s">
        <v>2341</v>
      </c>
      <c r="C335" s="473" t="s">
        <v>2673</v>
      </c>
      <c r="D335" s="474">
        <f t="shared" si="0"/>
        <v>0</v>
      </c>
      <c r="E335" s="475" t="e">
        <f t="shared" si="1"/>
        <v>#DIV/0!</v>
      </c>
      <c r="F335" s="474"/>
      <c r="G335" s="474"/>
      <c r="H335" s="474"/>
      <c r="I335" s="474"/>
      <c r="J335" s="474"/>
      <c r="K335" s="474"/>
      <c r="L335" s="474"/>
      <c r="M335" s="474"/>
      <c r="N335" s="474"/>
      <c r="O335" s="474"/>
      <c r="P335" s="474"/>
      <c r="Q335" s="474"/>
      <c r="R335" s="474"/>
      <c r="S335" s="474"/>
      <c r="T335" s="474"/>
      <c r="U335" s="474"/>
      <c r="V335" s="474"/>
      <c r="W335" s="474"/>
      <c r="X335" s="474"/>
      <c r="Y335" s="474"/>
    </row>
    <row r="336" spans="1:25">
      <c r="A336" s="476" t="s">
        <v>2311</v>
      </c>
      <c r="B336" s="472" t="s">
        <v>2341</v>
      </c>
      <c r="C336" s="473" t="s">
        <v>2674</v>
      </c>
      <c r="D336" s="474">
        <f t="shared" si="0"/>
        <v>0</v>
      </c>
      <c r="E336" s="475" t="e">
        <f t="shared" si="1"/>
        <v>#DIV/0!</v>
      </c>
      <c r="F336" s="474"/>
      <c r="G336" s="474"/>
      <c r="H336" s="474"/>
      <c r="I336" s="474"/>
      <c r="J336" s="474"/>
      <c r="K336" s="474"/>
      <c r="L336" s="474"/>
      <c r="M336" s="474"/>
      <c r="N336" s="474"/>
      <c r="O336" s="474"/>
      <c r="P336" s="474"/>
      <c r="Q336" s="474"/>
      <c r="R336" s="474"/>
      <c r="S336" s="474"/>
      <c r="T336" s="474"/>
      <c r="U336" s="474"/>
      <c r="V336" s="474"/>
      <c r="W336" s="474"/>
      <c r="X336" s="474"/>
      <c r="Y336" s="474"/>
    </row>
    <row r="337" spans="1:25">
      <c r="A337" s="476" t="s">
        <v>2311</v>
      </c>
      <c r="B337" s="472" t="s">
        <v>2341</v>
      </c>
      <c r="C337" s="473" t="s">
        <v>2675</v>
      </c>
      <c r="D337" s="474">
        <f t="shared" si="0"/>
        <v>0</v>
      </c>
      <c r="E337" s="475" t="e">
        <f t="shared" si="1"/>
        <v>#DIV/0!</v>
      </c>
      <c r="F337" s="474"/>
      <c r="G337" s="474"/>
      <c r="H337" s="474"/>
      <c r="I337" s="474"/>
      <c r="J337" s="474"/>
      <c r="K337" s="474"/>
      <c r="L337" s="474"/>
      <c r="M337" s="474"/>
      <c r="N337" s="474"/>
      <c r="O337" s="474"/>
      <c r="P337" s="474"/>
      <c r="Q337" s="474"/>
      <c r="R337" s="474"/>
      <c r="S337" s="474"/>
      <c r="T337" s="474"/>
      <c r="U337" s="474"/>
      <c r="V337" s="474"/>
      <c r="W337" s="474"/>
      <c r="X337" s="474"/>
      <c r="Y337" s="474"/>
    </row>
    <row r="338" spans="1:25">
      <c r="A338" s="476" t="s">
        <v>2311</v>
      </c>
      <c r="B338" s="472" t="s">
        <v>2341</v>
      </c>
      <c r="C338" s="473" t="s">
        <v>2677</v>
      </c>
      <c r="D338" s="474">
        <f t="shared" si="0"/>
        <v>0</v>
      </c>
      <c r="E338" s="475" t="e">
        <f t="shared" si="1"/>
        <v>#DIV/0!</v>
      </c>
      <c r="F338" s="474"/>
      <c r="G338" s="474"/>
      <c r="H338" s="474"/>
      <c r="I338" s="474"/>
      <c r="J338" s="474"/>
      <c r="K338" s="474"/>
      <c r="L338" s="474"/>
      <c r="M338" s="474"/>
      <c r="N338" s="474"/>
      <c r="O338" s="474"/>
      <c r="P338" s="474"/>
      <c r="Q338" s="474"/>
      <c r="R338" s="474"/>
      <c r="S338" s="474"/>
      <c r="T338" s="474"/>
      <c r="U338" s="474"/>
      <c r="V338" s="474"/>
      <c r="W338" s="474"/>
      <c r="X338" s="474"/>
      <c r="Y338" s="474"/>
    </row>
    <row r="339" spans="1:25">
      <c r="A339" s="476" t="s">
        <v>2311</v>
      </c>
      <c r="B339" s="472" t="s">
        <v>2341</v>
      </c>
      <c r="C339" s="473" t="s">
        <v>2678</v>
      </c>
      <c r="D339" s="474">
        <f t="shared" si="0"/>
        <v>0</v>
      </c>
      <c r="E339" s="475" t="e">
        <f t="shared" si="1"/>
        <v>#DIV/0!</v>
      </c>
      <c r="F339" s="474"/>
      <c r="G339" s="474"/>
      <c r="H339" s="474"/>
      <c r="I339" s="474"/>
      <c r="J339" s="474"/>
      <c r="K339" s="474"/>
      <c r="L339" s="474"/>
      <c r="M339" s="474"/>
      <c r="N339" s="474"/>
      <c r="O339" s="474"/>
      <c r="P339" s="474"/>
      <c r="Q339" s="474"/>
      <c r="R339" s="474"/>
      <c r="S339" s="474"/>
      <c r="T339" s="474"/>
      <c r="U339" s="474"/>
      <c r="V339" s="474"/>
      <c r="W339" s="474"/>
      <c r="X339" s="474"/>
      <c r="Y339" s="474"/>
    </row>
    <row r="340" spans="1:25">
      <c r="A340" s="476" t="s">
        <v>2311</v>
      </c>
      <c r="B340" s="472" t="s">
        <v>2341</v>
      </c>
      <c r="C340" s="473" t="s">
        <v>2679</v>
      </c>
      <c r="D340" s="474">
        <f t="shared" si="0"/>
        <v>0</v>
      </c>
      <c r="E340" s="475" t="e">
        <f t="shared" si="1"/>
        <v>#DIV/0!</v>
      </c>
      <c r="F340" s="474"/>
      <c r="G340" s="474"/>
      <c r="H340" s="474"/>
      <c r="I340" s="474"/>
      <c r="J340" s="474"/>
      <c r="K340" s="474"/>
      <c r="L340" s="474"/>
      <c r="M340" s="474"/>
      <c r="N340" s="474"/>
      <c r="O340" s="474"/>
      <c r="P340" s="474"/>
      <c r="Q340" s="474"/>
      <c r="R340" s="474"/>
      <c r="S340" s="474"/>
      <c r="T340" s="474"/>
      <c r="U340" s="474"/>
      <c r="V340" s="474"/>
      <c r="W340" s="474"/>
      <c r="X340" s="474"/>
      <c r="Y340" s="474"/>
    </row>
    <row r="341" spans="1:25">
      <c r="A341" s="476" t="s">
        <v>2311</v>
      </c>
      <c r="B341" s="472" t="s">
        <v>2341</v>
      </c>
      <c r="C341" s="473" t="s">
        <v>2680</v>
      </c>
      <c r="D341" s="474">
        <f t="shared" si="0"/>
        <v>0</v>
      </c>
      <c r="E341" s="475" t="e">
        <f t="shared" si="1"/>
        <v>#DIV/0!</v>
      </c>
      <c r="F341" s="474"/>
      <c r="G341" s="474"/>
      <c r="H341" s="474"/>
      <c r="I341" s="474"/>
      <c r="J341" s="474"/>
      <c r="K341" s="474"/>
      <c r="L341" s="474"/>
      <c r="M341" s="474"/>
      <c r="N341" s="474"/>
      <c r="O341" s="474"/>
      <c r="P341" s="474"/>
      <c r="Q341" s="474"/>
      <c r="R341" s="474"/>
      <c r="S341" s="474"/>
      <c r="T341" s="474"/>
      <c r="U341" s="474"/>
      <c r="V341" s="474"/>
      <c r="W341" s="474"/>
      <c r="X341" s="474"/>
      <c r="Y341" s="474"/>
    </row>
    <row r="342" spans="1:25">
      <c r="A342" s="476" t="s">
        <v>2311</v>
      </c>
      <c r="B342" s="472" t="s">
        <v>2341</v>
      </c>
      <c r="C342" s="473" t="s">
        <v>2684</v>
      </c>
      <c r="D342" s="474">
        <f t="shared" si="0"/>
        <v>0</v>
      </c>
      <c r="E342" s="475" t="e">
        <f t="shared" si="1"/>
        <v>#DIV/0!</v>
      </c>
      <c r="F342" s="474"/>
      <c r="G342" s="474"/>
      <c r="H342" s="474"/>
      <c r="I342" s="474"/>
      <c r="J342" s="474"/>
      <c r="K342" s="474"/>
      <c r="L342" s="474"/>
      <c r="M342" s="474"/>
      <c r="N342" s="474"/>
      <c r="O342" s="474"/>
      <c r="P342" s="474"/>
      <c r="Q342" s="474"/>
      <c r="R342" s="474"/>
      <c r="S342" s="474"/>
      <c r="T342" s="474"/>
      <c r="U342" s="474"/>
      <c r="V342" s="474"/>
      <c r="W342" s="474"/>
      <c r="X342" s="474"/>
      <c r="Y342" s="474"/>
    </row>
    <row r="343" spans="1:25">
      <c r="A343" s="476" t="s">
        <v>2311</v>
      </c>
      <c r="B343" s="472" t="s">
        <v>2341</v>
      </c>
      <c r="C343" s="473" t="s">
        <v>2685</v>
      </c>
      <c r="D343" s="474">
        <f t="shared" si="0"/>
        <v>0</v>
      </c>
      <c r="E343" s="475" t="e">
        <f t="shared" si="1"/>
        <v>#DIV/0!</v>
      </c>
      <c r="F343" s="474"/>
      <c r="G343" s="474"/>
      <c r="H343" s="474"/>
      <c r="I343" s="474"/>
      <c r="J343" s="474"/>
      <c r="K343" s="474"/>
      <c r="L343" s="474"/>
      <c r="M343" s="474"/>
      <c r="N343" s="474"/>
      <c r="O343" s="474"/>
      <c r="P343" s="474"/>
      <c r="Q343" s="474"/>
      <c r="R343" s="474"/>
      <c r="S343" s="474"/>
      <c r="T343" s="474"/>
      <c r="U343" s="474"/>
      <c r="V343" s="474"/>
      <c r="W343" s="474"/>
      <c r="X343" s="474"/>
      <c r="Y343" s="474"/>
    </row>
    <row r="344" spans="1:25">
      <c r="A344" s="476" t="s">
        <v>2311</v>
      </c>
      <c r="B344" s="472" t="s">
        <v>2341</v>
      </c>
      <c r="C344" s="473" t="s">
        <v>2688</v>
      </c>
      <c r="D344" s="474">
        <f t="shared" si="0"/>
        <v>0</v>
      </c>
      <c r="E344" s="475" t="e">
        <f t="shared" si="1"/>
        <v>#DIV/0!</v>
      </c>
      <c r="F344" s="474"/>
      <c r="G344" s="474"/>
      <c r="H344" s="474"/>
      <c r="I344" s="474"/>
      <c r="J344" s="474"/>
      <c r="K344" s="474"/>
      <c r="L344" s="474"/>
      <c r="M344" s="474"/>
      <c r="N344" s="474"/>
      <c r="O344" s="474"/>
      <c r="P344" s="474"/>
      <c r="Q344" s="474"/>
      <c r="R344" s="474"/>
      <c r="S344" s="474"/>
      <c r="T344" s="474"/>
      <c r="U344" s="474"/>
      <c r="V344" s="474"/>
      <c r="W344" s="474"/>
      <c r="X344" s="474"/>
      <c r="Y344" s="474"/>
    </row>
    <row r="345" spans="1:25">
      <c r="A345" s="476" t="s">
        <v>2311</v>
      </c>
      <c r="B345" s="472" t="s">
        <v>2341</v>
      </c>
      <c r="C345" s="473" t="s">
        <v>2690</v>
      </c>
      <c r="D345" s="474">
        <f t="shared" si="0"/>
        <v>0</v>
      </c>
      <c r="E345" s="475" t="e">
        <f t="shared" si="1"/>
        <v>#DIV/0!</v>
      </c>
      <c r="F345" s="474"/>
      <c r="G345" s="474"/>
      <c r="H345" s="474"/>
      <c r="I345" s="474"/>
      <c r="J345" s="474"/>
      <c r="K345" s="474"/>
      <c r="L345" s="474"/>
      <c r="M345" s="474"/>
      <c r="N345" s="474"/>
      <c r="O345" s="474"/>
      <c r="P345" s="474"/>
      <c r="Q345" s="474"/>
      <c r="R345" s="474"/>
      <c r="S345" s="474"/>
      <c r="T345" s="474"/>
      <c r="U345" s="474"/>
      <c r="V345" s="474"/>
      <c r="W345" s="474"/>
      <c r="X345" s="474"/>
      <c r="Y345" s="474"/>
    </row>
    <row r="346" spans="1:25">
      <c r="A346" s="476" t="s">
        <v>2311</v>
      </c>
      <c r="B346" s="472" t="s">
        <v>2341</v>
      </c>
      <c r="C346" s="473" t="s">
        <v>2692</v>
      </c>
      <c r="D346" s="474">
        <f t="shared" si="0"/>
        <v>0</v>
      </c>
      <c r="E346" s="475" t="e">
        <f t="shared" si="1"/>
        <v>#DIV/0!</v>
      </c>
      <c r="F346" s="474"/>
      <c r="G346" s="474"/>
      <c r="H346" s="474"/>
      <c r="I346" s="474"/>
      <c r="J346" s="474"/>
      <c r="K346" s="474"/>
      <c r="L346" s="474"/>
      <c r="M346" s="474"/>
      <c r="N346" s="474"/>
      <c r="O346" s="474"/>
      <c r="P346" s="474"/>
      <c r="Q346" s="474"/>
      <c r="R346" s="474"/>
      <c r="S346" s="474"/>
      <c r="T346" s="474"/>
      <c r="U346" s="474"/>
      <c r="V346" s="474"/>
      <c r="W346" s="474"/>
      <c r="X346" s="474"/>
      <c r="Y346" s="474"/>
    </row>
    <row r="347" spans="1:25">
      <c r="A347" s="476" t="s">
        <v>2311</v>
      </c>
      <c r="B347" s="472" t="s">
        <v>2341</v>
      </c>
      <c r="C347" s="473" t="s">
        <v>2693</v>
      </c>
      <c r="D347" s="474">
        <f t="shared" si="0"/>
        <v>0</v>
      </c>
      <c r="E347" s="475" t="e">
        <f t="shared" si="1"/>
        <v>#DIV/0!</v>
      </c>
      <c r="F347" s="474"/>
      <c r="G347" s="474"/>
      <c r="H347" s="474"/>
      <c r="I347" s="474"/>
      <c r="J347" s="474"/>
      <c r="K347" s="474"/>
      <c r="L347" s="474"/>
      <c r="M347" s="474"/>
      <c r="N347" s="474"/>
      <c r="O347" s="474"/>
      <c r="P347" s="474"/>
      <c r="Q347" s="474"/>
      <c r="R347" s="474"/>
      <c r="S347" s="474"/>
      <c r="T347" s="474"/>
      <c r="U347" s="474"/>
      <c r="V347" s="474"/>
      <c r="W347" s="474"/>
      <c r="X347" s="474"/>
      <c r="Y347" s="474"/>
    </row>
    <row r="348" spans="1:25">
      <c r="A348" s="476" t="s">
        <v>2311</v>
      </c>
      <c r="B348" s="472" t="s">
        <v>2341</v>
      </c>
      <c r="C348" s="473" t="s">
        <v>2694</v>
      </c>
      <c r="D348" s="474">
        <f t="shared" si="0"/>
        <v>0</v>
      </c>
      <c r="E348" s="475" t="e">
        <f t="shared" si="1"/>
        <v>#DIV/0!</v>
      </c>
      <c r="F348" s="474"/>
      <c r="G348" s="474"/>
      <c r="H348" s="474"/>
      <c r="I348" s="474"/>
      <c r="J348" s="474"/>
      <c r="K348" s="474"/>
      <c r="L348" s="474"/>
      <c r="M348" s="474"/>
      <c r="N348" s="474"/>
      <c r="O348" s="474"/>
      <c r="P348" s="474"/>
      <c r="Q348" s="474"/>
      <c r="R348" s="474"/>
      <c r="S348" s="474"/>
      <c r="T348" s="474"/>
      <c r="U348" s="474"/>
      <c r="V348" s="474"/>
      <c r="W348" s="474"/>
      <c r="X348" s="474"/>
      <c r="Y348" s="474"/>
    </row>
    <row r="349" spans="1:25">
      <c r="A349" s="476" t="s">
        <v>2311</v>
      </c>
      <c r="B349" s="472" t="s">
        <v>2341</v>
      </c>
      <c r="C349" s="473" t="s">
        <v>2312</v>
      </c>
      <c r="D349" s="474">
        <f t="shared" si="0"/>
        <v>0</v>
      </c>
      <c r="E349" s="475" t="e">
        <f t="shared" si="1"/>
        <v>#DIV/0!</v>
      </c>
      <c r="F349" s="474"/>
      <c r="G349" s="474"/>
      <c r="H349" s="474"/>
      <c r="I349" s="474"/>
      <c r="J349" s="474"/>
      <c r="K349" s="474"/>
      <c r="L349" s="474"/>
      <c r="M349" s="474"/>
      <c r="N349" s="474"/>
      <c r="O349" s="474"/>
      <c r="P349" s="474"/>
      <c r="Q349" s="474"/>
      <c r="R349" s="474"/>
      <c r="S349" s="474"/>
      <c r="T349" s="474"/>
      <c r="U349" s="474"/>
      <c r="V349" s="474"/>
      <c r="W349" s="474"/>
      <c r="X349" s="474"/>
      <c r="Y349" s="474"/>
    </row>
    <row r="350" spans="1:25">
      <c r="A350" s="476" t="s">
        <v>2311</v>
      </c>
      <c r="B350" s="472" t="s">
        <v>2341</v>
      </c>
      <c r="C350" s="473" t="s">
        <v>2697</v>
      </c>
      <c r="D350" s="474">
        <f t="shared" si="0"/>
        <v>0</v>
      </c>
      <c r="E350" s="475" t="e">
        <f t="shared" si="1"/>
        <v>#DIV/0!</v>
      </c>
      <c r="F350" s="474"/>
      <c r="G350" s="474"/>
      <c r="H350" s="474"/>
      <c r="I350" s="474"/>
      <c r="J350" s="474"/>
      <c r="K350" s="474"/>
      <c r="L350" s="474"/>
      <c r="M350" s="474"/>
      <c r="N350" s="474"/>
      <c r="O350" s="474"/>
      <c r="P350" s="474"/>
      <c r="Q350" s="474"/>
      <c r="R350" s="474"/>
      <c r="S350" s="474"/>
      <c r="T350" s="474"/>
      <c r="U350" s="474"/>
      <c r="V350" s="474"/>
      <c r="W350" s="474"/>
      <c r="X350" s="474"/>
      <c r="Y350" s="474"/>
    </row>
    <row r="351" spans="1:25">
      <c r="A351" s="476" t="s">
        <v>2311</v>
      </c>
      <c r="B351" s="472" t="s">
        <v>2341</v>
      </c>
      <c r="C351" s="473" t="s">
        <v>2700</v>
      </c>
      <c r="D351" s="474">
        <f t="shared" si="0"/>
        <v>0</v>
      </c>
      <c r="E351" s="475" t="e">
        <f t="shared" si="1"/>
        <v>#DIV/0!</v>
      </c>
      <c r="F351" s="474"/>
      <c r="G351" s="474"/>
      <c r="H351" s="474"/>
      <c r="I351" s="474"/>
      <c r="J351" s="474"/>
      <c r="K351" s="474"/>
      <c r="L351" s="474"/>
      <c r="M351" s="474"/>
      <c r="N351" s="474"/>
      <c r="O351" s="474"/>
      <c r="P351" s="474"/>
      <c r="Q351" s="474"/>
      <c r="R351" s="474"/>
      <c r="S351" s="474"/>
      <c r="T351" s="474"/>
      <c r="U351" s="474"/>
      <c r="V351" s="474"/>
      <c r="W351" s="474"/>
      <c r="X351" s="474"/>
      <c r="Y351" s="474"/>
    </row>
    <row r="352" spans="1:25">
      <c r="A352" s="476" t="s">
        <v>2311</v>
      </c>
      <c r="B352" s="472" t="s">
        <v>2341</v>
      </c>
      <c r="C352" s="473" t="s">
        <v>2701</v>
      </c>
      <c r="D352" s="474">
        <f t="shared" si="0"/>
        <v>0</v>
      </c>
      <c r="E352" s="475" t="e">
        <f t="shared" si="1"/>
        <v>#DIV/0!</v>
      </c>
      <c r="F352" s="474"/>
      <c r="G352" s="474"/>
      <c r="H352" s="474"/>
      <c r="I352" s="474"/>
      <c r="J352" s="474"/>
      <c r="K352" s="474"/>
      <c r="L352" s="474"/>
      <c r="M352" s="474"/>
      <c r="N352" s="474"/>
      <c r="O352" s="474"/>
      <c r="P352" s="474"/>
      <c r="Q352" s="474"/>
      <c r="R352" s="474"/>
      <c r="S352" s="474"/>
      <c r="T352" s="474"/>
      <c r="U352" s="474"/>
      <c r="V352" s="474"/>
      <c r="W352" s="474"/>
      <c r="X352" s="474"/>
      <c r="Y352" s="474"/>
    </row>
    <row r="353" spans="1:25">
      <c r="A353" s="476" t="s">
        <v>2311</v>
      </c>
      <c r="B353" s="472" t="s">
        <v>2341</v>
      </c>
      <c r="C353" s="473" t="s">
        <v>2703</v>
      </c>
      <c r="D353" s="474">
        <f t="shared" si="0"/>
        <v>0</v>
      </c>
      <c r="E353" s="475" t="e">
        <f t="shared" si="1"/>
        <v>#DIV/0!</v>
      </c>
      <c r="F353" s="474"/>
      <c r="G353" s="474"/>
      <c r="H353" s="474"/>
      <c r="I353" s="474"/>
      <c r="J353" s="474"/>
      <c r="K353" s="474"/>
      <c r="L353" s="474"/>
      <c r="M353" s="474"/>
      <c r="N353" s="474"/>
      <c r="O353" s="474"/>
      <c r="P353" s="474"/>
      <c r="Q353" s="474"/>
      <c r="R353" s="474"/>
      <c r="S353" s="474"/>
      <c r="T353" s="474"/>
      <c r="U353" s="474"/>
      <c r="V353" s="474"/>
      <c r="W353" s="474"/>
      <c r="X353" s="474"/>
      <c r="Y353" s="474"/>
    </row>
    <row r="354" spans="1:25">
      <c r="A354" s="476" t="s">
        <v>2311</v>
      </c>
      <c r="B354" s="472" t="s">
        <v>2341</v>
      </c>
      <c r="C354" s="473" t="s">
        <v>2707</v>
      </c>
      <c r="D354" s="474">
        <f t="shared" si="0"/>
        <v>0</v>
      </c>
      <c r="E354" s="475" t="e">
        <f t="shared" si="1"/>
        <v>#DIV/0!</v>
      </c>
      <c r="F354" s="474"/>
      <c r="G354" s="474"/>
      <c r="H354" s="474"/>
      <c r="I354" s="474"/>
      <c r="J354" s="474"/>
      <c r="K354" s="474"/>
      <c r="L354" s="474"/>
      <c r="M354" s="474"/>
      <c r="N354" s="474"/>
      <c r="O354" s="474"/>
      <c r="P354" s="474"/>
      <c r="Q354" s="474"/>
      <c r="R354" s="474"/>
      <c r="S354" s="474"/>
      <c r="T354" s="474"/>
      <c r="U354" s="474"/>
      <c r="V354" s="474"/>
      <c r="W354" s="474"/>
      <c r="X354" s="474"/>
      <c r="Y354" s="474"/>
    </row>
    <row r="355" spans="1:25">
      <c r="A355" s="476" t="s">
        <v>2311</v>
      </c>
      <c r="B355" s="472" t="s">
        <v>2341</v>
      </c>
      <c r="C355" s="473" t="s">
        <v>2708</v>
      </c>
      <c r="D355" s="474">
        <f t="shared" si="0"/>
        <v>0</v>
      </c>
      <c r="E355" s="475" t="e">
        <f t="shared" si="1"/>
        <v>#DIV/0!</v>
      </c>
      <c r="F355" s="474"/>
      <c r="G355" s="474"/>
      <c r="H355" s="474"/>
      <c r="I355" s="474"/>
      <c r="J355" s="474"/>
      <c r="K355" s="474"/>
      <c r="L355" s="474"/>
      <c r="M355" s="474"/>
      <c r="N355" s="474"/>
      <c r="O355" s="474"/>
      <c r="P355" s="474"/>
      <c r="Q355" s="474"/>
      <c r="R355" s="474"/>
      <c r="S355" s="474"/>
      <c r="T355" s="474"/>
      <c r="U355" s="474"/>
      <c r="V355" s="474"/>
      <c r="W355" s="474"/>
      <c r="X355" s="474"/>
      <c r="Y355" s="474"/>
    </row>
    <row r="356" spans="1:25">
      <c r="A356" s="476" t="s">
        <v>2311</v>
      </c>
      <c r="B356" s="472" t="s">
        <v>2341</v>
      </c>
      <c r="C356" s="473" t="s">
        <v>2709</v>
      </c>
      <c r="D356" s="474">
        <f t="shared" si="0"/>
        <v>0</v>
      </c>
      <c r="E356" s="475" t="e">
        <f t="shared" si="1"/>
        <v>#DIV/0!</v>
      </c>
      <c r="F356" s="474"/>
      <c r="G356" s="474"/>
      <c r="H356" s="474"/>
      <c r="I356" s="474"/>
      <c r="J356" s="474"/>
      <c r="K356" s="474"/>
      <c r="L356" s="474"/>
      <c r="M356" s="474"/>
      <c r="N356" s="474"/>
      <c r="O356" s="474"/>
      <c r="P356" s="474"/>
      <c r="Q356" s="474"/>
      <c r="R356" s="474"/>
      <c r="S356" s="474"/>
      <c r="T356" s="474"/>
      <c r="U356" s="474"/>
      <c r="V356" s="474"/>
      <c r="W356" s="474"/>
      <c r="X356" s="474"/>
      <c r="Y356" s="474"/>
    </row>
    <row r="357" spans="1:25">
      <c r="A357" s="476" t="s">
        <v>2311</v>
      </c>
      <c r="B357" s="472" t="s">
        <v>2341</v>
      </c>
      <c r="C357" s="473" t="s">
        <v>2710</v>
      </c>
      <c r="D357" s="474">
        <f t="shared" si="0"/>
        <v>0</v>
      </c>
      <c r="E357" s="475" t="e">
        <f t="shared" si="1"/>
        <v>#DIV/0!</v>
      </c>
      <c r="F357" s="474"/>
      <c r="G357" s="474"/>
      <c r="H357" s="474"/>
      <c r="I357" s="474"/>
      <c r="J357" s="474"/>
      <c r="K357" s="474"/>
      <c r="L357" s="474"/>
      <c r="M357" s="474"/>
      <c r="N357" s="474"/>
      <c r="O357" s="474"/>
      <c r="P357" s="474"/>
      <c r="Q357" s="474"/>
      <c r="R357" s="474"/>
      <c r="S357" s="474"/>
      <c r="T357" s="474"/>
      <c r="U357" s="474"/>
      <c r="V357" s="474"/>
      <c r="W357" s="474"/>
      <c r="X357" s="474"/>
      <c r="Y357" s="474"/>
    </row>
    <row r="358" spans="1:25">
      <c r="A358" s="476" t="s">
        <v>2311</v>
      </c>
      <c r="B358" s="472" t="s">
        <v>2341</v>
      </c>
      <c r="C358" s="473" t="s">
        <v>2711</v>
      </c>
      <c r="D358" s="474">
        <f t="shared" si="0"/>
        <v>0</v>
      </c>
      <c r="E358" s="475" t="e">
        <f t="shared" si="1"/>
        <v>#DIV/0!</v>
      </c>
      <c r="F358" s="474"/>
      <c r="G358" s="474"/>
      <c r="H358" s="474"/>
      <c r="I358" s="474"/>
      <c r="J358" s="474"/>
      <c r="K358" s="474"/>
      <c r="L358" s="474"/>
      <c r="M358" s="474"/>
      <c r="N358" s="474"/>
      <c r="O358" s="474"/>
      <c r="P358" s="474"/>
      <c r="Q358" s="474"/>
      <c r="R358" s="474"/>
      <c r="S358" s="474"/>
      <c r="T358" s="474"/>
      <c r="U358" s="474"/>
      <c r="V358" s="474"/>
      <c r="W358" s="474"/>
      <c r="X358" s="474"/>
      <c r="Y358" s="474"/>
    </row>
    <row r="359" spans="1:25">
      <c r="A359" s="476" t="s">
        <v>2311</v>
      </c>
      <c r="B359" s="472" t="s">
        <v>2341</v>
      </c>
      <c r="C359" s="473" t="s">
        <v>2713</v>
      </c>
      <c r="D359" s="474">
        <f t="shared" si="0"/>
        <v>0</v>
      </c>
      <c r="E359" s="475" t="e">
        <f t="shared" si="1"/>
        <v>#DIV/0!</v>
      </c>
      <c r="F359" s="474"/>
      <c r="G359" s="474"/>
      <c r="H359" s="474"/>
      <c r="I359" s="474"/>
      <c r="J359" s="474"/>
      <c r="K359" s="474"/>
      <c r="L359" s="474"/>
      <c r="M359" s="474"/>
      <c r="N359" s="474"/>
      <c r="O359" s="474"/>
      <c r="P359" s="474"/>
      <c r="Q359" s="474"/>
      <c r="R359" s="474"/>
      <c r="S359" s="474"/>
      <c r="T359" s="474"/>
      <c r="U359" s="474"/>
      <c r="V359" s="474"/>
      <c r="W359" s="474"/>
      <c r="X359" s="474"/>
      <c r="Y359" s="474"/>
    </row>
    <row r="360" spans="1:25">
      <c r="A360" s="476" t="s">
        <v>2311</v>
      </c>
      <c r="B360" s="472" t="s">
        <v>2341</v>
      </c>
      <c r="C360" s="473" t="s">
        <v>2716</v>
      </c>
      <c r="D360" s="474">
        <f t="shared" si="0"/>
        <v>0</v>
      </c>
      <c r="E360" s="475" t="e">
        <f t="shared" si="1"/>
        <v>#DIV/0!</v>
      </c>
      <c r="F360" s="474"/>
      <c r="G360" s="474"/>
      <c r="H360" s="474"/>
      <c r="I360" s="474"/>
      <c r="J360" s="474"/>
      <c r="K360" s="474"/>
      <c r="L360" s="474"/>
      <c r="M360" s="474"/>
      <c r="N360" s="474"/>
      <c r="O360" s="474"/>
      <c r="P360" s="474"/>
      <c r="Q360" s="474"/>
      <c r="R360" s="474"/>
      <c r="S360" s="474"/>
      <c r="T360" s="474"/>
      <c r="U360" s="474"/>
      <c r="V360" s="474"/>
      <c r="W360" s="474"/>
      <c r="X360" s="474"/>
      <c r="Y360" s="474"/>
    </row>
    <row r="361" spans="1:25">
      <c r="A361" s="471" t="s">
        <v>2311</v>
      </c>
      <c r="B361" s="477" t="s">
        <v>2341</v>
      </c>
      <c r="C361" s="478" t="s">
        <v>2720</v>
      </c>
      <c r="D361" s="474">
        <f t="shared" si="0"/>
        <v>0</v>
      </c>
      <c r="E361" s="475" t="e">
        <f t="shared" si="1"/>
        <v>#DIV/0!</v>
      </c>
      <c r="F361" s="474"/>
      <c r="G361" s="474"/>
      <c r="H361" s="474"/>
      <c r="I361" s="474"/>
      <c r="J361" s="474"/>
      <c r="K361" s="474"/>
      <c r="L361" s="474"/>
      <c r="M361" s="474"/>
      <c r="N361" s="474"/>
      <c r="O361" s="474"/>
      <c r="P361" s="474"/>
      <c r="Q361" s="474"/>
      <c r="R361" s="474"/>
      <c r="S361" s="474"/>
      <c r="T361" s="474"/>
      <c r="U361" s="474"/>
      <c r="V361" s="474"/>
      <c r="W361" s="474"/>
      <c r="X361" s="474"/>
      <c r="Y361" s="474"/>
    </row>
    <row r="362" spans="1:25">
      <c r="A362" s="476" t="s">
        <v>2311</v>
      </c>
      <c r="B362" s="472" t="s">
        <v>2341</v>
      </c>
      <c r="C362" s="478" t="s">
        <v>2723</v>
      </c>
      <c r="D362" s="474">
        <f t="shared" si="0"/>
        <v>0</v>
      </c>
      <c r="E362" s="475" t="e">
        <f t="shared" si="1"/>
        <v>#DIV/0!</v>
      </c>
      <c r="F362" s="474"/>
      <c r="G362" s="474"/>
      <c r="H362" s="474"/>
      <c r="I362" s="474"/>
      <c r="J362" s="474"/>
      <c r="K362" s="474"/>
      <c r="L362" s="474"/>
      <c r="M362" s="474"/>
      <c r="N362" s="474"/>
      <c r="O362" s="474"/>
      <c r="P362" s="474"/>
      <c r="Q362" s="474"/>
      <c r="R362" s="474"/>
      <c r="S362" s="474"/>
      <c r="T362" s="474"/>
      <c r="U362" s="474"/>
      <c r="V362" s="474"/>
      <c r="W362" s="474"/>
      <c r="X362" s="474"/>
      <c r="Y362" s="474"/>
    </row>
    <row r="363" spans="1:25">
      <c r="A363" s="476" t="s">
        <v>2311</v>
      </c>
      <c r="B363" s="472" t="s">
        <v>2341</v>
      </c>
      <c r="C363" s="473" t="s">
        <v>2725</v>
      </c>
      <c r="D363" s="474">
        <f t="shared" si="0"/>
        <v>0</v>
      </c>
      <c r="E363" s="475" t="e">
        <f t="shared" si="1"/>
        <v>#DIV/0!</v>
      </c>
      <c r="F363" s="474"/>
      <c r="G363" s="474"/>
      <c r="H363" s="474"/>
      <c r="I363" s="474"/>
      <c r="J363" s="474"/>
      <c r="K363" s="474"/>
      <c r="L363" s="474"/>
      <c r="M363" s="474"/>
      <c r="N363" s="474"/>
      <c r="O363" s="474"/>
      <c r="P363" s="474"/>
      <c r="Q363" s="474"/>
      <c r="R363" s="474"/>
      <c r="S363" s="474"/>
      <c r="T363" s="474"/>
      <c r="U363" s="474"/>
      <c r="V363" s="474"/>
      <c r="W363" s="474"/>
      <c r="X363" s="474"/>
      <c r="Y363" s="474"/>
    </row>
    <row r="364" spans="1:25">
      <c r="A364" s="476" t="s">
        <v>2311</v>
      </c>
      <c r="B364" s="472" t="s">
        <v>2341</v>
      </c>
      <c r="C364" s="473" t="s">
        <v>2728</v>
      </c>
      <c r="D364" s="474">
        <f t="shared" si="0"/>
        <v>0</v>
      </c>
      <c r="E364" s="475" t="e">
        <f t="shared" si="1"/>
        <v>#DIV/0!</v>
      </c>
      <c r="F364" s="474"/>
      <c r="G364" s="474"/>
      <c r="H364" s="474"/>
      <c r="I364" s="474"/>
      <c r="J364" s="474"/>
      <c r="K364" s="474"/>
      <c r="L364" s="474"/>
      <c r="M364" s="474"/>
      <c r="N364" s="474"/>
      <c r="O364" s="474"/>
      <c r="P364" s="474"/>
      <c r="Q364" s="474"/>
      <c r="R364" s="474"/>
      <c r="S364" s="474"/>
      <c r="T364" s="474"/>
      <c r="U364" s="474"/>
      <c r="V364" s="474"/>
      <c r="W364" s="474"/>
      <c r="X364" s="474"/>
      <c r="Y364" s="474"/>
    </row>
    <row r="365" spans="1:25">
      <c r="A365" s="476" t="s">
        <v>2311</v>
      </c>
      <c r="B365" s="472" t="s">
        <v>2341</v>
      </c>
      <c r="C365" s="473" t="s">
        <v>2729</v>
      </c>
      <c r="D365" s="474">
        <f t="shared" si="0"/>
        <v>0</v>
      </c>
      <c r="E365" s="475" t="e">
        <f t="shared" si="1"/>
        <v>#DIV/0!</v>
      </c>
      <c r="F365" s="474"/>
      <c r="G365" s="474"/>
      <c r="H365" s="474"/>
      <c r="I365" s="474"/>
      <c r="J365" s="474"/>
      <c r="K365" s="474"/>
      <c r="L365" s="474"/>
      <c r="M365" s="474"/>
      <c r="N365" s="474"/>
      <c r="O365" s="474"/>
      <c r="P365" s="474"/>
      <c r="Q365" s="474"/>
      <c r="R365" s="474"/>
      <c r="S365" s="474"/>
      <c r="T365" s="474"/>
      <c r="U365" s="474"/>
      <c r="V365" s="474"/>
      <c r="W365" s="474"/>
      <c r="X365" s="474"/>
      <c r="Y365" s="474"/>
    </row>
    <row r="366" spans="1:25">
      <c r="A366" s="471" t="s">
        <v>2311</v>
      </c>
      <c r="B366" s="477" t="s">
        <v>2341</v>
      </c>
      <c r="C366" s="478" t="s">
        <v>2730</v>
      </c>
      <c r="D366" s="474">
        <f t="shared" si="0"/>
        <v>0</v>
      </c>
      <c r="E366" s="475" t="e">
        <f t="shared" si="1"/>
        <v>#DIV/0!</v>
      </c>
      <c r="F366" s="474"/>
      <c r="G366" s="474"/>
      <c r="H366" s="474"/>
      <c r="I366" s="474"/>
      <c r="J366" s="474"/>
      <c r="K366" s="474"/>
      <c r="L366" s="474"/>
      <c r="M366" s="474"/>
      <c r="N366" s="474"/>
      <c r="O366" s="474"/>
      <c r="P366" s="474"/>
      <c r="Q366" s="474"/>
      <c r="R366" s="474"/>
      <c r="S366" s="474"/>
      <c r="T366" s="474"/>
      <c r="U366" s="474"/>
      <c r="V366" s="474"/>
      <c r="W366" s="474"/>
      <c r="X366" s="474"/>
      <c r="Y366" s="474"/>
    </row>
    <row r="367" spans="1:25">
      <c r="A367" s="476" t="s">
        <v>2311</v>
      </c>
      <c r="B367" s="472" t="s">
        <v>2341</v>
      </c>
      <c r="C367" s="473" t="s">
        <v>2731</v>
      </c>
      <c r="D367" s="474">
        <f t="shared" si="0"/>
        <v>0</v>
      </c>
      <c r="E367" s="475" t="e">
        <f t="shared" si="1"/>
        <v>#DIV/0!</v>
      </c>
      <c r="F367" s="474"/>
      <c r="G367" s="474"/>
      <c r="H367" s="474"/>
      <c r="I367" s="474"/>
      <c r="J367" s="474"/>
      <c r="K367" s="474"/>
      <c r="L367" s="474"/>
      <c r="M367" s="474"/>
      <c r="N367" s="474"/>
      <c r="O367" s="474"/>
      <c r="P367" s="474"/>
      <c r="Q367" s="474"/>
      <c r="R367" s="474"/>
      <c r="S367" s="474"/>
      <c r="T367" s="474"/>
      <c r="U367" s="474"/>
      <c r="V367" s="474"/>
      <c r="W367" s="474"/>
      <c r="X367" s="474"/>
      <c r="Y367" s="474"/>
    </row>
    <row r="368" spans="1:25">
      <c r="A368" s="160" t="s">
        <v>2311</v>
      </c>
      <c r="B368" s="161" t="s">
        <v>1506</v>
      </c>
      <c r="C368" s="473" t="s">
        <v>3037</v>
      </c>
      <c r="D368" s="474">
        <f t="shared" si="0"/>
        <v>0</v>
      </c>
      <c r="E368" s="475" t="e">
        <f t="shared" si="1"/>
        <v>#DIV/0!</v>
      </c>
      <c r="F368" s="474"/>
      <c r="G368" s="474"/>
      <c r="H368" s="474"/>
      <c r="I368" s="474"/>
      <c r="J368" s="474"/>
      <c r="K368" s="474"/>
      <c r="L368" s="474"/>
      <c r="M368" s="474"/>
      <c r="N368" s="474"/>
      <c r="O368" s="474"/>
      <c r="P368" s="474"/>
      <c r="Q368" s="474"/>
      <c r="R368" s="474"/>
      <c r="S368" s="474"/>
      <c r="T368" s="474"/>
      <c r="U368" s="474"/>
      <c r="V368" s="474"/>
      <c r="W368" s="474"/>
      <c r="X368" s="474"/>
      <c r="Y368" s="474"/>
    </row>
    <row r="369" spans="1:25">
      <c r="A369" s="160" t="s">
        <v>2311</v>
      </c>
      <c r="B369" s="161" t="s">
        <v>1506</v>
      </c>
      <c r="C369" s="473" t="s">
        <v>3040</v>
      </c>
      <c r="D369" s="474">
        <f t="shared" si="0"/>
        <v>0</v>
      </c>
      <c r="E369" s="475" t="e">
        <f t="shared" si="1"/>
        <v>#DIV/0!</v>
      </c>
      <c r="F369" s="474"/>
      <c r="G369" s="474"/>
      <c r="H369" s="474"/>
      <c r="I369" s="474"/>
      <c r="J369" s="474"/>
      <c r="K369" s="474"/>
      <c r="L369" s="474"/>
      <c r="M369" s="474"/>
      <c r="N369" s="474"/>
      <c r="O369" s="474"/>
      <c r="P369" s="474"/>
      <c r="Q369" s="474"/>
      <c r="R369" s="474"/>
      <c r="S369" s="474"/>
      <c r="T369" s="474"/>
      <c r="U369" s="474"/>
      <c r="V369" s="474"/>
      <c r="W369" s="474"/>
      <c r="X369" s="474"/>
      <c r="Y369" s="474"/>
    </row>
    <row r="370" spans="1:25">
      <c r="A370" s="160" t="s">
        <v>2311</v>
      </c>
      <c r="B370" s="161" t="s">
        <v>1506</v>
      </c>
      <c r="C370" s="473" t="s">
        <v>3048</v>
      </c>
      <c r="D370" s="474">
        <f t="shared" si="0"/>
        <v>0</v>
      </c>
      <c r="E370" s="475" t="e">
        <f t="shared" si="1"/>
        <v>#DIV/0!</v>
      </c>
      <c r="F370" s="474"/>
      <c r="G370" s="474"/>
      <c r="H370" s="474"/>
      <c r="I370" s="474"/>
      <c r="J370" s="474"/>
      <c r="K370" s="474"/>
      <c r="L370" s="474"/>
      <c r="M370" s="474"/>
      <c r="N370" s="474"/>
      <c r="O370" s="474"/>
      <c r="P370" s="474"/>
      <c r="Q370" s="474"/>
      <c r="R370" s="474"/>
      <c r="S370" s="474"/>
      <c r="T370" s="474"/>
      <c r="U370" s="474"/>
      <c r="V370" s="474"/>
      <c r="W370" s="474"/>
      <c r="X370" s="474"/>
      <c r="Y370" s="474"/>
    </row>
    <row r="371" spans="1:25">
      <c r="A371" s="160" t="s">
        <v>2311</v>
      </c>
      <c r="B371" s="161" t="s">
        <v>1506</v>
      </c>
      <c r="C371" s="473" t="s">
        <v>3052</v>
      </c>
      <c r="D371" s="474">
        <f t="shared" si="0"/>
        <v>0</v>
      </c>
      <c r="E371" s="475" t="e">
        <f t="shared" si="1"/>
        <v>#DIV/0!</v>
      </c>
      <c r="F371" s="474"/>
      <c r="G371" s="474"/>
      <c r="H371" s="474"/>
      <c r="I371" s="474"/>
      <c r="J371" s="474"/>
      <c r="K371" s="474"/>
      <c r="L371" s="474"/>
      <c r="M371" s="474"/>
      <c r="N371" s="474"/>
      <c r="O371" s="474"/>
      <c r="P371" s="474"/>
      <c r="Q371" s="474"/>
      <c r="R371" s="474"/>
      <c r="S371" s="474"/>
      <c r="T371" s="474"/>
      <c r="U371" s="474"/>
      <c r="V371" s="474"/>
      <c r="W371" s="474"/>
      <c r="X371" s="474"/>
      <c r="Y371" s="474"/>
    </row>
    <row r="372" spans="1:25">
      <c r="A372" s="160" t="s">
        <v>2311</v>
      </c>
      <c r="B372" s="161" t="s">
        <v>1506</v>
      </c>
      <c r="C372" s="473" t="s">
        <v>3055</v>
      </c>
      <c r="D372" s="474">
        <f t="shared" si="0"/>
        <v>0</v>
      </c>
      <c r="E372" s="475" t="e">
        <f t="shared" si="1"/>
        <v>#DIV/0!</v>
      </c>
      <c r="F372" s="474"/>
      <c r="G372" s="474"/>
      <c r="H372" s="474"/>
      <c r="I372" s="474"/>
      <c r="J372" s="474"/>
      <c r="K372" s="474"/>
      <c r="L372" s="474"/>
      <c r="M372" s="474"/>
      <c r="N372" s="474"/>
      <c r="O372" s="474"/>
      <c r="P372" s="474"/>
      <c r="Q372" s="474"/>
      <c r="R372" s="474"/>
      <c r="S372" s="474"/>
      <c r="T372" s="474"/>
      <c r="U372" s="474"/>
      <c r="V372" s="474"/>
      <c r="W372" s="474"/>
      <c r="X372" s="474"/>
      <c r="Y372" s="474"/>
    </row>
    <row r="373" spans="1:25">
      <c r="A373" s="160" t="s">
        <v>2311</v>
      </c>
      <c r="B373" s="161" t="s">
        <v>1506</v>
      </c>
      <c r="C373" s="473" t="s">
        <v>3056</v>
      </c>
      <c r="D373" s="474">
        <f t="shared" si="0"/>
        <v>0</v>
      </c>
      <c r="E373" s="475" t="e">
        <f t="shared" si="1"/>
        <v>#DIV/0!</v>
      </c>
      <c r="F373" s="474"/>
      <c r="G373" s="474"/>
      <c r="H373" s="474"/>
      <c r="I373" s="474"/>
      <c r="J373" s="474"/>
      <c r="K373" s="474"/>
      <c r="L373" s="474"/>
      <c r="M373" s="474"/>
      <c r="N373" s="474"/>
      <c r="O373" s="474"/>
      <c r="P373" s="474"/>
      <c r="Q373" s="474"/>
      <c r="R373" s="474"/>
      <c r="S373" s="474"/>
      <c r="T373" s="474"/>
      <c r="U373" s="474"/>
      <c r="V373" s="474"/>
      <c r="W373" s="474"/>
      <c r="X373" s="474"/>
      <c r="Y373" s="474"/>
    </row>
    <row r="374" spans="1:25">
      <c r="A374" s="160" t="s">
        <v>2311</v>
      </c>
      <c r="B374" s="161" t="s">
        <v>1506</v>
      </c>
      <c r="C374" s="480" t="s">
        <v>3060</v>
      </c>
      <c r="D374" s="474">
        <f t="shared" si="0"/>
        <v>0</v>
      </c>
      <c r="E374" s="475" t="e">
        <f t="shared" si="1"/>
        <v>#DIV/0!</v>
      </c>
      <c r="F374" s="474"/>
      <c r="G374" s="474"/>
      <c r="H374" s="474"/>
      <c r="I374" s="474"/>
      <c r="J374" s="474"/>
      <c r="K374" s="474"/>
      <c r="L374" s="474"/>
      <c r="M374" s="474"/>
      <c r="N374" s="474"/>
      <c r="O374" s="474"/>
      <c r="P374" s="474"/>
      <c r="Q374" s="474"/>
      <c r="R374" s="474"/>
      <c r="S374" s="474"/>
      <c r="T374" s="474"/>
      <c r="U374" s="474"/>
      <c r="V374" s="474"/>
      <c r="W374" s="474"/>
      <c r="X374" s="474"/>
      <c r="Y374" s="474"/>
    </row>
    <row r="375" spans="1:25">
      <c r="A375" s="160" t="s">
        <v>2311</v>
      </c>
      <c r="B375" s="161" t="s">
        <v>1506</v>
      </c>
      <c r="C375" s="473" t="s">
        <v>3067</v>
      </c>
      <c r="D375" s="474">
        <f t="shared" si="0"/>
        <v>0</v>
      </c>
      <c r="E375" s="475" t="e">
        <f t="shared" si="1"/>
        <v>#DIV/0!</v>
      </c>
      <c r="F375" s="474"/>
      <c r="G375" s="474"/>
      <c r="H375" s="474"/>
      <c r="I375" s="474"/>
      <c r="J375" s="474"/>
      <c r="K375" s="474"/>
      <c r="L375" s="474"/>
      <c r="M375" s="474"/>
      <c r="N375" s="474"/>
      <c r="O375" s="474"/>
      <c r="P375" s="474"/>
      <c r="Q375" s="474"/>
      <c r="R375" s="474"/>
      <c r="S375" s="474"/>
      <c r="T375" s="474"/>
      <c r="U375" s="474"/>
      <c r="V375" s="474"/>
      <c r="W375" s="474"/>
      <c r="X375" s="474"/>
      <c r="Y375" s="474"/>
    </row>
    <row r="376" spans="1:25">
      <c r="A376" s="160" t="s">
        <v>2311</v>
      </c>
      <c r="B376" s="161" t="s">
        <v>1506</v>
      </c>
      <c r="C376" s="473" t="s">
        <v>3071</v>
      </c>
      <c r="D376" s="474">
        <f t="shared" si="0"/>
        <v>0</v>
      </c>
      <c r="E376" s="475" t="e">
        <f t="shared" si="1"/>
        <v>#DIV/0!</v>
      </c>
      <c r="F376" s="474"/>
      <c r="G376" s="474"/>
      <c r="H376" s="474"/>
      <c r="I376" s="474"/>
      <c r="J376" s="474"/>
      <c r="K376" s="474"/>
      <c r="L376" s="474"/>
      <c r="M376" s="474"/>
      <c r="N376" s="474"/>
      <c r="O376" s="474"/>
      <c r="P376" s="474"/>
      <c r="Q376" s="474"/>
      <c r="R376" s="474"/>
      <c r="S376" s="474"/>
      <c r="T376" s="474"/>
      <c r="U376" s="474"/>
      <c r="V376" s="474"/>
      <c r="W376" s="474"/>
      <c r="X376" s="474"/>
      <c r="Y376" s="474"/>
    </row>
    <row r="377" spans="1:25">
      <c r="A377" s="160" t="s">
        <v>2311</v>
      </c>
      <c r="B377" s="161" t="s">
        <v>1506</v>
      </c>
      <c r="C377" s="473" t="s">
        <v>3072</v>
      </c>
      <c r="D377" s="474">
        <f t="shared" si="0"/>
        <v>0</v>
      </c>
      <c r="E377" s="475" t="e">
        <f t="shared" si="1"/>
        <v>#DIV/0!</v>
      </c>
      <c r="F377" s="474"/>
      <c r="G377" s="474"/>
      <c r="H377" s="474"/>
      <c r="I377" s="474"/>
      <c r="J377" s="474"/>
      <c r="K377" s="474"/>
      <c r="L377" s="474"/>
      <c r="M377" s="474"/>
      <c r="N377" s="474"/>
      <c r="O377" s="474"/>
      <c r="P377" s="474"/>
      <c r="Q377" s="474"/>
      <c r="R377" s="474"/>
      <c r="S377" s="474"/>
      <c r="T377" s="474"/>
      <c r="U377" s="474"/>
      <c r="V377" s="474"/>
      <c r="W377" s="474"/>
      <c r="X377" s="474"/>
      <c r="Y377" s="474"/>
    </row>
    <row r="378" spans="1:25">
      <c r="A378" s="160" t="s">
        <v>2732</v>
      </c>
      <c r="B378" s="161" t="s">
        <v>1506</v>
      </c>
      <c r="C378" s="473" t="s">
        <v>3078</v>
      </c>
      <c r="D378" s="474">
        <f t="shared" si="0"/>
        <v>1</v>
      </c>
      <c r="E378" s="475">
        <f t="shared" si="1"/>
        <v>0</v>
      </c>
      <c r="F378" s="474"/>
      <c r="G378" s="474"/>
      <c r="H378" s="474"/>
      <c r="I378" s="474"/>
      <c r="J378" s="474"/>
      <c r="K378" s="474"/>
      <c r="L378" s="474"/>
      <c r="M378" s="474"/>
      <c r="N378" s="479">
        <v>1</v>
      </c>
      <c r="O378" s="474"/>
      <c r="P378" s="474"/>
      <c r="Q378" s="474"/>
      <c r="R378" s="474"/>
      <c r="S378" s="474"/>
      <c r="T378" s="474"/>
      <c r="U378" s="474"/>
      <c r="V378" s="474"/>
      <c r="W378" s="474"/>
      <c r="X378" s="474"/>
      <c r="Y378" s="474"/>
    </row>
    <row r="379" spans="1:25">
      <c r="A379" s="476" t="s">
        <v>2732</v>
      </c>
      <c r="B379" s="472" t="s">
        <v>2341</v>
      </c>
      <c r="C379" s="473" t="s">
        <v>2748</v>
      </c>
      <c r="D379" s="474">
        <f t="shared" si="0"/>
        <v>1</v>
      </c>
      <c r="E379" s="475">
        <f t="shared" si="1"/>
        <v>0</v>
      </c>
      <c r="F379" s="474"/>
      <c r="G379" s="474"/>
      <c r="H379" s="474"/>
      <c r="I379" s="474"/>
      <c r="J379" s="479">
        <v>1</v>
      </c>
      <c r="K379" s="474"/>
      <c r="L379" s="474"/>
      <c r="M379" s="474"/>
      <c r="N379" s="474"/>
      <c r="O379" s="474"/>
      <c r="P379" s="474"/>
      <c r="Q379" s="474"/>
      <c r="R379" s="474"/>
      <c r="S379" s="474"/>
      <c r="T379" s="474"/>
      <c r="U379" s="474"/>
      <c r="V379" s="474"/>
      <c r="W379" s="474"/>
      <c r="X379" s="474"/>
      <c r="Y379" s="474"/>
    </row>
    <row r="380" spans="1:25">
      <c r="A380" s="476" t="s">
        <v>2732</v>
      </c>
      <c r="B380" s="472" t="s">
        <v>2341</v>
      </c>
      <c r="C380" s="473" t="s">
        <v>2755</v>
      </c>
      <c r="D380" s="474">
        <f t="shared" si="0"/>
        <v>1</v>
      </c>
      <c r="E380" s="475">
        <f t="shared" si="1"/>
        <v>0</v>
      </c>
      <c r="F380" s="474"/>
      <c r="G380" s="474"/>
      <c r="H380" s="474"/>
      <c r="I380" s="479">
        <v>1</v>
      </c>
      <c r="J380" s="474"/>
      <c r="K380" s="474"/>
      <c r="L380" s="474"/>
      <c r="M380" s="474"/>
      <c r="N380" s="474"/>
      <c r="O380" s="474"/>
      <c r="P380" s="474"/>
      <c r="Q380" s="474"/>
      <c r="R380" s="474"/>
      <c r="S380" s="474"/>
      <c r="T380" s="474"/>
      <c r="U380" s="474"/>
      <c r="V380" s="474"/>
      <c r="W380" s="474"/>
      <c r="X380" s="474"/>
      <c r="Y380" s="474"/>
    </row>
    <row r="381" spans="1:25">
      <c r="A381" s="476" t="s">
        <v>2732</v>
      </c>
      <c r="B381" s="472" t="s">
        <v>2341</v>
      </c>
      <c r="C381" s="473" t="s">
        <v>2746</v>
      </c>
      <c r="D381" s="474">
        <f t="shared" si="0"/>
        <v>1</v>
      </c>
      <c r="E381" s="475">
        <f t="shared" si="1"/>
        <v>1</v>
      </c>
      <c r="F381" s="479">
        <v>1</v>
      </c>
      <c r="G381" s="474"/>
      <c r="H381" s="474"/>
      <c r="I381" s="474"/>
      <c r="J381" s="474"/>
      <c r="K381" s="474"/>
      <c r="L381" s="474"/>
      <c r="M381" s="474"/>
      <c r="N381" s="474"/>
      <c r="O381" s="474"/>
      <c r="P381" s="474"/>
      <c r="Q381" s="474"/>
      <c r="R381" s="474"/>
      <c r="S381" s="474"/>
      <c r="T381" s="474"/>
      <c r="U381" s="474"/>
      <c r="V381" s="474"/>
      <c r="W381" s="474"/>
      <c r="X381" s="474"/>
      <c r="Y381" s="474"/>
    </row>
    <row r="382" spans="1:25">
      <c r="A382" s="482" t="s">
        <v>2732</v>
      </c>
      <c r="B382" s="161" t="s">
        <v>1506</v>
      </c>
      <c r="C382" s="473" t="s">
        <v>3080</v>
      </c>
      <c r="D382" s="474">
        <f t="shared" si="0"/>
        <v>0</v>
      </c>
      <c r="E382" s="475" t="e">
        <f t="shared" si="1"/>
        <v>#DIV/0!</v>
      </c>
      <c r="F382" s="474"/>
      <c r="G382" s="474"/>
      <c r="H382" s="474"/>
      <c r="I382" s="474"/>
      <c r="J382" s="474"/>
      <c r="K382" s="474"/>
      <c r="L382" s="474"/>
      <c r="M382" s="474"/>
      <c r="N382" s="474"/>
      <c r="O382" s="474"/>
      <c r="P382" s="474"/>
      <c r="Q382" s="474"/>
      <c r="R382" s="479"/>
      <c r="S382" s="474"/>
      <c r="T382" s="474"/>
      <c r="U382" s="474"/>
      <c r="V382" s="474"/>
      <c r="W382" s="474"/>
      <c r="X382" s="474"/>
      <c r="Y382" s="474"/>
    </row>
    <row r="383" spans="1:25">
      <c r="A383" s="476" t="s">
        <v>2732</v>
      </c>
      <c r="B383" s="472" t="s">
        <v>2341</v>
      </c>
      <c r="C383" s="473" t="s">
        <v>2733</v>
      </c>
      <c r="D383" s="474">
        <f t="shared" si="0"/>
        <v>0</v>
      </c>
      <c r="E383" s="475" t="e">
        <f t="shared" si="1"/>
        <v>#DIV/0!</v>
      </c>
      <c r="F383" s="474"/>
      <c r="G383" s="474"/>
      <c r="H383" s="474"/>
      <c r="I383" s="474"/>
      <c r="J383" s="474"/>
      <c r="K383" s="474"/>
      <c r="L383" s="474"/>
      <c r="M383" s="474"/>
      <c r="N383" s="474"/>
      <c r="O383" s="474"/>
      <c r="P383" s="474"/>
      <c r="Q383" s="474"/>
      <c r="R383" s="474"/>
      <c r="S383" s="474"/>
      <c r="T383" s="474"/>
      <c r="U383" s="474"/>
      <c r="V383" s="474"/>
      <c r="W383" s="474"/>
      <c r="X383" s="474"/>
      <c r="Y383" s="474"/>
    </row>
    <row r="384" spans="1:25">
      <c r="A384" s="476" t="s">
        <v>2732</v>
      </c>
      <c r="B384" s="472" t="s">
        <v>2341</v>
      </c>
      <c r="C384" s="473" t="s">
        <v>2734</v>
      </c>
      <c r="D384" s="474">
        <f t="shared" si="0"/>
        <v>0</v>
      </c>
      <c r="E384" s="475" t="e">
        <f t="shared" si="1"/>
        <v>#DIV/0!</v>
      </c>
      <c r="F384" s="474"/>
      <c r="G384" s="474"/>
      <c r="H384" s="474"/>
      <c r="I384" s="474"/>
      <c r="J384" s="474"/>
      <c r="K384" s="474"/>
      <c r="L384" s="474"/>
      <c r="M384" s="474"/>
      <c r="N384" s="474"/>
      <c r="O384" s="474"/>
      <c r="P384" s="474"/>
      <c r="Q384" s="474"/>
      <c r="R384" s="474"/>
      <c r="S384" s="474"/>
      <c r="T384" s="474"/>
      <c r="U384" s="474"/>
      <c r="V384" s="474"/>
      <c r="W384" s="474"/>
      <c r="X384" s="474"/>
      <c r="Y384" s="474"/>
    </row>
    <row r="385" spans="1:25">
      <c r="A385" s="476" t="s">
        <v>2732</v>
      </c>
      <c r="B385" s="472" t="s">
        <v>2341</v>
      </c>
      <c r="C385" s="473" t="s">
        <v>2735</v>
      </c>
      <c r="D385" s="474">
        <f t="shared" si="0"/>
        <v>0</v>
      </c>
      <c r="E385" s="475" t="e">
        <f t="shared" si="1"/>
        <v>#DIV/0!</v>
      </c>
      <c r="F385" s="474"/>
      <c r="G385" s="474"/>
      <c r="H385" s="474"/>
      <c r="I385" s="474"/>
      <c r="J385" s="474"/>
      <c r="K385" s="474"/>
      <c r="L385" s="474"/>
      <c r="M385" s="474"/>
      <c r="N385" s="474"/>
      <c r="O385" s="474"/>
      <c r="P385" s="474"/>
      <c r="Q385" s="474"/>
      <c r="R385" s="474"/>
      <c r="S385" s="474"/>
      <c r="T385" s="474"/>
      <c r="U385" s="474"/>
      <c r="V385" s="474"/>
      <c r="W385" s="474"/>
      <c r="X385" s="474"/>
      <c r="Y385" s="474"/>
    </row>
    <row r="386" spans="1:25">
      <c r="A386" s="476" t="s">
        <v>2732</v>
      </c>
      <c r="B386" s="472" t="s">
        <v>2341</v>
      </c>
      <c r="C386" s="473" t="s">
        <v>2736</v>
      </c>
      <c r="D386" s="474">
        <f t="shared" si="0"/>
        <v>0</v>
      </c>
      <c r="E386" s="475" t="e">
        <f t="shared" si="1"/>
        <v>#DIV/0!</v>
      </c>
      <c r="F386" s="474"/>
      <c r="G386" s="474"/>
      <c r="H386" s="474"/>
      <c r="I386" s="474"/>
      <c r="J386" s="474"/>
      <c r="K386" s="474"/>
      <c r="L386" s="474"/>
      <c r="M386" s="474"/>
      <c r="N386" s="474"/>
      <c r="O386" s="474"/>
      <c r="P386" s="474"/>
      <c r="Q386" s="474"/>
      <c r="R386" s="474"/>
      <c r="S386" s="474"/>
      <c r="T386" s="474"/>
      <c r="U386" s="474"/>
      <c r="V386" s="474"/>
      <c r="W386" s="474"/>
      <c r="X386" s="474"/>
      <c r="Y386" s="474"/>
    </row>
    <row r="387" spans="1:25">
      <c r="A387" s="476" t="s">
        <v>2732</v>
      </c>
      <c r="B387" s="472" t="s">
        <v>2341</v>
      </c>
      <c r="C387" s="473" t="s">
        <v>2737</v>
      </c>
      <c r="D387" s="474">
        <f t="shared" si="0"/>
        <v>0</v>
      </c>
      <c r="E387" s="475" t="e">
        <f t="shared" si="1"/>
        <v>#DIV/0!</v>
      </c>
      <c r="F387" s="474"/>
      <c r="G387" s="474"/>
      <c r="H387" s="474"/>
      <c r="I387" s="474"/>
      <c r="J387" s="474"/>
      <c r="K387" s="474"/>
      <c r="L387" s="474"/>
      <c r="M387" s="474"/>
      <c r="N387" s="474"/>
      <c r="O387" s="474"/>
      <c r="P387" s="474"/>
      <c r="Q387" s="474"/>
      <c r="R387" s="474"/>
      <c r="S387" s="474"/>
      <c r="T387" s="474"/>
      <c r="U387" s="474"/>
      <c r="V387" s="474"/>
      <c r="W387" s="474"/>
      <c r="X387" s="474"/>
      <c r="Y387" s="474"/>
    </row>
    <row r="388" spans="1:25">
      <c r="A388" s="476" t="s">
        <v>2732</v>
      </c>
      <c r="B388" s="472" t="s">
        <v>2341</v>
      </c>
      <c r="C388" s="473" t="s">
        <v>2739</v>
      </c>
      <c r="D388" s="474">
        <f t="shared" si="0"/>
        <v>0</v>
      </c>
      <c r="E388" s="475" t="e">
        <f t="shared" si="1"/>
        <v>#DIV/0!</v>
      </c>
      <c r="F388" s="474"/>
      <c r="G388" s="474"/>
      <c r="H388" s="474"/>
      <c r="I388" s="474"/>
      <c r="J388" s="474"/>
      <c r="K388" s="474"/>
      <c r="L388" s="474"/>
      <c r="M388" s="474"/>
      <c r="N388" s="474"/>
      <c r="O388" s="474"/>
      <c r="P388" s="474"/>
      <c r="Q388" s="474"/>
      <c r="R388" s="474"/>
      <c r="S388" s="474"/>
      <c r="T388" s="474"/>
      <c r="U388" s="474"/>
      <c r="V388" s="474"/>
      <c r="W388" s="474"/>
      <c r="X388" s="474"/>
      <c r="Y388" s="474"/>
    </row>
    <row r="389" spans="1:25">
      <c r="A389" s="476" t="s">
        <v>2732</v>
      </c>
      <c r="B389" s="472" t="s">
        <v>2341</v>
      </c>
      <c r="C389" s="473" t="s">
        <v>2740</v>
      </c>
      <c r="D389" s="474">
        <f t="shared" si="0"/>
        <v>0</v>
      </c>
      <c r="E389" s="475" t="e">
        <f t="shared" si="1"/>
        <v>#DIV/0!</v>
      </c>
      <c r="F389" s="474"/>
      <c r="G389" s="474"/>
      <c r="H389" s="474"/>
      <c r="I389" s="474"/>
      <c r="J389" s="474"/>
      <c r="K389" s="474"/>
      <c r="L389" s="474"/>
      <c r="M389" s="474"/>
      <c r="N389" s="474"/>
      <c r="O389" s="474"/>
      <c r="P389" s="474"/>
      <c r="Q389" s="474"/>
      <c r="R389" s="474"/>
      <c r="S389" s="474"/>
      <c r="T389" s="474"/>
      <c r="U389" s="474"/>
      <c r="V389" s="474"/>
      <c r="W389" s="474"/>
      <c r="X389" s="474"/>
      <c r="Y389" s="474"/>
    </row>
    <row r="390" spans="1:25">
      <c r="A390" s="476" t="s">
        <v>2732</v>
      </c>
      <c r="B390" s="472" t="s">
        <v>2341</v>
      </c>
      <c r="C390" s="473" t="s">
        <v>2741</v>
      </c>
      <c r="D390" s="474">
        <f t="shared" si="0"/>
        <v>0</v>
      </c>
      <c r="E390" s="475" t="e">
        <f t="shared" si="1"/>
        <v>#DIV/0!</v>
      </c>
      <c r="F390" s="474"/>
      <c r="G390" s="474"/>
      <c r="H390" s="474"/>
      <c r="I390" s="474"/>
      <c r="J390" s="474"/>
      <c r="K390" s="474"/>
      <c r="L390" s="474"/>
      <c r="M390" s="474"/>
      <c r="N390" s="474"/>
      <c r="O390" s="474"/>
      <c r="P390" s="474"/>
      <c r="Q390" s="474"/>
      <c r="R390" s="474"/>
      <c r="S390" s="474"/>
      <c r="T390" s="474"/>
      <c r="U390" s="474"/>
      <c r="V390" s="474"/>
      <c r="W390" s="474"/>
      <c r="X390" s="474"/>
      <c r="Y390" s="474"/>
    </row>
    <row r="391" spans="1:25">
      <c r="A391" s="476" t="s">
        <v>2732</v>
      </c>
      <c r="B391" s="472" t="s">
        <v>2341</v>
      </c>
      <c r="C391" s="473" t="s">
        <v>2742</v>
      </c>
      <c r="D391" s="474">
        <f t="shared" si="0"/>
        <v>0</v>
      </c>
      <c r="E391" s="475" t="e">
        <f t="shared" si="1"/>
        <v>#DIV/0!</v>
      </c>
      <c r="F391" s="474"/>
      <c r="G391" s="474"/>
      <c r="H391" s="474"/>
      <c r="I391" s="474"/>
      <c r="J391" s="474"/>
      <c r="K391" s="474"/>
      <c r="L391" s="474"/>
      <c r="M391" s="474"/>
      <c r="N391" s="474"/>
      <c r="O391" s="474"/>
      <c r="P391" s="474"/>
      <c r="Q391" s="474"/>
      <c r="R391" s="474"/>
      <c r="S391" s="474"/>
      <c r="T391" s="474"/>
      <c r="U391" s="474"/>
      <c r="V391" s="474"/>
      <c r="W391" s="474"/>
      <c r="X391" s="474"/>
      <c r="Y391" s="474"/>
    </row>
    <row r="392" spans="1:25">
      <c r="A392" s="476" t="s">
        <v>2732</v>
      </c>
      <c r="B392" s="472" t="s">
        <v>2341</v>
      </c>
      <c r="C392" s="473" t="s">
        <v>2743</v>
      </c>
      <c r="D392" s="474">
        <f t="shared" si="0"/>
        <v>0</v>
      </c>
      <c r="E392" s="475" t="e">
        <f t="shared" si="1"/>
        <v>#DIV/0!</v>
      </c>
      <c r="F392" s="474"/>
      <c r="G392" s="474"/>
      <c r="H392" s="474"/>
      <c r="I392" s="474"/>
      <c r="J392" s="474"/>
      <c r="K392" s="474"/>
      <c r="L392" s="474"/>
      <c r="M392" s="474"/>
      <c r="N392" s="474"/>
      <c r="O392" s="474"/>
      <c r="P392" s="474"/>
      <c r="Q392" s="474"/>
      <c r="R392" s="474"/>
      <c r="S392" s="474"/>
      <c r="T392" s="474"/>
      <c r="U392" s="474"/>
      <c r="V392" s="474"/>
      <c r="W392" s="474"/>
      <c r="X392" s="474"/>
      <c r="Y392" s="474"/>
    </row>
    <row r="393" spans="1:25">
      <c r="A393" s="476" t="s">
        <v>2732</v>
      </c>
      <c r="B393" s="472" t="s">
        <v>2341</v>
      </c>
      <c r="C393" s="473" t="s">
        <v>2744</v>
      </c>
      <c r="D393" s="474">
        <f t="shared" si="0"/>
        <v>0</v>
      </c>
      <c r="E393" s="475" t="e">
        <f t="shared" si="1"/>
        <v>#DIV/0!</v>
      </c>
      <c r="F393" s="474"/>
      <c r="G393" s="474"/>
      <c r="H393" s="474"/>
      <c r="I393" s="474"/>
      <c r="J393" s="474"/>
      <c r="K393" s="474"/>
      <c r="L393" s="474"/>
      <c r="M393" s="474"/>
      <c r="N393" s="474"/>
      <c r="O393" s="474"/>
      <c r="P393" s="474"/>
      <c r="Q393" s="474"/>
      <c r="R393" s="474"/>
      <c r="S393" s="474"/>
      <c r="T393" s="474"/>
      <c r="U393" s="474"/>
      <c r="V393" s="474"/>
      <c r="W393" s="474"/>
      <c r="X393" s="474"/>
      <c r="Y393" s="474"/>
    </row>
    <row r="394" spans="1:25">
      <c r="A394" s="476" t="s">
        <v>2732</v>
      </c>
      <c r="B394" s="472" t="s">
        <v>2341</v>
      </c>
      <c r="C394" s="473" t="s">
        <v>2745</v>
      </c>
      <c r="D394" s="474">
        <f t="shared" si="0"/>
        <v>0</v>
      </c>
      <c r="E394" s="475" t="e">
        <f t="shared" si="1"/>
        <v>#DIV/0!</v>
      </c>
      <c r="F394" s="474"/>
      <c r="G394" s="474"/>
      <c r="H394" s="474"/>
      <c r="I394" s="474"/>
      <c r="J394" s="474"/>
      <c r="K394" s="474"/>
      <c r="L394" s="474"/>
      <c r="M394" s="474"/>
      <c r="N394" s="474"/>
      <c r="O394" s="474"/>
      <c r="P394" s="474"/>
      <c r="Q394" s="474"/>
      <c r="R394" s="474"/>
      <c r="S394" s="474"/>
      <c r="T394" s="474"/>
      <c r="U394" s="474"/>
      <c r="V394" s="474"/>
      <c r="W394" s="474"/>
      <c r="X394" s="474"/>
      <c r="Y394" s="474"/>
    </row>
    <row r="395" spans="1:25">
      <c r="A395" s="476" t="s">
        <v>2732</v>
      </c>
      <c r="B395" s="472" t="s">
        <v>2341</v>
      </c>
      <c r="C395" s="473" t="s">
        <v>2747</v>
      </c>
      <c r="D395" s="474">
        <f t="shared" si="0"/>
        <v>0</v>
      </c>
      <c r="E395" s="475" t="e">
        <f t="shared" si="1"/>
        <v>#DIV/0!</v>
      </c>
      <c r="F395" s="474"/>
      <c r="G395" s="474"/>
      <c r="H395" s="474"/>
      <c r="I395" s="474"/>
      <c r="J395" s="474"/>
      <c r="K395" s="474"/>
      <c r="L395" s="474"/>
      <c r="M395" s="474"/>
      <c r="N395" s="474"/>
      <c r="O395" s="474"/>
      <c r="P395" s="474"/>
      <c r="Q395" s="474"/>
      <c r="R395" s="474"/>
      <c r="S395" s="474"/>
      <c r="T395" s="474"/>
      <c r="U395" s="474"/>
      <c r="V395" s="474"/>
      <c r="W395" s="474"/>
      <c r="X395" s="474"/>
      <c r="Y395" s="474"/>
    </row>
    <row r="396" spans="1:25">
      <c r="A396" s="476" t="s">
        <v>2732</v>
      </c>
      <c r="B396" s="472" t="s">
        <v>2341</v>
      </c>
      <c r="C396" s="473" t="s">
        <v>2751</v>
      </c>
      <c r="D396" s="474">
        <f t="shared" si="0"/>
        <v>0</v>
      </c>
      <c r="E396" s="475" t="e">
        <f t="shared" si="1"/>
        <v>#DIV/0!</v>
      </c>
      <c r="F396" s="474"/>
      <c r="G396" s="474"/>
      <c r="H396" s="474"/>
      <c r="I396" s="474"/>
      <c r="J396" s="474"/>
      <c r="K396" s="474"/>
      <c r="L396" s="474"/>
      <c r="M396" s="474"/>
      <c r="N396" s="474"/>
      <c r="O396" s="474"/>
      <c r="P396" s="474"/>
      <c r="Q396" s="474"/>
      <c r="R396" s="474"/>
      <c r="S396" s="474"/>
      <c r="T396" s="474"/>
      <c r="U396" s="474"/>
      <c r="V396" s="474"/>
      <c r="W396" s="474"/>
      <c r="X396" s="474"/>
      <c r="Y396" s="474"/>
    </row>
    <row r="397" spans="1:25">
      <c r="A397" s="476" t="s">
        <v>2732</v>
      </c>
      <c r="B397" s="472" t="s">
        <v>2341</v>
      </c>
      <c r="C397" s="473" t="s">
        <v>2752</v>
      </c>
      <c r="D397" s="474">
        <f t="shared" si="0"/>
        <v>0</v>
      </c>
      <c r="E397" s="475" t="e">
        <f t="shared" si="1"/>
        <v>#DIV/0!</v>
      </c>
      <c r="F397" s="474"/>
      <c r="G397" s="474"/>
      <c r="H397" s="474"/>
      <c r="I397" s="474"/>
      <c r="J397" s="474"/>
      <c r="K397" s="474"/>
      <c r="L397" s="474"/>
      <c r="M397" s="474"/>
      <c r="N397" s="474"/>
      <c r="O397" s="474"/>
      <c r="P397" s="474"/>
      <c r="Q397" s="474"/>
      <c r="R397" s="474"/>
      <c r="S397" s="474"/>
      <c r="T397" s="474"/>
      <c r="U397" s="474"/>
      <c r="V397" s="474"/>
      <c r="W397" s="474"/>
      <c r="X397" s="474"/>
      <c r="Y397" s="474"/>
    </row>
    <row r="398" spans="1:25">
      <c r="A398" s="476" t="s">
        <v>2732</v>
      </c>
      <c r="B398" s="472" t="s">
        <v>2341</v>
      </c>
      <c r="C398" s="473" t="s">
        <v>2753</v>
      </c>
      <c r="D398" s="474">
        <f t="shared" si="0"/>
        <v>0</v>
      </c>
      <c r="E398" s="475" t="e">
        <f t="shared" si="1"/>
        <v>#DIV/0!</v>
      </c>
      <c r="F398" s="474"/>
      <c r="G398" s="474"/>
      <c r="H398" s="474"/>
      <c r="I398" s="474"/>
      <c r="J398" s="474"/>
      <c r="K398" s="474"/>
      <c r="L398" s="474"/>
      <c r="M398" s="474"/>
      <c r="N398" s="474"/>
      <c r="O398" s="474"/>
      <c r="P398" s="474"/>
      <c r="Q398" s="474"/>
      <c r="R398" s="474"/>
      <c r="S398" s="474"/>
      <c r="T398" s="474"/>
      <c r="U398" s="474"/>
      <c r="V398" s="474"/>
      <c r="W398" s="474"/>
      <c r="X398" s="474"/>
      <c r="Y398" s="474"/>
    </row>
    <row r="399" spans="1:25">
      <c r="A399" s="476" t="s">
        <v>2732</v>
      </c>
      <c r="B399" s="472" t="s">
        <v>2341</v>
      </c>
      <c r="C399" s="473" t="s">
        <v>2756</v>
      </c>
      <c r="D399" s="474">
        <f t="shared" si="0"/>
        <v>0</v>
      </c>
      <c r="E399" s="475" t="e">
        <f t="shared" si="1"/>
        <v>#DIV/0!</v>
      </c>
      <c r="F399" s="474"/>
      <c r="G399" s="474"/>
      <c r="H399" s="474"/>
      <c r="I399" s="474"/>
      <c r="J399" s="474"/>
      <c r="K399" s="474"/>
      <c r="L399" s="474"/>
      <c r="M399" s="474"/>
      <c r="N399" s="474"/>
      <c r="O399" s="474"/>
      <c r="P399" s="474"/>
      <c r="Q399" s="474"/>
      <c r="R399" s="474"/>
      <c r="S399" s="474"/>
      <c r="T399" s="474"/>
      <c r="U399" s="474"/>
      <c r="V399" s="474"/>
      <c r="W399" s="474"/>
      <c r="X399" s="474"/>
      <c r="Y399" s="474"/>
    </row>
    <row r="400" spans="1:25">
      <c r="A400" s="476" t="s">
        <v>2732</v>
      </c>
      <c r="B400" s="472" t="s">
        <v>2341</v>
      </c>
      <c r="C400" s="473" t="s">
        <v>2757</v>
      </c>
      <c r="D400" s="474">
        <f t="shared" si="0"/>
        <v>0</v>
      </c>
      <c r="E400" s="475" t="e">
        <f t="shared" si="1"/>
        <v>#DIV/0!</v>
      </c>
      <c r="F400" s="474"/>
      <c r="G400" s="474"/>
      <c r="H400" s="474"/>
      <c r="I400" s="474"/>
      <c r="J400" s="474"/>
      <c r="K400" s="474"/>
      <c r="L400" s="474"/>
      <c r="M400" s="474"/>
      <c r="N400" s="474"/>
      <c r="O400" s="474"/>
      <c r="P400" s="474"/>
      <c r="Q400" s="474"/>
      <c r="R400" s="474"/>
      <c r="S400" s="474"/>
      <c r="T400" s="474"/>
      <c r="U400" s="474"/>
      <c r="V400" s="474"/>
      <c r="W400" s="474"/>
      <c r="X400" s="474"/>
      <c r="Y400" s="474"/>
    </row>
    <row r="401" spans="1:25">
      <c r="A401" s="160" t="s">
        <v>2732</v>
      </c>
      <c r="B401" s="161" t="s">
        <v>1506</v>
      </c>
      <c r="C401" s="480" t="s">
        <v>3073</v>
      </c>
      <c r="D401" s="474">
        <f t="shared" si="0"/>
        <v>0</v>
      </c>
      <c r="E401" s="475" t="e">
        <f t="shared" si="1"/>
        <v>#DIV/0!</v>
      </c>
      <c r="F401" s="474"/>
      <c r="G401" s="474"/>
      <c r="H401" s="474"/>
      <c r="I401" s="474"/>
      <c r="J401" s="474"/>
      <c r="K401" s="474"/>
      <c r="L401" s="474"/>
      <c r="M401" s="474"/>
      <c r="N401" s="474"/>
      <c r="O401" s="474"/>
      <c r="P401" s="474"/>
      <c r="Q401" s="474"/>
      <c r="R401" s="474"/>
      <c r="S401" s="474"/>
      <c r="T401" s="474"/>
      <c r="U401" s="474"/>
      <c r="V401" s="474"/>
      <c r="W401" s="474"/>
      <c r="X401" s="474"/>
      <c r="Y401" s="474"/>
    </row>
    <row r="402" spans="1:25">
      <c r="A402" s="160" t="s">
        <v>2732</v>
      </c>
      <c r="B402" s="161" t="s">
        <v>1506</v>
      </c>
      <c r="C402" s="483"/>
      <c r="D402" s="474">
        <f t="shared" si="0"/>
        <v>0</v>
      </c>
      <c r="E402" s="475" t="e">
        <f t="shared" si="1"/>
        <v>#DIV/0!</v>
      </c>
      <c r="F402" s="474"/>
      <c r="G402" s="474"/>
      <c r="H402" s="474"/>
      <c r="I402" s="474"/>
      <c r="J402" s="474"/>
      <c r="K402" s="474"/>
      <c r="L402" s="474"/>
      <c r="M402" s="474"/>
      <c r="N402" s="474"/>
      <c r="O402" s="474"/>
      <c r="P402" s="474"/>
      <c r="Q402" s="474"/>
      <c r="R402" s="474"/>
      <c r="S402" s="474"/>
      <c r="T402" s="474"/>
      <c r="U402" s="474"/>
      <c r="V402" s="474"/>
      <c r="W402" s="474"/>
      <c r="X402" s="474"/>
      <c r="Y402" s="474"/>
    </row>
    <row r="403" spans="1:25">
      <c r="A403" s="160" t="s">
        <v>2732</v>
      </c>
      <c r="B403" s="161" t="s">
        <v>1506</v>
      </c>
      <c r="C403" s="473" t="s">
        <v>3074</v>
      </c>
      <c r="D403" s="474">
        <f t="shared" si="0"/>
        <v>0</v>
      </c>
      <c r="E403" s="475" t="e">
        <f t="shared" si="1"/>
        <v>#DIV/0!</v>
      </c>
      <c r="F403" s="474"/>
      <c r="G403" s="474"/>
      <c r="H403" s="474"/>
      <c r="I403" s="474"/>
      <c r="J403" s="474"/>
      <c r="K403" s="474"/>
      <c r="L403" s="474"/>
      <c r="M403" s="474"/>
      <c r="N403" s="474"/>
      <c r="O403" s="474"/>
      <c r="P403" s="474"/>
      <c r="Q403" s="474"/>
      <c r="R403" s="474"/>
      <c r="S403" s="474"/>
      <c r="T403" s="474"/>
      <c r="U403" s="474"/>
      <c r="V403" s="474"/>
      <c r="W403" s="474"/>
      <c r="X403" s="474"/>
      <c r="Y403" s="474"/>
    </row>
    <row r="404" spans="1:25">
      <c r="A404" s="160" t="s">
        <v>2732</v>
      </c>
      <c r="B404" s="161" t="s">
        <v>1506</v>
      </c>
      <c r="C404" s="473" t="s">
        <v>3076</v>
      </c>
      <c r="D404" s="474">
        <f t="shared" si="0"/>
        <v>0</v>
      </c>
      <c r="E404" s="475" t="e">
        <f t="shared" si="1"/>
        <v>#DIV/0!</v>
      </c>
      <c r="F404" s="474"/>
      <c r="G404" s="474"/>
      <c r="H404" s="474"/>
      <c r="I404" s="474"/>
      <c r="J404" s="474"/>
      <c r="K404" s="474"/>
      <c r="L404" s="474"/>
      <c r="M404" s="474"/>
      <c r="N404" s="474"/>
      <c r="O404" s="474"/>
      <c r="P404" s="474"/>
      <c r="Q404" s="474"/>
      <c r="R404" s="474"/>
      <c r="S404" s="474"/>
      <c r="T404" s="474"/>
      <c r="U404" s="474"/>
      <c r="V404" s="474"/>
      <c r="W404" s="474"/>
      <c r="X404" s="474"/>
      <c r="Y404" s="474"/>
    </row>
    <row r="405" spans="1:25">
      <c r="A405" s="160" t="s">
        <v>2732</v>
      </c>
      <c r="B405" s="161" t="s">
        <v>1506</v>
      </c>
      <c r="C405" s="473" t="s">
        <v>3077</v>
      </c>
      <c r="D405" s="474">
        <f t="shared" si="0"/>
        <v>0</v>
      </c>
      <c r="E405" s="475" t="e">
        <f t="shared" si="1"/>
        <v>#DIV/0!</v>
      </c>
      <c r="F405" s="474"/>
      <c r="G405" s="474"/>
      <c r="H405" s="474"/>
      <c r="I405" s="474"/>
      <c r="J405" s="474"/>
      <c r="K405" s="474"/>
      <c r="L405" s="474"/>
      <c r="M405" s="474"/>
      <c r="N405" s="474"/>
      <c r="O405" s="474"/>
      <c r="P405" s="474"/>
      <c r="Q405" s="474"/>
      <c r="R405" s="474"/>
      <c r="S405" s="474"/>
      <c r="T405" s="474"/>
      <c r="U405" s="474"/>
      <c r="V405" s="474"/>
      <c r="W405" s="474"/>
      <c r="X405" s="474"/>
      <c r="Y405" s="474"/>
    </row>
    <row r="406" spans="1:25">
      <c r="A406" s="160" t="s">
        <v>2732</v>
      </c>
      <c r="B406" s="161" t="s">
        <v>1506</v>
      </c>
      <c r="C406" s="473" t="s">
        <v>3079</v>
      </c>
      <c r="D406" s="474">
        <f t="shared" si="0"/>
        <v>0</v>
      </c>
      <c r="E406" s="475" t="e">
        <f t="shared" si="1"/>
        <v>#DIV/0!</v>
      </c>
      <c r="F406" s="474"/>
      <c r="G406" s="474"/>
      <c r="H406" s="474"/>
      <c r="I406" s="474"/>
      <c r="J406" s="474"/>
      <c r="K406" s="474"/>
      <c r="L406" s="474"/>
      <c r="M406" s="474"/>
      <c r="N406" s="474"/>
      <c r="O406" s="474"/>
      <c r="P406" s="474"/>
      <c r="Q406" s="474"/>
      <c r="R406" s="474"/>
      <c r="S406" s="474"/>
      <c r="T406" s="474"/>
      <c r="U406" s="474"/>
      <c r="V406" s="474"/>
      <c r="W406" s="474"/>
      <c r="X406" s="474"/>
      <c r="Y406" s="474"/>
    </row>
    <row r="407" spans="1:25">
      <c r="A407" s="476" t="s">
        <v>2758</v>
      </c>
      <c r="B407" s="472" t="s">
        <v>2341</v>
      </c>
      <c r="C407" s="473" t="s">
        <v>2759</v>
      </c>
      <c r="D407" s="474">
        <f t="shared" si="0"/>
        <v>0</v>
      </c>
      <c r="E407" s="475" t="e">
        <f t="shared" si="1"/>
        <v>#DIV/0!</v>
      </c>
      <c r="F407" s="474"/>
      <c r="G407" s="474"/>
      <c r="H407" s="474"/>
      <c r="I407" s="474"/>
      <c r="J407" s="474"/>
      <c r="K407" s="474"/>
      <c r="L407" s="474"/>
      <c r="M407" s="474"/>
      <c r="N407" s="474"/>
      <c r="O407" s="474"/>
      <c r="P407" s="474"/>
      <c r="Q407" s="474"/>
      <c r="R407" s="474"/>
      <c r="S407" s="474"/>
      <c r="T407" s="474"/>
      <c r="U407" s="474"/>
      <c r="V407" s="474"/>
      <c r="W407" s="474"/>
      <c r="X407" s="474"/>
      <c r="Y407" s="474"/>
    </row>
    <row r="408" spans="1:25">
      <c r="A408" s="476" t="s">
        <v>2758</v>
      </c>
      <c r="B408" s="472" t="s">
        <v>2341</v>
      </c>
      <c r="C408" s="473" t="s">
        <v>2760</v>
      </c>
      <c r="D408" s="474">
        <f t="shared" si="0"/>
        <v>0</v>
      </c>
      <c r="E408" s="475" t="e">
        <f t="shared" si="1"/>
        <v>#DIV/0!</v>
      </c>
      <c r="F408" s="474"/>
      <c r="G408" s="474"/>
      <c r="H408" s="474"/>
      <c r="I408" s="474"/>
      <c r="J408" s="474"/>
      <c r="K408" s="474"/>
      <c r="L408" s="474"/>
      <c r="M408" s="474"/>
      <c r="N408" s="474"/>
      <c r="O408" s="474"/>
      <c r="P408" s="474"/>
      <c r="Q408" s="474"/>
      <c r="R408" s="474"/>
      <c r="S408" s="474"/>
      <c r="T408" s="474"/>
      <c r="U408" s="474"/>
      <c r="V408" s="474"/>
      <c r="W408" s="474"/>
      <c r="X408" s="474"/>
      <c r="Y408" s="474"/>
    </row>
    <row r="409" spans="1:25">
      <c r="A409" s="476" t="s">
        <v>2758</v>
      </c>
      <c r="B409" s="472" t="s">
        <v>2341</v>
      </c>
      <c r="C409" s="473" t="s">
        <v>2761</v>
      </c>
      <c r="D409" s="474">
        <f t="shared" si="0"/>
        <v>0</v>
      </c>
      <c r="E409" s="475" t="e">
        <f t="shared" si="1"/>
        <v>#DIV/0!</v>
      </c>
      <c r="F409" s="474"/>
      <c r="G409" s="474"/>
      <c r="H409" s="474"/>
      <c r="I409" s="474"/>
      <c r="J409" s="474"/>
      <c r="K409" s="474"/>
      <c r="L409" s="474"/>
      <c r="M409" s="474"/>
      <c r="N409" s="474"/>
      <c r="O409" s="474"/>
      <c r="P409" s="474"/>
      <c r="Q409" s="474"/>
      <c r="R409" s="474"/>
      <c r="S409" s="474"/>
      <c r="T409" s="474"/>
      <c r="U409" s="474"/>
      <c r="V409" s="474"/>
      <c r="W409" s="474"/>
      <c r="X409" s="474"/>
      <c r="Y409" s="474"/>
    </row>
    <row r="410" spans="1:25">
      <c r="A410" s="160" t="s">
        <v>2758</v>
      </c>
      <c r="B410" s="161" t="s">
        <v>1506</v>
      </c>
      <c r="C410" s="473" t="s">
        <v>3081</v>
      </c>
      <c r="D410" s="474">
        <f t="shared" si="0"/>
        <v>0</v>
      </c>
      <c r="E410" s="475" t="e">
        <f t="shared" si="1"/>
        <v>#DIV/0!</v>
      </c>
      <c r="F410" s="474"/>
      <c r="G410" s="474"/>
      <c r="H410" s="474"/>
      <c r="I410" s="474"/>
      <c r="J410" s="474"/>
      <c r="K410" s="474"/>
      <c r="L410" s="474"/>
      <c r="M410" s="474"/>
      <c r="N410" s="474"/>
      <c r="O410" s="474"/>
      <c r="P410" s="474"/>
      <c r="Q410" s="474"/>
      <c r="R410" s="474"/>
      <c r="S410" s="474"/>
      <c r="T410" s="474"/>
      <c r="U410" s="474"/>
      <c r="V410" s="474"/>
      <c r="W410" s="474"/>
      <c r="X410" s="474"/>
      <c r="Y410" s="474"/>
    </row>
    <row r="411" spans="1:25">
      <c r="A411" s="476" t="s">
        <v>2762</v>
      </c>
      <c r="B411" s="472" t="s">
        <v>2341</v>
      </c>
      <c r="C411" s="473" t="s">
        <v>2763</v>
      </c>
      <c r="D411" s="474">
        <f t="shared" si="0"/>
        <v>0</v>
      </c>
      <c r="E411" s="475" t="e">
        <f t="shared" si="1"/>
        <v>#DIV/0!</v>
      </c>
      <c r="F411" s="474"/>
      <c r="G411" s="474"/>
      <c r="H411" s="474"/>
      <c r="I411" s="474"/>
      <c r="J411" s="474"/>
      <c r="K411" s="474"/>
      <c r="L411" s="474"/>
      <c r="M411" s="474"/>
      <c r="N411" s="474"/>
      <c r="O411" s="474"/>
      <c r="P411" s="474"/>
      <c r="Q411" s="474"/>
      <c r="R411" s="474"/>
      <c r="S411" s="474"/>
      <c r="T411" s="474"/>
      <c r="U411" s="474"/>
      <c r="V411" s="474"/>
      <c r="W411" s="474"/>
      <c r="X411" s="474"/>
      <c r="Y411" s="474"/>
    </row>
    <row r="412" spans="1:25">
      <c r="A412" s="476" t="s">
        <v>2762</v>
      </c>
      <c r="B412" s="472" t="s">
        <v>2341</v>
      </c>
      <c r="C412" s="473" t="s">
        <v>2764</v>
      </c>
      <c r="D412" s="474">
        <f t="shared" si="0"/>
        <v>0</v>
      </c>
      <c r="E412" s="475" t="e">
        <f t="shared" si="1"/>
        <v>#DIV/0!</v>
      </c>
      <c r="F412" s="474"/>
      <c r="G412" s="474"/>
      <c r="H412" s="474"/>
      <c r="I412" s="474"/>
      <c r="J412" s="474"/>
      <c r="K412" s="474"/>
      <c r="L412" s="474"/>
      <c r="M412" s="474"/>
      <c r="N412" s="474"/>
      <c r="O412" s="474"/>
      <c r="P412" s="474"/>
      <c r="Q412" s="474"/>
      <c r="R412" s="474"/>
      <c r="S412" s="474"/>
      <c r="T412" s="474"/>
      <c r="U412" s="474"/>
      <c r="V412" s="474"/>
      <c r="W412" s="474"/>
      <c r="X412" s="474"/>
      <c r="Y412" s="474"/>
    </row>
    <row r="413" spans="1:25">
      <c r="A413" s="476" t="s">
        <v>2762</v>
      </c>
      <c r="B413" s="472" t="s">
        <v>2341</v>
      </c>
      <c r="C413" s="473" t="s">
        <v>2765</v>
      </c>
      <c r="D413" s="474">
        <f t="shared" si="0"/>
        <v>0</v>
      </c>
      <c r="E413" s="475" t="e">
        <f t="shared" si="1"/>
        <v>#DIV/0!</v>
      </c>
      <c r="F413" s="474"/>
      <c r="G413" s="474"/>
      <c r="H413" s="474"/>
      <c r="I413" s="474"/>
      <c r="J413" s="474"/>
      <c r="K413" s="474"/>
      <c r="L413" s="474"/>
      <c r="M413" s="474"/>
      <c r="N413" s="474"/>
      <c r="O413" s="474"/>
      <c r="P413" s="474"/>
      <c r="Q413" s="474"/>
      <c r="R413" s="474"/>
      <c r="S413" s="474"/>
      <c r="T413" s="474"/>
      <c r="U413" s="474"/>
      <c r="V413" s="474"/>
      <c r="W413" s="474"/>
      <c r="X413" s="474"/>
      <c r="Y413" s="474"/>
    </row>
    <row r="414" spans="1:25">
      <c r="A414" s="160" t="s">
        <v>2317</v>
      </c>
      <c r="B414" s="161" t="s">
        <v>1506</v>
      </c>
      <c r="C414" s="473" t="s">
        <v>3096</v>
      </c>
      <c r="D414" s="474">
        <f t="shared" si="0"/>
        <v>2</v>
      </c>
      <c r="E414" s="475">
        <f t="shared" si="1"/>
        <v>0</v>
      </c>
      <c r="F414" s="474"/>
      <c r="G414" s="474"/>
      <c r="H414" s="474"/>
      <c r="I414" s="474"/>
      <c r="J414" s="479">
        <v>1</v>
      </c>
      <c r="K414" s="474"/>
      <c r="L414" s="474"/>
      <c r="M414" s="474"/>
      <c r="N414" s="479">
        <v>1</v>
      </c>
      <c r="O414" s="474"/>
      <c r="P414" s="474"/>
      <c r="Q414" s="474"/>
      <c r="R414" s="474"/>
      <c r="S414" s="474"/>
      <c r="T414" s="474"/>
      <c r="U414" s="474"/>
      <c r="V414" s="474"/>
      <c r="W414" s="474"/>
      <c r="X414" s="474"/>
      <c r="Y414" s="474"/>
    </row>
    <row r="415" spans="1:25">
      <c r="A415" s="476" t="s">
        <v>2317</v>
      </c>
      <c r="B415" s="472" t="s">
        <v>2341</v>
      </c>
      <c r="C415" s="473" t="s">
        <v>2792</v>
      </c>
      <c r="D415" s="474">
        <f t="shared" si="0"/>
        <v>1</v>
      </c>
      <c r="E415" s="475">
        <f t="shared" si="1"/>
        <v>0</v>
      </c>
      <c r="F415" s="474"/>
      <c r="G415" s="474"/>
      <c r="H415" s="474"/>
      <c r="I415" s="474"/>
      <c r="J415" s="474"/>
      <c r="K415" s="479">
        <v>1</v>
      </c>
      <c r="L415" s="474"/>
      <c r="M415" s="474"/>
      <c r="N415" s="474"/>
      <c r="O415" s="474"/>
      <c r="P415" s="474"/>
      <c r="Q415" s="474"/>
      <c r="R415" s="474"/>
      <c r="S415" s="474"/>
      <c r="T415" s="474"/>
      <c r="U415" s="474"/>
      <c r="V415" s="474"/>
      <c r="W415" s="474"/>
      <c r="X415" s="474"/>
      <c r="Y415" s="474"/>
    </row>
    <row r="416" spans="1:25">
      <c r="A416" s="476" t="s">
        <v>2317</v>
      </c>
      <c r="B416" s="472" t="s">
        <v>2341</v>
      </c>
      <c r="C416" s="473" t="s">
        <v>2767</v>
      </c>
      <c r="D416" s="474">
        <f t="shared" si="0"/>
        <v>0</v>
      </c>
      <c r="E416" s="475" t="e">
        <f t="shared" si="1"/>
        <v>#DIV/0!</v>
      </c>
      <c r="F416" s="474"/>
      <c r="G416" s="474"/>
      <c r="H416" s="474"/>
      <c r="I416" s="474"/>
      <c r="J416" s="474"/>
      <c r="K416" s="474"/>
      <c r="L416" s="474"/>
      <c r="M416" s="474"/>
      <c r="N416" s="474"/>
      <c r="O416" s="474"/>
      <c r="P416" s="474"/>
      <c r="Q416" s="474"/>
      <c r="R416" s="474"/>
      <c r="S416" s="474"/>
      <c r="T416" s="474"/>
      <c r="U416" s="474"/>
      <c r="V416" s="474"/>
      <c r="W416" s="474"/>
      <c r="X416" s="474"/>
      <c r="Y416" s="474"/>
    </row>
    <row r="417" spans="1:25">
      <c r="A417" s="476" t="s">
        <v>2317</v>
      </c>
      <c r="B417" s="472" t="s">
        <v>2341</v>
      </c>
      <c r="C417" s="473" t="s">
        <v>2770</v>
      </c>
      <c r="D417" s="474">
        <f t="shared" si="0"/>
        <v>0</v>
      </c>
      <c r="E417" s="475" t="e">
        <f t="shared" si="1"/>
        <v>#DIV/0!</v>
      </c>
      <c r="F417" s="474"/>
      <c r="G417" s="474"/>
      <c r="H417" s="474"/>
      <c r="I417" s="474"/>
      <c r="J417" s="474"/>
      <c r="K417" s="474"/>
      <c r="L417" s="474"/>
      <c r="M417" s="474"/>
      <c r="N417" s="474"/>
      <c r="O417" s="474"/>
      <c r="P417" s="474"/>
      <c r="Q417" s="474"/>
      <c r="R417" s="474"/>
      <c r="S417" s="474"/>
      <c r="T417" s="474"/>
      <c r="U417" s="474"/>
      <c r="V417" s="474"/>
      <c r="W417" s="474"/>
      <c r="X417" s="474"/>
      <c r="Y417" s="474"/>
    </row>
    <row r="418" spans="1:25">
      <c r="A418" s="476" t="s">
        <v>2317</v>
      </c>
      <c r="B418" s="472" t="s">
        <v>2341</v>
      </c>
      <c r="C418" s="473" t="s">
        <v>2773</v>
      </c>
      <c r="D418" s="474">
        <f t="shared" si="0"/>
        <v>0</v>
      </c>
      <c r="E418" s="475" t="e">
        <f t="shared" si="1"/>
        <v>#DIV/0!</v>
      </c>
      <c r="F418" s="474"/>
      <c r="G418" s="474"/>
      <c r="H418" s="474"/>
      <c r="I418" s="474"/>
      <c r="J418" s="474"/>
      <c r="K418" s="474"/>
      <c r="L418" s="474"/>
      <c r="M418" s="474"/>
      <c r="N418" s="474"/>
      <c r="O418" s="474"/>
      <c r="P418" s="474"/>
      <c r="Q418" s="474"/>
      <c r="R418" s="474"/>
      <c r="S418" s="474"/>
      <c r="T418" s="474"/>
      <c r="U418" s="474"/>
      <c r="V418" s="474"/>
      <c r="W418" s="474"/>
      <c r="X418" s="474"/>
      <c r="Y418" s="474"/>
    </row>
    <row r="419" spans="1:25">
      <c r="A419" s="476" t="s">
        <v>2317</v>
      </c>
      <c r="B419" s="472" t="s">
        <v>2341</v>
      </c>
      <c r="C419" s="473" t="s">
        <v>2775</v>
      </c>
      <c r="D419" s="474">
        <f t="shared" si="0"/>
        <v>0</v>
      </c>
      <c r="E419" s="475" t="e">
        <f t="shared" si="1"/>
        <v>#DIV/0!</v>
      </c>
      <c r="F419" s="474"/>
      <c r="G419" s="474"/>
      <c r="H419" s="474"/>
      <c r="I419" s="474"/>
      <c r="J419" s="474"/>
      <c r="K419" s="474"/>
      <c r="L419" s="474"/>
      <c r="M419" s="474"/>
      <c r="N419" s="474"/>
      <c r="O419" s="474"/>
      <c r="P419" s="474"/>
      <c r="Q419" s="474"/>
      <c r="R419" s="474"/>
      <c r="S419" s="474"/>
      <c r="T419" s="474"/>
      <c r="U419" s="474"/>
      <c r="V419" s="474"/>
      <c r="W419" s="474"/>
      <c r="X419" s="474"/>
      <c r="Y419" s="474"/>
    </row>
    <row r="420" spans="1:25">
      <c r="A420" s="476" t="s">
        <v>2317</v>
      </c>
      <c r="B420" s="472" t="s">
        <v>2341</v>
      </c>
      <c r="C420" s="473" t="s">
        <v>2777</v>
      </c>
      <c r="D420" s="474">
        <f t="shared" si="0"/>
        <v>0</v>
      </c>
      <c r="E420" s="475" t="e">
        <f t="shared" si="1"/>
        <v>#DIV/0!</v>
      </c>
      <c r="F420" s="474"/>
      <c r="G420" s="474"/>
      <c r="H420" s="474"/>
      <c r="I420" s="474"/>
      <c r="J420" s="474"/>
      <c r="K420" s="474"/>
      <c r="L420" s="474"/>
      <c r="M420" s="474"/>
      <c r="N420" s="474"/>
      <c r="O420" s="474"/>
      <c r="P420" s="474"/>
      <c r="Q420" s="474"/>
      <c r="R420" s="474"/>
      <c r="S420" s="474"/>
      <c r="T420" s="474"/>
      <c r="U420" s="474"/>
      <c r="V420" s="474"/>
      <c r="W420" s="474"/>
      <c r="X420" s="474"/>
      <c r="Y420" s="474"/>
    </row>
    <row r="421" spans="1:25">
      <c r="A421" s="476" t="s">
        <v>2317</v>
      </c>
      <c r="B421" s="472" t="s">
        <v>2341</v>
      </c>
      <c r="C421" s="473" t="s">
        <v>2778</v>
      </c>
      <c r="D421" s="474">
        <f t="shared" si="0"/>
        <v>0</v>
      </c>
      <c r="E421" s="475" t="e">
        <f t="shared" si="1"/>
        <v>#DIV/0!</v>
      </c>
      <c r="F421" s="474"/>
      <c r="G421" s="474"/>
      <c r="H421" s="474"/>
      <c r="I421" s="474"/>
      <c r="J421" s="474"/>
      <c r="K421" s="474"/>
      <c r="L421" s="474"/>
      <c r="M421" s="474"/>
      <c r="N421" s="474"/>
      <c r="O421" s="474"/>
      <c r="P421" s="474"/>
      <c r="Q421" s="474"/>
      <c r="R421" s="474"/>
      <c r="S421" s="474"/>
      <c r="T421" s="474"/>
      <c r="U421" s="474"/>
      <c r="V421" s="474"/>
      <c r="W421" s="474"/>
      <c r="X421" s="474"/>
      <c r="Y421" s="474"/>
    </row>
    <row r="422" spans="1:25">
      <c r="A422" s="476" t="s">
        <v>2317</v>
      </c>
      <c r="B422" s="472" t="s">
        <v>2341</v>
      </c>
      <c r="C422" s="473" t="s">
        <v>2779</v>
      </c>
      <c r="D422" s="474">
        <f t="shared" si="0"/>
        <v>0</v>
      </c>
      <c r="E422" s="475" t="e">
        <f t="shared" si="1"/>
        <v>#DIV/0!</v>
      </c>
      <c r="F422" s="474"/>
      <c r="G422" s="474"/>
      <c r="H422" s="474"/>
      <c r="I422" s="474"/>
      <c r="J422" s="474"/>
      <c r="K422" s="474"/>
      <c r="L422" s="474"/>
      <c r="M422" s="474"/>
      <c r="N422" s="474"/>
      <c r="O422" s="474"/>
      <c r="P422" s="474"/>
      <c r="Q422" s="474"/>
      <c r="R422" s="474"/>
      <c r="S422" s="474"/>
      <c r="T422" s="474"/>
      <c r="U422" s="474"/>
      <c r="V422" s="474"/>
      <c r="W422" s="474"/>
      <c r="X422" s="474"/>
      <c r="Y422" s="474"/>
    </row>
    <row r="423" spans="1:25">
      <c r="A423" s="476" t="s">
        <v>2317</v>
      </c>
      <c r="B423" s="472" t="s">
        <v>2341</v>
      </c>
      <c r="C423" s="473" t="s">
        <v>2780</v>
      </c>
      <c r="D423" s="474">
        <f t="shared" si="0"/>
        <v>0</v>
      </c>
      <c r="E423" s="475" t="e">
        <f t="shared" si="1"/>
        <v>#DIV/0!</v>
      </c>
      <c r="F423" s="474"/>
      <c r="G423" s="474"/>
      <c r="H423" s="474"/>
      <c r="I423" s="474"/>
      <c r="J423" s="474"/>
      <c r="K423" s="474"/>
      <c r="L423" s="474"/>
      <c r="M423" s="474"/>
      <c r="N423" s="474"/>
      <c r="O423" s="474"/>
      <c r="P423" s="474"/>
      <c r="Q423" s="474"/>
      <c r="R423" s="474"/>
      <c r="S423" s="474"/>
      <c r="T423" s="474"/>
      <c r="U423" s="474"/>
      <c r="V423" s="474"/>
      <c r="W423" s="474"/>
      <c r="X423" s="474"/>
      <c r="Y423" s="474"/>
    </row>
    <row r="424" spans="1:25">
      <c r="A424" s="476" t="s">
        <v>2317</v>
      </c>
      <c r="B424" s="472" t="s">
        <v>2341</v>
      </c>
      <c r="C424" s="473" t="s">
        <v>2781</v>
      </c>
      <c r="D424" s="474">
        <f t="shared" si="0"/>
        <v>0</v>
      </c>
      <c r="E424" s="475" t="e">
        <f t="shared" si="1"/>
        <v>#DIV/0!</v>
      </c>
      <c r="F424" s="474"/>
      <c r="G424" s="474"/>
      <c r="H424" s="474"/>
      <c r="I424" s="474"/>
      <c r="J424" s="474"/>
      <c r="K424" s="474"/>
      <c r="L424" s="474"/>
      <c r="M424" s="474"/>
      <c r="N424" s="474"/>
      <c r="O424" s="474"/>
      <c r="P424" s="474"/>
      <c r="Q424" s="474"/>
      <c r="R424" s="474"/>
      <c r="S424" s="474"/>
      <c r="T424" s="474"/>
      <c r="U424" s="474"/>
      <c r="V424" s="474"/>
      <c r="W424" s="474"/>
      <c r="X424" s="474"/>
      <c r="Y424" s="474"/>
    </row>
    <row r="425" spans="1:25">
      <c r="A425" s="476" t="s">
        <v>2317</v>
      </c>
      <c r="B425" s="472" t="s">
        <v>2341</v>
      </c>
      <c r="C425" s="473" t="s">
        <v>2782</v>
      </c>
      <c r="D425" s="474">
        <f t="shared" si="0"/>
        <v>0</v>
      </c>
      <c r="E425" s="475" t="e">
        <f t="shared" si="1"/>
        <v>#DIV/0!</v>
      </c>
      <c r="F425" s="474"/>
      <c r="G425" s="474"/>
      <c r="H425" s="474"/>
      <c r="I425" s="474"/>
      <c r="J425" s="474"/>
      <c r="K425" s="474"/>
      <c r="L425" s="474"/>
      <c r="M425" s="474"/>
      <c r="N425" s="474"/>
      <c r="O425" s="474"/>
      <c r="P425" s="474"/>
      <c r="Q425" s="474"/>
      <c r="R425" s="474"/>
      <c r="S425" s="474"/>
      <c r="T425" s="474"/>
      <c r="U425" s="474"/>
      <c r="V425" s="474"/>
      <c r="W425" s="474"/>
      <c r="X425" s="474"/>
      <c r="Y425" s="474"/>
    </row>
    <row r="426" spans="1:25">
      <c r="A426" s="476" t="s">
        <v>2317</v>
      </c>
      <c r="B426" s="472" t="s">
        <v>2341</v>
      </c>
      <c r="C426" s="473" t="s">
        <v>2783</v>
      </c>
      <c r="D426" s="474">
        <f t="shared" si="0"/>
        <v>0</v>
      </c>
      <c r="E426" s="475" t="e">
        <f t="shared" si="1"/>
        <v>#DIV/0!</v>
      </c>
      <c r="F426" s="474"/>
      <c r="G426" s="474"/>
      <c r="H426" s="474"/>
      <c r="I426" s="474"/>
      <c r="J426" s="474"/>
      <c r="K426" s="474"/>
      <c r="L426" s="474"/>
      <c r="M426" s="474"/>
      <c r="N426" s="474"/>
      <c r="O426" s="474"/>
      <c r="P426" s="474"/>
      <c r="Q426" s="474"/>
      <c r="R426" s="474"/>
      <c r="S426" s="474"/>
      <c r="T426" s="474"/>
      <c r="U426" s="474"/>
      <c r="V426" s="474"/>
      <c r="W426" s="474"/>
      <c r="X426" s="474"/>
      <c r="Y426" s="474"/>
    </row>
    <row r="427" spans="1:25">
      <c r="A427" s="476" t="s">
        <v>2317</v>
      </c>
      <c r="B427" s="472" t="s">
        <v>2341</v>
      </c>
      <c r="C427" s="473" t="s">
        <v>2139</v>
      </c>
      <c r="D427" s="474">
        <f t="shared" si="0"/>
        <v>0</v>
      </c>
      <c r="E427" s="475" t="e">
        <f t="shared" si="1"/>
        <v>#DIV/0!</v>
      </c>
      <c r="F427" s="474"/>
      <c r="G427" s="474"/>
      <c r="H427" s="474"/>
      <c r="I427" s="474"/>
      <c r="J427" s="474"/>
      <c r="K427" s="474"/>
      <c r="L427" s="474"/>
      <c r="M427" s="474"/>
      <c r="N427" s="474"/>
      <c r="O427" s="474"/>
      <c r="P427" s="474"/>
      <c r="Q427" s="474"/>
      <c r="R427" s="474"/>
      <c r="S427" s="474"/>
      <c r="T427" s="474"/>
      <c r="U427" s="474"/>
      <c r="V427" s="474"/>
      <c r="W427" s="474"/>
      <c r="X427" s="474"/>
      <c r="Y427" s="474"/>
    </row>
    <row r="428" spans="1:25">
      <c r="A428" s="476" t="s">
        <v>2317</v>
      </c>
      <c r="B428" s="472" t="s">
        <v>2341</v>
      </c>
      <c r="C428" s="473" t="s">
        <v>2785</v>
      </c>
      <c r="D428" s="474">
        <f t="shared" si="0"/>
        <v>0</v>
      </c>
      <c r="E428" s="475" t="e">
        <f t="shared" si="1"/>
        <v>#DIV/0!</v>
      </c>
      <c r="F428" s="474"/>
      <c r="G428" s="474"/>
      <c r="H428" s="474"/>
      <c r="I428" s="474"/>
      <c r="J428" s="474"/>
      <c r="K428" s="474"/>
      <c r="L428" s="474"/>
      <c r="M428" s="474"/>
      <c r="N428" s="474"/>
      <c r="O428" s="474"/>
      <c r="P428" s="474"/>
      <c r="Q428" s="474"/>
      <c r="R428" s="474"/>
      <c r="S428" s="474"/>
      <c r="T428" s="474"/>
      <c r="U428" s="474"/>
      <c r="V428" s="474"/>
      <c r="W428" s="474"/>
      <c r="X428" s="474"/>
      <c r="Y428" s="474"/>
    </row>
    <row r="429" spans="1:25">
      <c r="A429" s="476" t="s">
        <v>2317</v>
      </c>
      <c r="B429" s="472" t="s">
        <v>2341</v>
      </c>
      <c r="C429" s="473" t="s">
        <v>2786</v>
      </c>
      <c r="D429" s="474">
        <f t="shared" si="0"/>
        <v>0</v>
      </c>
      <c r="E429" s="475" t="e">
        <f t="shared" si="1"/>
        <v>#DIV/0!</v>
      </c>
      <c r="F429" s="474"/>
      <c r="G429" s="474"/>
      <c r="H429" s="474"/>
      <c r="I429" s="474"/>
      <c r="J429" s="474"/>
      <c r="K429" s="474"/>
      <c r="L429" s="474"/>
      <c r="M429" s="474"/>
      <c r="N429" s="474"/>
      <c r="O429" s="474"/>
      <c r="P429" s="474"/>
      <c r="Q429" s="474"/>
      <c r="R429" s="474"/>
      <c r="S429" s="474"/>
      <c r="T429" s="474"/>
      <c r="U429" s="474"/>
      <c r="V429" s="474"/>
      <c r="W429" s="474"/>
      <c r="X429" s="474"/>
      <c r="Y429" s="474"/>
    </row>
    <row r="430" spans="1:25">
      <c r="A430" s="476" t="s">
        <v>2317</v>
      </c>
      <c r="B430" s="472" t="s">
        <v>2341</v>
      </c>
      <c r="C430" s="473" t="s">
        <v>2787</v>
      </c>
      <c r="D430" s="474">
        <f t="shared" si="0"/>
        <v>0</v>
      </c>
      <c r="E430" s="475" t="e">
        <f t="shared" si="1"/>
        <v>#DIV/0!</v>
      </c>
      <c r="F430" s="474"/>
      <c r="G430" s="474"/>
      <c r="H430" s="474"/>
      <c r="I430" s="474"/>
      <c r="J430" s="474"/>
      <c r="K430" s="474"/>
      <c r="L430" s="474"/>
      <c r="M430" s="474"/>
      <c r="N430" s="474"/>
      <c r="O430" s="474"/>
      <c r="P430" s="474"/>
      <c r="Q430" s="474"/>
      <c r="R430" s="474"/>
      <c r="S430" s="474"/>
      <c r="T430" s="474"/>
      <c r="U430" s="474"/>
      <c r="V430" s="474"/>
      <c r="W430" s="474"/>
      <c r="X430" s="474"/>
      <c r="Y430" s="474"/>
    </row>
    <row r="431" spans="1:25">
      <c r="A431" s="476" t="s">
        <v>2317</v>
      </c>
      <c r="B431" s="472" t="s">
        <v>2341</v>
      </c>
      <c r="C431" s="473" t="s">
        <v>2788</v>
      </c>
      <c r="D431" s="474">
        <f t="shared" si="0"/>
        <v>0</v>
      </c>
      <c r="E431" s="475" t="e">
        <f t="shared" si="1"/>
        <v>#DIV/0!</v>
      </c>
      <c r="F431" s="474"/>
      <c r="G431" s="474"/>
      <c r="H431" s="474"/>
      <c r="I431" s="474"/>
      <c r="J431" s="474"/>
      <c r="K431" s="474"/>
      <c r="L431" s="474"/>
      <c r="M431" s="474"/>
      <c r="N431" s="474"/>
      <c r="O431" s="474"/>
      <c r="P431" s="474"/>
      <c r="Q431" s="474"/>
      <c r="R431" s="474"/>
      <c r="S431" s="474"/>
      <c r="T431" s="474"/>
      <c r="U431" s="474"/>
      <c r="V431" s="474"/>
      <c r="W431" s="474"/>
      <c r="X431" s="474"/>
      <c r="Y431" s="474"/>
    </row>
    <row r="432" spans="1:25">
      <c r="A432" s="476" t="s">
        <v>2317</v>
      </c>
      <c r="B432" s="472" t="s">
        <v>2341</v>
      </c>
      <c r="C432" s="473" t="s">
        <v>2789</v>
      </c>
      <c r="D432" s="474">
        <f t="shared" si="0"/>
        <v>0</v>
      </c>
      <c r="E432" s="475" t="e">
        <f t="shared" si="1"/>
        <v>#DIV/0!</v>
      </c>
      <c r="F432" s="474"/>
      <c r="G432" s="474"/>
      <c r="H432" s="474"/>
      <c r="I432" s="474"/>
      <c r="J432" s="474"/>
      <c r="K432" s="474"/>
      <c r="L432" s="474"/>
      <c r="M432" s="474"/>
      <c r="N432" s="474"/>
      <c r="O432" s="474"/>
      <c r="P432" s="474"/>
      <c r="Q432" s="474"/>
      <c r="R432" s="474"/>
      <c r="S432" s="474"/>
      <c r="T432" s="474"/>
      <c r="U432" s="474"/>
      <c r="V432" s="474"/>
      <c r="W432" s="474"/>
      <c r="X432" s="474"/>
      <c r="Y432" s="474"/>
    </row>
    <row r="433" spans="1:25">
      <c r="A433" s="476" t="s">
        <v>2317</v>
      </c>
      <c r="B433" s="472" t="s">
        <v>2341</v>
      </c>
      <c r="C433" s="473" t="s">
        <v>2790</v>
      </c>
      <c r="D433" s="474">
        <f t="shared" si="0"/>
        <v>0</v>
      </c>
      <c r="E433" s="475" t="e">
        <f t="shared" si="1"/>
        <v>#DIV/0!</v>
      </c>
      <c r="F433" s="474"/>
      <c r="G433" s="474"/>
      <c r="H433" s="474"/>
      <c r="I433" s="474"/>
      <c r="J433" s="474"/>
      <c r="K433" s="474"/>
      <c r="L433" s="474"/>
      <c r="M433" s="474"/>
      <c r="N433" s="474"/>
      <c r="O433" s="474"/>
      <c r="P433" s="474"/>
      <c r="Q433" s="474"/>
      <c r="R433" s="474"/>
      <c r="S433" s="474"/>
      <c r="T433" s="474"/>
      <c r="U433" s="474"/>
      <c r="V433" s="474"/>
      <c r="W433" s="474"/>
      <c r="X433" s="474"/>
      <c r="Y433" s="474"/>
    </row>
    <row r="434" spans="1:25">
      <c r="A434" s="476" t="s">
        <v>2317</v>
      </c>
      <c r="B434" s="472" t="s">
        <v>2341</v>
      </c>
      <c r="C434" s="473" t="s">
        <v>2791</v>
      </c>
      <c r="D434" s="474">
        <f t="shared" si="0"/>
        <v>0</v>
      </c>
      <c r="E434" s="475" t="e">
        <f t="shared" si="1"/>
        <v>#DIV/0!</v>
      </c>
      <c r="F434" s="474"/>
      <c r="G434" s="474"/>
      <c r="H434" s="474"/>
      <c r="I434" s="474"/>
      <c r="J434" s="474"/>
      <c r="K434" s="474"/>
      <c r="L434" s="474"/>
      <c r="M434" s="474"/>
      <c r="N434" s="474"/>
      <c r="O434" s="474"/>
      <c r="P434" s="474"/>
      <c r="Q434" s="474"/>
      <c r="R434" s="474"/>
      <c r="S434" s="474"/>
      <c r="T434" s="474"/>
      <c r="U434" s="474"/>
      <c r="V434" s="474"/>
      <c r="W434" s="474"/>
      <c r="X434" s="474"/>
      <c r="Y434" s="474"/>
    </row>
    <row r="435" spans="1:25">
      <c r="A435" s="476" t="s">
        <v>2317</v>
      </c>
      <c r="B435" s="472" t="s">
        <v>2341</v>
      </c>
      <c r="C435" s="473" t="s">
        <v>2793</v>
      </c>
      <c r="D435" s="474">
        <f t="shared" si="0"/>
        <v>0</v>
      </c>
      <c r="E435" s="475" t="e">
        <f t="shared" si="1"/>
        <v>#DIV/0!</v>
      </c>
      <c r="F435" s="474"/>
      <c r="G435" s="474"/>
      <c r="H435" s="474"/>
      <c r="I435" s="474"/>
      <c r="J435" s="474"/>
      <c r="K435" s="474"/>
      <c r="L435" s="474"/>
      <c r="M435" s="474"/>
      <c r="N435" s="474"/>
      <c r="O435" s="474"/>
      <c r="P435" s="474"/>
      <c r="Q435" s="474"/>
      <c r="R435" s="474"/>
      <c r="S435" s="474"/>
      <c r="T435" s="474"/>
      <c r="U435" s="474"/>
      <c r="V435" s="474"/>
      <c r="W435" s="474"/>
      <c r="X435" s="474"/>
      <c r="Y435" s="474"/>
    </row>
    <row r="436" spans="1:25">
      <c r="A436" s="476" t="s">
        <v>2317</v>
      </c>
      <c r="B436" s="472" t="s">
        <v>2341</v>
      </c>
      <c r="C436" s="473" t="s">
        <v>2794</v>
      </c>
      <c r="D436" s="474">
        <f t="shared" si="0"/>
        <v>0</v>
      </c>
      <c r="E436" s="475" t="e">
        <f t="shared" si="1"/>
        <v>#DIV/0!</v>
      </c>
      <c r="F436" s="474"/>
      <c r="G436" s="474"/>
      <c r="H436" s="474"/>
      <c r="I436" s="474"/>
      <c r="J436" s="474"/>
      <c r="K436" s="474"/>
      <c r="L436" s="474"/>
      <c r="M436" s="474"/>
      <c r="N436" s="474"/>
      <c r="O436" s="474"/>
      <c r="P436" s="474"/>
      <c r="Q436" s="474"/>
      <c r="R436" s="474"/>
      <c r="S436" s="474"/>
      <c r="T436" s="474"/>
      <c r="U436" s="474"/>
      <c r="V436" s="474"/>
      <c r="W436" s="474"/>
      <c r="X436" s="474"/>
      <c r="Y436" s="474"/>
    </row>
    <row r="437" spans="1:25">
      <c r="A437" s="476" t="s">
        <v>2317</v>
      </c>
      <c r="B437" s="472" t="s">
        <v>2341</v>
      </c>
      <c r="C437" s="473" t="s">
        <v>2795</v>
      </c>
      <c r="D437" s="474">
        <f t="shared" si="0"/>
        <v>0</v>
      </c>
      <c r="E437" s="475" t="e">
        <f t="shared" si="1"/>
        <v>#DIV/0!</v>
      </c>
      <c r="F437" s="474"/>
      <c r="G437" s="474"/>
      <c r="H437" s="474"/>
      <c r="I437" s="474"/>
      <c r="J437" s="474"/>
      <c r="K437" s="474"/>
      <c r="L437" s="474"/>
      <c r="M437" s="474"/>
      <c r="N437" s="474"/>
      <c r="O437" s="474"/>
      <c r="P437" s="474"/>
      <c r="Q437" s="474"/>
      <c r="R437" s="474"/>
      <c r="S437" s="474"/>
      <c r="T437" s="474"/>
      <c r="U437" s="474"/>
      <c r="V437" s="474"/>
      <c r="W437" s="474"/>
      <c r="X437" s="474"/>
      <c r="Y437" s="474"/>
    </row>
    <row r="438" spans="1:25">
      <c r="A438" s="476" t="s">
        <v>2317</v>
      </c>
      <c r="B438" s="472" t="s">
        <v>2341</v>
      </c>
      <c r="C438" s="473" t="s">
        <v>2796</v>
      </c>
      <c r="D438" s="474">
        <f t="shared" si="0"/>
        <v>0</v>
      </c>
      <c r="E438" s="475" t="e">
        <f t="shared" si="1"/>
        <v>#DIV/0!</v>
      </c>
      <c r="F438" s="474"/>
      <c r="G438" s="474"/>
      <c r="H438" s="474"/>
      <c r="I438" s="474"/>
      <c r="J438" s="474"/>
      <c r="K438" s="474"/>
      <c r="L438" s="474"/>
      <c r="M438" s="474"/>
      <c r="N438" s="474"/>
      <c r="O438" s="474"/>
      <c r="P438" s="474"/>
      <c r="Q438" s="474"/>
      <c r="R438" s="474"/>
      <c r="S438" s="474"/>
      <c r="T438" s="474"/>
      <c r="U438" s="474"/>
      <c r="V438" s="474"/>
      <c r="W438" s="474"/>
      <c r="X438" s="474"/>
      <c r="Y438" s="474"/>
    </row>
    <row r="439" spans="1:25">
      <c r="A439" s="476" t="s">
        <v>2317</v>
      </c>
      <c r="B439" s="472" t="s">
        <v>2341</v>
      </c>
      <c r="C439" s="473" t="s">
        <v>2797</v>
      </c>
      <c r="D439" s="474">
        <f t="shared" si="0"/>
        <v>0</v>
      </c>
      <c r="E439" s="475" t="e">
        <f t="shared" si="1"/>
        <v>#DIV/0!</v>
      </c>
      <c r="F439" s="474"/>
      <c r="G439" s="474"/>
      <c r="H439" s="474"/>
      <c r="I439" s="474"/>
      <c r="J439" s="474"/>
      <c r="K439" s="474"/>
      <c r="L439" s="474"/>
      <c r="M439" s="474"/>
      <c r="N439" s="474"/>
      <c r="O439" s="474"/>
      <c r="P439" s="474"/>
      <c r="Q439" s="474"/>
      <c r="R439" s="474"/>
      <c r="S439" s="474"/>
      <c r="T439" s="474"/>
      <c r="U439" s="474"/>
      <c r="V439" s="474"/>
      <c r="W439" s="474"/>
      <c r="X439" s="474"/>
      <c r="Y439" s="474"/>
    </row>
    <row r="440" spans="1:25">
      <c r="A440" s="160" t="s">
        <v>2317</v>
      </c>
      <c r="B440" s="161" t="s">
        <v>1506</v>
      </c>
      <c r="C440" s="473" t="s">
        <v>3082</v>
      </c>
      <c r="D440" s="474">
        <f t="shared" si="0"/>
        <v>0</v>
      </c>
      <c r="E440" s="475" t="e">
        <f t="shared" si="1"/>
        <v>#DIV/0!</v>
      </c>
      <c r="F440" s="474"/>
      <c r="G440" s="474"/>
      <c r="H440" s="474"/>
      <c r="I440" s="474"/>
      <c r="J440" s="474"/>
      <c r="K440" s="474"/>
      <c r="L440" s="474"/>
      <c r="M440" s="474"/>
      <c r="N440" s="474"/>
      <c r="O440" s="474"/>
      <c r="P440" s="474"/>
      <c r="Q440" s="474"/>
      <c r="R440" s="474"/>
      <c r="S440" s="474"/>
      <c r="T440" s="474"/>
      <c r="U440" s="474"/>
      <c r="V440" s="474"/>
      <c r="W440" s="474"/>
      <c r="X440" s="474"/>
      <c r="Y440" s="474"/>
    </row>
    <row r="441" spans="1:25">
      <c r="A441" s="160" t="s">
        <v>2317</v>
      </c>
      <c r="B441" s="161" t="s">
        <v>1506</v>
      </c>
      <c r="C441" s="473" t="s">
        <v>3083</v>
      </c>
      <c r="D441" s="474">
        <f t="shared" si="0"/>
        <v>0</v>
      </c>
      <c r="E441" s="475" t="e">
        <f t="shared" si="1"/>
        <v>#DIV/0!</v>
      </c>
      <c r="F441" s="474"/>
      <c r="G441" s="474"/>
      <c r="H441" s="474"/>
      <c r="I441" s="474"/>
      <c r="J441" s="474"/>
      <c r="K441" s="474"/>
      <c r="L441" s="474"/>
      <c r="M441" s="474"/>
      <c r="N441" s="474"/>
      <c r="O441" s="474"/>
      <c r="P441" s="474"/>
      <c r="Q441" s="474"/>
      <c r="R441" s="474"/>
      <c r="S441" s="474"/>
      <c r="T441" s="474"/>
      <c r="U441" s="474"/>
      <c r="V441" s="474"/>
      <c r="W441" s="474"/>
      <c r="X441" s="474"/>
      <c r="Y441" s="474"/>
    </row>
    <row r="442" spans="1:25">
      <c r="A442" s="160" t="s">
        <v>2317</v>
      </c>
      <c r="B442" s="161" t="s">
        <v>1506</v>
      </c>
      <c r="C442" s="473" t="s">
        <v>3084</v>
      </c>
      <c r="D442" s="474">
        <f t="shared" si="0"/>
        <v>0</v>
      </c>
      <c r="E442" s="475" t="e">
        <f t="shared" si="1"/>
        <v>#DIV/0!</v>
      </c>
      <c r="F442" s="474"/>
      <c r="G442" s="474"/>
      <c r="H442" s="474"/>
      <c r="I442" s="474"/>
      <c r="J442" s="474"/>
      <c r="K442" s="474"/>
      <c r="L442" s="474"/>
      <c r="M442" s="474"/>
      <c r="N442" s="474"/>
      <c r="O442" s="474"/>
      <c r="P442" s="474"/>
      <c r="Q442" s="474"/>
      <c r="R442" s="474"/>
      <c r="S442" s="474"/>
      <c r="T442" s="474"/>
      <c r="U442" s="474"/>
      <c r="V442" s="474"/>
      <c r="W442" s="474"/>
      <c r="X442" s="474"/>
      <c r="Y442" s="474"/>
    </row>
    <row r="443" spans="1:25">
      <c r="A443" s="160" t="s">
        <v>2317</v>
      </c>
      <c r="B443" s="161" t="s">
        <v>1506</v>
      </c>
      <c r="C443" s="473" t="s">
        <v>3085</v>
      </c>
      <c r="D443" s="474">
        <f t="shared" si="0"/>
        <v>0</v>
      </c>
      <c r="E443" s="475" t="e">
        <f t="shared" si="1"/>
        <v>#DIV/0!</v>
      </c>
      <c r="F443" s="474"/>
      <c r="G443" s="474"/>
      <c r="H443" s="474"/>
      <c r="I443" s="474"/>
      <c r="J443" s="474"/>
      <c r="K443" s="474"/>
      <c r="L443" s="474"/>
      <c r="M443" s="474"/>
      <c r="N443" s="474"/>
      <c r="O443" s="474"/>
      <c r="P443" s="474"/>
      <c r="Q443" s="474"/>
      <c r="R443" s="474"/>
      <c r="S443" s="474"/>
      <c r="T443" s="474"/>
      <c r="U443" s="474"/>
      <c r="V443" s="474"/>
      <c r="W443" s="474"/>
      <c r="X443" s="474"/>
      <c r="Y443" s="474"/>
    </row>
    <row r="444" spans="1:25">
      <c r="A444" s="160" t="s">
        <v>2317</v>
      </c>
      <c r="B444" s="161" t="s">
        <v>1506</v>
      </c>
      <c r="C444" s="473" t="s">
        <v>3086</v>
      </c>
      <c r="D444" s="474">
        <f t="shared" si="0"/>
        <v>0</v>
      </c>
      <c r="E444" s="475" t="e">
        <f t="shared" si="1"/>
        <v>#DIV/0!</v>
      </c>
      <c r="F444" s="474"/>
      <c r="G444" s="474"/>
      <c r="H444" s="474"/>
      <c r="I444" s="474"/>
      <c r="J444" s="474"/>
      <c r="K444" s="474"/>
      <c r="L444" s="474"/>
      <c r="M444" s="474"/>
      <c r="N444" s="474"/>
      <c r="O444" s="474"/>
      <c r="P444" s="474"/>
      <c r="Q444" s="474"/>
      <c r="R444" s="474"/>
      <c r="S444" s="474"/>
      <c r="T444" s="474"/>
      <c r="U444" s="474"/>
      <c r="V444" s="474"/>
      <c r="W444" s="474"/>
      <c r="X444" s="474"/>
      <c r="Y444" s="474"/>
    </row>
    <row r="445" spans="1:25">
      <c r="A445" s="160" t="s">
        <v>2317</v>
      </c>
      <c r="B445" s="161" t="s">
        <v>1506</v>
      </c>
      <c r="C445" s="473" t="s">
        <v>3087</v>
      </c>
      <c r="D445" s="474">
        <f t="shared" si="0"/>
        <v>0</v>
      </c>
      <c r="E445" s="475" t="e">
        <f t="shared" si="1"/>
        <v>#DIV/0!</v>
      </c>
      <c r="F445" s="474"/>
      <c r="G445" s="474"/>
      <c r="H445" s="474"/>
      <c r="I445" s="474"/>
      <c r="J445" s="474"/>
      <c r="K445" s="474"/>
      <c r="L445" s="474"/>
      <c r="M445" s="474"/>
      <c r="N445" s="474"/>
      <c r="O445" s="474"/>
      <c r="P445" s="474"/>
      <c r="Q445" s="474"/>
      <c r="R445" s="474"/>
      <c r="S445" s="474"/>
      <c r="T445" s="474"/>
      <c r="U445" s="474"/>
      <c r="V445" s="474"/>
      <c r="W445" s="474"/>
      <c r="X445" s="474"/>
      <c r="Y445" s="474"/>
    </row>
    <row r="446" spans="1:25">
      <c r="A446" s="160" t="s">
        <v>2317</v>
      </c>
      <c r="B446" s="161" t="s">
        <v>1506</v>
      </c>
      <c r="C446" s="473" t="s">
        <v>3088</v>
      </c>
      <c r="D446" s="474">
        <f t="shared" si="0"/>
        <v>0</v>
      </c>
      <c r="E446" s="475" t="e">
        <f t="shared" si="1"/>
        <v>#DIV/0!</v>
      </c>
      <c r="F446" s="474"/>
      <c r="G446" s="474"/>
      <c r="H446" s="474"/>
      <c r="I446" s="474"/>
      <c r="J446" s="474"/>
      <c r="K446" s="474"/>
      <c r="L446" s="474"/>
      <c r="M446" s="474"/>
      <c r="N446" s="474"/>
      <c r="O446" s="474"/>
      <c r="P446" s="474"/>
      <c r="Q446" s="474"/>
      <c r="R446" s="474"/>
      <c r="S446" s="474"/>
      <c r="T446" s="474"/>
      <c r="U446" s="474"/>
      <c r="V446" s="474"/>
      <c r="W446" s="474"/>
      <c r="X446" s="474"/>
      <c r="Y446" s="474"/>
    </row>
    <row r="447" spans="1:25">
      <c r="A447" s="160" t="s">
        <v>2317</v>
      </c>
      <c r="B447" s="161" t="s">
        <v>1506</v>
      </c>
      <c r="C447" s="473" t="s">
        <v>3089</v>
      </c>
      <c r="D447" s="474">
        <f t="shared" si="0"/>
        <v>0</v>
      </c>
      <c r="E447" s="475" t="e">
        <f t="shared" si="1"/>
        <v>#DIV/0!</v>
      </c>
      <c r="F447" s="474"/>
      <c r="G447" s="474"/>
      <c r="H447" s="474"/>
      <c r="I447" s="474"/>
      <c r="J447" s="474"/>
      <c r="K447" s="474"/>
      <c r="L447" s="474"/>
      <c r="M447" s="474"/>
      <c r="N447" s="474"/>
      <c r="O447" s="474"/>
      <c r="P447" s="474"/>
      <c r="Q447" s="474"/>
      <c r="R447" s="474"/>
      <c r="S447" s="474"/>
      <c r="T447" s="474"/>
      <c r="U447" s="474"/>
      <c r="V447" s="474"/>
      <c r="W447" s="474"/>
      <c r="X447" s="474"/>
      <c r="Y447" s="474"/>
    </row>
    <row r="448" spans="1:25">
      <c r="A448" s="160" t="s">
        <v>2317</v>
      </c>
      <c r="B448" s="161" t="s">
        <v>1506</v>
      </c>
      <c r="C448" s="473" t="s">
        <v>3091</v>
      </c>
      <c r="D448" s="474">
        <f t="shared" si="0"/>
        <v>0</v>
      </c>
      <c r="E448" s="475" t="e">
        <f t="shared" si="1"/>
        <v>#DIV/0!</v>
      </c>
      <c r="F448" s="474"/>
      <c r="G448" s="474"/>
      <c r="H448" s="474"/>
      <c r="I448" s="474"/>
      <c r="J448" s="474"/>
      <c r="K448" s="474"/>
      <c r="L448" s="474"/>
      <c r="M448" s="474"/>
      <c r="N448" s="474"/>
      <c r="O448" s="474"/>
      <c r="P448" s="474"/>
      <c r="Q448" s="474"/>
      <c r="R448" s="474"/>
      <c r="S448" s="474"/>
      <c r="T448" s="474"/>
      <c r="U448" s="474"/>
      <c r="V448" s="474"/>
      <c r="W448" s="474"/>
      <c r="X448" s="474"/>
      <c r="Y448" s="474"/>
    </row>
    <row r="449" spans="1:25">
      <c r="A449" s="160" t="s">
        <v>2317</v>
      </c>
      <c r="B449" s="161" t="s">
        <v>1506</v>
      </c>
      <c r="C449" s="473" t="s">
        <v>3093</v>
      </c>
      <c r="D449" s="474">
        <f t="shared" si="0"/>
        <v>0</v>
      </c>
      <c r="E449" s="475" t="e">
        <f t="shared" si="1"/>
        <v>#DIV/0!</v>
      </c>
      <c r="F449" s="474"/>
      <c r="G449" s="474"/>
      <c r="H449" s="474"/>
      <c r="I449" s="474"/>
      <c r="J449" s="474"/>
      <c r="K449" s="474"/>
      <c r="L449" s="474"/>
      <c r="M449" s="474"/>
      <c r="N449" s="474"/>
      <c r="O449" s="474"/>
      <c r="P449" s="474"/>
      <c r="Q449" s="474"/>
      <c r="R449" s="474"/>
      <c r="S449" s="474"/>
      <c r="T449" s="474"/>
      <c r="U449" s="474"/>
      <c r="V449" s="474"/>
      <c r="W449" s="474"/>
      <c r="X449" s="474"/>
      <c r="Y449" s="474"/>
    </row>
    <row r="450" spans="1:25">
      <c r="A450" s="160" t="s">
        <v>2317</v>
      </c>
      <c r="B450" s="161" t="s">
        <v>1506</v>
      </c>
      <c r="C450" s="473" t="s">
        <v>3094</v>
      </c>
      <c r="D450" s="474">
        <f t="shared" si="0"/>
        <v>0</v>
      </c>
      <c r="E450" s="475" t="e">
        <f t="shared" si="1"/>
        <v>#DIV/0!</v>
      </c>
      <c r="F450" s="474"/>
      <c r="G450" s="474"/>
      <c r="H450" s="474"/>
      <c r="I450" s="474"/>
      <c r="J450" s="474"/>
      <c r="K450" s="474"/>
      <c r="L450" s="474"/>
      <c r="M450" s="474"/>
      <c r="N450" s="474"/>
      <c r="O450" s="474"/>
      <c r="P450" s="474"/>
      <c r="Q450" s="474"/>
      <c r="R450" s="474"/>
      <c r="S450" s="474"/>
      <c r="T450" s="474"/>
      <c r="U450" s="474"/>
      <c r="V450" s="474"/>
      <c r="W450" s="474"/>
      <c r="X450" s="474"/>
      <c r="Y450" s="474"/>
    </row>
    <row r="451" spans="1:25">
      <c r="A451" s="160" t="s">
        <v>2317</v>
      </c>
      <c r="B451" s="161" t="s">
        <v>1506</v>
      </c>
      <c r="C451" s="473" t="s">
        <v>3095</v>
      </c>
      <c r="D451" s="474">
        <f t="shared" si="0"/>
        <v>0</v>
      </c>
      <c r="E451" s="475" t="e">
        <f t="shared" si="1"/>
        <v>#DIV/0!</v>
      </c>
      <c r="F451" s="474"/>
      <c r="G451" s="474"/>
      <c r="H451" s="474"/>
      <c r="I451" s="474"/>
      <c r="J451" s="474"/>
      <c r="K451" s="474"/>
      <c r="L451" s="474"/>
      <c r="M451" s="474"/>
      <c r="N451" s="474"/>
      <c r="O451" s="474"/>
      <c r="P451" s="474"/>
      <c r="Q451" s="474"/>
      <c r="R451" s="474"/>
      <c r="S451" s="474"/>
      <c r="T451" s="474"/>
      <c r="U451" s="474"/>
      <c r="V451" s="474"/>
      <c r="W451" s="474"/>
      <c r="X451" s="474"/>
      <c r="Y451" s="474"/>
    </row>
    <row r="452" spans="1:25">
      <c r="A452" s="160" t="s">
        <v>2317</v>
      </c>
      <c r="B452" s="161" t="s">
        <v>1506</v>
      </c>
      <c r="C452" s="473" t="s">
        <v>3097</v>
      </c>
      <c r="D452" s="474">
        <f t="shared" si="0"/>
        <v>0</v>
      </c>
      <c r="E452" s="475" t="e">
        <f t="shared" si="1"/>
        <v>#DIV/0!</v>
      </c>
      <c r="F452" s="474"/>
      <c r="G452" s="474"/>
      <c r="H452" s="474"/>
      <c r="I452" s="474"/>
      <c r="J452" s="474"/>
      <c r="K452" s="474"/>
      <c r="L452" s="474"/>
      <c r="M452" s="474"/>
      <c r="N452" s="474"/>
      <c r="O452" s="474"/>
      <c r="P452" s="474"/>
      <c r="Q452" s="474"/>
      <c r="R452" s="474"/>
      <c r="S452" s="474"/>
      <c r="T452" s="474"/>
      <c r="U452" s="474"/>
      <c r="V452" s="474"/>
      <c r="W452" s="474"/>
      <c r="X452" s="474"/>
      <c r="Y452" s="474"/>
    </row>
    <row r="453" spans="1:25">
      <c r="A453" s="476" t="s">
        <v>2798</v>
      </c>
      <c r="B453" s="472" t="s">
        <v>2341</v>
      </c>
      <c r="C453" s="473" t="s">
        <v>2799</v>
      </c>
      <c r="D453" s="474">
        <f t="shared" si="0"/>
        <v>0</v>
      </c>
      <c r="E453" s="475" t="e">
        <f t="shared" si="1"/>
        <v>#DIV/0!</v>
      </c>
      <c r="F453" s="474"/>
      <c r="G453" s="474"/>
      <c r="H453" s="474"/>
      <c r="I453" s="474"/>
      <c r="J453" s="474"/>
      <c r="K453" s="474"/>
      <c r="L453" s="474"/>
      <c r="M453" s="474"/>
      <c r="N453" s="474"/>
      <c r="O453" s="474"/>
      <c r="P453" s="474"/>
      <c r="Q453" s="474"/>
      <c r="R453" s="474"/>
      <c r="S453" s="474"/>
      <c r="T453" s="474"/>
      <c r="U453" s="474"/>
      <c r="V453" s="474"/>
      <c r="W453" s="474"/>
      <c r="X453" s="474"/>
      <c r="Y453" s="474"/>
    </row>
    <row r="454" spans="1:25">
      <c r="A454" s="476" t="s">
        <v>2798</v>
      </c>
      <c r="B454" s="472" t="s">
        <v>2341</v>
      </c>
      <c r="C454" s="473" t="s">
        <v>2800</v>
      </c>
      <c r="D454" s="474">
        <f t="shared" si="0"/>
        <v>0</v>
      </c>
      <c r="E454" s="475" t="e">
        <f t="shared" si="1"/>
        <v>#DIV/0!</v>
      </c>
      <c r="F454" s="474"/>
      <c r="G454" s="474"/>
      <c r="H454" s="474"/>
      <c r="I454" s="474"/>
      <c r="J454" s="474"/>
      <c r="K454" s="474"/>
      <c r="L454" s="474"/>
      <c r="M454" s="474"/>
      <c r="N454" s="474"/>
      <c r="O454" s="474"/>
      <c r="P454" s="474"/>
      <c r="Q454" s="474"/>
      <c r="R454" s="474"/>
      <c r="S454" s="474"/>
      <c r="T454" s="474"/>
      <c r="U454" s="474"/>
      <c r="V454" s="474"/>
      <c r="W454" s="474"/>
      <c r="X454" s="474"/>
      <c r="Y454" s="474"/>
    </row>
    <row r="455" spans="1:25">
      <c r="A455" s="476" t="s">
        <v>2798</v>
      </c>
      <c r="B455" s="472" t="s">
        <v>2341</v>
      </c>
      <c r="C455" s="473" t="s">
        <v>2801</v>
      </c>
      <c r="D455" s="474">
        <f t="shared" si="0"/>
        <v>0</v>
      </c>
      <c r="E455" s="475" t="e">
        <f t="shared" si="1"/>
        <v>#DIV/0!</v>
      </c>
      <c r="F455" s="474"/>
      <c r="G455" s="474"/>
      <c r="H455" s="474"/>
      <c r="I455" s="474"/>
      <c r="J455" s="474"/>
      <c r="K455" s="474"/>
      <c r="L455" s="474"/>
      <c r="M455" s="474"/>
      <c r="N455" s="474"/>
      <c r="O455" s="474"/>
      <c r="P455" s="474"/>
      <c r="Q455" s="474"/>
      <c r="R455" s="474"/>
      <c r="S455" s="474"/>
      <c r="T455" s="474"/>
      <c r="U455" s="474"/>
      <c r="V455" s="474"/>
      <c r="W455" s="474"/>
      <c r="X455" s="474"/>
      <c r="Y455" s="474"/>
    </row>
    <row r="456" spans="1:25">
      <c r="A456" s="160" t="s">
        <v>2798</v>
      </c>
      <c r="B456" s="161" t="s">
        <v>1506</v>
      </c>
      <c r="C456" s="473" t="s">
        <v>3100</v>
      </c>
      <c r="D456" s="474">
        <f t="shared" si="0"/>
        <v>0</v>
      </c>
      <c r="E456" s="475" t="e">
        <f t="shared" si="1"/>
        <v>#DIV/0!</v>
      </c>
      <c r="F456" s="474"/>
      <c r="G456" s="474"/>
      <c r="H456" s="474"/>
      <c r="I456" s="474"/>
      <c r="J456" s="474"/>
      <c r="K456" s="474"/>
      <c r="L456" s="474"/>
      <c r="M456" s="474"/>
      <c r="N456" s="474"/>
      <c r="O456" s="474"/>
      <c r="P456" s="474"/>
      <c r="Q456" s="474"/>
      <c r="R456" s="474"/>
      <c r="S456" s="474"/>
      <c r="T456" s="474"/>
      <c r="U456" s="474"/>
      <c r="V456" s="474"/>
      <c r="W456" s="474"/>
      <c r="X456" s="474"/>
      <c r="Y456" s="474"/>
    </row>
    <row r="457" spans="1:25">
      <c r="A457" s="160" t="s">
        <v>2798</v>
      </c>
      <c r="B457" s="161" t="s">
        <v>1506</v>
      </c>
      <c r="C457" s="473" t="s">
        <v>3101</v>
      </c>
      <c r="D457" s="474">
        <f t="shared" si="0"/>
        <v>0</v>
      </c>
      <c r="E457" s="475" t="e">
        <f t="shared" si="1"/>
        <v>#DIV/0!</v>
      </c>
      <c r="F457" s="474"/>
      <c r="G457" s="474"/>
      <c r="H457" s="474"/>
      <c r="I457" s="474"/>
      <c r="J457" s="474"/>
      <c r="K457" s="474"/>
      <c r="L457" s="474"/>
      <c r="M457" s="474"/>
      <c r="N457" s="474"/>
      <c r="O457" s="474"/>
      <c r="P457" s="474"/>
      <c r="Q457" s="474"/>
      <c r="R457" s="474"/>
      <c r="S457" s="474"/>
      <c r="T457" s="474"/>
      <c r="U457" s="474"/>
      <c r="V457" s="474"/>
      <c r="W457" s="474"/>
      <c r="X457" s="474"/>
      <c r="Y457" s="474"/>
    </row>
    <row r="458" spans="1:25">
      <c r="A458" s="160" t="s">
        <v>2798</v>
      </c>
      <c r="B458" s="161" t="s">
        <v>1506</v>
      </c>
      <c r="C458" s="473" t="s">
        <v>3102</v>
      </c>
      <c r="D458" s="474">
        <f t="shared" si="0"/>
        <v>0</v>
      </c>
      <c r="E458" s="475" t="e">
        <f t="shared" si="1"/>
        <v>#DIV/0!</v>
      </c>
      <c r="F458" s="474"/>
      <c r="G458" s="474"/>
      <c r="H458" s="474"/>
      <c r="I458" s="474"/>
      <c r="J458" s="474"/>
      <c r="K458" s="474"/>
      <c r="L458" s="474"/>
      <c r="M458" s="474"/>
      <c r="N458" s="474"/>
      <c r="O458" s="474"/>
      <c r="P458" s="474"/>
      <c r="Q458" s="474"/>
      <c r="R458" s="474"/>
      <c r="S458" s="474"/>
      <c r="T458" s="474"/>
      <c r="U458" s="474"/>
      <c r="V458" s="474"/>
      <c r="W458" s="474"/>
      <c r="X458" s="474"/>
      <c r="Y458" s="474"/>
    </row>
    <row r="459" spans="1:25">
      <c r="A459" s="160" t="s">
        <v>2798</v>
      </c>
      <c r="B459" s="161" t="s">
        <v>1506</v>
      </c>
      <c r="C459" s="473" t="s">
        <v>3103</v>
      </c>
      <c r="D459" s="474">
        <f t="shared" si="0"/>
        <v>0</v>
      </c>
      <c r="E459" s="475" t="e">
        <f t="shared" si="1"/>
        <v>#DIV/0!</v>
      </c>
      <c r="F459" s="474"/>
      <c r="G459" s="474"/>
      <c r="H459" s="474"/>
      <c r="I459" s="474"/>
      <c r="J459" s="474"/>
      <c r="K459" s="474"/>
      <c r="L459" s="474"/>
      <c r="M459" s="474"/>
      <c r="N459" s="474"/>
      <c r="O459" s="474"/>
      <c r="P459" s="474"/>
      <c r="Q459" s="474"/>
      <c r="R459" s="474"/>
      <c r="S459" s="474"/>
      <c r="T459" s="474"/>
      <c r="U459" s="474"/>
      <c r="V459" s="474"/>
      <c r="W459" s="474"/>
      <c r="X459" s="474"/>
      <c r="Y459" s="474"/>
    </row>
    <row r="460" spans="1:25">
      <c r="A460" s="476" t="s">
        <v>2802</v>
      </c>
      <c r="B460" s="472" t="s">
        <v>2341</v>
      </c>
      <c r="C460" s="473" t="s">
        <v>2805</v>
      </c>
      <c r="D460" s="474">
        <f t="shared" si="0"/>
        <v>1</v>
      </c>
      <c r="E460" s="475">
        <f t="shared" si="1"/>
        <v>0</v>
      </c>
      <c r="F460" s="474"/>
      <c r="G460" s="479">
        <v>1</v>
      </c>
      <c r="H460" s="474"/>
      <c r="I460" s="474"/>
      <c r="J460" s="474"/>
      <c r="K460" s="474"/>
      <c r="L460" s="474"/>
      <c r="M460" s="474"/>
      <c r="N460" s="474"/>
      <c r="O460" s="474"/>
      <c r="P460" s="474"/>
      <c r="Q460" s="474"/>
      <c r="R460" s="474"/>
      <c r="S460" s="474"/>
      <c r="T460" s="474"/>
      <c r="U460" s="474"/>
      <c r="V460" s="474"/>
      <c r="W460" s="474"/>
      <c r="X460" s="474"/>
      <c r="Y460" s="474"/>
    </row>
    <row r="461" spans="1:25">
      <c r="A461" s="476" t="s">
        <v>2802</v>
      </c>
      <c r="B461" s="472" t="s">
        <v>2341</v>
      </c>
      <c r="C461" s="473" t="s">
        <v>2803</v>
      </c>
      <c r="D461" s="474">
        <f t="shared" si="0"/>
        <v>0</v>
      </c>
      <c r="E461" s="475" t="e">
        <f t="shared" si="1"/>
        <v>#DIV/0!</v>
      </c>
      <c r="F461" s="474"/>
      <c r="G461" s="474"/>
      <c r="H461" s="474"/>
      <c r="I461" s="474"/>
      <c r="J461" s="474"/>
      <c r="K461" s="474"/>
      <c r="L461" s="474"/>
      <c r="M461" s="474"/>
      <c r="N461" s="474"/>
      <c r="O461" s="474"/>
      <c r="P461" s="474"/>
      <c r="Q461" s="474"/>
      <c r="R461" s="474"/>
      <c r="S461" s="474"/>
      <c r="T461" s="474"/>
      <c r="U461" s="474"/>
      <c r="V461" s="474"/>
      <c r="W461" s="474"/>
      <c r="X461" s="474"/>
      <c r="Y461" s="474"/>
    </row>
    <row r="462" spans="1:25">
      <c r="A462" s="476" t="s">
        <v>2802</v>
      </c>
      <c r="B462" s="472" t="s">
        <v>2341</v>
      </c>
      <c r="C462" s="473" t="s">
        <v>2804</v>
      </c>
      <c r="D462" s="474">
        <f t="shared" si="0"/>
        <v>0</v>
      </c>
      <c r="E462" s="475" t="e">
        <f t="shared" si="1"/>
        <v>#DIV/0!</v>
      </c>
      <c r="F462" s="474"/>
      <c r="G462" s="474"/>
      <c r="H462" s="474"/>
      <c r="I462" s="474"/>
      <c r="J462" s="474"/>
      <c r="K462" s="474"/>
      <c r="L462" s="474"/>
      <c r="M462" s="474"/>
      <c r="N462" s="474"/>
      <c r="O462" s="474"/>
      <c r="P462" s="474"/>
      <c r="Q462" s="474"/>
      <c r="R462" s="474"/>
      <c r="S462" s="474"/>
      <c r="T462" s="474"/>
      <c r="U462" s="474"/>
      <c r="V462" s="474"/>
      <c r="W462" s="474"/>
      <c r="X462" s="474"/>
      <c r="Y462" s="474"/>
    </row>
    <row r="463" spans="1:25">
      <c r="A463" s="476" t="s">
        <v>2806</v>
      </c>
      <c r="B463" s="472" t="s">
        <v>2341</v>
      </c>
      <c r="C463" s="473" t="s">
        <v>2807</v>
      </c>
      <c r="D463" s="474">
        <f t="shared" si="0"/>
        <v>0</v>
      </c>
      <c r="E463" s="475" t="e">
        <f t="shared" si="1"/>
        <v>#DIV/0!</v>
      </c>
      <c r="F463" s="474"/>
      <c r="G463" s="474"/>
      <c r="H463" s="474"/>
      <c r="I463" s="474"/>
      <c r="J463" s="474"/>
      <c r="K463" s="474"/>
      <c r="L463" s="474"/>
      <c r="M463" s="474"/>
      <c r="N463" s="474"/>
      <c r="O463" s="474"/>
      <c r="P463" s="474"/>
      <c r="Q463" s="474"/>
      <c r="R463" s="474"/>
      <c r="S463" s="474"/>
      <c r="T463" s="474"/>
      <c r="U463" s="474"/>
      <c r="V463" s="474"/>
      <c r="W463" s="474"/>
      <c r="X463" s="474"/>
      <c r="Y463" s="474"/>
    </row>
    <row r="464" spans="1:25">
      <c r="A464" s="476" t="s">
        <v>2806</v>
      </c>
      <c r="B464" s="472" t="s">
        <v>2341</v>
      </c>
      <c r="C464" s="473" t="s">
        <v>2808</v>
      </c>
      <c r="D464" s="474">
        <f t="shared" si="0"/>
        <v>0</v>
      </c>
      <c r="E464" s="475" t="e">
        <f t="shared" si="1"/>
        <v>#DIV/0!</v>
      </c>
      <c r="F464" s="474"/>
      <c r="G464" s="474"/>
      <c r="H464" s="474"/>
      <c r="I464" s="474"/>
      <c r="J464" s="474"/>
      <c r="K464" s="474"/>
      <c r="L464" s="474"/>
      <c r="M464" s="474"/>
      <c r="N464" s="474"/>
      <c r="O464" s="474"/>
      <c r="P464" s="474"/>
      <c r="Q464" s="474"/>
      <c r="R464" s="474"/>
      <c r="S464" s="474"/>
      <c r="T464" s="474"/>
      <c r="U464" s="474"/>
      <c r="V464" s="474"/>
      <c r="W464" s="474"/>
      <c r="X464" s="474"/>
      <c r="Y464" s="474"/>
    </row>
    <row r="465" spans="1:25">
      <c r="A465" s="160" t="s">
        <v>2806</v>
      </c>
      <c r="B465" s="161" t="s">
        <v>1506</v>
      </c>
      <c r="C465" s="473" t="s">
        <v>3104</v>
      </c>
      <c r="D465" s="474">
        <f t="shared" si="0"/>
        <v>0</v>
      </c>
      <c r="E465" s="475" t="e">
        <f t="shared" si="1"/>
        <v>#DIV/0!</v>
      </c>
      <c r="F465" s="474"/>
      <c r="G465" s="474"/>
      <c r="H465" s="474"/>
      <c r="I465" s="474"/>
      <c r="J465" s="474"/>
      <c r="K465" s="474"/>
      <c r="L465" s="474"/>
      <c r="M465" s="474"/>
      <c r="N465" s="474"/>
      <c r="O465" s="474"/>
      <c r="P465" s="474"/>
      <c r="Q465" s="474"/>
      <c r="R465" s="474"/>
      <c r="S465" s="474"/>
      <c r="T465" s="474"/>
      <c r="U465" s="474"/>
      <c r="V465" s="474"/>
      <c r="W465" s="474"/>
      <c r="X465" s="474"/>
      <c r="Y465" s="474"/>
    </row>
    <row r="466" spans="1:25">
      <c r="A466" s="160" t="s">
        <v>2806</v>
      </c>
      <c r="B466" s="161" t="s">
        <v>1506</v>
      </c>
      <c r="C466" s="473" t="s">
        <v>3105</v>
      </c>
      <c r="D466" s="474">
        <f t="shared" si="0"/>
        <v>0</v>
      </c>
      <c r="E466" s="475" t="e">
        <f t="shared" si="1"/>
        <v>#DIV/0!</v>
      </c>
      <c r="F466" s="474"/>
      <c r="G466" s="474"/>
      <c r="H466" s="474"/>
      <c r="I466" s="474"/>
      <c r="J466" s="474"/>
      <c r="K466" s="474"/>
      <c r="L466" s="474"/>
      <c r="M466" s="474"/>
      <c r="N466" s="474"/>
      <c r="O466" s="474"/>
      <c r="P466" s="474"/>
      <c r="Q466" s="474"/>
      <c r="R466" s="474"/>
      <c r="S466" s="474"/>
      <c r="T466" s="474"/>
      <c r="U466" s="474"/>
      <c r="V466" s="474"/>
      <c r="W466" s="474"/>
      <c r="X466" s="474"/>
      <c r="Y466" s="474"/>
    </row>
    <row r="467" spans="1:25">
      <c r="A467" s="160" t="s">
        <v>2806</v>
      </c>
      <c r="B467" s="161" t="s">
        <v>1506</v>
      </c>
      <c r="C467" s="473" t="s">
        <v>3107</v>
      </c>
      <c r="D467" s="474">
        <f t="shared" si="0"/>
        <v>0</v>
      </c>
      <c r="E467" s="475" t="e">
        <f t="shared" si="1"/>
        <v>#DIV/0!</v>
      </c>
      <c r="F467" s="474"/>
      <c r="G467" s="474"/>
      <c r="H467" s="474"/>
      <c r="I467" s="474"/>
      <c r="J467" s="474"/>
      <c r="K467" s="474"/>
      <c r="L467" s="474"/>
      <c r="M467" s="474"/>
      <c r="N467" s="474"/>
      <c r="O467" s="474"/>
      <c r="P467" s="474"/>
      <c r="Q467" s="474"/>
      <c r="R467" s="474"/>
      <c r="S467" s="474"/>
      <c r="T467" s="474"/>
      <c r="U467" s="474"/>
      <c r="V467" s="474"/>
      <c r="W467" s="474"/>
      <c r="X467" s="474"/>
      <c r="Y467" s="474"/>
    </row>
    <row r="468" spans="1:25">
      <c r="A468" s="476" t="s">
        <v>2809</v>
      </c>
      <c r="B468" s="472" t="s">
        <v>2341</v>
      </c>
      <c r="C468" s="473" t="s">
        <v>2810</v>
      </c>
      <c r="D468" s="474">
        <f t="shared" si="0"/>
        <v>0</v>
      </c>
      <c r="E468" s="475" t="e">
        <f t="shared" si="1"/>
        <v>#DIV/0!</v>
      </c>
      <c r="F468" s="474"/>
      <c r="G468" s="474"/>
      <c r="H468" s="474"/>
      <c r="I468" s="474"/>
      <c r="J468" s="474"/>
      <c r="K468" s="474"/>
      <c r="L468" s="474"/>
      <c r="M468" s="474"/>
      <c r="N468" s="474"/>
      <c r="O468" s="474"/>
      <c r="P468" s="474"/>
      <c r="Q468" s="474"/>
      <c r="R468" s="474"/>
      <c r="S468" s="474"/>
      <c r="T468" s="474"/>
      <c r="U468" s="474"/>
      <c r="V468" s="474"/>
      <c r="W468" s="474"/>
      <c r="X468" s="474"/>
      <c r="Y468" s="474"/>
    </row>
    <row r="469" spans="1:25">
      <c r="A469" s="160" t="s">
        <v>2809</v>
      </c>
      <c r="B469" s="161" t="s">
        <v>1506</v>
      </c>
      <c r="C469" s="473" t="s">
        <v>3109</v>
      </c>
      <c r="D469" s="474">
        <f t="shared" si="0"/>
        <v>0</v>
      </c>
      <c r="E469" s="475" t="e">
        <f t="shared" si="1"/>
        <v>#DIV/0!</v>
      </c>
      <c r="F469" s="474"/>
      <c r="G469" s="474"/>
      <c r="H469" s="474"/>
      <c r="I469" s="474"/>
      <c r="J469" s="474"/>
      <c r="K469" s="474"/>
      <c r="L469" s="474"/>
      <c r="M469" s="474"/>
      <c r="N469" s="474"/>
      <c r="O469" s="474"/>
      <c r="P469" s="474"/>
      <c r="Q469" s="474"/>
      <c r="R469" s="474"/>
      <c r="S469" s="474"/>
      <c r="T469" s="474"/>
      <c r="U469" s="474"/>
      <c r="V469" s="474"/>
      <c r="W469" s="474"/>
      <c r="X469" s="474"/>
      <c r="Y469" s="474"/>
    </row>
    <row r="470" spans="1:25">
      <c r="A470" s="163" t="s">
        <v>2974</v>
      </c>
      <c r="B470" s="161" t="s">
        <v>1506</v>
      </c>
      <c r="C470" s="473" t="s">
        <v>2975</v>
      </c>
      <c r="D470" s="474">
        <f t="shared" si="0"/>
        <v>0</v>
      </c>
      <c r="E470" s="475" t="e">
        <f t="shared" si="1"/>
        <v>#DIV/0!</v>
      </c>
      <c r="F470" s="474"/>
      <c r="G470" s="474"/>
      <c r="H470" s="474"/>
      <c r="I470" s="474"/>
      <c r="J470" s="474"/>
      <c r="K470" s="474"/>
      <c r="L470" s="474"/>
      <c r="M470" s="474"/>
      <c r="N470" s="474"/>
      <c r="O470" s="474"/>
      <c r="P470" s="474"/>
      <c r="Q470" s="474"/>
      <c r="R470" s="474"/>
      <c r="S470" s="474"/>
      <c r="T470" s="474"/>
      <c r="U470" s="474"/>
      <c r="V470" s="474"/>
      <c r="W470" s="474"/>
      <c r="X470" s="474"/>
      <c r="Y470" s="474"/>
    </row>
    <row r="471" spans="1:25">
      <c r="A471" s="476" t="s">
        <v>2811</v>
      </c>
      <c r="B471" s="472" t="s">
        <v>2341</v>
      </c>
      <c r="C471" s="473" t="s">
        <v>2812</v>
      </c>
      <c r="D471" s="474">
        <f t="shared" si="0"/>
        <v>0</v>
      </c>
      <c r="E471" s="475" t="e">
        <f t="shared" si="1"/>
        <v>#DIV/0!</v>
      </c>
      <c r="F471" s="474"/>
      <c r="G471" s="474"/>
      <c r="H471" s="474"/>
      <c r="I471" s="474"/>
      <c r="J471" s="474"/>
      <c r="K471" s="474"/>
      <c r="L471" s="474"/>
      <c r="M471" s="474"/>
      <c r="N471" s="474"/>
      <c r="O471" s="474"/>
      <c r="P471" s="474"/>
      <c r="Q471" s="474"/>
      <c r="R471" s="474"/>
      <c r="S471" s="474"/>
      <c r="T471" s="474"/>
      <c r="U471" s="474"/>
      <c r="V471" s="474"/>
      <c r="W471" s="474"/>
      <c r="X471" s="474"/>
      <c r="Y471" s="474"/>
    </row>
    <row r="472" spans="1:25">
      <c r="A472" s="476" t="s">
        <v>2811</v>
      </c>
      <c r="B472" s="472" t="s">
        <v>2341</v>
      </c>
      <c r="C472" s="473" t="s">
        <v>2813</v>
      </c>
      <c r="D472" s="474">
        <f t="shared" si="0"/>
        <v>0</v>
      </c>
      <c r="E472" s="475" t="e">
        <f t="shared" si="1"/>
        <v>#DIV/0!</v>
      </c>
      <c r="F472" s="474"/>
      <c r="G472" s="474"/>
      <c r="H472" s="474"/>
      <c r="I472" s="474"/>
      <c r="J472" s="474"/>
      <c r="K472" s="474"/>
      <c r="L472" s="474"/>
      <c r="M472" s="474"/>
      <c r="N472" s="474"/>
      <c r="O472" s="474"/>
      <c r="P472" s="474"/>
      <c r="Q472" s="474"/>
      <c r="R472" s="474"/>
      <c r="S472" s="474"/>
      <c r="T472" s="474"/>
      <c r="U472" s="474"/>
      <c r="V472" s="474"/>
      <c r="W472" s="474"/>
      <c r="X472" s="474"/>
      <c r="Y472" s="474"/>
    </row>
    <row r="473" spans="1:25">
      <c r="A473" s="476" t="s">
        <v>2811</v>
      </c>
      <c r="B473" s="472" t="s">
        <v>2341</v>
      </c>
      <c r="C473" s="473" t="s">
        <v>2814</v>
      </c>
      <c r="D473" s="474">
        <f t="shared" si="0"/>
        <v>0</v>
      </c>
      <c r="E473" s="475" t="e">
        <f t="shared" si="1"/>
        <v>#DIV/0!</v>
      </c>
      <c r="F473" s="474"/>
      <c r="G473" s="474"/>
      <c r="H473" s="474"/>
      <c r="I473" s="474"/>
      <c r="J473" s="474"/>
      <c r="K473" s="474"/>
      <c r="L473" s="474"/>
      <c r="M473" s="474"/>
      <c r="N473" s="474"/>
      <c r="O473" s="474"/>
      <c r="P473" s="474"/>
      <c r="Q473" s="474"/>
      <c r="R473" s="474"/>
      <c r="S473" s="474"/>
      <c r="T473" s="474"/>
      <c r="U473" s="474"/>
      <c r="V473" s="474"/>
      <c r="W473" s="474"/>
      <c r="X473" s="474"/>
      <c r="Y473" s="474"/>
    </row>
    <row r="474" spans="1:25">
      <c r="A474" s="476" t="s">
        <v>2811</v>
      </c>
      <c r="B474" s="472" t="s">
        <v>2341</v>
      </c>
      <c r="C474" s="473" t="s">
        <v>2815</v>
      </c>
      <c r="D474" s="474">
        <f t="shared" si="0"/>
        <v>0</v>
      </c>
      <c r="E474" s="475" t="e">
        <f t="shared" si="1"/>
        <v>#DIV/0!</v>
      </c>
      <c r="F474" s="474"/>
      <c r="G474" s="474"/>
      <c r="H474" s="474"/>
      <c r="I474" s="474"/>
      <c r="J474" s="474"/>
      <c r="K474" s="474"/>
      <c r="L474" s="474"/>
      <c r="M474" s="474"/>
      <c r="N474" s="474"/>
      <c r="O474" s="474"/>
      <c r="P474" s="474"/>
      <c r="Q474" s="474"/>
      <c r="R474" s="474"/>
      <c r="S474" s="474"/>
      <c r="T474" s="474"/>
      <c r="U474" s="474"/>
      <c r="V474" s="474"/>
      <c r="W474" s="474"/>
      <c r="X474" s="474"/>
      <c r="Y474" s="474"/>
    </row>
    <row r="475" spans="1:25">
      <c r="A475" s="476" t="s">
        <v>2811</v>
      </c>
      <c r="B475" s="472" t="s">
        <v>2341</v>
      </c>
      <c r="C475" s="473" t="s">
        <v>2816</v>
      </c>
      <c r="D475" s="474">
        <f t="shared" si="0"/>
        <v>0</v>
      </c>
      <c r="E475" s="475" t="e">
        <f t="shared" si="1"/>
        <v>#DIV/0!</v>
      </c>
      <c r="F475" s="474"/>
      <c r="G475" s="474"/>
      <c r="H475" s="474"/>
      <c r="I475" s="474"/>
      <c r="J475" s="474"/>
      <c r="K475" s="474"/>
      <c r="L475" s="474"/>
      <c r="M475" s="474"/>
      <c r="N475" s="474"/>
      <c r="O475" s="474"/>
      <c r="P475" s="474"/>
      <c r="Q475" s="474"/>
      <c r="R475" s="474"/>
      <c r="S475" s="474"/>
      <c r="T475" s="474"/>
      <c r="U475" s="474"/>
      <c r="V475" s="474"/>
      <c r="W475" s="474"/>
      <c r="X475" s="474"/>
      <c r="Y475" s="474"/>
    </row>
    <row r="476" spans="1:25">
      <c r="A476" s="476" t="s">
        <v>2811</v>
      </c>
      <c r="B476" s="472" t="s">
        <v>2341</v>
      </c>
      <c r="C476" s="473" t="s">
        <v>2817</v>
      </c>
      <c r="D476" s="474">
        <f t="shared" si="0"/>
        <v>0</v>
      </c>
      <c r="E476" s="475" t="e">
        <f t="shared" si="1"/>
        <v>#DIV/0!</v>
      </c>
      <c r="F476" s="474"/>
      <c r="G476" s="474"/>
      <c r="H476" s="474"/>
      <c r="I476" s="474"/>
      <c r="J476" s="474"/>
      <c r="K476" s="474"/>
      <c r="L476" s="474"/>
      <c r="M476" s="474"/>
      <c r="N476" s="474"/>
      <c r="O476" s="474"/>
      <c r="P476" s="474"/>
      <c r="Q476" s="474"/>
      <c r="R476" s="474"/>
      <c r="S476" s="474"/>
      <c r="T476" s="474"/>
      <c r="U476" s="474"/>
      <c r="V476" s="474"/>
      <c r="W476" s="474"/>
      <c r="X476" s="474"/>
      <c r="Y476" s="474"/>
    </row>
    <row r="477" spans="1:25">
      <c r="A477" s="476" t="s">
        <v>2811</v>
      </c>
      <c r="B477" s="472" t="s">
        <v>2341</v>
      </c>
      <c r="C477" s="473" t="s">
        <v>2819</v>
      </c>
      <c r="D477" s="474">
        <f t="shared" si="0"/>
        <v>0</v>
      </c>
      <c r="E477" s="475" t="e">
        <f t="shared" si="1"/>
        <v>#DIV/0!</v>
      </c>
      <c r="F477" s="474"/>
      <c r="G477" s="474"/>
      <c r="H477" s="474"/>
      <c r="I477" s="474"/>
      <c r="J477" s="474"/>
      <c r="K477" s="474"/>
      <c r="L477" s="474"/>
      <c r="M477" s="474"/>
      <c r="N477" s="474"/>
      <c r="O477" s="474"/>
      <c r="P477" s="474"/>
      <c r="Q477" s="474"/>
      <c r="R477" s="474"/>
      <c r="S477" s="474"/>
      <c r="T477" s="474"/>
      <c r="U477" s="474"/>
      <c r="V477" s="474"/>
      <c r="W477" s="474"/>
      <c r="X477" s="474"/>
      <c r="Y477" s="474"/>
    </row>
    <row r="478" spans="1:25">
      <c r="A478" s="160" t="s">
        <v>2811</v>
      </c>
      <c r="B478" s="161" t="s">
        <v>1506</v>
      </c>
      <c r="C478" s="473" t="s">
        <v>3112</v>
      </c>
      <c r="D478" s="474">
        <f t="shared" si="0"/>
        <v>0</v>
      </c>
      <c r="E478" s="475" t="e">
        <f t="shared" si="1"/>
        <v>#DIV/0!</v>
      </c>
      <c r="F478" s="474"/>
      <c r="G478" s="474"/>
      <c r="H478" s="474"/>
      <c r="I478" s="474"/>
      <c r="J478" s="474"/>
      <c r="K478" s="474"/>
      <c r="L478" s="474"/>
      <c r="M478" s="474"/>
      <c r="N478" s="474"/>
      <c r="O478" s="474"/>
      <c r="P478" s="474"/>
      <c r="Q478" s="474"/>
      <c r="R478" s="474"/>
      <c r="S478" s="474"/>
      <c r="T478" s="474"/>
      <c r="U478" s="474"/>
      <c r="V478" s="474"/>
      <c r="W478" s="474"/>
      <c r="X478" s="474"/>
      <c r="Y478" s="474"/>
    </row>
    <row r="479" spans="1:25">
      <c r="A479" s="160" t="s">
        <v>2820</v>
      </c>
      <c r="B479" s="161" t="s">
        <v>1506</v>
      </c>
      <c r="C479" s="473" t="s">
        <v>3113</v>
      </c>
      <c r="D479" s="474">
        <f t="shared" si="0"/>
        <v>2</v>
      </c>
      <c r="E479" s="475">
        <f t="shared" si="1"/>
        <v>1</v>
      </c>
      <c r="F479" s="479">
        <v>2</v>
      </c>
      <c r="G479" s="474"/>
      <c r="H479" s="474"/>
      <c r="I479" s="474"/>
      <c r="J479" s="474"/>
      <c r="K479" s="474"/>
      <c r="L479" s="474"/>
      <c r="M479" s="474"/>
      <c r="N479" s="474"/>
      <c r="O479" s="474"/>
      <c r="P479" s="474"/>
      <c r="Q479" s="474"/>
      <c r="R479" s="474"/>
      <c r="S479" s="474"/>
      <c r="T479" s="474"/>
      <c r="U479" s="474"/>
      <c r="V479" s="474"/>
      <c r="W479" s="474"/>
      <c r="X479" s="474"/>
      <c r="Y479" s="474"/>
    </row>
    <row r="480" spans="1:25">
      <c r="A480" s="163" t="s">
        <v>2820</v>
      </c>
      <c r="B480" s="150" t="s">
        <v>1506</v>
      </c>
      <c r="C480" s="478" t="s">
        <v>4129</v>
      </c>
      <c r="D480" s="479">
        <v>1</v>
      </c>
      <c r="E480" s="475"/>
      <c r="F480" s="479">
        <v>1</v>
      </c>
      <c r="G480" s="474"/>
      <c r="H480" s="474"/>
      <c r="I480" s="474"/>
      <c r="J480" s="474"/>
      <c r="K480" s="474"/>
      <c r="L480" s="474"/>
      <c r="M480" s="474"/>
      <c r="N480" s="474"/>
      <c r="O480" s="474"/>
      <c r="P480" s="474"/>
      <c r="Q480" s="474"/>
      <c r="R480" s="474"/>
      <c r="S480" s="474"/>
      <c r="T480" s="474"/>
      <c r="U480" s="474"/>
      <c r="V480" s="474"/>
      <c r="W480" s="474"/>
      <c r="X480" s="474"/>
      <c r="Y480" s="474"/>
    </row>
    <row r="481" spans="1:25">
      <c r="A481" s="476" t="s">
        <v>2820</v>
      </c>
      <c r="B481" s="472" t="s">
        <v>2341</v>
      </c>
      <c r="C481" s="473" t="s">
        <v>2821</v>
      </c>
      <c r="D481" s="474">
        <f t="shared" ref="D481:D524" si="2">SUM(F481:Y481)</f>
        <v>0</v>
      </c>
      <c r="E481" s="475" t="e">
        <f t="shared" ref="E481:E524" si="3">F481/D481</f>
        <v>#DIV/0!</v>
      </c>
      <c r="F481" s="474"/>
      <c r="G481" s="474"/>
      <c r="H481" s="474"/>
      <c r="I481" s="474"/>
      <c r="J481" s="474"/>
      <c r="K481" s="474"/>
      <c r="L481" s="474"/>
      <c r="M481" s="474"/>
      <c r="N481" s="474"/>
      <c r="O481" s="474"/>
      <c r="P481" s="474"/>
      <c r="Q481" s="474"/>
      <c r="R481" s="474"/>
      <c r="S481" s="474"/>
      <c r="T481" s="474"/>
      <c r="U481" s="474"/>
      <c r="V481" s="474"/>
      <c r="W481" s="474"/>
      <c r="X481" s="474"/>
      <c r="Y481" s="474"/>
    </row>
    <row r="482" spans="1:25">
      <c r="A482" s="476" t="s">
        <v>2820</v>
      </c>
      <c r="B482" s="472" t="s">
        <v>2341</v>
      </c>
      <c r="C482" s="473" t="s">
        <v>2822</v>
      </c>
      <c r="D482" s="474">
        <f t="shared" si="2"/>
        <v>0</v>
      </c>
      <c r="E482" s="475" t="e">
        <f t="shared" si="3"/>
        <v>#DIV/0!</v>
      </c>
      <c r="F482" s="474"/>
      <c r="G482" s="474"/>
      <c r="H482" s="474"/>
      <c r="I482" s="474"/>
      <c r="J482" s="474"/>
      <c r="K482" s="474"/>
      <c r="L482" s="474"/>
      <c r="M482" s="474"/>
      <c r="N482" s="474"/>
      <c r="O482" s="474"/>
      <c r="P482" s="474"/>
      <c r="Q482" s="474"/>
      <c r="R482" s="474"/>
      <c r="S482" s="474"/>
      <c r="T482" s="474"/>
      <c r="U482" s="474"/>
      <c r="V482" s="474"/>
      <c r="W482" s="474"/>
      <c r="X482" s="474"/>
      <c r="Y482" s="474"/>
    </row>
    <row r="483" spans="1:25">
      <c r="A483" s="476" t="s">
        <v>2820</v>
      </c>
      <c r="B483" s="472" t="s">
        <v>2341</v>
      </c>
      <c r="C483" s="473" t="s">
        <v>2825</v>
      </c>
      <c r="D483" s="474">
        <f t="shared" si="2"/>
        <v>0</v>
      </c>
      <c r="E483" s="475" t="e">
        <f t="shared" si="3"/>
        <v>#DIV/0!</v>
      </c>
      <c r="F483" s="474"/>
      <c r="G483" s="474"/>
      <c r="H483" s="474"/>
      <c r="I483" s="474"/>
      <c r="J483" s="474"/>
      <c r="K483" s="474"/>
      <c r="L483" s="474"/>
      <c r="M483" s="474"/>
      <c r="N483" s="474"/>
      <c r="O483" s="474"/>
      <c r="P483" s="474"/>
      <c r="Q483" s="474"/>
      <c r="R483" s="474"/>
      <c r="S483" s="474"/>
      <c r="T483" s="474"/>
      <c r="U483" s="474"/>
      <c r="V483" s="474"/>
      <c r="W483" s="474"/>
      <c r="X483" s="474"/>
      <c r="Y483" s="474"/>
    </row>
    <row r="484" spans="1:25">
      <c r="A484" s="476" t="s">
        <v>2820</v>
      </c>
      <c r="B484" s="472" t="s">
        <v>2341</v>
      </c>
      <c r="C484" s="473" t="s">
        <v>2826</v>
      </c>
      <c r="D484" s="474">
        <f t="shared" si="2"/>
        <v>0</v>
      </c>
      <c r="E484" s="475" t="e">
        <f t="shared" si="3"/>
        <v>#DIV/0!</v>
      </c>
      <c r="F484" s="474"/>
      <c r="G484" s="474"/>
      <c r="H484" s="474"/>
      <c r="I484" s="474"/>
      <c r="J484" s="474"/>
      <c r="K484" s="474"/>
      <c r="L484" s="474"/>
      <c r="M484" s="474"/>
      <c r="N484" s="474"/>
      <c r="O484" s="474"/>
      <c r="P484" s="474"/>
      <c r="Q484" s="474"/>
      <c r="R484" s="474"/>
      <c r="S484" s="474"/>
      <c r="T484" s="474"/>
      <c r="U484" s="474"/>
      <c r="V484" s="474"/>
      <c r="W484" s="474"/>
      <c r="X484" s="474"/>
      <c r="Y484" s="474"/>
    </row>
    <row r="485" spans="1:25">
      <c r="A485" s="476" t="s">
        <v>2820</v>
      </c>
      <c r="B485" s="472" t="s">
        <v>2341</v>
      </c>
      <c r="C485" s="473" t="s">
        <v>2827</v>
      </c>
      <c r="D485" s="474">
        <f t="shared" si="2"/>
        <v>0</v>
      </c>
      <c r="E485" s="475" t="e">
        <f t="shared" si="3"/>
        <v>#DIV/0!</v>
      </c>
      <c r="F485" s="474"/>
      <c r="G485" s="474"/>
      <c r="H485" s="474"/>
      <c r="I485" s="474"/>
      <c r="J485" s="474"/>
      <c r="K485" s="474"/>
      <c r="L485" s="474"/>
      <c r="M485" s="474"/>
      <c r="N485" s="474"/>
      <c r="O485" s="474"/>
      <c r="P485" s="474"/>
      <c r="Q485" s="474"/>
      <c r="R485" s="474"/>
      <c r="S485" s="474"/>
      <c r="T485" s="474"/>
      <c r="U485" s="474"/>
      <c r="V485" s="474"/>
      <c r="W485" s="474"/>
      <c r="X485" s="474"/>
      <c r="Y485" s="474"/>
    </row>
    <row r="486" spans="1:25">
      <c r="A486" s="476" t="s">
        <v>2820</v>
      </c>
      <c r="B486" s="472" t="s">
        <v>2341</v>
      </c>
      <c r="C486" s="473" t="s">
        <v>2828</v>
      </c>
      <c r="D486" s="474">
        <f t="shared" si="2"/>
        <v>0</v>
      </c>
      <c r="E486" s="475" t="e">
        <f t="shared" si="3"/>
        <v>#DIV/0!</v>
      </c>
      <c r="F486" s="474"/>
      <c r="G486" s="474"/>
      <c r="H486" s="474"/>
      <c r="I486" s="474"/>
      <c r="J486" s="474"/>
      <c r="K486" s="474"/>
      <c r="L486" s="474"/>
      <c r="M486" s="474"/>
      <c r="N486" s="474"/>
      <c r="O486" s="474"/>
      <c r="P486" s="474"/>
      <c r="Q486" s="474"/>
      <c r="R486" s="474"/>
      <c r="S486" s="474"/>
      <c r="T486" s="474"/>
      <c r="U486" s="474"/>
      <c r="V486" s="474"/>
      <c r="W486" s="474"/>
      <c r="X486" s="474"/>
      <c r="Y486" s="474"/>
    </row>
    <row r="487" spans="1:25">
      <c r="A487" s="476" t="s">
        <v>2820</v>
      </c>
      <c r="B487" s="472" t="s">
        <v>2341</v>
      </c>
      <c r="C487" s="473" t="s">
        <v>2829</v>
      </c>
      <c r="D487" s="474">
        <f t="shared" si="2"/>
        <v>0</v>
      </c>
      <c r="E487" s="475" t="e">
        <f t="shared" si="3"/>
        <v>#DIV/0!</v>
      </c>
      <c r="F487" s="474"/>
      <c r="G487" s="474"/>
      <c r="H487" s="474"/>
      <c r="I487" s="474"/>
      <c r="J487" s="474"/>
      <c r="K487" s="474"/>
      <c r="L487" s="474"/>
      <c r="M487" s="474"/>
      <c r="N487" s="474"/>
      <c r="O487" s="474"/>
      <c r="P487" s="474"/>
      <c r="Q487" s="474"/>
      <c r="R487" s="474"/>
      <c r="S487" s="474"/>
      <c r="T487" s="474"/>
      <c r="U487" s="474"/>
      <c r="V487" s="474"/>
      <c r="W487" s="474"/>
      <c r="X487" s="474"/>
      <c r="Y487" s="474"/>
    </row>
    <row r="488" spans="1:25">
      <c r="A488" s="476" t="s">
        <v>2820</v>
      </c>
      <c r="B488" s="472" t="s">
        <v>2341</v>
      </c>
      <c r="C488" s="473" t="s">
        <v>2830</v>
      </c>
      <c r="D488" s="474">
        <f t="shared" si="2"/>
        <v>0</v>
      </c>
      <c r="E488" s="475" t="e">
        <f t="shared" si="3"/>
        <v>#DIV/0!</v>
      </c>
      <c r="F488" s="474"/>
      <c r="G488" s="474"/>
      <c r="H488" s="474"/>
      <c r="I488" s="474"/>
      <c r="J488" s="474"/>
      <c r="K488" s="474"/>
      <c r="L488" s="474"/>
      <c r="M488" s="474"/>
      <c r="N488" s="474"/>
      <c r="O488" s="474"/>
      <c r="P488" s="474"/>
      <c r="Q488" s="474"/>
      <c r="R488" s="474"/>
      <c r="S488" s="474"/>
      <c r="T488" s="474"/>
      <c r="U488" s="474"/>
      <c r="V488" s="474"/>
      <c r="W488" s="474"/>
      <c r="X488" s="474"/>
      <c r="Y488" s="474"/>
    </row>
    <row r="489" spans="1:25">
      <c r="A489" s="476" t="s">
        <v>2820</v>
      </c>
      <c r="B489" s="472" t="s">
        <v>2341</v>
      </c>
      <c r="C489" s="473" t="s">
        <v>2831</v>
      </c>
      <c r="D489" s="474">
        <f t="shared" si="2"/>
        <v>0</v>
      </c>
      <c r="E489" s="475" t="e">
        <f t="shared" si="3"/>
        <v>#DIV/0!</v>
      </c>
      <c r="F489" s="474"/>
      <c r="G489" s="474"/>
      <c r="H489" s="474"/>
      <c r="I489" s="474"/>
      <c r="J489" s="474"/>
      <c r="K489" s="474"/>
      <c r="L489" s="474"/>
      <c r="M489" s="474"/>
      <c r="N489" s="474"/>
      <c r="O489" s="474"/>
      <c r="P489" s="474"/>
      <c r="Q489" s="474"/>
      <c r="R489" s="474"/>
      <c r="S489" s="474"/>
      <c r="T489" s="474"/>
      <c r="U489" s="474"/>
      <c r="V489" s="474"/>
      <c r="W489" s="474"/>
      <c r="X489" s="474"/>
      <c r="Y489" s="474"/>
    </row>
    <row r="490" spans="1:25">
      <c r="A490" s="476" t="s">
        <v>2820</v>
      </c>
      <c r="B490" s="472" t="s">
        <v>2341</v>
      </c>
      <c r="C490" s="473" t="s">
        <v>2832</v>
      </c>
      <c r="D490" s="474">
        <f t="shared" si="2"/>
        <v>0</v>
      </c>
      <c r="E490" s="475" t="e">
        <f t="shared" si="3"/>
        <v>#DIV/0!</v>
      </c>
      <c r="F490" s="474"/>
      <c r="G490" s="474"/>
      <c r="H490" s="474"/>
      <c r="I490" s="474"/>
      <c r="J490" s="474"/>
      <c r="K490" s="474"/>
      <c r="L490" s="474"/>
      <c r="M490" s="474"/>
      <c r="N490" s="474"/>
      <c r="O490" s="474"/>
      <c r="P490" s="474"/>
      <c r="Q490" s="474"/>
      <c r="R490" s="474"/>
      <c r="S490" s="474"/>
      <c r="T490" s="474"/>
      <c r="U490" s="474"/>
      <c r="V490" s="474"/>
      <c r="W490" s="474"/>
      <c r="X490" s="474"/>
      <c r="Y490" s="474"/>
    </row>
    <row r="491" spans="1:25">
      <c r="A491" s="476" t="s">
        <v>2820</v>
      </c>
      <c r="B491" s="472" t="s">
        <v>2341</v>
      </c>
      <c r="C491" s="473" t="s">
        <v>2833</v>
      </c>
      <c r="D491" s="474">
        <f t="shared" si="2"/>
        <v>0</v>
      </c>
      <c r="E491" s="475" t="e">
        <f t="shared" si="3"/>
        <v>#DIV/0!</v>
      </c>
      <c r="F491" s="474"/>
      <c r="G491" s="474"/>
      <c r="H491" s="474"/>
      <c r="I491" s="474"/>
      <c r="J491" s="474"/>
      <c r="K491" s="474"/>
      <c r="L491" s="474"/>
      <c r="M491" s="474"/>
      <c r="N491" s="474"/>
      <c r="O491" s="474"/>
      <c r="P491" s="474"/>
      <c r="Q491" s="474"/>
      <c r="R491" s="474"/>
      <c r="S491" s="474"/>
      <c r="T491" s="474"/>
      <c r="U491" s="474"/>
      <c r="V491" s="474"/>
      <c r="W491" s="474"/>
      <c r="X491" s="474"/>
      <c r="Y491" s="474"/>
    </row>
    <row r="492" spans="1:25">
      <c r="A492" s="476" t="s">
        <v>2820</v>
      </c>
      <c r="B492" s="472" t="s">
        <v>2341</v>
      </c>
      <c r="C492" s="473" t="s">
        <v>2259</v>
      </c>
      <c r="D492" s="474">
        <f t="shared" si="2"/>
        <v>0</v>
      </c>
      <c r="E492" s="475" t="e">
        <f t="shared" si="3"/>
        <v>#DIV/0!</v>
      </c>
      <c r="F492" s="474"/>
      <c r="G492" s="474"/>
      <c r="H492" s="474"/>
      <c r="I492" s="474"/>
      <c r="J492" s="474"/>
      <c r="K492" s="474"/>
      <c r="L492" s="474"/>
      <c r="M492" s="474"/>
      <c r="N492" s="474"/>
      <c r="O492" s="474"/>
      <c r="P492" s="474"/>
      <c r="Q492" s="474"/>
      <c r="R492" s="474"/>
      <c r="S492" s="474"/>
      <c r="T492" s="474"/>
      <c r="U492" s="474"/>
      <c r="V492" s="474"/>
      <c r="W492" s="474"/>
      <c r="X492" s="474"/>
      <c r="Y492" s="474"/>
    </row>
    <row r="493" spans="1:25">
      <c r="A493" s="476" t="s">
        <v>2820</v>
      </c>
      <c r="B493" s="472" t="s">
        <v>2341</v>
      </c>
      <c r="C493" s="473" t="s">
        <v>2834</v>
      </c>
      <c r="D493" s="474">
        <f t="shared" si="2"/>
        <v>0</v>
      </c>
      <c r="E493" s="475" t="e">
        <f t="shared" si="3"/>
        <v>#DIV/0!</v>
      </c>
      <c r="F493" s="474"/>
      <c r="G493" s="474"/>
      <c r="H493" s="474"/>
      <c r="I493" s="474"/>
      <c r="J493" s="474"/>
      <c r="K493" s="474"/>
      <c r="L493" s="474"/>
      <c r="M493" s="474"/>
      <c r="N493" s="474"/>
      <c r="O493" s="474"/>
      <c r="P493" s="474"/>
      <c r="Q493" s="474"/>
      <c r="R493" s="474"/>
      <c r="S493" s="474"/>
      <c r="T493" s="474"/>
      <c r="U493" s="474"/>
      <c r="V493" s="474"/>
      <c r="W493" s="474"/>
      <c r="X493" s="474"/>
      <c r="Y493" s="474"/>
    </row>
    <row r="494" spans="1:25">
      <c r="A494" s="476" t="s">
        <v>2820</v>
      </c>
      <c r="B494" s="472" t="s">
        <v>2341</v>
      </c>
      <c r="C494" s="473" t="s">
        <v>2835</v>
      </c>
      <c r="D494" s="474">
        <f t="shared" si="2"/>
        <v>0</v>
      </c>
      <c r="E494" s="475" t="e">
        <f t="shared" si="3"/>
        <v>#DIV/0!</v>
      </c>
      <c r="F494" s="474"/>
      <c r="G494" s="474"/>
      <c r="H494" s="474"/>
      <c r="I494" s="474"/>
      <c r="J494" s="474"/>
      <c r="K494" s="474"/>
      <c r="L494" s="474"/>
      <c r="M494" s="474"/>
      <c r="N494" s="474"/>
      <c r="O494" s="474"/>
      <c r="P494" s="474"/>
      <c r="Q494" s="474"/>
      <c r="R494" s="474"/>
      <c r="S494" s="474"/>
      <c r="T494" s="474"/>
      <c r="U494" s="474"/>
      <c r="V494" s="474"/>
      <c r="W494" s="474"/>
      <c r="X494" s="474"/>
      <c r="Y494" s="474"/>
    </row>
    <row r="495" spans="1:25">
      <c r="A495" s="476" t="s">
        <v>2820</v>
      </c>
      <c r="B495" s="472" t="s">
        <v>2341</v>
      </c>
      <c r="C495" s="473" t="s">
        <v>2836</v>
      </c>
      <c r="D495" s="474">
        <f t="shared" si="2"/>
        <v>0</v>
      </c>
      <c r="E495" s="475" t="e">
        <f t="shared" si="3"/>
        <v>#DIV/0!</v>
      </c>
      <c r="F495" s="474"/>
      <c r="G495" s="474"/>
      <c r="H495" s="474"/>
      <c r="I495" s="474"/>
      <c r="J495" s="474"/>
      <c r="K495" s="474"/>
      <c r="L495" s="474"/>
      <c r="M495" s="474"/>
      <c r="N495" s="474"/>
      <c r="O495" s="474"/>
      <c r="P495" s="474"/>
      <c r="Q495" s="474"/>
      <c r="R495" s="474"/>
      <c r="S495" s="474"/>
      <c r="T495" s="474"/>
      <c r="U495" s="474"/>
      <c r="V495" s="474"/>
      <c r="W495" s="474"/>
      <c r="X495" s="474"/>
      <c r="Y495" s="474"/>
    </row>
    <row r="496" spans="1:25">
      <c r="A496" s="476" t="s">
        <v>2820</v>
      </c>
      <c r="B496" s="161" t="s">
        <v>1506</v>
      </c>
      <c r="C496" s="473" t="s">
        <v>3116</v>
      </c>
      <c r="D496" s="474">
        <f t="shared" si="2"/>
        <v>0</v>
      </c>
      <c r="E496" s="475" t="e">
        <f t="shared" si="3"/>
        <v>#DIV/0!</v>
      </c>
      <c r="F496" s="474"/>
      <c r="G496" s="474"/>
      <c r="H496" s="474"/>
      <c r="I496" s="474"/>
      <c r="J496" s="474"/>
      <c r="K496" s="474"/>
      <c r="L496" s="474"/>
      <c r="M496" s="474"/>
      <c r="N496" s="474"/>
      <c r="O496" s="474"/>
      <c r="P496" s="474"/>
      <c r="Q496" s="474"/>
      <c r="R496" s="474"/>
      <c r="S496" s="474"/>
      <c r="T496" s="474"/>
      <c r="U496" s="474"/>
      <c r="V496" s="474"/>
      <c r="W496" s="474"/>
      <c r="X496" s="474"/>
      <c r="Y496" s="474"/>
    </row>
    <row r="497" spans="1:26">
      <c r="A497" s="160" t="s">
        <v>2820</v>
      </c>
      <c r="B497" s="161" t="s">
        <v>1506</v>
      </c>
      <c r="C497" s="473" t="s">
        <v>3117</v>
      </c>
      <c r="D497" s="474">
        <f t="shared" si="2"/>
        <v>0</v>
      </c>
      <c r="E497" s="475" t="e">
        <f t="shared" si="3"/>
        <v>#DIV/0!</v>
      </c>
      <c r="F497" s="474"/>
      <c r="G497" s="474"/>
      <c r="H497" s="474"/>
      <c r="I497" s="474"/>
      <c r="J497" s="474"/>
      <c r="K497" s="474"/>
      <c r="L497" s="474"/>
      <c r="M497" s="474"/>
      <c r="N497" s="474"/>
      <c r="O497" s="474"/>
      <c r="P497" s="474"/>
      <c r="Q497" s="474"/>
      <c r="R497" s="474"/>
      <c r="S497" s="474"/>
      <c r="T497" s="474"/>
      <c r="U497" s="474"/>
      <c r="V497" s="474"/>
      <c r="W497" s="474"/>
      <c r="X497" s="474"/>
      <c r="Y497" s="474"/>
      <c r="Z497" s="30" t="s">
        <v>4130</v>
      </c>
    </row>
    <row r="498" spans="1:26">
      <c r="A498" s="160" t="s">
        <v>2820</v>
      </c>
      <c r="B498" s="161" t="s">
        <v>1506</v>
      </c>
      <c r="C498" s="473" t="s">
        <v>3120</v>
      </c>
      <c r="D498" s="474">
        <f t="shared" si="2"/>
        <v>0</v>
      </c>
      <c r="E498" s="475" t="e">
        <f t="shared" si="3"/>
        <v>#DIV/0!</v>
      </c>
      <c r="F498" s="474"/>
      <c r="G498" s="474"/>
      <c r="H498" s="474"/>
      <c r="I498" s="474"/>
      <c r="J498" s="474"/>
      <c r="K498" s="474"/>
      <c r="L498" s="474"/>
      <c r="M498" s="474"/>
      <c r="N498" s="474"/>
      <c r="O498" s="474"/>
      <c r="P498" s="474"/>
      <c r="Q498" s="474"/>
      <c r="R498" s="474"/>
      <c r="S498" s="474"/>
      <c r="T498" s="474"/>
      <c r="U498" s="474"/>
      <c r="V498" s="474"/>
      <c r="W498" s="474"/>
      <c r="X498" s="474"/>
      <c r="Y498" s="474"/>
    </row>
    <row r="499" spans="1:26">
      <c r="A499" s="160" t="s">
        <v>2837</v>
      </c>
      <c r="B499" s="161" t="s">
        <v>1506</v>
      </c>
      <c r="C499" s="473" t="s">
        <v>3123</v>
      </c>
      <c r="D499" s="474">
        <f t="shared" si="2"/>
        <v>1</v>
      </c>
      <c r="E499" s="475">
        <f t="shared" si="3"/>
        <v>0</v>
      </c>
      <c r="F499" s="474"/>
      <c r="G499" s="479">
        <v>1</v>
      </c>
      <c r="H499" s="474"/>
      <c r="I499" s="474"/>
      <c r="J499" s="474"/>
      <c r="K499" s="474"/>
      <c r="L499" s="474"/>
      <c r="M499" s="474"/>
      <c r="N499" s="474"/>
      <c r="O499" s="474"/>
      <c r="P499" s="474"/>
      <c r="Q499" s="474"/>
      <c r="R499" s="474"/>
      <c r="S499" s="474"/>
      <c r="T499" s="474"/>
      <c r="U499" s="474"/>
      <c r="V499" s="474"/>
      <c r="W499" s="474"/>
      <c r="X499" s="474"/>
      <c r="Y499" s="474"/>
    </row>
    <row r="500" spans="1:26">
      <c r="A500" s="476" t="s">
        <v>2837</v>
      </c>
      <c r="B500" s="472" t="s">
        <v>2341</v>
      </c>
      <c r="C500" s="473" t="s">
        <v>2838</v>
      </c>
      <c r="D500" s="474">
        <f t="shared" si="2"/>
        <v>0</v>
      </c>
      <c r="E500" s="475" t="e">
        <f t="shared" si="3"/>
        <v>#DIV/0!</v>
      </c>
      <c r="F500" s="474"/>
      <c r="G500" s="474"/>
      <c r="H500" s="474"/>
      <c r="I500" s="474"/>
      <c r="J500" s="474"/>
      <c r="K500" s="474"/>
      <c r="L500" s="474"/>
      <c r="M500" s="474"/>
      <c r="N500" s="474"/>
      <c r="O500" s="474"/>
      <c r="P500" s="474"/>
      <c r="Q500" s="474"/>
      <c r="R500" s="474"/>
      <c r="S500" s="474"/>
      <c r="T500" s="474"/>
      <c r="U500" s="474"/>
      <c r="V500" s="474"/>
      <c r="W500" s="474"/>
      <c r="X500" s="474"/>
      <c r="Y500" s="474"/>
    </row>
    <row r="501" spans="1:26">
      <c r="A501" s="476" t="s">
        <v>2839</v>
      </c>
      <c r="B501" s="472" t="s">
        <v>2341</v>
      </c>
      <c r="C501" s="473" t="s">
        <v>2840</v>
      </c>
      <c r="D501" s="474">
        <f t="shared" si="2"/>
        <v>0</v>
      </c>
      <c r="E501" s="475" t="e">
        <f t="shared" si="3"/>
        <v>#DIV/0!</v>
      </c>
      <c r="F501" s="474"/>
      <c r="G501" s="474"/>
      <c r="H501" s="474"/>
      <c r="I501" s="474"/>
      <c r="J501" s="474"/>
      <c r="K501" s="474"/>
      <c r="L501" s="474"/>
      <c r="M501" s="474"/>
      <c r="N501" s="474"/>
      <c r="O501" s="474"/>
      <c r="P501" s="474"/>
      <c r="Q501" s="474"/>
      <c r="R501" s="474"/>
      <c r="S501" s="474"/>
      <c r="T501" s="474"/>
      <c r="U501" s="474"/>
      <c r="V501" s="474"/>
      <c r="W501" s="474"/>
      <c r="X501" s="474"/>
      <c r="Y501" s="474"/>
    </row>
    <row r="502" spans="1:26">
      <c r="A502" s="476" t="s">
        <v>2839</v>
      </c>
      <c r="B502" s="472" t="s">
        <v>2341</v>
      </c>
      <c r="C502" s="473" t="s">
        <v>2841</v>
      </c>
      <c r="D502" s="474">
        <f t="shared" si="2"/>
        <v>0</v>
      </c>
      <c r="E502" s="475" t="e">
        <f t="shared" si="3"/>
        <v>#DIV/0!</v>
      </c>
      <c r="F502" s="474"/>
      <c r="G502" s="474"/>
      <c r="H502" s="474"/>
      <c r="I502" s="474"/>
      <c r="J502" s="474"/>
      <c r="K502" s="474"/>
      <c r="L502" s="474"/>
      <c r="M502" s="474"/>
      <c r="N502" s="474"/>
      <c r="O502" s="474"/>
      <c r="P502" s="474"/>
      <c r="Q502" s="474"/>
      <c r="R502" s="474"/>
      <c r="S502" s="474"/>
      <c r="T502" s="474"/>
      <c r="U502" s="474"/>
      <c r="V502" s="474"/>
      <c r="W502" s="474"/>
      <c r="X502" s="474"/>
      <c r="Y502" s="474"/>
    </row>
    <row r="503" spans="1:26">
      <c r="A503" s="476" t="s">
        <v>2839</v>
      </c>
      <c r="B503" s="472" t="s">
        <v>2341</v>
      </c>
      <c r="C503" s="473" t="s">
        <v>2842</v>
      </c>
      <c r="D503" s="474">
        <f t="shared" si="2"/>
        <v>0</v>
      </c>
      <c r="E503" s="475" t="e">
        <f t="shared" si="3"/>
        <v>#DIV/0!</v>
      </c>
      <c r="F503" s="474"/>
      <c r="G503" s="474"/>
      <c r="H503" s="474"/>
      <c r="I503" s="474"/>
      <c r="J503" s="474"/>
      <c r="K503" s="474"/>
      <c r="L503" s="474"/>
      <c r="M503" s="474"/>
      <c r="N503" s="474"/>
      <c r="O503" s="474"/>
      <c r="P503" s="474"/>
      <c r="Q503" s="474"/>
      <c r="R503" s="474"/>
      <c r="S503" s="474"/>
      <c r="T503" s="474"/>
      <c r="U503" s="474"/>
      <c r="V503" s="474"/>
      <c r="W503" s="474"/>
      <c r="X503" s="474"/>
      <c r="Y503" s="474"/>
    </row>
    <row r="504" spans="1:26">
      <c r="A504" s="476" t="s">
        <v>2839</v>
      </c>
      <c r="B504" s="472" t="s">
        <v>2341</v>
      </c>
      <c r="C504" s="473" t="s">
        <v>2843</v>
      </c>
      <c r="D504" s="474">
        <f t="shared" si="2"/>
        <v>0</v>
      </c>
      <c r="E504" s="475" t="e">
        <f t="shared" si="3"/>
        <v>#DIV/0!</v>
      </c>
      <c r="F504" s="474"/>
      <c r="G504" s="474"/>
      <c r="H504" s="474"/>
      <c r="I504" s="474"/>
      <c r="J504" s="474"/>
      <c r="K504" s="474"/>
      <c r="L504" s="474"/>
      <c r="M504" s="474"/>
      <c r="N504" s="474"/>
      <c r="O504" s="474"/>
      <c r="P504" s="474"/>
      <c r="Q504" s="474"/>
      <c r="R504" s="474"/>
      <c r="S504" s="474"/>
      <c r="T504" s="474"/>
      <c r="U504" s="474"/>
      <c r="V504" s="474"/>
      <c r="W504" s="474"/>
      <c r="X504" s="474"/>
      <c r="Y504" s="474"/>
    </row>
    <row r="505" spans="1:26">
      <c r="A505" s="476" t="s">
        <v>2839</v>
      </c>
      <c r="B505" s="472" t="s">
        <v>2341</v>
      </c>
      <c r="C505" s="473" t="s">
        <v>2844</v>
      </c>
      <c r="D505" s="474">
        <f t="shared" si="2"/>
        <v>0</v>
      </c>
      <c r="E505" s="475" t="e">
        <f t="shared" si="3"/>
        <v>#DIV/0!</v>
      </c>
      <c r="F505" s="474"/>
      <c r="G505" s="474"/>
      <c r="H505" s="474"/>
      <c r="I505" s="474"/>
      <c r="J505" s="474"/>
      <c r="K505" s="474"/>
      <c r="L505" s="474"/>
      <c r="M505" s="474"/>
      <c r="N505" s="474"/>
      <c r="O505" s="474"/>
      <c r="P505" s="474"/>
      <c r="Q505" s="474"/>
      <c r="R505" s="474"/>
      <c r="S505" s="474"/>
      <c r="T505" s="474"/>
      <c r="U505" s="474"/>
      <c r="V505" s="474"/>
      <c r="W505" s="474"/>
      <c r="X505" s="474"/>
      <c r="Y505" s="474"/>
    </row>
    <row r="506" spans="1:26">
      <c r="A506" s="476" t="s">
        <v>2839</v>
      </c>
      <c r="B506" s="472" t="s">
        <v>2341</v>
      </c>
      <c r="C506" s="473" t="s">
        <v>2845</v>
      </c>
      <c r="D506" s="474">
        <f t="shared" si="2"/>
        <v>0</v>
      </c>
      <c r="E506" s="475" t="e">
        <f t="shared" si="3"/>
        <v>#DIV/0!</v>
      </c>
      <c r="F506" s="474"/>
      <c r="G506" s="474"/>
      <c r="H506" s="474"/>
      <c r="I506" s="474"/>
      <c r="J506" s="474"/>
      <c r="K506" s="474"/>
      <c r="L506" s="474"/>
      <c r="M506" s="474"/>
      <c r="N506" s="474"/>
      <c r="O506" s="474"/>
      <c r="P506" s="474"/>
      <c r="Q506" s="474"/>
      <c r="R506" s="474"/>
      <c r="S506" s="474"/>
      <c r="T506" s="474"/>
      <c r="U506" s="474"/>
      <c r="V506" s="474"/>
      <c r="W506" s="474"/>
      <c r="X506" s="474"/>
      <c r="Y506" s="474"/>
    </row>
    <row r="507" spans="1:26">
      <c r="A507" s="160" t="s">
        <v>2839</v>
      </c>
      <c r="B507" s="161" t="s">
        <v>1506</v>
      </c>
      <c r="C507" s="473" t="s">
        <v>3126</v>
      </c>
      <c r="D507" s="474">
        <f t="shared" si="2"/>
        <v>0</v>
      </c>
      <c r="E507" s="475" t="e">
        <f t="shared" si="3"/>
        <v>#DIV/0!</v>
      </c>
      <c r="F507" s="474"/>
      <c r="G507" s="474"/>
      <c r="H507" s="474"/>
      <c r="I507" s="474"/>
      <c r="J507" s="474"/>
      <c r="K507" s="474"/>
      <c r="L507" s="474"/>
      <c r="M507" s="474"/>
      <c r="N507" s="474"/>
      <c r="O507" s="474"/>
      <c r="P507" s="474"/>
      <c r="Q507" s="474"/>
      <c r="R507" s="474"/>
      <c r="S507" s="474"/>
      <c r="T507" s="474"/>
      <c r="U507" s="474"/>
      <c r="V507" s="474"/>
      <c r="W507" s="474"/>
      <c r="X507" s="474"/>
      <c r="Y507" s="474"/>
    </row>
    <row r="508" spans="1:26">
      <c r="A508" s="160" t="s">
        <v>2839</v>
      </c>
      <c r="B508" s="161" t="s">
        <v>1506</v>
      </c>
      <c r="C508" s="473" t="s">
        <v>3127</v>
      </c>
      <c r="D508" s="474">
        <f t="shared" si="2"/>
        <v>0</v>
      </c>
      <c r="E508" s="475" t="e">
        <f t="shared" si="3"/>
        <v>#DIV/0!</v>
      </c>
      <c r="F508" s="474"/>
      <c r="G508" s="474"/>
      <c r="H508" s="474"/>
      <c r="I508" s="474"/>
      <c r="J508" s="474"/>
      <c r="K508" s="474"/>
      <c r="L508" s="474"/>
      <c r="M508" s="474"/>
      <c r="N508" s="474"/>
      <c r="O508" s="474"/>
      <c r="P508" s="474"/>
      <c r="Q508" s="474"/>
      <c r="R508" s="474"/>
      <c r="S508" s="474"/>
      <c r="T508" s="474"/>
      <c r="U508" s="474"/>
      <c r="V508" s="474"/>
      <c r="W508" s="474"/>
      <c r="X508" s="474"/>
      <c r="Y508" s="474"/>
    </row>
    <row r="509" spans="1:26">
      <c r="A509" s="476" t="s">
        <v>2846</v>
      </c>
      <c r="B509" s="472" t="s">
        <v>2341</v>
      </c>
      <c r="C509" s="473" t="s">
        <v>2847</v>
      </c>
      <c r="D509" s="474">
        <f t="shared" si="2"/>
        <v>0</v>
      </c>
      <c r="E509" s="475" t="e">
        <f t="shared" si="3"/>
        <v>#DIV/0!</v>
      </c>
      <c r="F509" s="474"/>
      <c r="G509" s="474"/>
      <c r="H509" s="474"/>
      <c r="I509" s="474"/>
      <c r="J509" s="474"/>
      <c r="K509" s="474"/>
      <c r="L509" s="474"/>
      <c r="M509" s="474"/>
      <c r="N509" s="474"/>
      <c r="O509" s="474"/>
      <c r="P509" s="474"/>
      <c r="Q509" s="474"/>
      <c r="R509" s="474"/>
      <c r="S509" s="474"/>
      <c r="T509" s="474"/>
      <c r="U509" s="474"/>
      <c r="V509" s="474"/>
      <c r="W509" s="474"/>
      <c r="X509" s="474"/>
      <c r="Y509" s="474"/>
    </row>
    <row r="510" spans="1:26">
      <c r="A510" s="160" t="s">
        <v>2848</v>
      </c>
      <c r="B510" s="161" t="s">
        <v>1506</v>
      </c>
      <c r="C510" s="473" t="s">
        <v>3135</v>
      </c>
      <c r="D510" s="474">
        <f t="shared" si="2"/>
        <v>1</v>
      </c>
      <c r="E510" s="475">
        <f t="shared" si="3"/>
        <v>1</v>
      </c>
      <c r="F510" s="479">
        <v>1</v>
      </c>
      <c r="G510" s="474"/>
      <c r="H510" s="474"/>
      <c r="I510" s="474"/>
      <c r="J510" s="474"/>
      <c r="K510" s="474"/>
      <c r="L510" s="474"/>
      <c r="M510" s="474"/>
      <c r="N510" s="474"/>
      <c r="O510" s="474"/>
      <c r="P510" s="474"/>
      <c r="Q510" s="474"/>
      <c r="R510" s="474"/>
      <c r="S510" s="474"/>
      <c r="T510" s="474"/>
      <c r="U510" s="474"/>
      <c r="V510" s="474"/>
      <c r="W510" s="474"/>
      <c r="X510" s="474"/>
      <c r="Y510" s="474"/>
    </row>
    <row r="511" spans="1:26">
      <c r="A511" s="476" t="s">
        <v>2848</v>
      </c>
      <c r="B511" s="472" t="s">
        <v>2341</v>
      </c>
      <c r="C511" s="473" t="s">
        <v>2849</v>
      </c>
      <c r="D511" s="474">
        <f t="shared" si="2"/>
        <v>0</v>
      </c>
      <c r="E511" s="475" t="e">
        <f t="shared" si="3"/>
        <v>#DIV/0!</v>
      </c>
      <c r="F511" s="474"/>
      <c r="G511" s="474"/>
      <c r="H511" s="474"/>
      <c r="I511" s="474"/>
      <c r="J511" s="474"/>
      <c r="K511" s="474"/>
      <c r="L511" s="474"/>
      <c r="M511" s="474"/>
      <c r="N511" s="474"/>
      <c r="O511" s="474"/>
      <c r="P511" s="474"/>
      <c r="Q511" s="474"/>
      <c r="R511" s="474"/>
      <c r="S511" s="474"/>
      <c r="T511" s="474"/>
      <c r="U511" s="474"/>
      <c r="V511" s="474"/>
      <c r="W511" s="474"/>
      <c r="X511" s="474"/>
      <c r="Y511" s="474"/>
    </row>
    <row r="512" spans="1:26">
      <c r="A512" s="476" t="s">
        <v>2848</v>
      </c>
      <c r="B512" s="472" t="s">
        <v>2341</v>
      </c>
      <c r="C512" s="473" t="s">
        <v>2163</v>
      </c>
      <c r="D512" s="474">
        <f t="shared" si="2"/>
        <v>0</v>
      </c>
      <c r="E512" s="475" t="e">
        <f t="shared" si="3"/>
        <v>#DIV/0!</v>
      </c>
      <c r="F512" s="474"/>
      <c r="G512" s="474"/>
      <c r="H512" s="474"/>
      <c r="I512" s="474"/>
      <c r="J512" s="474"/>
      <c r="K512" s="474"/>
      <c r="L512" s="474"/>
      <c r="M512" s="474"/>
      <c r="N512" s="474"/>
      <c r="O512" s="474"/>
      <c r="P512" s="474"/>
      <c r="Q512" s="474"/>
      <c r="R512" s="474"/>
      <c r="S512" s="474"/>
      <c r="T512" s="474"/>
      <c r="U512" s="474"/>
      <c r="V512" s="474"/>
      <c r="W512" s="474"/>
      <c r="X512" s="474"/>
      <c r="Y512" s="474"/>
    </row>
    <row r="513" spans="1:25">
      <c r="A513" s="160" t="s">
        <v>2848</v>
      </c>
      <c r="B513" s="161" t="s">
        <v>1506</v>
      </c>
      <c r="C513" s="473" t="s">
        <v>3133</v>
      </c>
      <c r="D513" s="474">
        <f t="shared" si="2"/>
        <v>0</v>
      </c>
      <c r="E513" s="475" t="e">
        <f t="shared" si="3"/>
        <v>#DIV/0!</v>
      </c>
      <c r="F513" s="474"/>
      <c r="G513" s="474"/>
      <c r="H513" s="474"/>
      <c r="I513" s="474"/>
      <c r="J513" s="474"/>
      <c r="K513" s="474"/>
      <c r="L513" s="474"/>
      <c r="M513" s="474"/>
      <c r="N513" s="474"/>
      <c r="O513" s="474"/>
      <c r="P513" s="474"/>
      <c r="Q513" s="474"/>
      <c r="R513" s="474"/>
      <c r="S513" s="474"/>
      <c r="T513" s="474"/>
      <c r="U513" s="474"/>
      <c r="V513" s="474"/>
      <c r="W513" s="474"/>
      <c r="X513" s="474"/>
      <c r="Y513" s="474"/>
    </row>
    <row r="514" spans="1:25">
      <c r="A514" s="163" t="s">
        <v>2330</v>
      </c>
      <c r="B514" s="161" t="s">
        <v>1506</v>
      </c>
      <c r="C514" s="473" t="s">
        <v>2861</v>
      </c>
      <c r="D514" s="474">
        <f t="shared" si="2"/>
        <v>3</v>
      </c>
      <c r="E514" s="475">
        <f t="shared" si="3"/>
        <v>0.66666666666666663</v>
      </c>
      <c r="F514" s="479">
        <v>2</v>
      </c>
      <c r="G514" s="479">
        <v>1</v>
      </c>
      <c r="H514" s="474"/>
      <c r="I514" s="474"/>
      <c r="J514" s="474"/>
      <c r="K514" s="474"/>
      <c r="L514" s="474"/>
      <c r="M514" s="474"/>
      <c r="N514" s="474"/>
      <c r="O514" s="474"/>
      <c r="P514" s="474"/>
      <c r="Q514" s="474"/>
      <c r="R514" s="474"/>
      <c r="S514" s="474"/>
      <c r="T514" s="474"/>
      <c r="U514" s="474"/>
      <c r="V514" s="474"/>
      <c r="W514" s="474"/>
      <c r="X514" s="474"/>
      <c r="Y514" s="474"/>
    </row>
    <row r="515" spans="1:25">
      <c r="A515" s="160" t="s">
        <v>2330</v>
      </c>
      <c r="B515" s="161" t="s">
        <v>1506</v>
      </c>
      <c r="C515" s="473" t="s">
        <v>3140</v>
      </c>
      <c r="D515" s="474">
        <f t="shared" si="2"/>
        <v>1</v>
      </c>
      <c r="E515" s="475">
        <f t="shared" si="3"/>
        <v>0</v>
      </c>
      <c r="F515" s="474"/>
      <c r="G515" s="474"/>
      <c r="H515" s="479">
        <v>1</v>
      </c>
      <c r="I515" s="474"/>
      <c r="J515" s="474"/>
      <c r="K515" s="474"/>
      <c r="L515" s="474"/>
      <c r="M515" s="474"/>
      <c r="N515" s="474"/>
      <c r="O515" s="474"/>
      <c r="P515" s="474"/>
      <c r="Q515" s="474"/>
      <c r="R515" s="474"/>
      <c r="S515" s="474"/>
      <c r="T515" s="474"/>
      <c r="U515" s="474"/>
      <c r="V515" s="474"/>
      <c r="W515" s="474"/>
      <c r="X515" s="474"/>
      <c r="Y515" s="474"/>
    </row>
    <row r="516" spans="1:25">
      <c r="A516" s="476" t="s">
        <v>2330</v>
      </c>
      <c r="B516" s="472" t="s">
        <v>2341</v>
      </c>
      <c r="C516" s="473" t="s">
        <v>2852</v>
      </c>
      <c r="D516" s="474">
        <f t="shared" si="2"/>
        <v>0</v>
      </c>
      <c r="E516" s="475" t="e">
        <f t="shared" si="3"/>
        <v>#DIV/0!</v>
      </c>
      <c r="F516" s="474"/>
      <c r="G516" s="474"/>
      <c r="H516" s="474"/>
      <c r="I516" s="474"/>
      <c r="J516" s="474"/>
      <c r="K516" s="474"/>
      <c r="L516" s="474"/>
      <c r="M516" s="474"/>
      <c r="N516" s="474"/>
      <c r="O516" s="474"/>
      <c r="P516" s="474"/>
      <c r="Q516" s="474"/>
      <c r="R516" s="474"/>
      <c r="S516" s="474"/>
      <c r="T516" s="474"/>
      <c r="U516" s="474"/>
      <c r="V516" s="474"/>
      <c r="W516" s="474"/>
      <c r="X516" s="474"/>
      <c r="Y516" s="474"/>
    </row>
    <row r="517" spans="1:25">
      <c r="A517" s="476" t="s">
        <v>2330</v>
      </c>
      <c r="B517" s="472" t="s">
        <v>2341</v>
      </c>
      <c r="C517" s="473" t="s">
        <v>2853</v>
      </c>
      <c r="D517" s="474">
        <f t="shared" si="2"/>
        <v>0</v>
      </c>
      <c r="E517" s="475" t="e">
        <f t="shared" si="3"/>
        <v>#DIV/0!</v>
      </c>
      <c r="F517" s="479"/>
      <c r="G517" s="474"/>
      <c r="H517" s="474"/>
      <c r="I517" s="474"/>
      <c r="J517" s="474"/>
      <c r="K517" s="474"/>
      <c r="L517" s="474"/>
      <c r="M517" s="474"/>
      <c r="N517" s="474"/>
      <c r="O517" s="474"/>
      <c r="P517" s="474"/>
      <c r="Q517" s="474"/>
      <c r="R517" s="474"/>
      <c r="S517" s="474"/>
      <c r="T517" s="474"/>
      <c r="U517" s="474"/>
      <c r="V517" s="474"/>
      <c r="W517" s="474"/>
      <c r="X517" s="474"/>
      <c r="Y517" s="474"/>
    </row>
    <row r="518" spans="1:25">
      <c r="A518" s="476" t="s">
        <v>2330</v>
      </c>
      <c r="B518" s="472" t="s">
        <v>2341</v>
      </c>
      <c r="C518" s="473" t="s">
        <v>2854</v>
      </c>
      <c r="D518" s="474">
        <f t="shared" si="2"/>
        <v>0</v>
      </c>
      <c r="E518" s="475" t="e">
        <f t="shared" si="3"/>
        <v>#DIV/0!</v>
      </c>
      <c r="F518" s="474"/>
      <c r="G518" s="474"/>
      <c r="H518" s="474"/>
      <c r="I518" s="474"/>
      <c r="J518" s="474"/>
      <c r="K518" s="474"/>
      <c r="L518" s="474"/>
      <c r="M518" s="474"/>
      <c r="N518" s="474"/>
      <c r="O518" s="474"/>
      <c r="P518" s="474"/>
      <c r="Q518" s="474"/>
      <c r="R518" s="474"/>
      <c r="S518" s="474"/>
      <c r="T518" s="474"/>
      <c r="U518" s="474"/>
      <c r="V518" s="474"/>
      <c r="W518" s="474"/>
      <c r="X518" s="474"/>
      <c r="Y518" s="474"/>
    </row>
    <row r="519" spans="1:25">
      <c r="A519" s="476" t="s">
        <v>2330</v>
      </c>
      <c r="B519" s="472" t="s">
        <v>2341</v>
      </c>
      <c r="C519" s="473" t="s">
        <v>2855</v>
      </c>
      <c r="D519" s="474">
        <f t="shared" si="2"/>
        <v>0</v>
      </c>
      <c r="E519" s="475" t="e">
        <f t="shared" si="3"/>
        <v>#DIV/0!</v>
      </c>
      <c r="F519" s="474"/>
      <c r="G519" s="474"/>
      <c r="H519" s="474"/>
      <c r="I519" s="474"/>
      <c r="J519" s="474"/>
      <c r="K519" s="474"/>
      <c r="L519" s="474"/>
      <c r="M519" s="474"/>
      <c r="N519" s="474"/>
      <c r="O519" s="474"/>
      <c r="P519" s="474"/>
      <c r="Q519" s="474"/>
      <c r="R519" s="474"/>
      <c r="S519" s="474"/>
      <c r="T519" s="474"/>
      <c r="U519" s="474"/>
      <c r="V519" s="474"/>
      <c r="W519" s="474"/>
      <c r="X519" s="474"/>
      <c r="Y519" s="474"/>
    </row>
    <row r="520" spans="1:25">
      <c r="A520" s="476" t="s">
        <v>2330</v>
      </c>
      <c r="B520" s="472" t="s">
        <v>2341</v>
      </c>
      <c r="C520" s="473" t="s">
        <v>2856</v>
      </c>
      <c r="D520" s="474">
        <f t="shared" si="2"/>
        <v>0</v>
      </c>
      <c r="E520" s="475" t="e">
        <f t="shared" si="3"/>
        <v>#DIV/0!</v>
      </c>
      <c r="F520" s="474"/>
      <c r="G520" s="474"/>
      <c r="H520" s="474"/>
      <c r="I520" s="474"/>
      <c r="J520" s="474"/>
      <c r="K520" s="474"/>
      <c r="L520" s="474"/>
      <c r="M520" s="474"/>
      <c r="N520" s="474"/>
      <c r="O520" s="474"/>
      <c r="P520" s="474"/>
      <c r="Q520" s="474"/>
      <c r="R520" s="474"/>
      <c r="S520" s="474"/>
      <c r="T520" s="474"/>
      <c r="U520" s="474"/>
      <c r="V520" s="474"/>
      <c r="W520" s="474"/>
      <c r="X520" s="474"/>
      <c r="Y520" s="474"/>
    </row>
    <row r="521" spans="1:25">
      <c r="A521" s="160" t="s">
        <v>2330</v>
      </c>
      <c r="B521" s="161" t="s">
        <v>1506</v>
      </c>
      <c r="C521" s="473" t="s">
        <v>3137</v>
      </c>
      <c r="D521" s="474">
        <f t="shared" si="2"/>
        <v>0</v>
      </c>
      <c r="E521" s="475" t="e">
        <f t="shared" si="3"/>
        <v>#DIV/0!</v>
      </c>
      <c r="F521" s="474"/>
      <c r="G521" s="474"/>
      <c r="H521" s="474"/>
      <c r="I521" s="474"/>
      <c r="J521" s="474"/>
      <c r="K521" s="474"/>
      <c r="L521" s="474"/>
      <c r="M521" s="474"/>
      <c r="N521" s="474"/>
      <c r="O521" s="474"/>
      <c r="P521" s="474"/>
      <c r="Q521" s="474"/>
      <c r="R521" s="474"/>
      <c r="S521" s="474"/>
      <c r="T521" s="474"/>
      <c r="U521" s="474"/>
      <c r="V521" s="474"/>
      <c r="W521" s="474"/>
      <c r="X521" s="474"/>
      <c r="Y521" s="474"/>
    </row>
    <row r="522" spans="1:25">
      <c r="A522" s="476" t="s">
        <v>2857</v>
      </c>
      <c r="B522" s="472" t="s">
        <v>2341</v>
      </c>
      <c r="C522" s="473" t="s">
        <v>2858</v>
      </c>
      <c r="D522" s="474">
        <f t="shared" si="2"/>
        <v>0</v>
      </c>
      <c r="E522" s="475" t="e">
        <f t="shared" si="3"/>
        <v>#DIV/0!</v>
      </c>
      <c r="F522" s="474"/>
      <c r="G522" s="474"/>
      <c r="H522" s="474"/>
      <c r="I522" s="474"/>
      <c r="J522" s="474"/>
      <c r="K522" s="474"/>
      <c r="L522" s="474"/>
      <c r="M522" s="474"/>
      <c r="N522" s="474"/>
      <c r="O522" s="474"/>
      <c r="P522" s="474"/>
      <c r="Q522" s="474"/>
      <c r="R522" s="474"/>
      <c r="S522" s="474"/>
      <c r="T522" s="474"/>
      <c r="U522" s="474"/>
      <c r="V522" s="474"/>
      <c r="W522" s="474"/>
      <c r="X522" s="474"/>
      <c r="Y522" s="474"/>
    </row>
    <row r="523" spans="1:25">
      <c r="A523" s="476" t="s">
        <v>2857</v>
      </c>
      <c r="B523" s="472" t="s">
        <v>2341</v>
      </c>
      <c r="C523" s="473" t="s">
        <v>2859</v>
      </c>
      <c r="D523" s="474">
        <f t="shared" si="2"/>
        <v>0</v>
      </c>
      <c r="E523" s="475" t="e">
        <f t="shared" si="3"/>
        <v>#DIV/0!</v>
      </c>
      <c r="F523" s="474"/>
      <c r="G523" s="474"/>
      <c r="H523" s="474"/>
      <c r="I523" s="474"/>
      <c r="J523" s="474"/>
      <c r="K523" s="474"/>
      <c r="L523" s="474"/>
      <c r="M523" s="474"/>
      <c r="N523" s="474"/>
      <c r="O523" s="474"/>
      <c r="P523" s="474"/>
      <c r="Q523" s="474"/>
      <c r="R523" s="474"/>
      <c r="S523" s="474"/>
      <c r="T523" s="474"/>
      <c r="U523" s="474"/>
      <c r="V523" s="474"/>
      <c r="W523" s="474"/>
      <c r="X523" s="474"/>
      <c r="Y523" s="474"/>
    </row>
    <row r="524" spans="1:25">
      <c r="A524" s="160" t="s">
        <v>2857</v>
      </c>
      <c r="B524" s="161" t="s">
        <v>1506</v>
      </c>
      <c r="C524" s="473" t="s">
        <v>3141</v>
      </c>
      <c r="D524" s="474">
        <f t="shared" si="2"/>
        <v>0</v>
      </c>
      <c r="E524" s="475" t="e">
        <f t="shared" si="3"/>
        <v>#DIV/0!</v>
      </c>
      <c r="F524" s="474"/>
      <c r="G524" s="474"/>
      <c r="H524" s="474"/>
      <c r="I524" s="474"/>
      <c r="J524" s="474"/>
      <c r="K524" s="474"/>
      <c r="L524" s="474"/>
      <c r="M524" s="474"/>
      <c r="N524" s="474"/>
      <c r="O524" s="474"/>
      <c r="P524" s="474"/>
      <c r="Q524" s="474"/>
      <c r="R524" s="474"/>
      <c r="S524" s="474"/>
      <c r="T524" s="474"/>
      <c r="U524" s="474"/>
      <c r="V524" s="474"/>
      <c r="W524" s="474"/>
      <c r="X524" s="474"/>
      <c r="Y524" s="474"/>
    </row>
    <row r="525" spans="1:25">
      <c r="A525" s="474"/>
      <c r="B525" s="474"/>
      <c r="C525" s="483"/>
      <c r="D525" s="474"/>
      <c r="E525" s="474"/>
      <c r="F525" s="474"/>
      <c r="G525" s="474"/>
      <c r="H525" s="474"/>
      <c r="I525" s="474"/>
      <c r="J525" s="474"/>
      <c r="K525" s="474"/>
      <c r="L525" s="474"/>
      <c r="M525" s="474"/>
      <c r="N525" s="474"/>
      <c r="O525" s="474"/>
      <c r="P525" s="474"/>
      <c r="Q525" s="474"/>
      <c r="R525" s="474"/>
      <c r="S525" s="474"/>
      <c r="T525" s="474"/>
      <c r="U525" s="474"/>
      <c r="V525" s="474"/>
      <c r="W525" s="474"/>
      <c r="X525" s="474"/>
      <c r="Y525" s="474"/>
    </row>
    <row r="526" spans="1:25">
      <c r="A526" s="474"/>
      <c r="B526" s="474"/>
      <c r="C526" s="483"/>
      <c r="D526" s="474"/>
      <c r="E526" s="474"/>
      <c r="F526" s="474"/>
      <c r="G526" s="474"/>
      <c r="H526" s="474"/>
      <c r="I526" s="474"/>
      <c r="J526" s="474"/>
      <c r="K526" s="474"/>
      <c r="L526" s="474"/>
      <c r="M526" s="474"/>
      <c r="N526" s="474"/>
      <c r="O526" s="474"/>
      <c r="P526" s="474"/>
      <c r="Q526" s="474"/>
      <c r="R526" s="474"/>
      <c r="S526" s="474"/>
      <c r="T526" s="474"/>
      <c r="U526" s="474"/>
      <c r="V526" s="474"/>
      <c r="W526" s="474"/>
      <c r="X526" s="474"/>
      <c r="Y526" s="474"/>
    </row>
    <row r="527" spans="1:25">
      <c r="A527" s="474"/>
      <c r="B527" s="474"/>
      <c r="C527" s="483"/>
      <c r="D527" s="474"/>
      <c r="E527" s="474"/>
      <c r="F527" s="474"/>
      <c r="G527" s="474"/>
      <c r="H527" s="474"/>
      <c r="I527" s="474"/>
      <c r="J527" s="474"/>
      <c r="K527" s="474"/>
      <c r="L527" s="474"/>
      <c r="M527" s="474"/>
      <c r="N527" s="474"/>
      <c r="O527" s="474"/>
      <c r="P527" s="474"/>
      <c r="Q527" s="474"/>
      <c r="R527" s="474"/>
      <c r="S527" s="474"/>
      <c r="T527" s="474"/>
      <c r="U527" s="474"/>
      <c r="V527" s="474"/>
      <c r="W527" s="474"/>
      <c r="X527" s="474"/>
      <c r="Y527" s="474"/>
    </row>
    <row r="528" spans="1:25">
      <c r="A528" s="474"/>
      <c r="B528" s="474"/>
      <c r="C528" s="483"/>
      <c r="D528" s="474"/>
      <c r="E528" s="474"/>
      <c r="F528" s="474"/>
      <c r="G528" s="474"/>
      <c r="H528" s="474"/>
      <c r="I528" s="474"/>
      <c r="J528" s="474"/>
      <c r="K528" s="474"/>
      <c r="L528" s="474"/>
      <c r="M528" s="474"/>
      <c r="N528" s="474"/>
      <c r="O528" s="474"/>
      <c r="P528" s="474"/>
      <c r="Q528" s="474"/>
      <c r="R528" s="474"/>
      <c r="S528" s="474"/>
      <c r="T528" s="474"/>
      <c r="U528" s="474"/>
      <c r="V528" s="474"/>
      <c r="W528" s="474"/>
      <c r="X528" s="474"/>
      <c r="Y528" s="474"/>
    </row>
    <row r="529" spans="1:25">
      <c r="A529" s="474"/>
      <c r="B529" s="474"/>
      <c r="C529" s="483"/>
      <c r="D529" s="474"/>
      <c r="E529" s="474"/>
      <c r="F529" s="474"/>
      <c r="G529" s="474"/>
      <c r="H529" s="474"/>
      <c r="I529" s="474"/>
      <c r="J529" s="474"/>
      <c r="K529" s="474"/>
      <c r="L529" s="474"/>
      <c r="M529" s="474"/>
      <c r="N529" s="474"/>
      <c r="O529" s="474"/>
      <c r="P529" s="474"/>
      <c r="Q529" s="474"/>
      <c r="R529" s="474"/>
      <c r="S529" s="474"/>
      <c r="T529" s="474"/>
      <c r="U529" s="474"/>
      <c r="V529" s="474"/>
      <c r="W529" s="474"/>
      <c r="X529" s="474"/>
      <c r="Y529" s="474"/>
    </row>
    <row r="530" spans="1:25">
      <c r="A530" s="474"/>
      <c r="B530" s="474"/>
      <c r="C530" s="483"/>
      <c r="D530" s="474"/>
      <c r="E530" s="474"/>
      <c r="F530" s="474"/>
      <c r="G530" s="474"/>
      <c r="H530" s="474"/>
      <c r="I530" s="474"/>
      <c r="J530" s="474"/>
      <c r="K530" s="474"/>
      <c r="L530" s="474"/>
      <c r="M530" s="474"/>
      <c r="N530" s="474"/>
      <c r="O530" s="474"/>
      <c r="P530" s="474"/>
      <c r="Q530" s="474"/>
      <c r="R530" s="474"/>
      <c r="S530" s="474"/>
      <c r="T530" s="474"/>
      <c r="U530" s="474"/>
      <c r="V530" s="474"/>
      <c r="W530" s="474"/>
      <c r="X530" s="474"/>
      <c r="Y530" s="474"/>
    </row>
    <row r="531" spans="1:25">
      <c r="A531" s="474"/>
      <c r="B531" s="474"/>
      <c r="C531" s="483"/>
      <c r="D531" s="474"/>
      <c r="E531" s="474"/>
      <c r="F531" s="474"/>
      <c r="G531" s="474"/>
      <c r="H531" s="474"/>
      <c r="I531" s="474"/>
      <c r="J531" s="474"/>
      <c r="K531" s="474"/>
      <c r="L531" s="474"/>
      <c r="M531" s="474"/>
      <c r="N531" s="474"/>
      <c r="O531" s="474"/>
      <c r="P531" s="474"/>
      <c r="Q531" s="474"/>
      <c r="R531" s="474"/>
      <c r="S531" s="474"/>
      <c r="T531" s="474"/>
      <c r="U531" s="474"/>
      <c r="V531" s="474"/>
      <c r="W531" s="474"/>
      <c r="X531" s="474"/>
      <c r="Y531" s="474"/>
    </row>
    <row r="532" spans="1:25">
      <c r="A532" s="474"/>
      <c r="B532" s="474"/>
      <c r="C532" s="483"/>
      <c r="D532" s="474"/>
      <c r="E532" s="474"/>
      <c r="F532" s="474"/>
      <c r="G532" s="474"/>
      <c r="H532" s="474"/>
      <c r="I532" s="474"/>
      <c r="J532" s="474"/>
      <c r="K532" s="474"/>
      <c r="L532" s="474"/>
      <c r="M532" s="474"/>
      <c r="N532" s="474"/>
      <c r="O532" s="474"/>
      <c r="P532" s="474"/>
      <c r="Q532" s="474"/>
      <c r="R532" s="474"/>
      <c r="S532" s="474"/>
      <c r="T532" s="474"/>
      <c r="U532" s="474"/>
      <c r="V532" s="474"/>
      <c r="W532" s="474"/>
      <c r="X532" s="474"/>
      <c r="Y532" s="474"/>
    </row>
    <row r="533" spans="1:25">
      <c r="A533" s="474"/>
      <c r="B533" s="474"/>
      <c r="C533" s="483"/>
      <c r="D533" s="474"/>
      <c r="E533" s="474"/>
      <c r="F533" s="474"/>
      <c r="G533" s="474"/>
      <c r="H533" s="474"/>
      <c r="I533" s="474"/>
      <c r="J533" s="474"/>
      <c r="K533" s="474"/>
      <c r="L533" s="474"/>
      <c r="M533" s="474"/>
      <c r="N533" s="474"/>
      <c r="O533" s="474"/>
      <c r="P533" s="474"/>
      <c r="Q533" s="474"/>
      <c r="R533" s="474"/>
      <c r="S533" s="474"/>
      <c r="T533" s="474"/>
      <c r="U533" s="474"/>
      <c r="V533" s="474"/>
      <c r="W533" s="474"/>
      <c r="X533" s="474"/>
      <c r="Y533" s="474"/>
    </row>
    <row r="534" spans="1:25">
      <c r="A534" s="474"/>
      <c r="B534" s="474"/>
      <c r="C534" s="483"/>
      <c r="D534" s="474"/>
      <c r="E534" s="474"/>
      <c r="F534" s="474"/>
      <c r="G534" s="474"/>
      <c r="H534" s="474"/>
      <c r="I534" s="474"/>
      <c r="J534" s="474"/>
      <c r="K534" s="474"/>
      <c r="L534" s="474"/>
      <c r="M534" s="474"/>
      <c r="N534" s="474"/>
      <c r="O534" s="474"/>
      <c r="P534" s="474"/>
      <c r="Q534" s="474"/>
      <c r="R534" s="474"/>
      <c r="S534" s="474"/>
      <c r="T534" s="474"/>
      <c r="U534" s="474"/>
      <c r="V534" s="474"/>
      <c r="W534" s="474"/>
      <c r="X534" s="474"/>
      <c r="Y534" s="474"/>
    </row>
    <row r="535" spans="1:25">
      <c r="A535" s="474"/>
      <c r="B535" s="474"/>
      <c r="C535" s="483"/>
      <c r="D535" s="474"/>
      <c r="E535" s="474"/>
      <c r="F535" s="474"/>
      <c r="G535" s="474"/>
      <c r="H535" s="474"/>
      <c r="I535" s="474"/>
      <c r="J535" s="474"/>
      <c r="K535" s="474"/>
      <c r="L535" s="474"/>
      <c r="M535" s="474"/>
      <c r="N535" s="474"/>
      <c r="O535" s="474"/>
      <c r="P535" s="474"/>
      <c r="Q535" s="474"/>
      <c r="R535" s="474"/>
      <c r="S535" s="474"/>
      <c r="T535" s="474"/>
      <c r="U535" s="474"/>
      <c r="V535" s="474"/>
      <c r="W535" s="474"/>
      <c r="X535" s="474"/>
      <c r="Y535" s="474"/>
    </row>
    <row r="536" spans="1:25">
      <c r="A536" s="474"/>
      <c r="B536" s="474"/>
      <c r="C536" s="483"/>
      <c r="D536" s="474"/>
      <c r="E536" s="474"/>
      <c r="F536" s="474"/>
      <c r="G536" s="474"/>
      <c r="H536" s="474"/>
      <c r="I536" s="474"/>
      <c r="J536" s="474"/>
      <c r="K536" s="474"/>
      <c r="L536" s="474"/>
      <c r="M536" s="474"/>
      <c r="N536" s="474"/>
      <c r="O536" s="474"/>
      <c r="P536" s="474"/>
      <c r="Q536" s="474"/>
      <c r="R536" s="474"/>
      <c r="S536" s="474"/>
      <c r="T536" s="474"/>
      <c r="U536" s="474"/>
      <c r="V536" s="474"/>
      <c r="W536" s="474"/>
      <c r="X536" s="474"/>
      <c r="Y536" s="474"/>
    </row>
    <row r="537" spans="1:25">
      <c r="A537" s="474"/>
      <c r="B537" s="474"/>
      <c r="C537" s="483"/>
      <c r="D537" s="474"/>
      <c r="E537" s="474"/>
      <c r="F537" s="474"/>
      <c r="G537" s="474"/>
      <c r="H537" s="474"/>
      <c r="I537" s="474"/>
      <c r="J537" s="474"/>
      <c r="K537" s="474"/>
      <c r="L537" s="474"/>
      <c r="M537" s="474"/>
      <c r="N537" s="474"/>
      <c r="O537" s="474"/>
      <c r="P537" s="474"/>
      <c r="Q537" s="474"/>
      <c r="R537" s="474"/>
      <c r="S537" s="474"/>
      <c r="T537" s="474"/>
      <c r="U537" s="474"/>
      <c r="V537" s="474"/>
      <c r="W537" s="474"/>
      <c r="X537" s="474"/>
      <c r="Y537" s="474"/>
    </row>
    <row r="538" spans="1:25">
      <c r="A538" s="474"/>
      <c r="B538" s="474"/>
      <c r="C538" s="483"/>
      <c r="D538" s="474"/>
      <c r="E538" s="474"/>
      <c r="F538" s="474"/>
      <c r="G538" s="474"/>
      <c r="H538" s="474"/>
      <c r="I538" s="474"/>
      <c r="J538" s="474"/>
      <c r="K538" s="474"/>
      <c r="L538" s="474"/>
      <c r="M538" s="474"/>
      <c r="N538" s="474"/>
      <c r="O538" s="474"/>
      <c r="P538" s="474"/>
      <c r="Q538" s="474"/>
      <c r="R538" s="474"/>
      <c r="S538" s="474"/>
      <c r="T538" s="474"/>
      <c r="U538" s="474"/>
      <c r="V538" s="474"/>
      <c r="W538" s="474"/>
      <c r="X538" s="474"/>
      <c r="Y538" s="474"/>
    </row>
    <row r="539" spans="1:25">
      <c r="A539" s="474"/>
      <c r="B539" s="474"/>
      <c r="C539" s="483"/>
      <c r="D539" s="474"/>
      <c r="E539" s="474"/>
      <c r="F539" s="474"/>
      <c r="G539" s="474"/>
      <c r="H539" s="474"/>
      <c r="I539" s="474"/>
      <c r="J539" s="474"/>
      <c r="K539" s="474"/>
      <c r="L539" s="474"/>
      <c r="M539" s="474"/>
      <c r="N539" s="474"/>
      <c r="O539" s="474"/>
      <c r="P539" s="474"/>
      <c r="Q539" s="474"/>
      <c r="R539" s="474"/>
      <c r="S539" s="474"/>
      <c r="T539" s="474"/>
      <c r="U539" s="474"/>
      <c r="V539" s="474"/>
      <c r="W539" s="474"/>
      <c r="X539" s="474"/>
      <c r="Y539" s="474"/>
    </row>
    <row r="540" spans="1:25">
      <c r="A540" s="474"/>
      <c r="B540" s="474"/>
      <c r="C540" s="483"/>
      <c r="D540" s="474"/>
      <c r="E540" s="474"/>
      <c r="F540" s="474"/>
      <c r="G540" s="474"/>
      <c r="H540" s="474"/>
      <c r="I540" s="474"/>
      <c r="J540" s="474"/>
      <c r="K540" s="474"/>
      <c r="L540" s="474"/>
      <c r="M540" s="474"/>
      <c r="N540" s="474"/>
      <c r="O540" s="474"/>
      <c r="P540" s="474"/>
      <c r="Q540" s="474"/>
      <c r="R540" s="474"/>
      <c r="S540" s="474"/>
      <c r="T540" s="474"/>
      <c r="U540" s="474"/>
      <c r="V540" s="474"/>
      <c r="W540" s="474"/>
      <c r="X540" s="474"/>
      <c r="Y540" s="474"/>
    </row>
    <row r="541" spans="1:25">
      <c r="A541" s="474"/>
      <c r="B541" s="474"/>
      <c r="C541" s="483"/>
      <c r="D541" s="474"/>
      <c r="E541" s="474"/>
      <c r="F541" s="474"/>
      <c r="G541" s="474"/>
      <c r="H541" s="474"/>
      <c r="I541" s="474"/>
      <c r="J541" s="474"/>
      <c r="K541" s="474"/>
      <c r="L541" s="474"/>
      <c r="M541" s="474"/>
      <c r="N541" s="474"/>
      <c r="O541" s="474"/>
      <c r="P541" s="474"/>
      <c r="Q541" s="474"/>
      <c r="R541" s="474"/>
      <c r="S541" s="474"/>
      <c r="T541" s="474"/>
      <c r="U541" s="474"/>
      <c r="V541" s="474"/>
      <c r="W541" s="474"/>
      <c r="X541" s="474"/>
      <c r="Y541" s="474"/>
    </row>
    <row r="542" spans="1:25">
      <c r="A542" s="474"/>
      <c r="B542" s="474"/>
      <c r="C542" s="483"/>
      <c r="D542" s="474"/>
      <c r="E542" s="474"/>
      <c r="F542" s="474"/>
      <c r="G542" s="474"/>
      <c r="H542" s="474"/>
      <c r="I542" s="474"/>
      <c r="J542" s="474"/>
      <c r="K542" s="474"/>
      <c r="L542" s="474"/>
      <c r="M542" s="474"/>
      <c r="N542" s="474"/>
      <c r="O542" s="474"/>
      <c r="P542" s="474"/>
      <c r="Q542" s="474"/>
      <c r="R542" s="474"/>
      <c r="S542" s="474"/>
      <c r="T542" s="474"/>
      <c r="U542" s="474"/>
      <c r="V542" s="474"/>
      <c r="W542" s="474"/>
      <c r="X542" s="474"/>
      <c r="Y542" s="474"/>
    </row>
    <row r="543" spans="1:25">
      <c r="A543" s="474"/>
      <c r="B543" s="474"/>
      <c r="C543" s="483"/>
      <c r="D543" s="474"/>
      <c r="E543" s="474"/>
      <c r="F543" s="474"/>
      <c r="G543" s="474"/>
      <c r="H543" s="474"/>
      <c r="I543" s="474"/>
      <c r="J543" s="474"/>
      <c r="K543" s="474"/>
      <c r="L543" s="474"/>
      <c r="M543" s="474"/>
      <c r="N543" s="474"/>
      <c r="O543" s="474"/>
      <c r="P543" s="474"/>
      <c r="Q543" s="474"/>
      <c r="R543" s="474"/>
      <c r="S543" s="474"/>
      <c r="T543" s="474"/>
      <c r="U543" s="474"/>
      <c r="V543" s="474"/>
      <c r="W543" s="474"/>
      <c r="X543" s="474"/>
      <c r="Y543" s="474"/>
    </row>
    <row r="544" spans="1:25">
      <c r="A544" s="474"/>
      <c r="B544" s="474"/>
      <c r="C544" s="483"/>
      <c r="D544" s="474"/>
      <c r="E544" s="474"/>
      <c r="F544" s="474"/>
      <c r="G544" s="474"/>
      <c r="H544" s="474"/>
      <c r="I544" s="474"/>
      <c r="J544" s="474"/>
      <c r="K544" s="474"/>
      <c r="L544" s="474"/>
      <c r="M544" s="474"/>
      <c r="N544" s="474"/>
      <c r="O544" s="474"/>
      <c r="P544" s="474"/>
      <c r="Q544" s="474"/>
      <c r="R544" s="474"/>
      <c r="S544" s="474"/>
      <c r="T544" s="474"/>
      <c r="U544" s="474"/>
      <c r="V544" s="474"/>
      <c r="W544" s="474"/>
      <c r="X544" s="474"/>
      <c r="Y544" s="474"/>
    </row>
    <row r="545" spans="1:25">
      <c r="A545" s="474"/>
      <c r="B545" s="474"/>
      <c r="C545" s="483"/>
      <c r="D545" s="474"/>
      <c r="E545" s="474"/>
      <c r="F545" s="474"/>
      <c r="G545" s="474"/>
      <c r="H545" s="474"/>
      <c r="I545" s="474"/>
      <c r="J545" s="474"/>
      <c r="K545" s="474"/>
      <c r="L545" s="474"/>
      <c r="M545" s="474"/>
      <c r="N545" s="474"/>
      <c r="O545" s="474"/>
      <c r="P545" s="474"/>
      <c r="Q545" s="474"/>
      <c r="R545" s="474"/>
      <c r="S545" s="474"/>
      <c r="T545" s="474"/>
      <c r="U545" s="474"/>
      <c r="V545" s="474"/>
      <c r="W545" s="474"/>
      <c r="X545" s="474"/>
      <c r="Y545" s="474"/>
    </row>
    <row r="546" spans="1:25">
      <c r="A546" s="474"/>
      <c r="B546" s="474"/>
      <c r="C546" s="483"/>
      <c r="D546" s="474"/>
      <c r="E546" s="474"/>
      <c r="F546" s="474"/>
      <c r="G546" s="474"/>
      <c r="H546" s="474"/>
      <c r="I546" s="474"/>
      <c r="J546" s="474"/>
      <c r="K546" s="474"/>
      <c r="L546" s="474"/>
      <c r="M546" s="474"/>
      <c r="N546" s="474"/>
      <c r="O546" s="474"/>
      <c r="P546" s="474"/>
      <c r="Q546" s="474"/>
      <c r="R546" s="474"/>
      <c r="S546" s="474"/>
      <c r="T546" s="474"/>
      <c r="U546" s="474"/>
      <c r="V546" s="474"/>
      <c r="W546" s="474"/>
      <c r="X546" s="474"/>
      <c r="Y546" s="474"/>
    </row>
    <row r="547" spans="1:25">
      <c r="A547" s="474"/>
      <c r="B547" s="474"/>
      <c r="C547" s="483"/>
      <c r="D547" s="474"/>
      <c r="E547" s="474"/>
      <c r="F547" s="474"/>
      <c r="G547" s="474"/>
      <c r="H547" s="474"/>
      <c r="I547" s="474"/>
      <c r="J547" s="474"/>
      <c r="K547" s="474"/>
      <c r="L547" s="474"/>
      <c r="M547" s="474"/>
      <c r="N547" s="474"/>
      <c r="O547" s="474"/>
      <c r="P547" s="474"/>
      <c r="Q547" s="474"/>
      <c r="R547" s="474"/>
      <c r="S547" s="474"/>
      <c r="T547" s="474"/>
      <c r="U547" s="474"/>
      <c r="V547" s="474"/>
      <c r="W547" s="474"/>
      <c r="X547" s="474"/>
      <c r="Y547" s="474"/>
    </row>
    <row r="548" spans="1:25">
      <c r="A548" s="474"/>
      <c r="B548" s="474"/>
      <c r="C548" s="483"/>
      <c r="D548" s="474"/>
      <c r="E548" s="474"/>
      <c r="F548" s="474"/>
      <c r="G548" s="474"/>
      <c r="H548" s="474"/>
      <c r="I548" s="474"/>
      <c r="J548" s="474"/>
      <c r="K548" s="474"/>
      <c r="L548" s="474"/>
      <c r="M548" s="474"/>
      <c r="N548" s="474"/>
      <c r="O548" s="474"/>
      <c r="P548" s="474"/>
      <c r="Q548" s="474"/>
      <c r="R548" s="474"/>
      <c r="S548" s="474"/>
      <c r="T548" s="474"/>
      <c r="U548" s="474"/>
      <c r="V548" s="474"/>
      <c r="W548" s="474"/>
      <c r="X548" s="474"/>
      <c r="Y548" s="474"/>
    </row>
    <row r="549" spans="1:25">
      <c r="A549" s="474"/>
      <c r="B549" s="474"/>
      <c r="C549" s="483"/>
      <c r="D549" s="474"/>
      <c r="E549" s="474"/>
      <c r="F549" s="474"/>
      <c r="G549" s="474"/>
      <c r="H549" s="474"/>
      <c r="I549" s="474"/>
      <c r="J549" s="474"/>
      <c r="K549" s="474"/>
      <c r="L549" s="474"/>
      <c r="M549" s="474"/>
      <c r="N549" s="474"/>
      <c r="O549" s="474"/>
      <c r="P549" s="474"/>
      <c r="Q549" s="474"/>
      <c r="R549" s="474"/>
      <c r="S549" s="474"/>
      <c r="T549" s="474"/>
      <c r="U549" s="474"/>
      <c r="V549" s="474"/>
      <c r="W549" s="474"/>
      <c r="X549" s="474"/>
      <c r="Y549" s="474"/>
    </row>
    <row r="550" spans="1:25">
      <c r="A550" s="474"/>
      <c r="B550" s="474"/>
      <c r="C550" s="483"/>
      <c r="D550" s="474"/>
      <c r="E550" s="474"/>
      <c r="F550" s="474"/>
      <c r="G550" s="474"/>
      <c r="H550" s="474"/>
      <c r="I550" s="474"/>
      <c r="J550" s="474"/>
      <c r="K550" s="474"/>
      <c r="L550" s="474"/>
      <c r="M550" s="474"/>
      <c r="N550" s="474"/>
      <c r="O550" s="474"/>
      <c r="P550" s="474"/>
      <c r="Q550" s="474"/>
      <c r="R550" s="474"/>
      <c r="S550" s="474"/>
      <c r="T550" s="474"/>
      <c r="U550" s="474"/>
      <c r="V550" s="474"/>
      <c r="W550" s="474"/>
      <c r="X550" s="474"/>
      <c r="Y550" s="474"/>
    </row>
    <row r="551" spans="1:25">
      <c r="A551" s="474"/>
      <c r="B551" s="474"/>
      <c r="C551" s="483"/>
      <c r="D551" s="474"/>
      <c r="E551" s="474"/>
      <c r="F551" s="474"/>
      <c r="G551" s="474"/>
      <c r="H551" s="474"/>
      <c r="I551" s="474"/>
      <c r="J551" s="474"/>
      <c r="K551" s="474"/>
      <c r="L551" s="474"/>
      <c r="M551" s="474"/>
      <c r="N551" s="474"/>
      <c r="O551" s="474"/>
      <c r="P551" s="474"/>
      <c r="Q551" s="474"/>
      <c r="R551" s="474"/>
      <c r="S551" s="474"/>
      <c r="T551" s="474"/>
      <c r="U551" s="474"/>
      <c r="V551" s="474"/>
      <c r="W551" s="474"/>
      <c r="X551" s="474"/>
      <c r="Y551" s="474"/>
    </row>
    <row r="552" spans="1:25">
      <c r="A552" s="474"/>
      <c r="B552" s="474"/>
      <c r="C552" s="483"/>
      <c r="D552" s="474"/>
      <c r="E552" s="474"/>
      <c r="F552" s="474"/>
      <c r="G552" s="474"/>
      <c r="H552" s="474"/>
      <c r="I552" s="474"/>
      <c r="J552" s="474"/>
      <c r="K552" s="474"/>
      <c r="L552" s="474"/>
      <c r="M552" s="474"/>
      <c r="N552" s="474"/>
      <c r="O552" s="474"/>
      <c r="P552" s="474"/>
      <c r="Q552" s="474"/>
      <c r="R552" s="474"/>
      <c r="S552" s="474"/>
      <c r="T552" s="474"/>
      <c r="U552" s="474"/>
      <c r="V552" s="474"/>
      <c r="W552" s="474"/>
      <c r="X552" s="474"/>
      <c r="Y552" s="474"/>
    </row>
    <row r="553" spans="1:25">
      <c r="A553" s="474"/>
      <c r="B553" s="474"/>
      <c r="C553" s="483"/>
      <c r="D553" s="474"/>
      <c r="E553" s="474"/>
      <c r="F553" s="474"/>
      <c r="G553" s="474"/>
      <c r="H553" s="474"/>
      <c r="I553" s="474"/>
      <c r="J553" s="474"/>
      <c r="K553" s="474"/>
      <c r="L553" s="474"/>
      <c r="M553" s="474"/>
      <c r="N553" s="474"/>
      <c r="O553" s="474"/>
      <c r="P553" s="474"/>
      <c r="Q553" s="474"/>
      <c r="R553" s="474"/>
      <c r="S553" s="474"/>
      <c r="T553" s="474"/>
      <c r="U553" s="474"/>
      <c r="V553" s="474"/>
      <c r="W553" s="474"/>
      <c r="X553" s="474"/>
      <c r="Y553" s="474"/>
    </row>
    <row r="554" spans="1:25">
      <c r="A554" s="474"/>
      <c r="B554" s="474"/>
      <c r="C554" s="483"/>
      <c r="D554" s="474"/>
      <c r="E554" s="474"/>
      <c r="F554" s="474"/>
      <c r="G554" s="474"/>
      <c r="H554" s="474"/>
      <c r="I554" s="474"/>
      <c r="J554" s="474"/>
      <c r="K554" s="474"/>
      <c r="L554" s="474"/>
      <c r="M554" s="474"/>
      <c r="N554" s="474"/>
      <c r="O554" s="474"/>
      <c r="P554" s="474"/>
      <c r="Q554" s="474"/>
      <c r="R554" s="474"/>
      <c r="S554" s="474"/>
      <c r="T554" s="474"/>
      <c r="U554" s="474"/>
      <c r="V554" s="474"/>
      <c r="W554" s="474"/>
      <c r="X554" s="474"/>
      <c r="Y554" s="474"/>
    </row>
    <row r="555" spans="1:25">
      <c r="A555" s="474"/>
      <c r="B555" s="474"/>
      <c r="C555" s="483"/>
      <c r="D555" s="474"/>
      <c r="E555" s="474"/>
      <c r="F555" s="474"/>
      <c r="G555" s="474"/>
      <c r="H555" s="474"/>
      <c r="I555" s="474"/>
      <c r="J555" s="474"/>
      <c r="K555" s="474"/>
      <c r="L555" s="474"/>
      <c r="M555" s="474"/>
      <c r="N555" s="474"/>
      <c r="O555" s="474"/>
      <c r="P555" s="474"/>
      <c r="Q555" s="474"/>
      <c r="R555" s="474"/>
      <c r="S555" s="474"/>
      <c r="T555" s="474"/>
      <c r="U555" s="474"/>
      <c r="V555" s="474"/>
      <c r="W555" s="474"/>
      <c r="X555" s="474"/>
      <c r="Y555" s="474"/>
    </row>
    <row r="556" spans="1:25">
      <c r="A556" s="474"/>
      <c r="B556" s="474"/>
      <c r="C556" s="483"/>
      <c r="D556" s="474"/>
      <c r="E556" s="474"/>
      <c r="F556" s="474"/>
      <c r="G556" s="474"/>
      <c r="H556" s="474"/>
      <c r="I556" s="474"/>
      <c r="J556" s="474"/>
      <c r="K556" s="474"/>
      <c r="L556" s="474"/>
      <c r="M556" s="474"/>
      <c r="N556" s="474"/>
      <c r="O556" s="474"/>
      <c r="P556" s="474"/>
      <c r="Q556" s="474"/>
      <c r="R556" s="474"/>
      <c r="S556" s="474"/>
      <c r="T556" s="474"/>
      <c r="U556" s="474"/>
      <c r="V556" s="474"/>
      <c r="W556" s="474"/>
      <c r="X556" s="474"/>
      <c r="Y556" s="474"/>
    </row>
    <row r="557" spans="1:25">
      <c r="A557" s="474"/>
      <c r="B557" s="474"/>
      <c r="C557" s="483"/>
      <c r="D557" s="474"/>
      <c r="E557" s="474"/>
      <c r="F557" s="474"/>
      <c r="G557" s="474"/>
      <c r="H557" s="474"/>
      <c r="I557" s="474"/>
      <c r="J557" s="474"/>
      <c r="K557" s="474"/>
      <c r="L557" s="474"/>
      <c r="M557" s="474"/>
      <c r="N557" s="474"/>
      <c r="O557" s="474"/>
      <c r="P557" s="474"/>
      <c r="Q557" s="474"/>
      <c r="R557" s="474"/>
      <c r="S557" s="474"/>
      <c r="T557" s="474"/>
      <c r="U557" s="474"/>
      <c r="V557" s="474"/>
      <c r="W557" s="474"/>
      <c r="X557" s="474"/>
      <c r="Y557" s="474"/>
    </row>
    <row r="558" spans="1:25">
      <c r="A558" s="474"/>
      <c r="B558" s="474"/>
      <c r="C558" s="483"/>
      <c r="D558" s="474"/>
      <c r="E558" s="474"/>
      <c r="F558" s="474"/>
      <c r="G558" s="474"/>
      <c r="H558" s="474"/>
      <c r="I558" s="474"/>
      <c r="J558" s="474"/>
      <c r="K558" s="474"/>
      <c r="L558" s="474"/>
      <c r="M558" s="474"/>
      <c r="N558" s="474"/>
      <c r="O558" s="474"/>
      <c r="P558" s="474"/>
      <c r="Q558" s="474"/>
      <c r="R558" s="474"/>
      <c r="S558" s="474"/>
      <c r="T558" s="474"/>
      <c r="U558" s="474"/>
      <c r="V558" s="474"/>
      <c r="W558" s="474"/>
      <c r="X558" s="474"/>
      <c r="Y558" s="474"/>
    </row>
    <row r="559" spans="1:25">
      <c r="A559" s="474"/>
      <c r="B559" s="474"/>
      <c r="C559" s="483"/>
      <c r="D559" s="474"/>
      <c r="E559" s="474"/>
      <c r="F559" s="474"/>
      <c r="G559" s="474"/>
      <c r="H559" s="474"/>
      <c r="I559" s="474"/>
      <c r="J559" s="474"/>
      <c r="K559" s="474"/>
      <c r="L559" s="474"/>
      <c r="M559" s="474"/>
      <c r="N559" s="474"/>
      <c r="O559" s="474"/>
      <c r="P559" s="474"/>
      <c r="Q559" s="474"/>
      <c r="R559" s="474"/>
      <c r="S559" s="474"/>
      <c r="T559" s="474"/>
      <c r="U559" s="474"/>
      <c r="V559" s="474"/>
      <c r="W559" s="474"/>
      <c r="X559" s="474"/>
      <c r="Y559" s="474"/>
    </row>
    <row r="560" spans="1:25">
      <c r="A560" s="474"/>
      <c r="B560" s="474"/>
      <c r="C560" s="483"/>
      <c r="D560" s="474"/>
      <c r="E560" s="474"/>
      <c r="F560" s="474"/>
      <c r="G560" s="474"/>
      <c r="H560" s="474"/>
      <c r="I560" s="474"/>
      <c r="J560" s="474"/>
      <c r="K560" s="474"/>
      <c r="L560" s="474"/>
      <c r="M560" s="474"/>
      <c r="N560" s="474"/>
      <c r="O560" s="474"/>
      <c r="P560" s="474"/>
      <c r="Q560" s="474"/>
      <c r="R560" s="474"/>
      <c r="S560" s="474"/>
      <c r="T560" s="474"/>
      <c r="U560" s="474"/>
      <c r="V560" s="474"/>
      <c r="W560" s="474"/>
      <c r="X560" s="474"/>
      <c r="Y560" s="474"/>
    </row>
    <row r="561" spans="1:25">
      <c r="A561" s="474"/>
      <c r="B561" s="474"/>
      <c r="C561" s="483"/>
      <c r="D561" s="474"/>
      <c r="E561" s="474"/>
      <c r="F561" s="474"/>
      <c r="G561" s="474"/>
      <c r="H561" s="474"/>
      <c r="I561" s="474"/>
      <c r="J561" s="474"/>
      <c r="K561" s="474"/>
      <c r="L561" s="474"/>
      <c r="M561" s="474"/>
      <c r="N561" s="474"/>
      <c r="O561" s="474"/>
      <c r="P561" s="474"/>
      <c r="Q561" s="474"/>
      <c r="R561" s="474"/>
      <c r="S561" s="474"/>
      <c r="T561" s="474"/>
      <c r="U561" s="474"/>
      <c r="V561" s="474"/>
      <c r="W561" s="474"/>
      <c r="X561" s="474"/>
      <c r="Y561" s="474"/>
    </row>
    <row r="562" spans="1:25">
      <c r="A562" s="474"/>
      <c r="B562" s="474"/>
      <c r="C562" s="483"/>
      <c r="D562" s="474"/>
      <c r="E562" s="474"/>
      <c r="F562" s="474"/>
      <c r="G562" s="474"/>
      <c r="H562" s="474"/>
      <c r="I562" s="474"/>
      <c r="J562" s="474"/>
      <c r="K562" s="474"/>
      <c r="L562" s="474"/>
      <c r="M562" s="474"/>
      <c r="N562" s="474"/>
      <c r="O562" s="474"/>
      <c r="P562" s="474"/>
      <c r="Q562" s="474"/>
      <c r="R562" s="474"/>
      <c r="S562" s="474"/>
      <c r="T562" s="474"/>
      <c r="U562" s="474"/>
      <c r="V562" s="474"/>
      <c r="W562" s="474"/>
      <c r="X562" s="474"/>
      <c r="Y562" s="474"/>
    </row>
    <row r="563" spans="1:25">
      <c r="A563" s="474"/>
      <c r="B563" s="474"/>
      <c r="C563" s="483"/>
      <c r="D563" s="474"/>
      <c r="E563" s="474"/>
      <c r="F563" s="474"/>
      <c r="G563" s="474"/>
      <c r="H563" s="474"/>
      <c r="I563" s="474"/>
      <c r="J563" s="474"/>
      <c r="K563" s="474"/>
      <c r="L563" s="474"/>
      <c r="M563" s="474"/>
      <c r="N563" s="474"/>
      <c r="O563" s="474"/>
      <c r="P563" s="474"/>
      <c r="Q563" s="474"/>
      <c r="R563" s="474"/>
      <c r="S563" s="474"/>
      <c r="T563" s="474"/>
      <c r="U563" s="474"/>
      <c r="V563" s="474"/>
      <c r="W563" s="474"/>
      <c r="X563" s="474"/>
      <c r="Y563" s="474"/>
    </row>
    <row r="564" spans="1:25">
      <c r="A564" s="474"/>
      <c r="B564" s="474"/>
      <c r="C564" s="483"/>
      <c r="D564" s="474"/>
      <c r="E564" s="474"/>
      <c r="F564" s="474"/>
      <c r="G564" s="474"/>
      <c r="H564" s="474"/>
      <c r="I564" s="474"/>
      <c r="J564" s="474"/>
      <c r="K564" s="474"/>
      <c r="L564" s="474"/>
      <c r="M564" s="474"/>
      <c r="N564" s="474"/>
      <c r="O564" s="474"/>
      <c r="P564" s="474"/>
      <c r="Q564" s="474"/>
      <c r="R564" s="474"/>
      <c r="S564" s="474"/>
      <c r="T564" s="474"/>
      <c r="U564" s="474"/>
      <c r="V564" s="474"/>
      <c r="W564" s="474"/>
      <c r="X564" s="474"/>
      <c r="Y564" s="474"/>
    </row>
    <row r="565" spans="1:25">
      <c r="A565" s="474"/>
      <c r="B565" s="474"/>
      <c r="C565" s="483"/>
      <c r="D565" s="474"/>
      <c r="E565" s="474"/>
      <c r="F565" s="474"/>
      <c r="G565" s="474"/>
      <c r="H565" s="474"/>
      <c r="I565" s="474"/>
      <c r="J565" s="474"/>
      <c r="K565" s="474"/>
      <c r="L565" s="474"/>
      <c r="M565" s="474"/>
      <c r="N565" s="474"/>
      <c r="O565" s="474"/>
      <c r="P565" s="474"/>
      <c r="Q565" s="474"/>
      <c r="R565" s="474"/>
      <c r="S565" s="474"/>
      <c r="T565" s="474"/>
      <c r="U565" s="474"/>
      <c r="V565" s="474"/>
      <c r="W565" s="474"/>
      <c r="X565" s="474"/>
      <c r="Y565" s="474"/>
    </row>
    <row r="566" spans="1:25">
      <c r="A566" s="474"/>
      <c r="B566" s="474"/>
      <c r="C566" s="483"/>
      <c r="D566" s="474"/>
      <c r="E566" s="474"/>
      <c r="F566" s="474"/>
      <c r="G566" s="474"/>
      <c r="H566" s="474"/>
      <c r="I566" s="474"/>
      <c r="J566" s="474"/>
      <c r="K566" s="474"/>
      <c r="L566" s="474"/>
      <c r="M566" s="474"/>
      <c r="N566" s="474"/>
      <c r="O566" s="474"/>
      <c r="P566" s="474"/>
      <c r="Q566" s="474"/>
      <c r="R566" s="474"/>
      <c r="S566" s="474"/>
      <c r="T566" s="474"/>
      <c r="U566" s="474"/>
      <c r="V566" s="474"/>
      <c r="W566" s="474"/>
      <c r="X566" s="474"/>
      <c r="Y566" s="474"/>
    </row>
    <row r="567" spans="1:25">
      <c r="A567" s="474"/>
      <c r="B567" s="474"/>
      <c r="C567" s="483"/>
      <c r="D567" s="474"/>
      <c r="E567" s="474"/>
      <c r="F567" s="474"/>
      <c r="G567" s="474"/>
      <c r="H567" s="474"/>
      <c r="I567" s="474"/>
      <c r="J567" s="474"/>
      <c r="K567" s="474"/>
      <c r="L567" s="474"/>
      <c r="M567" s="474"/>
      <c r="N567" s="474"/>
      <c r="O567" s="474"/>
      <c r="P567" s="474"/>
      <c r="Q567" s="474"/>
      <c r="R567" s="474"/>
      <c r="S567" s="474"/>
      <c r="T567" s="474"/>
      <c r="U567" s="474"/>
      <c r="V567" s="474"/>
      <c r="W567" s="474"/>
      <c r="X567" s="474"/>
      <c r="Y567" s="474"/>
    </row>
    <row r="568" spans="1:25">
      <c r="A568" s="474"/>
      <c r="B568" s="474"/>
      <c r="C568" s="483"/>
      <c r="D568" s="474"/>
      <c r="E568" s="474"/>
      <c r="F568" s="474"/>
      <c r="G568" s="474"/>
      <c r="H568" s="474"/>
      <c r="I568" s="474"/>
      <c r="J568" s="474"/>
      <c r="K568" s="474"/>
      <c r="L568" s="474"/>
      <c r="M568" s="474"/>
      <c r="N568" s="474"/>
      <c r="O568" s="474"/>
      <c r="P568" s="474"/>
      <c r="Q568" s="474"/>
      <c r="R568" s="474"/>
      <c r="S568" s="474"/>
      <c r="T568" s="474"/>
      <c r="U568" s="474"/>
      <c r="V568" s="474"/>
      <c r="W568" s="474"/>
      <c r="X568" s="474"/>
      <c r="Y568" s="474"/>
    </row>
    <row r="569" spans="1:25">
      <c r="A569" s="474"/>
      <c r="B569" s="474"/>
      <c r="C569" s="483"/>
      <c r="D569" s="474"/>
      <c r="E569" s="474"/>
      <c r="F569" s="474"/>
      <c r="G569" s="474"/>
      <c r="H569" s="474"/>
      <c r="I569" s="474"/>
      <c r="J569" s="474"/>
      <c r="K569" s="474"/>
      <c r="L569" s="474"/>
      <c r="M569" s="474"/>
      <c r="N569" s="474"/>
      <c r="O569" s="474"/>
      <c r="P569" s="474"/>
      <c r="Q569" s="474"/>
      <c r="R569" s="474"/>
      <c r="S569" s="474"/>
      <c r="T569" s="474"/>
      <c r="U569" s="474"/>
      <c r="V569" s="474"/>
      <c r="W569" s="474"/>
      <c r="X569" s="474"/>
      <c r="Y569" s="474"/>
    </row>
    <row r="570" spans="1:25">
      <c r="A570" s="474"/>
      <c r="B570" s="474"/>
      <c r="C570" s="483"/>
      <c r="D570" s="474"/>
      <c r="E570" s="474"/>
      <c r="F570" s="474"/>
      <c r="G570" s="474"/>
      <c r="H570" s="474"/>
      <c r="I570" s="474"/>
      <c r="J570" s="474"/>
      <c r="K570" s="474"/>
      <c r="L570" s="474"/>
      <c r="M570" s="474"/>
      <c r="N570" s="474"/>
      <c r="O570" s="474"/>
      <c r="P570" s="474"/>
      <c r="Q570" s="474"/>
      <c r="R570" s="474"/>
      <c r="S570" s="474"/>
      <c r="T570" s="474"/>
      <c r="U570" s="474"/>
      <c r="V570" s="474"/>
      <c r="W570" s="474"/>
      <c r="X570" s="474"/>
      <c r="Y570" s="474"/>
    </row>
    <row r="571" spans="1:25">
      <c r="A571" s="474"/>
      <c r="B571" s="474"/>
      <c r="C571" s="483"/>
      <c r="D571" s="474"/>
      <c r="E571" s="474"/>
      <c r="F571" s="474"/>
      <c r="G571" s="474"/>
      <c r="H571" s="474"/>
      <c r="I571" s="474"/>
      <c r="J571" s="474"/>
      <c r="K571" s="474"/>
      <c r="L571" s="474"/>
      <c r="M571" s="474"/>
      <c r="N571" s="474"/>
      <c r="O571" s="474"/>
      <c r="P571" s="474"/>
      <c r="Q571" s="474"/>
      <c r="R571" s="474"/>
      <c r="S571" s="474"/>
      <c r="T571" s="474"/>
      <c r="U571" s="474"/>
      <c r="V571" s="474"/>
      <c r="W571" s="474"/>
      <c r="X571" s="474"/>
      <c r="Y571" s="474"/>
    </row>
    <row r="572" spans="1:25">
      <c r="A572" s="474"/>
      <c r="B572" s="474"/>
      <c r="C572" s="483"/>
      <c r="D572" s="474"/>
      <c r="E572" s="474"/>
      <c r="F572" s="474"/>
      <c r="G572" s="474"/>
      <c r="H572" s="474"/>
      <c r="I572" s="474"/>
      <c r="J572" s="474"/>
      <c r="K572" s="474"/>
      <c r="L572" s="474"/>
      <c r="M572" s="474"/>
      <c r="N572" s="474"/>
      <c r="O572" s="474"/>
      <c r="P572" s="474"/>
      <c r="Q572" s="474"/>
      <c r="R572" s="474"/>
      <c r="S572" s="474"/>
      <c r="T572" s="474"/>
      <c r="U572" s="474"/>
      <c r="V572" s="474"/>
      <c r="W572" s="474"/>
      <c r="X572" s="474"/>
      <c r="Y572" s="474"/>
    </row>
    <row r="573" spans="1:25">
      <c r="A573" s="474"/>
      <c r="B573" s="474"/>
      <c r="C573" s="483"/>
      <c r="D573" s="474"/>
      <c r="E573" s="474"/>
      <c r="F573" s="474"/>
      <c r="G573" s="474"/>
      <c r="H573" s="474"/>
      <c r="I573" s="474"/>
      <c r="J573" s="474"/>
      <c r="K573" s="474"/>
      <c r="L573" s="474"/>
      <c r="M573" s="474"/>
      <c r="N573" s="474"/>
      <c r="O573" s="474"/>
      <c r="P573" s="474"/>
      <c r="Q573" s="474"/>
      <c r="R573" s="474"/>
      <c r="S573" s="474"/>
      <c r="T573" s="474"/>
      <c r="U573" s="474"/>
      <c r="V573" s="474"/>
      <c r="W573" s="474"/>
      <c r="X573" s="474"/>
      <c r="Y573" s="474"/>
    </row>
    <row r="574" spans="1:25">
      <c r="A574" s="474"/>
      <c r="B574" s="474"/>
      <c r="C574" s="483"/>
      <c r="D574" s="474"/>
      <c r="E574" s="474"/>
      <c r="F574" s="474"/>
      <c r="G574" s="474"/>
      <c r="H574" s="474"/>
      <c r="I574" s="474"/>
      <c r="J574" s="474"/>
      <c r="K574" s="474"/>
      <c r="L574" s="474"/>
      <c r="M574" s="474"/>
      <c r="N574" s="474"/>
      <c r="O574" s="474"/>
      <c r="P574" s="474"/>
      <c r="Q574" s="474"/>
      <c r="R574" s="474"/>
      <c r="S574" s="474"/>
      <c r="T574" s="474"/>
      <c r="U574" s="474"/>
      <c r="V574" s="474"/>
      <c r="W574" s="474"/>
      <c r="X574" s="474"/>
      <c r="Y574" s="474"/>
    </row>
    <row r="575" spans="1:25">
      <c r="A575" s="474"/>
      <c r="B575" s="474"/>
      <c r="C575" s="483"/>
      <c r="D575" s="474"/>
      <c r="E575" s="474"/>
      <c r="F575" s="474"/>
      <c r="G575" s="474"/>
      <c r="H575" s="474"/>
      <c r="I575" s="474"/>
      <c r="J575" s="474"/>
      <c r="K575" s="474"/>
      <c r="L575" s="474"/>
      <c r="M575" s="474"/>
      <c r="N575" s="474"/>
      <c r="O575" s="474"/>
      <c r="P575" s="474"/>
      <c r="Q575" s="474"/>
      <c r="R575" s="474"/>
      <c r="S575" s="474"/>
      <c r="T575" s="474"/>
      <c r="U575" s="474"/>
      <c r="V575" s="474"/>
      <c r="W575" s="474"/>
      <c r="X575" s="474"/>
      <c r="Y575" s="474"/>
    </row>
    <row r="576" spans="1:25">
      <c r="A576" s="474"/>
      <c r="B576" s="474"/>
      <c r="C576" s="483"/>
      <c r="D576" s="474"/>
      <c r="E576" s="474"/>
      <c r="F576" s="474"/>
      <c r="G576" s="474"/>
      <c r="H576" s="474"/>
      <c r="I576" s="474"/>
      <c r="J576" s="474"/>
      <c r="K576" s="474"/>
      <c r="L576" s="474"/>
      <c r="M576" s="474"/>
      <c r="N576" s="474"/>
      <c r="O576" s="474"/>
      <c r="P576" s="474"/>
      <c r="Q576" s="474"/>
      <c r="R576" s="474"/>
      <c r="S576" s="474"/>
      <c r="T576" s="474"/>
      <c r="U576" s="474"/>
      <c r="V576" s="474"/>
      <c r="W576" s="474"/>
      <c r="X576" s="474"/>
      <c r="Y576" s="474"/>
    </row>
    <row r="577" spans="1:25">
      <c r="A577" s="474"/>
      <c r="B577" s="474"/>
      <c r="C577" s="483"/>
      <c r="D577" s="474"/>
      <c r="E577" s="474"/>
      <c r="F577" s="474"/>
      <c r="G577" s="474"/>
      <c r="H577" s="474"/>
      <c r="I577" s="474"/>
      <c r="J577" s="474"/>
      <c r="K577" s="474"/>
      <c r="L577" s="474"/>
      <c r="M577" s="474"/>
      <c r="N577" s="474"/>
      <c r="O577" s="474"/>
      <c r="P577" s="474"/>
      <c r="Q577" s="474"/>
      <c r="R577" s="474"/>
      <c r="S577" s="474"/>
      <c r="T577" s="474"/>
      <c r="U577" s="474"/>
      <c r="V577" s="474"/>
      <c r="W577" s="474"/>
      <c r="X577" s="474"/>
      <c r="Y577" s="474"/>
    </row>
    <row r="578" spans="1:25">
      <c r="A578" s="474"/>
      <c r="B578" s="474"/>
      <c r="C578" s="483"/>
      <c r="D578" s="474"/>
      <c r="E578" s="474"/>
      <c r="F578" s="474"/>
      <c r="G578" s="474"/>
      <c r="H578" s="474"/>
      <c r="I578" s="474"/>
      <c r="J578" s="474"/>
      <c r="K578" s="474"/>
      <c r="L578" s="474"/>
      <c r="M578" s="474"/>
      <c r="N578" s="474"/>
      <c r="O578" s="474"/>
      <c r="P578" s="474"/>
      <c r="Q578" s="474"/>
      <c r="R578" s="474"/>
      <c r="S578" s="474"/>
      <c r="T578" s="474"/>
      <c r="U578" s="474"/>
      <c r="V578" s="474"/>
      <c r="W578" s="474"/>
      <c r="X578" s="474"/>
      <c r="Y578" s="474"/>
    </row>
    <row r="579" spans="1:25">
      <c r="A579" s="474"/>
      <c r="B579" s="474"/>
      <c r="C579" s="483"/>
      <c r="D579" s="474"/>
      <c r="E579" s="474"/>
      <c r="F579" s="474"/>
      <c r="G579" s="474"/>
      <c r="H579" s="474"/>
      <c r="I579" s="474"/>
      <c r="J579" s="474"/>
      <c r="K579" s="474"/>
      <c r="L579" s="474"/>
      <c r="M579" s="474"/>
      <c r="N579" s="474"/>
      <c r="O579" s="474"/>
      <c r="P579" s="474"/>
      <c r="Q579" s="474"/>
      <c r="R579" s="474"/>
      <c r="S579" s="474"/>
      <c r="T579" s="474"/>
      <c r="U579" s="474"/>
      <c r="V579" s="474"/>
      <c r="W579" s="474"/>
      <c r="X579" s="474"/>
      <c r="Y579" s="474"/>
    </row>
    <row r="580" spans="1:25">
      <c r="A580" s="474"/>
      <c r="B580" s="474"/>
      <c r="C580" s="483"/>
      <c r="D580" s="474"/>
      <c r="E580" s="474"/>
      <c r="F580" s="474"/>
      <c r="G580" s="474"/>
      <c r="H580" s="474"/>
      <c r="I580" s="474"/>
      <c r="J580" s="474"/>
      <c r="K580" s="474"/>
      <c r="L580" s="474"/>
      <c r="M580" s="474"/>
      <c r="N580" s="474"/>
      <c r="O580" s="474"/>
      <c r="P580" s="474"/>
      <c r="Q580" s="474"/>
      <c r="R580" s="474"/>
      <c r="S580" s="474"/>
      <c r="T580" s="474"/>
      <c r="U580" s="474"/>
      <c r="V580" s="474"/>
      <c r="W580" s="474"/>
      <c r="X580" s="474"/>
      <c r="Y580" s="474"/>
    </row>
    <row r="581" spans="1:25">
      <c r="A581" s="474"/>
      <c r="B581" s="474"/>
      <c r="C581" s="483"/>
      <c r="D581" s="474"/>
      <c r="E581" s="474"/>
      <c r="F581" s="474"/>
      <c r="G581" s="474"/>
      <c r="H581" s="474"/>
      <c r="I581" s="474"/>
      <c r="J581" s="474"/>
      <c r="K581" s="474"/>
      <c r="L581" s="474"/>
      <c r="M581" s="474"/>
      <c r="N581" s="474"/>
      <c r="O581" s="474"/>
      <c r="P581" s="474"/>
      <c r="Q581" s="474"/>
      <c r="R581" s="474"/>
      <c r="S581" s="474"/>
      <c r="T581" s="474"/>
      <c r="U581" s="474"/>
      <c r="V581" s="474"/>
      <c r="W581" s="474"/>
      <c r="X581" s="474"/>
      <c r="Y581" s="474"/>
    </row>
    <row r="582" spans="1:25">
      <c r="A582" s="474"/>
      <c r="B582" s="474"/>
      <c r="C582" s="483"/>
      <c r="D582" s="474"/>
      <c r="E582" s="474"/>
      <c r="F582" s="474"/>
      <c r="G582" s="474"/>
      <c r="H582" s="474"/>
      <c r="I582" s="474"/>
      <c r="J582" s="474"/>
      <c r="K582" s="474"/>
      <c r="L582" s="474"/>
      <c r="M582" s="474"/>
      <c r="N582" s="474"/>
      <c r="O582" s="474"/>
      <c r="P582" s="474"/>
      <c r="Q582" s="474"/>
      <c r="R582" s="474"/>
      <c r="S582" s="474"/>
      <c r="T582" s="474"/>
      <c r="U582" s="474"/>
      <c r="V582" s="474"/>
      <c r="W582" s="474"/>
      <c r="X582" s="474"/>
      <c r="Y582" s="474"/>
    </row>
    <row r="583" spans="1:25">
      <c r="A583" s="474"/>
      <c r="B583" s="474"/>
      <c r="C583" s="483"/>
      <c r="D583" s="474"/>
      <c r="E583" s="474"/>
      <c r="F583" s="474"/>
      <c r="G583" s="474"/>
      <c r="H583" s="474"/>
      <c r="I583" s="474"/>
      <c r="J583" s="474"/>
      <c r="K583" s="474"/>
      <c r="L583" s="474"/>
      <c r="M583" s="474"/>
      <c r="N583" s="474"/>
      <c r="O583" s="474"/>
      <c r="P583" s="474"/>
      <c r="Q583" s="474"/>
      <c r="R583" s="474"/>
      <c r="S583" s="474"/>
      <c r="T583" s="474"/>
      <c r="U583" s="474"/>
      <c r="V583" s="474"/>
      <c r="W583" s="474"/>
      <c r="X583" s="474"/>
      <c r="Y583" s="474"/>
    </row>
    <row r="584" spans="1:25">
      <c r="A584" s="474"/>
      <c r="B584" s="474"/>
      <c r="C584" s="483"/>
      <c r="D584" s="474"/>
      <c r="E584" s="474"/>
      <c r="F584" s="474"/>
      <c r="G584" s="474"/>
      <c r="H584" s="474"/>
      <c r="I584" s="474"/>
      <c r="J584" s="474"/>
      <c r="K584" s="474"/>
      <c r="L584" s="474"/>
      <c r="M584" s="474"/>
      <c r="N584" s="474"/>
      <c r="O584" s="474"/>
      <c r="P584" s="474"/>
      <c r="Q584" s="474"/>
      <c r="R584" s="474"/>
      <c r="S584" s="474"/>
      <c r="T584" s="474"/>
      <c r="U584" s="474"/>
      <c r="V584" s="474"/>
      <c r="W584" s="474"/>
      <c r="X584" s="474"/>
      <c r="Y584" s="474"/>
    </row>
    <row r="585" spans="1:25">
      <c r="A585" s="474"/>
      <c r="B585" s="474"/>
      <c r="C585" s="483"/>
      <c r="D585" s="474"/>
      <c r="E585" s="474"/>
      <c r="F585" s="474"/>
      <c r="G585" s="474"/>
      <c r="H585" s="474"/>
      <c r="I585" s="474"/>
      <c r="J585" s="474"/>
      <c r="K585" s="474"/>
      <c r="L585" s="474"/>
      <c r="M585" s="474"/>
      <c r="N585" s="474"/>
      <c r="O585" s="474"/>
      <c r="P585" s="474"/>
      <c r="Q585" s="474"/>
      <c r="R585" s="474"/>
      <c r="S585" s="474"/>
      <c r="T585" s="474"/>
      <c r="U585" s="474"/>
      <c r="V585" s="474"/>
      <c r="W585" s="474"/>
      <c r="X585" s="474"/>
      <c r="Y585" s="474"/>
    </row>
    <row r="586" spans="1:25">
      <c r="A586" s="474"/>
      <c r="B586" s="474"/>
      <c r="C586" s="483"/>
      <c r="D586" s="474"/>
      <c r="E586" s="474"/>
      <c r="F586" s="474"/>
      <c r="G586" s="474"/>
      <c r="H586" s="474"/>
      <c r="I586" s="474"/>
      <c r="J586" s="474"/>
      <c r="K586" s="474"/>
      <c r="L586" s="474"/>
      <c r="M586" s="474"/>
      <c r="N586" s="474"/>
      <c r="O586" s="474"/>
      <c r="P586" s="474"/>
      <c r="Q586" s="474"/>
      <c r="R586" s="474"/>
      <c r="S586" s="474"/>
      <c r="T586" s="474"/>
      <c r="U586" s="474"/>
      <c r="V586" s="474"/>
      <c r="W586" s="474"/>
      <c r="X586" s="474"/>
      <c r="Y586" s="474"/>
    </row>
    <row r="587" spans="1:25">
      <c r="A587" s="474"/>
      <c r="B587" s="474"/>
      <c r="C587" s="483"/>
      <c r="D587" s="474"/>
      <c r="E587" s="474"/>
      <c r="F587" s="474"/>
      <c r="G587" s="474"/>
      <c r="H587" s="474"/>
      <c r="I587" s="474"/>
      <c r="J587" s="474"/>
      <c r="K587" s="474"/>
      <c r="L587" s="474"/>
      <c r="M587" s="474"/>
      <c r="N587" s="474"/>
      <c r="O587" s="474"/>
      <c r="P587" s="474"/>
      <c r="Q587" s="474"/>
      <c r="R587" s="474"/>
      <c r="S587" s="474"/>
      <c r="T587" s="474"/>
      <c r="U587" s="474"/>
      <c r="V587" s="474"/>
      <c r="W587" s="474"/>
      <c r="X587" s="474"/>
      <c r="Y587" s="474"/>
    </row>
    <row r="588" spans="1:25">
      <c r="A588" s="474"/>
      <c r="B588" s="474"/>
      <c r="C588" s="483"/>
      <c r="D588" s="474"/>
      <c r="E588" s="474"/>
      <c r="F588" s="474"/>
      <c r="G588" s="474"/>
      <c r="H588" s="474"/>
      <c r="I588" s="474"/>
      <c r="J588" s="474"/>
      <c r="K588" s="474"/>
      <c r="L588" s="474"/>
      <c r="M588" s="474"/>
      <c r="N588" s="474"/>
      <c r="O588" s="474"/>
      <c r="P588" s="474"/>
      <c r="Q588" s="474"/>
      <c r="R588" s="474"/>
      <c r="S588" s="474"/>
      <c r="T588" s="474"/>
      <c r="U588" s="474"/>
      <c r="V588" s="474"/>
      <c r="W588" s="474"/>
      <c r="X588" s="474"/>
      <c r="Y588" s="474"/>
    </row>
    <row r="589" spans="1:25">
      <c r="A589" s="474"/>
      <c r="B589" s="474"/>
      <c r="C589" s="483"/>
      <c r="D589" s="474"/>
      <c r="E589" s="474"/>
      <c r="F589" s="474"/>
      <c r="G589" s="474"/>
      <c r="H589" s="474"/>
      <c r="I589" s="474"/>
      <c r="J589" s="474"/>
      <c r="K589" s="474"/>
      <c r="L589" s="474"/>
      <c r="M589" s="474"/>
      <c r="N589" s="474"/>
      <c r="O589" s="474"/>
      <c r="P589" s="474"/>
      <c r="Q589" s="474"/>
      <c r="R589" s="474"/>
      <c r="S589" s="474"/>
      <c r="T589" s="474"/>
      <c r="U589" s="474"/>
      <c r="V589" s="474"/>
      <c r="W589" s="474"/>
      <c r="X589" s="474"/>
      <c r="Y589" s="474"/>
    </row>
    <row r="590" spans="1:25">
      <c r="A590" s="474"/>
      <c r="B590" s="474"/>
      <c r="C590" s="483"/>
      <c r="D590" s="474"/>
      <c r="E590" s="474"/>
      <c r="F590" s="474"/>
      <c r="G590" s="474"/>
      <c r="H590" s="474"/>
      <c r="I590" s="474"/>
      <c r="J590" s="474"/>
      <c r="K590" s="474"/>
      <c r="L590" s="474"/>
      <c r="M590" s="474"/>
      <c r="N590" s="474"/>
      <c r="O590" s="474"/>
      <c r="P590" s="474"/>
      <c r="Q590" s="474"/>
      <c r="R590" s="474"/>
      <c r="S590" s="474"/>
      <c r="T590" s="474"/>
      <c r="U590" s="474"/>
      <c r="V590" s="474"/>
      <c r="W590" s="474"/>
      <c r="X590" s="474"/>
      <c r="Y590" s="474"/>
    </row>
    <row r="591" spans="1:25">
      <c r="A591" s="474"/>
      <c r="B591" s="474"/>
      <c r="C591" s="483"/>
      <c r="D591" s="474"/>
      <c r="E591" s="474"/>
      <c r="F591" s="474"/>
      <c r="G591" s="474"/>
      <c r="H591" s="474"/>
      <c r="I591" s="474"/>
      <c r="J591" s="474"/>
      <c r="K591" s="474"/>
      <c r="L591" s="474"/>
      <c r="M591" s="474"/>
      <c r="N591" s="474"/>
      <c r="O591" s="474"/>
      <c r="P591" s="474"/>
      <c r="Q591" s="474"/>
      <c r="R591" s="474"/>
      <c r="S591" s="474"/>
      <c r="T591" s="474"/>
      <c r="U591" s="474"/>
      <c r="V591" s="474"/>
      <c r="W591" s="474"/>
      <c r="X591" s="474"/>
      <c r="Y591" s="474"/>
    </row>
    <row r="592" spans="1:25">
      <c r="A592" s="474"/>
      <c r="B592" s="474"/>
      <c r="C592" s="483"/>
      <c r="D592" s="474"/>
      <c r="E592" s="474"/>
      <c r="F592" s="474"/>
      <c r="G592" s="474"/>
      <c r="H592" s="474"/>
      <c r="I592" s="474"/>
      <c r="J592" s="474"/>
      <c r="K592" s="474"/>
      <c r="L592" s="474"/>
      <c r="M592" s="474"/>
      <c r="N592" s="474"/>
      <c r="O592" s="474"/>
      <c r="P592" s="474"/>
      <c r="Q592" s="474"/>
      <c r="R592" s="474"/>
      <c r="S592" s="474"/>
      <c r="T592" s="474"/>
      <c r="U592" s="474"/>
      <c r="V592" s="474"/>
      <c r="W592" s="474"/>
      <c r="X592" s="474"/>
      <c r="Y592" s="474"/>
    </row>
    <row r="593" spans="1:25">
      <c r="A593" s="474"/>
      <c r="B593" s="474"/>
      <c r="C593" s="483"/>
      <c r="D593" s="474"/>
      <c r="E593" s="474"/>
      <c r="F593" s="474"/>
      <c r="G593" s="474"/>
      <c r="H593" s="474"/>
      <c r="I593" s="474"/>
      <c r="J593" s="474"/>
      <c r="K593" s="474"/>
      <c r="L593" s="474"/>
      <c r="M593" s="474"/>
      <c r="N593" s="474"/>
      <c r="O593" s="474"/>
      <c r="P593" s="474"/>
      <c r="Q593" s="474"/>
      <c r="R593" s="474"/>
      <c r="S593" s="474"/>
      <c r="T593" s="474"/>
      <c r="U593" s="474"/>
      <c r="V593" s="474"/>
      <c r="W593" s="474"/>
      <c r="X593" s="474"/>
      <c r="Y593" s="474"/>
    </row>
    <row r="594" spans="1:25">
      <c r="A594" s="474"/>
      <c r="B594" s="474"/>
      <c r="C594" s="483"/>
      <c r="D594" s="474"/>
      <c r="E594" s="474"/>
      <c r="F594" s="474"/>
      <c r="G594" s="474"/>
      <c r="H594" s="474"/>
      <c r="I594" s="474"/>
      <c r="J594" s="474"/>
      <c r="K594" s="474"/>
      <c r="L594" s="474"/>
      <c r="M594" s="474"/>
      <c r="N594" s="474"/>
      <c r="O594" s="474"/>
      <c r="P594" s="474"/>
      <c r="Q594" s="474"/>
      <c r="R594" s="474"/>
      <c r="S594" s="474"/>
      <c r="T594" s="474"/>
      <c r="U594" s="474"/>
      <c r="V594" s="474"/>
      <c r="W594" s="474"/>
      <c r="X594" s="474"/>
      <c r="Y594" s="474"/>
    </row>
    <row r="595" spans="1:25">
      <c r="A595" s="474"/>
      <c r="B595" s="474"/>
      <c r="C595" s="483"/>
      <c r="D595" s="474"/>
      <c r="E595" s="474"/>
      <c r="F595" s="474"/>
      <c r="G595" s="474"/>
      <c r="H595" s="474"/>
      <c r="I595" s="474"/>
      <c r="J595" s="474"/>
      <c r="K595" s="474"/>
      <c r="L595" s="474"/>
      <c r="M595" s="474"/>
      <c r="N595" s="474"/>
      <c r="O595" s="474"/>
      <c r="P595" s="474"/>
      <c r="Q595" s="474"/>
      <c r="R595" s="474"/>
      <c r="S595" s="474"/>
      <c r="T595" s="474"/>
      <c r="U595" s="474"/>
      <c r="V595" s="474"/>
      <c r="W595" s="474"/>
      <c r="X595" s="474"/>
      <c r="Y595" s="474"/>
    </row>
    <row r="596" spans="1:25">
      <c r="A596" s="474"/>
      <c r="B596" s="474"/>
      <c r="C596" s="483"/>
      <c r="D596" s="474"/>
      <c r="E596" s="474"/>
      <c r="F596" s="474"/>
      <c r="G596" s="474"/>
      <c r="H596" s="474"/>
      <c r="I596" s="474"/>
      <c r="J596" s="474"/>
      <c r="K596" s="474"/>
      <c r="L596" s="474"/>
      <c r="M596" s="474"/>
      <c r="N596" s="474"/>
      <c r="O596" s="474"/>
      <c r="P596" s="474"/>
      <c r="Q596" s="474"/>
      <c r="R596" s="474"/>
      <c r="S596" s="474"/>
      <c r="T596" s="474"/>
      <c r="U596" s="474"/>
      <c r="V596" s="474"/>
      <c r="W596" s="474"/>
      <c r="X596" s="474"/>
      <c r="Y596" s="474"/>
    </row>
    <row r="597" spans="1:25">
      <c r="A597" s="474"/>
      <c r="B597" s="474"/>
      <c r="C597" s="483"/>
      <c r="D597" s="474"/>
      <c r="E597" s="474"/>
      <c r="F597" s="474"/>
      <c r="G597" s="474"/>
      <c r="H597" s="474"/>
      <c r="I597" s="474"/>
      <c r="J597" s="474"/>
      <c r="K597" s="474"/>
      <c r="L597" s="474"/>
      <c r="M597" s="474"/>
      <c r="N597" s="474"/>
      <c r="O597" s="474"/>
      <c r="P597" s="474"/>
      <c r="Q597" s="474"/>
      <c r="R597" s="474"/>
      <c r="S597" s="474"/>
      <c r="T597" s="474"/>
      <c r="U597" s="474"/>
      <c r="V597" s="474"/>
      <c r="W597" s="474"/>
      <c r="X597" s="474"/>
      <c r="Y597" s="474"/>
    </row>
    <row r="598" spans="1:25">
      <c r="A598" s="474"/>
      <c r="B598" s="474"/>
      <c r="C598" s="483"/>
      <c r="D598" s="474"/>
      <c r="E598" s="474"/>
      <c r="F598" s="474"/>
      <c r="G598" s="474"/>
      <c r="H598" s="474"/>
      <c r="I598" s="474"/>
      <c r="J598" s="474"/>
      <c r="K598" s="474"/>
      <c r="L598" s="474"/>
      <c r="M598" s="474"/>
      <c r="N598" s="474"/>
      <c r="O598" s="474"/>
      <c r="P598" s="474"/>
      <c r="Q598" s="474"/>
      <c r="R598" s="474"/>
      <c r="S598" s="474"/>
      <c r="T598" s="474"/>
      <c r="U598" s="474"/>
      <c r="V598" s="474"/>
      <c r="W598" s="474"/>
      <c r="X598" s="474"/>
      <c r="Y598" s="474"/>
    </row>
    <row r="599" spans="1:25">
      <c r="A599" s="474"/>
      <c r="B599" s="474"/>
      <c r="C599" s="483"/>
      <c r="D599" s="474"/>
      <c r="E599" s="474"/>
      <c r="F599" s="474"/>
      <c r="G599" s="474"/>
      <c r="H599" s="474"/>
      <c r="I599" s="474"/>
      <c r="J599" s="474"/>
      <c r="K599" s="474"/>
      <c r="L599" s="474"/>
      <c r="M599" s="474"/>
      <c r="N599" s="474"/>
      <c r="O599" s="474"/>
      <c r="P599" s="474"/>
      <c r="Q599" s="474"/>
      <c r="R599" s="474"/>
      <c r="S599" s="474"/>
      <c r="T599" s="474"/>
      <c r="U599" s="474"/>
      <c r="V599" s="474"/>
      <c r="W599" s="474"/>
      <c r="X599" s="474"/>
      <c r="Y599" s="474"/>
    </row>
    <row r="600" spans="1:25">
      <c r="A600" s="474"/>
      <c r="B600" s="474"/>
      <c r="C600" s="483"/>
      <c r="D600" s="474"/>
      <c r="E600" s="474"/>
      <c r="F600" s="474"/>
      <c r="G600" s="474"/>
      <c r="H600" s="474"/>
      <c r="I600" s="474"/>
      <c r="J600" s="474"/>
      <c r="K600" s="474"/>
      <c r="L600" s="474"/>
      <c r="M600" s="474"/>
      <c r="N600" s="474"/>
      <c r="O600" s="474"/>
      <c r="P600" s="474"/>
      <c r="Q600" s="474"/>
      <c r="R600" s="474"/>
      <c r="S600" s="474"/>
      <c r="T600" s="474"/>
      <c r="U600" s="474"/>
      <c r="V600" s="474"/>
      <c r="W600" s="474"/>
      <c r="X600" s="474"/>
      <c r="Y600" s="474"/>
    </row>
    <row r="601" spans="1:25">
      <c r="A601" s="474"/>
      <c r="B601" s="474"/>
      <c r="C601" s="483"/>
      <c r="D601" s="474"/>
      <c r="E601" s="474"/>
      <c r="F601" s="474"/>
      <c r="G601" s="474"/>
      <c r="H601" s="474"/>
      <c r="I601" s="474"/>
      <c r="J601" s="474"/>
      <c r="K601" s="474"/>
      <c r="L601" s="474"/>
      <c r="M601" s="474"/>
      <c r="N601" s="474"/>
      <c r="O601" s="474"/>
      <c r="P601" s="474"/>
      <c r="Q601" s="474"/>
      <c r="R601" s="474"/>
      <c r="S601" s="474"/>
      <c r="T601" s="474"/>
      <c r="U601" s="474"/>
      <c r="V601" s="474"/>
      <c r="W601" s="474"/>
      <c r="X601" s="474"/>
      <c r="Y601" s="474"/>
    </row>
    <row r="602" spans="1:25">
      <c r="A602" s="474"/>
      <c r="B602" s="474"/>
      <c r="C602" s="483"/>
      <c r="D602" s="474"/>
      <c r="E602" s="474"/>
      <c r="F602" s="474"/>
      <c r="G602" s="474"/>
      <c r="H602" s="474"/>
      <c r="I602" s="474"/>
      <c r="J602" s="474"/>
      <c r="K602" s="474"/>
      <c r="L602" s="474"/>
      <c r="M602" s="474"/>
      <c r="N602" s="474"/>
      <c r="O602" s="474"/>
      <c r="P602" s="474"/>
      <c r="Q602" s="474"/>
      <c r="R602" s="474"/>
      <c r="S602" s="474"/>
      <c r="T602" s="474"/>
      <c r="U602" s="474"/>
      <c r="V602" s="474"/>
      <c r="W602" s="474"/>
      <c r="X602" s="474"/>
      <c r="Y602" s="474"/>
    </row>
    <row r="603" spans="1:25">
      <c r="A603" s="474"/>
      <c r="B603" s="474"/>
      <c r="C603" s="483"/>
      <c r="D603" s="474"/>
      <c r="E603" s="474"/>
      <c r="F603" s="474"/>
      <c r="G603" s="474"/>
      <c r="H603" s="474"/>
      <c r="I603" s="474"/>
      <c r="J603" s="474"/>
      <c r="K603" s="474"/>
      <c r="L603" s="474"/>
      <c r="M603" s="474"/>
      <c r="N603" s="474"/>
      <c r="O603" s="474"/>
      <c r="P603" s="474"/>
      <c r="Q603" s="474"/>
      <c r="R603" s="474"/>
      <c r="S603" s="474"/>
      <c r="T603" s="474"/>
      <c r="U603" s="474"/>
      <c r="V603" s="474"/>
      <c r="W603" s="474"/>
      <c r="X603" s="474"/>
      <c r="Y603" s="474"/>
    </row>
    <row r="604" spans="1:25">
      <c r="A604" s="474"/>
      <c r="B604" s="474"/>
      <c r="C604" s="483"/>
      <c r="D604" s="474"/>
      <c r="E604" s="474"/>
      <c r="F604" s="474"/>
      <c r="G604" s="474"/>
      <c r="H604" s="474"/>
      <c r="I604" s="474"/>
      <c r="J604" s="474"/>
      <c r="K604" s="474"/>
      <c r="L604" s="474"/>
      <c r="M604" s="474"/>
      <c r="N604" s="474"/>
      <c r="O604" s="474"/>
      <c r="P604" s="474"/>
      <c r="Q604" s="474"/>
      <c r="R604" s="474"/>
      <c r="S604" s="474"/>
      <c r="T604" s="474"/>
      <c r="U604" s="474"/>
      <c r="V604" s="474"/>
      <c r="W604" s="474"/>
      <c r="X604" s="474"/>
      <c r="Y604" s="474"/>
    </row>
    <row r="605" spans="1:25">
      <c r="A605" s="474"/>
      <c r="B605" s="474"/>
      <c r="C605" s="483"/>
      <c r="D605" s="474"/>
      <c r="E605" s="474"/>
      <c r="F605" s="474"/>
      <c r="G605" s="474"/>
      <c r="H605" s="474"/>
      <c r="I605" s="474"/>
      <c r="J605" s="474"/>
      <c r="K605" s="474"/>
      <c r="L605" s="474"/>
      <c r="M605" s="474"/>
      <c r="N605" s="474"/>
      <c r="O605" s="474"/>
      <c r="P605" s="474"/>
      <c r="Q605" s="474"/>
      <c r="R605" s="474"/>
      <c r="S605" s="474"/>
      <c r="T605" s="474"/>
      <c r="U605" s="474"/>
      <c r="V605" s="474"/>
      <c r="W605" s="474"/>
      <c r="X605" s="474"/>
      <c r="Y605" s="474"/>
    </row>
    <row r="606" spans="1:25">
      <c r="A606" s="474"/>
      <c r="B606" s="474"/>
      <c r="C606" s="483"/>
      <c r="D606" s="474"/>
      <c r="E606" s="474"/>
      <c r="F606" s="474"/>
      <c r="G606" s="474"/>
      <c r="H606" s="474"/>
      <c r="I606" s="474"/>
      <c r="J606" s="474"/>
      <c r="K606" s="474"/>
      <c r="L606" s="474"/>
      <c r="M606" s="474"/>
      <c r="N606" s="474"/>
      <c r="O606" s="474"/>
      <c r="P606" s="474"/>
      <c r="Q606" s="474"/>
      <c r="R606" s="474"/>
      <c r="S606" s="474"/>
      <c r="T606" s="474"/>
      <c r="U606" s="474"/>
      <c r="V606" s="474"/>
      <c r="W606" s="474"/>
      <c r="X606" s="474"/>
      <c r="Y606" s="474"/>
    </row>
    <row r="607" spans="1:25">
      <c r="A607" s="474"/>
      <c r="B607" s="474"/>
      <c r="C607" s="483"/>
      <c r="D607" s="474"/>
      <c r="E607" s="474"/>
      <c r="F607" s="474"/>
      <c r="G607" s="474"/>
      <c r="H607" s="474"/>
      <c r="I607" s="474"/>
      <c r="J607" s="474"/>
      <c r="K607" s="474"/>
      <c r="L607" s="474"/>
      <c r="M607" s="474"/>
      <c r="N607" s="474"/>
      <c r="O607" s="474"/>
      <c r="P607" s="474"/>
      <c r="Q607" s="474"/>
      <c r="R607" s="474"/>
      <c r="S607" s="474"/>
      <c r="T607" s="474"/>
      <c r="U607" s="474"/>
      <c r="V607" s="474"/>
      <c r="W607" s="474"/>
      <c r="X607" s="474"/>
      <c r="Y607" s="474"/>
    </row>
    <row r="608" spans="1:25">
      <c r="A608" s="474"/>
      <c r="B608" s="474"/>
      <c r="C608" s="483"/>
      <c r="D608" s="474"/>
      <c r="E608" s="474"/>
      <c r="F608" s="474"/>
      <c r="G608" s="474"/>
      <c r="H608" s="474"/>
      <c r="I608" s="474"/>
      <c r="J608" s="474"/>
      <c r="K608" s="474"/>
      <c r="L608" s="474"/>
      <c r="M608" s="474"/>
      <c r="N608" s="474"/>
      <c r="O608" s="474"/>
      <c r="P608" s="474"/>
      <c r="Q608" s="474"/>
      <c r="R608" s="474"/>
      <c r="S608" s="474"/>
      <c r="T608" s="474"/>
      <c r="U608" s="474"/>
      <c r="V608" s="474"/>
      <c r="W608" s="474"/>
      <c r="X608" s="474"/>
      <c r="Y608" s="474"/>
    </row>
    <row r="609" spans="1:25">
      <c r="A609" s="474"/>
      <c r="B609" s="474"/>
      <c r="C609" s="483"/>
      <c r="D609" s="474"/>
      <c r="E609" s="474"/>
      <c r="F609" s="474"/>
      <c r="G609" s="474"/>
      <c r="H609" s="474"/>
      <c r="I609" s="474"/>
      <c r="J609" s="474"/>
      <c r="K609" s="474"/>
      <c r="L609" s="474"/>
      <c r="M609" s="474"/>
      <c r="N609" s="474"/>
      <c r="O609" s="474"/>
      <c r="P609" s="474"/>
      <c r="Q609" s="474"/>
      <c r="R609" s="474"/>
      <c r="S609" s="474"/>
      <c r="T609" s="474"/>
      <c r="U609" s="474"/>
      <c r="V609" s="474"/>
      <c r="W609" s="474"/>
      <c r="X609" s="474"/>
      <c r="Y609" s="474"/>
    </row>
    <row r="610" spans="1:25">
      <c r="A610" s="474"/>
      <c r="B610" s="474"/>
      <c r="C610" s="483"/>
      <c r="D610" s="474"/>
      <c r="E610" s="474"/>
      <c r="F610" s="474"/>
      <c r="G610" s="474"/>
      <c r="H610" s="474"/>
      <c r="I610" s="474"/>
      <c r="J610" s="474"/>
      <c r="K610" s="474"/>
      <c r="L610" s="474"/>
      <c r="M610" s="474"/>
      <c r="N610" s="474"/>
      <c r="O610" s="474"/>
      <c r="P610" s="474"/>
      <c r="Q610" s="474"/>
      <c r="R610" s="474"/>
      <c r="S610" s="474"/>
      <c r="T610" s="474"/>
      <c r="U610" s="474"/>
      <c r="V610" s="474"/>
      <c r="W610" s="474"/>
      <c r="X610" s="474"/>
      <c r="Y610" s="474"/>
    </row>
    <row r="611" spans="1:25">
      <c r="A611" s="474"/>
      <c r="B611" s="474"/>
      <c r="C611" s="483"/>
      <c r="D611" s="474"/>
      <c r="E611" s="474"/>
      <c r="F611" s="474"/>
      <c r="G611" s="474"/>
      <c r="H611" s="474"/>
      <c r="I611" s="474"/>
      <c r="J611" s="474"/>
      <c r="K611" s="474"/>
      <c r="L611" s="474"/>
      <c r="M611" s="474"/>
      <c r="N611" s="474"/>
      <c r="O611" s="474"/>
      <c r="P611" s="474"/>
      <c r="Q611" s="474"/>
      <c r="R611" s="474"/>
      <c r="S611" s="474"/>
      <c r="T611" s="474"/>
      <c r="U611" s="474"/>
      <c r="V611" s="474"/>
      <c r="W611" s="474"/>
      <c r="X611" s="474"/>
      <c r="Y611" s="474"/>
    </row>
    <row r="612" spans="1:25">
      <c r="A612" s="474"/>
      <c r="B612" s="474"/>
      <c r="C612" s="483"/>
      <c r="D612" s="474"/>
      <c r="E612" s="474"/>
      <c r="F612" s="474"/>
      <c r="G612" s="474"/>
      <c r="H612" s="474"/>
      <c r="I612" s="474"/>
      <c r="J612" s="474"/>
      <c r="K612" s="474"/>
      <c r="L612" s="474"/>
      <c r="M612" s="474"/>
      <c r="N612" s="474"/>
      <c r="O612" s="474"/>
      <c r="P612" s="474"/>
      <c r="Q612" s="474"/>
      <c r="R612" s="474"/>
      <c r="S612" s="474"/>
      <c r="T612" s="474"/>
      <c r="U612" s="474"/>
      <c r="V612" s="474"/>
      <c r="W612" s="474"/>
      <c r="X612" s="474"/>
      <c r="Y612" s="474"/>
    </row>
    <row r="613" spans="1:25">
      <c r="A613" s="474"/>
      <c r="B613" s="474"/>
      <c r="C613" s="483"/>
      <c r="D613" s="474"/>
      <c r="E613" s="474"/>
      <c r="F613" s="474"/>
      <c r="G613" s="474"/>
      <c r="H613" s="474"/>
      <c r="I613" s="474"/>
      <c r="J613" s="474"/>
      <c r="K613" s="474"/>
      <c r="L613" s="474"/>
      <c r="M613" s="474"/>
      <c r="N613" s="474"/>
      <c r="O613" s="474"/>
      <c r="P613" s="474"/>
      <c r="Q613" s="474"/>
      <c r="R613" s="474"/>
      <c r="S613" s="474"/>
      <c r="T613" s="474"/>
      <c r="U613" s="474"/>
      <c r="V613" s="474"/>
      <c r="W613" s="474"/>
      <c r="X613" s="474"/>
      <c r="Y613" s="474"/>
    </row>
    <row r="614" spans="1:25">
      <c r="A614" s="474"/>
      <c r="B614" s="474"/>
      <c r="C614" s="483"/>
      <c r="D614" s="474"/>
      <c r="E614" s="474"/>
      <c r="F614" s="474"/>
      <c r="G614" s="474"/>
      <c r="H614" s="474"/>
      <c r="I614" s="474"/>
      <c r="J614" s="474"/>
      <c r="K614" s="474"/>
      <c r="L614" s="474"/>
      <c r="M614" s="474"/>
      <c r="N614" s="474"/>
      <c r="O614" s="474"/>
      <c r="P614" s="474"/>
      <c r="Q614" s="474"/>
      <c r="R614" s="474"/>
      <c r="S614" s="474"/>
      <c r="T614" s="474"/>
      <c r="U614" s="474"/>
      <c r="V614" s="474"/>
      <c r="W614" s="474"/>
      <c r="X614" s="474"/>
      <c r="Y614" s="474"/>
    </row>
    <row r="615" spans="1:25">
      <c r="A615" s="474"/>
      <c r="B615" s="474"/>
      <c r="C615" s="483"/>
      <c r="D615" s="474"/>
      <c r="E615" s="474"/>
      <c r="F615" s="474"/>
      <c r="G615" s="474"/>
      <c r="H615" s="474"/>
      <c r="I615" s="474"/>
      <c r="J615" s="474"/>
      <c r="K615" s="474"/>
      <c r="L615" s="474"/>
      <c r="M615" s="474"/>
      <c r="N615" s="474"/>
      <c r="O615" s="474"/>
      <c r="P615" s="474"/>
      <c r="Q615" s="474"/>
      <c r="R615" s="474"/>
      <c r="S615" s="474"/>
      <c r="T615" s="474"/>
      <c r="U615" s="474"/>
      <c r="V615" s="474"/>
      <c r="W615" s="474"/>
      <c r="X615" s="474"/>
      <c r="Y615" s="474"/>
    </row>
    <row r="616" spans="1:25">
      <c r="A616" s="474"/>
      <c r="B616" s="474"/>
      <c r="C616" s="483"/>
      <c r="D616" s="474"/>
      <c r="E616" s="474"/>
      <c r="F616" s="474"/>
      <c r="G616" s="474"/>
      <c r="H616" s="474"/>
      <c r="I616" s="474"/>
      <c r="J616" s="474"/>
      <c r="K616" s="474"/>
      <c r="L616" s="474"/>
      <c r="M616" s="474"/>
      <c r="N616" s="474"/>
      <c r="O616" s="474"/>
      <c r="P616" s="474"/>
      <c r="Q616" s="474"/>
      <c r="R616" s="474"/>
      <c r="S616" s="474"/>
      <c r="T616" s="474"/>
      <c r="U616" s="474"/>
      <c r="V616" s="474"/>
      <c r="W616" s="474"/>
      <c r="X616" s="474"/>
      <c r="Y616" s="474"/>
    </row>
    <row r="617" spans="1:25">
      <c r="A617" s="474"/>
      <c r="B617" s="474"/>
      <c r="C617" s="483"/>
      <c r="D617" s="474"/>
      <c r="E617" s="474"/>
      <c r="F617" s="474"/>
      <c r="G617" s="474"/>
      <c r="H617" s="474"/>
      <c r="I617" s="474"/>
      <c r="J617" s="474"/>
      <c r="K617" s="474"/>
      <c r="L617" s="474"/>
      <c r="M617" s="474"/>
      <c r="N617" s="474"/>
      <c r="O617" s="474"/>
      <c r="P617" s="474"/>
      <c r="Q617" s="474"/>
      <c r="R617" s="474"/>
      <c r="S617" s="474"/>
      <c r="T617" s="474"/>
      <c r="U617" s="474"/>
      <c r="V617" s="474"/>
      <c r="W617" s="474"/>
      <c r="X617" s="474"/>
      <c r="Y617" s="474"/>
    </row>
    <row r="618" spans="1:25">
      <c r="A618" s="474"/>
      <c r="B618" s="474"/>
      <c r="C618" s="483"/>
      <c r="D618" s="474"/>
      <c r="E618" s="474"/>
      <c r="F618" s="474"/>
      <c r="G618" s="474"/>
      <c r="H618" s="474"/>
      <c r="I618" s="474"/>
      <c r="J618" s="474"/>
      <c r="K618" s="474"/>
      <c r="L618" s="474"/>
      <c r="M618" s="474"/>
      <c r="N618" s="474"/>
      <c r="O618" s="474"/>
      <c r="P618" s="474"/>
      <c r="Q618" s="474"/>
      <c r="R618" s="474"/>
      <c r="S618" s="474"/>
      <c r="T618" s="474"/>
      <c r="U618" s="474"/>
      <c r="V618" s="474"/>
      <c r="W618" s="474"/>
      <c r="X618" s="474"/>
      <c r="Y618" s="474"/>
    </row>
    <row r="619" spans="1:25">
      <c r="A619" s="474"/>
      <c r="B619" s="474"/>
      <c r="C619" s="483"/>
      <c r="D619" s="474"/>
      <c r="E619" s="474"/>
      <c r="F619" s="474"/>
      <c r="G619" s="474"/>
      <c r="H619" s="474"/>
      <c r="I619" s="474"/>
      <c r="J619" s="474"/>
      <c r="K619" s="474"/>
      <c r="L619" s="474"/>
      <c r="M619" s="474"/>
      <c r="N619" s="474"/>
      <c r="O619" s="474"/>
      <c r="P619" s="474"/>
      <c r="Q619" s="474"/>
      <c r="R619" s="474"/>
      <c r="S619" s="474"/>
      <c r="T619" s="474"/>
      <c r="U619" s="474"/>
      <c r="V619" s="474"/>
      <c r="W619" s="474"/>
      <c r="X619" s="474"/>
      <c r="Y619" s="474"/>
    </row>
    <row r="620" spans="1:25">
      <c r="A620" s="474"/>
      <c r="B620" s="474"/>
      <c r="C620" s="483"/>
      <c r="D620" s="474"/>
      <c r="E620" s="474"/>
      <c r="F620" s="474"/>
      <c r="G620" s="474"/>
      <c r="H620" s="474"/>
      <c r="I620" s="474"/>
      <c r="J620" s="474"/>
      <c r="K620" s="474"/>
      <c r="L620" s="474"/>
      <c r="M620" s="474"/>
      <c r="N620" s="474"/>
      <c r="O620" s="474"/>
      <c r="P620" s="474"/>
      <c r="Q620" s="474"/>
      <c r="R620" s="474"/>
      <c r="S620" s="474"/>
      <c r="T620" s="474"/>
      <c r="U620" s="474"/>
      <c r="V620" s="474"/>
      <c r="W620" s="474"/>
      <c r="X620" s="474"/>
      <c r="Y620" s="474"/>
    </row>
    <row r="621" spans="1:25">
      <c r="A621" s="474"/>
      <c r="B621" s="474"/>
      <c r="C621" s="483"/>
      <c r="D621" s="474"/>
      <c r="E621" s="474"/>
      <c r="F621" s="474"/>
      <c r="G621" s="474"/>
      <c r="H621" s="474"/>
      <c r="I621" s="474"/>
      <c r="J621" s="474"/>
      <c r="K621" s="474"/>
      <c r="L621" s="474"/>
      <c r="M621" s="474"/>
      <c r="N621" s="474"/>
      <c r="O621" s="474"/>
      <c r="P621" s="474"/>
      <c r="Q621" s="474"/>
      <c r="R621" s="474"/>
      <c r="S621" s="474"/>
      <c r="T621" s="474"/>
      <c r="U621" s="474"/>
      <c r="V621" s="474"/>
      <c r="W621" s="474"/>
      <c r="X621" s="474"/>
      <c r="Y621" s="474"/>
    </row>
    <row r="622" spans="1:25">
      <c r="A622" s="474"/>
      <c r="B622" s="474"/>
      <c r="C622" s="483"/>
      <c r="D622" s="474"/>
      <c r="E622" s="474"/>
      <c r="F622" s="474"/>
      <c r="G622" s="474"/>
      <c r="H622" s="474"/>
      <c r="I622" s="474"/>
      <c r="J622" s="474"/>
      <c r="K622" s="474"/>
      <c r="L622" s="474"/>
      <c r="M622" s="474"/>
      <c r="N622" s="474"/>
      <c r="O622" s="474"/>
      <c r="P622" s="474"/>
      <c r="Q622" s="474"/>
      <c r="R622" s="474"/>
      <c r="S622" s="474"/>
      <c r="T622" s="474"/>
      <c r="U622" s="474"/>
      <c r="V622" s="474"/>
      <c r="W622" s="474"/>
      <c r="X622" s="474"/>
      <c r="Y622" s="474"/>
    </row>
    <row r="623" spans="1:25">
      <c r="A623" s="474"/>
      <c r="B623" s="474"/>
      <c r="C623" s="483"/>
      <c r="D623" s="474"/>
      <c r="E623" s="474"/>
      <c r="F623" s="474"/>
      <c r="G623" s="474"/>
      <c r="H623" s="474"/>
      <c r="I623" s="474"/>
      <c r="J623" s="474"/>
      <c r="K623" s="474"/>
      <c r="L623" s="474"/>
      <c r="M623" s="474"/>
      <c r="N623" s="474"/>
      <c r="O623" s="474"/>
      <c r="P623" s="474"/>
      <c r="Q623" s="474"/>
      <c r="R623" s="474"/>
      <c r="S623" s="474"/>
      <c r="T623" s="474"/>
      <c r="U623" s="474"/>
      <c r="V623" s="474"/>
      <c r="W623" s="474"/>
      <c r="X623" s="474"/>
      <c r="Y623" s="474"/>
    </row>
    <row r="624" spans="1:25">
      <c r="A624" s="474"/>
      <c r="B624" s="474"/>
      <c r="C624" s="483"/>
      <c r="D624" s="474"/>
      <c r="E624" s="474"/>
      <c r="F624" s="474"/>
      <c r="G624" s="474"/>
      <c r="H624" s="474"/>
      <c r="I624" s="474"/>
      <c r="J624" s="474"/>
      <c r="K624" s="474"/>
      <c r="L624" s="474"/>
      <c r="M624" s="474"/>
      <c r="N624" s="474"/>
      <c r="O624" s="474"/>
      <c r="P624" s="474"/>
      <c r="Q624" s="474"/>
      <c r="R624" s="474"/>
      <c r="S624" s="474"/>
      <c r="T624" s="474"/>
      <c r="U624" s="474"/>
      <c r="V624" s="474"/>
      <c r="W624" s="474"/>
      <c r="X624" s="474"/>
      <c r="Y624" s="474"/>
    </row>
    <row r="625" spans="1:25">
      <c r="A625" s="474"/>
      <c r="B625" s="474"/>
      <c r="C625" s="483"/>
      <c r="D625" s="474"/>
      <c r="E625" s="474"/>
      <c r="F625" s="474"/>
      <c r="G625" s="474"/>
      <c r="H625" s="474"/>
      <c r="I625" s="474"/>
      <c r="J625" s="474"/>
      <c r="K625" s="474"/>
      <c r="L625" s="474"/>
      <c r="M625" s="474"/>
      <c r="N625" s="474"/>
      <c r="O625" s="474"/>
      <c r="P625" s="474"/>
      <c r="Q625" s="474"/>
      <c r="R625" s="474"/>
      <c r="S625" s="474"/>
      <c r="T625" s="474"/>
      <c r="U625" s="474"/>
      <c r="V625" s="474"/>
      <c r="W625" s="474"/>
      <c r="X625" s="474"/>
      <c r="Y625" s="474"/>
    </row>
    <row r="626" spans="1:25">
      <c r="A626" s="474"/>
      <c r="B626" s="474"/>
      <c r="C626" s="483"/>
      <c r="D626" s="474"/>
      <c r="E626" s="474"/>
      <c r="F626" s="474"/>
      <c r="G626" s="474"/>
      <c r="H626" s="474"/>
      <c r="I626" s="474"/>
      <c r="J626" s="474"/>
      <c r="K626" s="474"/>
      <c r="L626" s="474"/>
      <c r="M626" s="474"/>
      <c r="N626" s="474"/>
      <c r="O626" s="474"/>
      <c r="P626" s="474"/>
      <c r="Q626" s="474"/>
      <c r="R626" s="474"/>
      <c r="S626" s="474"/>
      <c r="T626" s="474"/>
      <c r="U626" s="474"/>
      <c r="V626" s="474"/>
      <c r="W626" s="474"/>
      <c r="X626" s="474"/>
      <c r="Y626" s="474"/>
    </row>
    <row r="627" spans="1:25">
      <c r="A627" s="474"/>
      <c r="B627" s="474"/>
      <c r="C627" s="483"/>
      <c r="D627" s="474"/>
      <c r="E627" s="474"/>
      <c r="F627" s="474"/>
      <c r="G627" s="474"/>
      <c r="H627" s="474"/>
      <c r="I627" s="474"/>
      <c r="J627" s="474"/>
      <c r="K627" s="474"/>
      <c r="L627" s="474"/>
      <c r="M627" s="474"/>
      <c r="N627" s="474"/>
      <c r="O627" s="474"/>
      <c r="P627" s="474"/>
      <c r="Q627" s="474"/>
      <c r="R627" s="474"/>
      <c r="S627" s="474"/>
      <c r="T627" s="474"/>
      <c r="U627" s="474"/>
      <c r="V627" s="474"/>
      <c r="W627" s="474"/>
      <c r="X627" s="474"/>
      <c r="Y627" s="474"/>
    </row>
    <row r="628" spans="1:25">
      <c r="A628" s="474"/>
      <c r="B628" s="474"/>
      <c r="C628" s="483"/>
      <c r="D628" s="474"/>
      <c r="E628" s="474"/>
      <c r="F628" s="474"/>
      <c r="G628" s="474"/>
      <c r="H628" s="474"/>
      <c r="I628" s="474"/>
      <c r="J628" s="474"/>
      <c r="K628" s="474"/>
      <c r="L628" s="474"/>
      <c r="M628" s="474"/>
      <c r="N628" s="474"/>
      <c r="O628" s="474"/>
      <c r="P628" s="474"/>
      <c r="Q628" s="474"/>
      <c r="R628" s="474"/>
      <c r="S628" s="474"/>
      <c r="T628" s="474"/>
      <c r="U628" s="474"/>
      <c r="V628" s="474"/>
      <c r="W628" s="474"/>
      <c r="X628" s="474"/>
      <c r="Y628" s="474"/>
    </row>
    <row r="629" spans="1:25">
      <c r="A629" s="474"/>
      <c r="B629" s="474"/>
      <c r="C629" s="483"/>
      <c r="D629" s="474"/>
      <c r="E629" s="474"/>
      <c r="F629" s="474"/>
      <c r="G629" s="474"/>
      <c r="H629" s="474"/>
      <c r="I629" s="474"/>
      <c r="J629" s="474"/>
      <c r="K629" s="474"/>
      <c r="L629" s="474"/>
      <c r="M629" s="474"/>
      <c r="N629" s="474"/>
      <c r="O629" s="474"/>
      <c r="P629" s="474"/>
      <c r="Q629" s="474"/>
      <c r="R629" s="474"/>
      <c r="S629" s="474"/>
      <c r="T629" s="474"/>
      <c r="U629" s="474"/>
      <c r="V629" s="474"/>
      <c r="W629" s="474"/>
      <c r="X629" s="474"/>
      <c r="Y629" s="474"/>
    </row>
    <row r="630" spans="1:25">
      <c r="A630" s="474"/>
      <c r="B630" s="474"/>
      <c r="C630" s="483"/>
      <c r="D630" s="474"/>
      <c r="E630" s="474"/>
      <c r="F630" s="474"/>
      <c r="G630" s="474"/>
      <c r="H630" s="474"/>
      <c r="I630" s="474"/>
      <c r="J630" s="474"/>
      <c r="K630" s="474"/>
      <c r="L630" s="474"/>
      <c r="M630" s="474"/>
      <c r="N630" s="474"/>
      <c r="O630" s="474"/>
      <c r="P630" s="474"/>
      <c r="Q630" s="474"/>
      <c r="R630" s="474"/>
      <c r="S630" s="474"/>
      <c r="T630" s="474"/>
      <c r="U630" s="474"/>
      <c r="V630" s="474"/>
      <c r="W630" s="474"/>
      <c r="X630" s="474"/>
      <c r="Y630" s="474"/>
    </row>
    <row r="631" spans="1:25">
      <c r="A631" s="474"/>
      <c r="B631" s="474"/>
      <c r="C631" s="483"/>
      <c r="D631" s="474"/>
      <c r="E631" s="474"/>
      <c r="F631" s="474"/>
      <c r="G631" s="474"/>
      <c r="H631" s="474"/>
      <c r="I631" s="474"/>
      <c r="J631" s="474"/>
      <c r="K631" s="474"/>
      <c r="L631" s="474"/>
      <c r="M631" s="474"/>
      <c r="N631" s="474"/>
      <c r="O631" s="474"/>
      <c r="P631" s="474"/>
      <c r="Q631" s="474"/>
      <c r="R631" s="474"/>
      <c r="S631" s="474"/>
      <c r="T631" s="474"/>
      <c r="U631" s="474"/>
      <c r="V631" s="474"/>
      <c r="W631" s="474"/>
      <c r="X631" s="474"/>
      <c r="Y631" s="474"/>
    </row>
    <row r="632" spans="1:25">
      <c r="A632" s="474"/>
      <c r="B632" s="474"/>
      <c r="C632" s="483"/>
      <c r="D632" s="474"/>
      <c r="E632" s="474"/>
      <c r="F632" s="474"/>
      <c r="G632" s="474"/>
      <c r="H632" s="474"/>
      <c r="I632" s="474"/>
      <c r="J632" s="474"/>
      <c r="K632" s="474"/>
      <c r="L632" s="474"/>
      <c r="M632" s="474"/>
      <c r="N632" s="474"/>
      <c r="O632" s="474"/>
      <c r="P632" s="474"/>
      <c r="Q632" s="474"/>
      <c r="R632" s="474"/>
      <c r="S632" s="474"/>
      <c r="T632" s="474"/>
      <c r="U632" s="474"/>
      <c r="V632" s="474"/>
      <c r="W632" s="474"/>
      <c r="X632" s="474"/>
      <c r="Y632" s="474"/>
    </row>
    <row r="633" spans="1:25">
      <c r="A633" s="474"/>
      <c r="B633" s="474"/>
      <c r="C633" s="483"/>
      <c r="D633" s="474"/>
      <c r="E633" s="474"/>
      <c r="F633" s="474"/>
      <c r="G633" s="474"/>
      <c r="H633" s="474"/>
      <c r="I633" s="474"/>
      <c r="J633" s="474"/>
      <c r="K633" s="474"/>
      <c r="L633" s="474"/>
      <c r="M633" s="474"/>
      <c r="N633" s="474"/>
      <c r="O633" s="474"/>
      <c r="P633" s="474"/>
      <c r="Q633" s="474"/>
      <c r="R633" s="474"/>
      <c r="S633" s="474"/>
      <c r="T633" s="474"/>
      <c r="U633" s="474"/>
      <c r="V633" s="474"/>
      <c r="W633" s="474"/>
      <c r="X633" s="474"/>
      <c r="Y633" s="474"/>
    </row>
    <row r="634" spans="1:25">
      <c r="A634" s="474"/>
      <c r="B634" s="474"/>
      <c r="C634" s="483"/>
      <c r="D634" s="474"/>
      <c r="E634" s="474"/>
      <c r="F634" s="474"/>
      <c r="G634" s="474"/>
      <c r="H634" s="474"/>
      <c r="I634" s="474"/>
      <c r="J634" s="474"/>
      <c r="K634" s="474"/>
      <c r="L634" s="474"/>
      <c r="M634" s="474"/>
      <c r="N634" s="474"/>
      <c r="O634" s="474"/>
      <c r="P634" s="474"/>
      <c r="Q634" s="474"/>
      <c r="R634" s="474"/>
      <c r="S634" s="474"/>
      <c r="T634" s="474"/>
      <c r="U634" s="474"/>
      <c r="V634" s="474"/>
      <c r="W634" s="474"/>
      <c r="X634" s="474"/>
      <c r="Y634" s="474"/>
    </row>
    <row r="635" spans="1:25">
      <c r="A635" s="474"/>
      <c r="B635" s="474"/>
      <c r="C635" s="483"/>
      <c r="D635" s="474"/>
      <c r="E635" s="474"/>
      <c r="F635" s="474"/>
      <c r="G635" s="474"/>
      <c r="H635" s="474"/>
      <c r="I635" s="474"/>
      <c r="J635" s="474"/>
      <c r="K635" s="474"/>
      <c r="L635" s="474"/>
      <c r="M635" s="474"/>
      <c r="N635" s="474"/>
      <c r="O635" s="474"/>
      <c r="P635" s="474"/>
      <c r="Q635" s="474"/>
      <c r="R635" s="474"/>
      <c r="S635" s="474"/>
      <c r="T635" s="474"/>
      <c r="U635" s="474"/>
      <c r="V635" s="474"/>
      <c r="W635" s="474"/>
      <c r="X635" s="474"/>
      <c r="Y635" s="474"/>
    </row>
    <row r="636" spans="1:25">
      <c r="A636" s="474"/>
      <c r="B636" s="474"/>
      <c r="C636" s="483"/>
      <c r="D636" s="474"/>
      <c r="E636" s="474"/>
      <c r="F636" s="474"/>
      <c r="G636" s="474"/>
      <c r="H636" s="474"/>
      <c r="I636" s="474"/>
      <c r="J636" s="474"/>
      <c r="K636" s="474"/>
      <c r="L636" s="474"/>
      <c r="M636" s="474"/>
      <c r="N636" s="474"/>
      <c r="O636" s="474"/>
      <c r="P636" s="474"/>
      <c r="Q636" s="474"/>
      <c r="R636" s="474"/>
      <c r="S636" s="474"/>
      <c r="T636" s="474"/>
      <c r="U636" s="474"/>
      <c r="V636" s="474"/>
      <c r="W636" s="474"/>
      <c r="X636" s="474"/>
      <c r="Y636" s="474"/>
    </row>
    <row r="637" spans="1:25">
      <c r="A637" s="474"/>
      <c r="B637" s="474"/>
      <c r="C637" s="483"/>
      <c r="D637" s="474"/>
      <c r="E637" s="474"/>
      <c r="F637" s="474"/>
      <c r="G637" s="474"/>
      <c r="H637" s="474"/>
      <c r="I637" s="474"/>
      <c r="J637" s="474"/>
      <c r="K637" s="474"/>
      <c r="L637" s="474"/>
      <c r="M637" s="474"/>
      <c r="N637" s="474"/>
      <c r="O637" s="474"/>
      <c r="P637" s="474"/>
      <c r="Q637" s="474"/>
      <c r="R637" s="474"/>
      <c r="S637" s="474"/>
      <c r="T637" s="474"/>
      <c r="U637" s="474"/>
      <c r="V637" s="474"/>
      <c r="W637" s="474"/>
      <c r="X637" s="474"/>
      <c r="Y637" s="474"/>
    </row>
    <row r="638" spans="1:25">
      <c r="A638" s="474"/>
      <c r="B638" s="474"/>
      <c r="C638" s="483"/>
      <c r="D638" s="474"/>
      <c r="E638" s="474"/>
      <c r="F638" s="474"/>
      <c r="G638" s="474"/>
      <c r="H638" s="474"/>
      <c r="I638" s="474"/>
      <c r="J638" s="474"/>
      <c r="K638" s="474"/>
      <c r="L638" s="474"/>
      <c r="M638" s="474"/>
      <c r="N638" s="474"/>
      <c r="O638" s="474"/>
      <c r="P638" s="474"/>
      <c r="Q638" s="474"/>
      <c r="R638" s="474"/>
      <c r="S638" s="474"/>
      <c r="T638" s="474"/>
      <c r="U638" s="474"/>
      <c r="V638" s="474"/>
      <c r="W638" s="474"/>
      <c r="X638" s="474"/>
      <c r="Y638" s="474"/>
    </row>
    <row r="639" spans="1:25">
      <c r="A639" s="474"/>
      <c r="B639" s="474"/>
      <c r="C639" s="483"/>
      <c r="D639" s="474"/>
      <c r="E639" s="474"/>
      <c r="F639" s="474"/>
      <c r="G639" s="474"/>
      <c r="H639" s="474"/>
      <c r="I639" s="474"/>
      <c r="J639" s="474"/>
      <c r="K639" s="474"/>
      <c r="L639" s="474"/>
      <c r="M639" s="474"/>
      <c r="N639" s="474"/>
      <c r="O639" s="474"/>
      <c r="P639" s="474"/>
      <c r="Q639" s="474"/>
      <c r="R639" s="474"/>
      <c r="S639" s="474"/>
      <c r="T639" s="474"/>
      <c r="U639" s="474"/>
      <c r="V639" s="474"/>
      <c r="W639" s="474"/>
      <c r="X639" s="474"/>
      <c r="Y639" s="474"/>
    </row>
    <row r="640" spans="1:25">
      <c r="A640" s="474"/>
      <c r="B640" s="474"/>
      <c r="C640" s="483"/>
      <c r="D640" s="474"/>
      <c r="E640" s="474"/>
      <c r="F640" s="474"/>
      <c r="G640" s="474"/>
      <c r="H640" s="474"/>
      <c r="I640" s="474"/>
      <c r="J640" s="474"/>
      <c r="K640" s="474"/>
      <c r="L640" s="474"/>
      <c r="M640" s="474"/>
      <c r="N640" s="474"/>
      <c r="O640" s="474"/>
      <c r="P640" s="474"/>
      <c r="Q640" s="474"/>
      <c r="R640" s="474"/>
      <c r="S640" s="474"/>
      <c r="T640" s="474"/>
      <c r="U640" s="474"/>
      <c r="V640" s="474"/>
      <c r="W640" s="474"/>
      <c r="X640" s="474"/>
      <c r="Y640" s="474"/>
    </row>
    <row r="641" spans="1:25">
      <c r="A641" s="474"/>
      <c r="B641" s="474"/>
      <c r="C641" s="483"/>
      <c r="D641" s="474"/>
      <c r="E641" s="474"/>
      <c r="F641" s="474"/>
      <c r="G641" s="474"/>
      <c r="H641" s="474"/>
      <c r="I641" s="474"/>
      <c r="J641" s="474"/>
      <c r="K641" s="474"/>
      <c r="L641" s="474"/>
      <c r="M641" s="474"/>
      <c r="N641" s="474"/>
      <c r="O641" s="474"/>
      <c r="P641" s="474"/>
      <c r="Q641" s="474"/>
      <c r="R641" s="474"/>
      <c r="S641" s="474"/>
      <c r="T641" s="474"/>
      <c r="U641" s="474"/>
      <c r="V641" s="474"/>
      <c r="W641" s="474"/>
      <c r="X641" s="474"/>
      <c r="Y641" s="474"/>
    </row>
    <row r="642" spans="1:25">
      <c r="A642" s="474"/>
      <c r="B642" s="474"/>
      <c r="C642" s="483"/>
      <c r="D642" s="474"/>
      <c r="E642" s="474"/>
      <c r="F642" s="474"/>
      <c r="G642" s="474"/>
      <c r="H642" s="474"/>
      <c r="I642" s="474"/>
      <c r="J642" s="474"/>
      <c r="K642" s="474"/>
      <c r="L642" s="474"/>
      <c r="M642" s="474"/>
      <c r="N642" s="474"/>
      <c r="O642" s="474"/>
      <c r="P642" s="474"/>
      <c r="Q642" s="474"/>
      <c r="R642" s="474"/>
      <c r="S642" s="474"/>
      <c r="T642" s="474"/>
      <c r="U642" s="474"/>
      <c r="V642" s="474"/>
      <c r="W642" s="474"/>
      <c r="X642" s="474"/>
      <c r="Y642" s="474"/>
    </row>
    <row r="643" spans="1:25">
      <c r="A643" s="474"/>
      <c r="B643" s="474"/>
      <c r="C643" s="483"/>
      <c r="D643" s="474"/>
      <c r="E643" s="474"/>
      <c r="F643" s="474"/>
      <c r="G643" s="474"/>
      <c r="H643" s="474"/>
      <c r="I643" s="474"/>
      <c r="J643" s="474"/>
      <c r="K643" s="474"/>
      <c r="L643" s="474"/>
      <c r="M643" s="474"/>
      <c r="N643" s="474"/>
      <c r="O643" s="474"/>
      <c r="P643" s="474"/>
      <c r="Q643" s="474"/>
      <c r="R643" s="474"/>
      <c r="S643" s="474"/>
      <c r="T643" s="474"/>
      <c r="U643" s="474"/>
      <c r="V643" s="474"/>
      <c r="W643" s="474"/>
      <c r="X643" s="474"/>
      <c r="Y643" s="474"/>
    </row>
    <row r="644" spans="1:25">
      <c r="A644" s="474"/>
      <c r="B644" s="474"/>
      <c r="C644" s="483"/>
      <c r="D644" s="474"/>
      <c r="E644" s="474"/>
      <c r="F644" s="474"/>
      <c r="G644" s="474"/>
      <c r="H644" s="474"/>
      <c r="I644" s="474"/>
      <c r="J644" s="474"/>
      <c r="K644" s="474"/>
      <c r="L644" s="474"/>
      <c r="M644" s="474"/>
      <c r="N644" s="474"/>
      <c r="O644" s="474"/>
      <c r="P644" s="474"/>
      <c r="Q644" s="474"/>
      <c r="R644" s="474"/>
      <c r="S644" s="474"/>
      <c r="T644" s="474"/>
      <c r="U644" s="474"/>
      <c r="V644" s="474"/>
      <c r="W644" s="474"/>
      <c r="X644" s="474"/>
      <c r="Y644" s="474"/>
    </row>
    <row r="645" spans="1:25">
      <c r="A645" s="474"/>
      <c r="B645" s="474"/>
      <c r="C645" s="483"/>
      <c r="D645" s="474"/>
      <c r="E645" s="474"/>
      <c r="F645" s="474"/>
      <c r="G645" s="474"/>
      <c r="H645" s="474"/>
      <c r="I645" s="474"/>
      <c r="J645" s="474"/>
      <c r="K645" s="474"/>
      <c r="L645" s="474"/>
      <c r="M645" s="474"/>
      <c r="N645" s="474"/>
      <c r="O645" s="474"/>
      <c r="P645" s="474"/>
      <c r="Q645" s="474"/>
      <c r="R645" s="474"/>
      <c r="S645" s="474"/>
      <c r="T645" s="474"/>
      <c r="U645" s="474"/>
      <c r="V645" s="474"/>
      <c r="W645" s="474"/>
      <c r="X645" s="474"/>
      <c r="Y645" s="474"/>
    </row>
    <row r="646" spans="1:25">
      <c r="A646" s="474"/>
      <c r="B646" s="474"/>
      <c r="C646" s="483"/>
      <c r="D646" s="474"/>
      <c r="E646" s="474"/>
      <c r="F646" s="474"/>
      <c r="G646" s="474"/>
      <c r="H646" s="474"/>
      <c r="I646" s="474"/>
      <c r="J646" s="474"/>
      <c r="K646" s="474"/>
      <c r="L646" s="474"/>
      <c r="M646" s="474"/>
      <c r="N646" s="474"/>
      <c r="O646" s="474"/>
      <c r="P646" s="474"/>
      <c r="Q646" s="474"/>
      <c r="R646" s="474"/>
      <c r="S646" s="474"/>
      <c r="T646" s="474"/>
      <c r="U646" s="474"/>
      <c r="V646" s="474"/>
      <c r="W646" s="474"/>
      <c r="X646" s="474"/>
      <c r="Y646" s="474"/>
    </row>
    <row r="647" spans="1:25">
      <c r="A647" s="474"/>
      <c r="B647" s="474"/>
      <c r="C647" s="483"/>
      <c r="D647" s="474"/>
      <c r="E647" s="474"/>
      <c r="F647" s="474"/>
      <c r="G647" s="474"/>
      <c r="H647" s="474"/>
      <c r="I647" s="474"/>
      <c r="J647" s="474"/>
      <c r="K647" s="474"/>
      <c r="L647" s="474"/>
      <c r="M647" s="474"/>
      <c r="N647" s="474"/>
      <c r="O647" s="474"/>
      <c r="P647" s="474"/>
      <c r="Q647" s="474"/>
      <c r="R647" s="474"/>
      <c r="S647" s="474"/>
      <c r="T647" s="474"/>
      <c r="U647" s="474"/>
      <c r="V647" s="474"/>
      <c r="W647" s="474"/>
      <c r="X647" s="474"/>
      <c r="Y647" s="474"/>
    </row>
    <row r="648" spans="1:25">
      <c r="A648" s="474"/>
      <c r="B648" s="474"/>
      <c r="C648" s="483"/>
      <c r="D648" s="474"/>
      <c r="E648" s="474"/>
      <c r="F648" s="474"/>
      <c r="G648" s="474"/>
      <c r="H648" s="474"/>
      <c r="I648" s="474"/>
      <c r="J648" s="474"/>
      <c r="K648" s="474"/>
      <c r="L648" s="474"/>
      <c r="M648" s="474"/>
      <c r="N648" s="474"/>
      <c r="O648" s="474"/>
      <c r="P648" s="474"/>
      <c r="Q648" s="474"/>
      <c r="R648" s="474"/>
      <c r="S648" s="474"/>
      <c r="T648" s="474"/>
      <c r="U648" s="474"/>
      <c r="V648" s="474"/>
      <c r="W648" s="474"/>
      <c r="X648" s="474"/>
      <c r="Y648" s="474"/>
    </row>
    <row r="649" spans="1:25">
      <c r="A649" s="474"/>
      <c r="B649" s="474"/>
      <c r="C649" s="483"/>
      <c r="D649" s="474"/>
      <c r="E649" s="474"/>
      <c r="F649" s="474"/>
      <c r="G649" s="474"/>
      <c r="H649" s="474"/>
      <c r="I649" s="474"/>
      <c r="J649" s="474"/>
      <c r="K649" s="474"/>
      <c r="L649" s="474"/>
      <c r="M649" s="474"/>
      <c r="N649" s="474"/>
      <c r="O649" s="474"/>
      <c r="P649" s="474"/>
      <c r="Q649" s="474"/>
      <c r="R649" s="474"/>
      <c r="S649" s="474"/>
      <c r="T649" s="474"/>
      <c r="U649" s="474"/>
      <c r="V649" s="474"/>
      <c r="W649" s="474"/>
      <c r="X649" s="474"/>
      <c r="Y649" s="474"/>
    </row>
    <row r="650" spans="1:25">
      <c r="A650" s="474"/>
      <c r="B650" s="474"/>
      <c r="C650" s="483"/>
      <c r="D650" s="474"/>
      <c r="E650" s="474"/>
      <c r="F650" s="474"/>
      <c r="G650" s="474"/>
      <c r="H650" s="474"/>
      <c r="I650" s="474"/>
      <c r="J650" s="474"/>
      <c r="K650" s="474"/>
      <c r="L650" s="474"/>
      <c r="M650" s="474"/>
      <c r="N650" s="474"/>
      <c r="O650" s="474"/>
      <c r="P650" s="474"/>
      <c r="Q650" s="474"/>
      <c r="R650" s="474"/>
      <c r="S650" s="474"/>
      <c r="T650" s="474"/>
      <c r="U650" s="474"/>
      <c r="V650" s="474"/>
      <c r="W650" s="474"/>
      <c r="X650" s="474"/>
      <c r="Y650" s="474"/>
    </row>
    <row r="651" spans="1:25">
      <c r="A651" s="474"/>
      <c r="B651" s="474"/>
      <c r="C651" s="483"/>
      <c r="D651" s="474"/>
      <c r="E651" s="474"/>
      <c r="F651" s="474"/>
      <c r="G651" s="474"/>
      <c r="H651" s="474"/>
      <c r="I651" s="474"/>
      <c r="J651" s="474"/>
      <c r="K651" s="474"/>
      <c r="L651" s="474"/>
      <c r="M651" s="474"/>
      <c r="N651" s="474"/>
      <c r="O651" s="474"/>
      <c r="P651" s="474"/>
      <c r="Q651" s="474"/>
      <c r="R651" s="474"/>
      <c r="S651" s="474"/>
      <c r="T651" s="474"/>
      <c r="U651" s="474"/>
      <c r="V651" s="474"/>
      <c r="W651" s="474"/>
      <c r="X651" s="474"/>
      <c r="Y651" s="474"/>
    </row>
    <row r="652" spans="1:25">
      <c r="A652" s="474"/>
      <c r="B652" s="474"/>
      <c r="C652" s="483"/>
      <c r="D652" s="474"/>
      <c r="E652" s="474"/>
      <c r="F652" s="474"/>
      <c r="G652" s="474"/>
      <c r="H652" s="474"/>
      <c r="I652" s="474"/>
      <c r="J652" s="474"/>
      <c r="K652" s="474"/>
      <c r="L652" s="474"/>
      <c r="M652" s="474"/>
      <c r="N652" s="474"/>
      <c r="O652" s="474"/>
      <c r="P652" s="474"/>
      <c r="Q652" s="474"/>
      <c r="R652" s="474"/>
      <c r="S652" s="474"/>
      <c r="T652" s="474"/>
      <c r="U652" s="474"/>
      <c r="V652" s="474"/>
      <c r="W652" s="474"/>
      <c r="X652" s="474"/>
      <c r="Y652" s="474"/>
    </row>
    <row r="653" spans="1:25">
      <c r="A653" s="474"/>
      <c r="B653" s="474"/>
      <c r="C653" s="483"/>
      <c r="D653" s="474"/>
      <c r="E653" s="474"/>
      <c r="F653" s="474"/>
      <c r="G653" s="474"/>
      <c r="H653" s="474"/>
      <c r="I653" s="474"/>
      <c r="J653" s="474"/>
      <c r="K653" s="474"/>
      <c r="L653" s="474"/>
      <c r="M653" s="474"/>
      <c r="N653" s="474"/>
      <c r="O653" s="474"/>
      <c r="P653" s="474"/>
      <c r="Q653" s="474"/>
      <c r="R653" s="474"/>
      <c r="S653" s="474"/>
      <c r="T653" s="474"/>
      <c r="U653" s="474"/>
      <c r="V653" s="474"/>
      <c r="W653" s="474"/>
      <c r="X653" s="474"/>
      <c r="Y653" s="474"/>
    </row>
    <row r="654" spans="1:25">
      <c r="A654" s="474"/>
      <c r="B654" s="474"/>
      <c r="C654" s="483"/>
      <c r="D654" s="474"/>
      <c r="E654" s="474"/>
      <c r="F654" s="474"/>
      <c r="G654" s="474"/>
      <c r="H654" s="474"/>
      <c r="I654" s="474"/>
      <c r="J654" s="474"/>
      <c r="K654" s="474"/>
      <c r="L654" s="474"/>
      <c r="M654" s="474"/>
      <c r="N654" s="474"/>
      <c r="O654" s="474"/>
      <c r="P654" s="474"/>
      <c r="Q654" s="474"/>
      <c r="R654" s="474"/>
      <c r="S654" s="474"/>
      <c r="T654" s="474"/>
      <c r="U654" s="474"/>
      <c r="V654" s="474"/>
      <c r="W654" s="474"/>
      <c r="X654" s="474"/>
      <c r="Y654" s="474"/>
    </row>
    <row r="655" spans="1:25">
      <c r="A655" s="474"/>
      <c r="B655" s="474"/>
      <c r="C655" s="483"/>
      <c r="D655" s="474"/>
      <c r="E655" s="474"/>
      <c r="F655" s="474"/>
      <c r="G655" s="474"/>
      <c r="H655" s="474"/>
      <c r="I655" s="474"/>
      <c r="J655" s="474"/>
      <c r="K655" s="474"/>
      <c r="L655" s="474"/>
      <c r="M655" s="474"/>
      <c r="N655" s="474"/>
      <c r="O655" s="474"/>
      <c r="P655" s="474"/>
      <c r="Q655" s="474"/>
      <c r="R655" s="474"/>
      <c r="S655" s="474"/>
      <c r="T655" s="474"/>
      <c r="U655" s="474"/>
      <c r="V655" s="474"/>
      <c r="W655" s="474"/>
      <c r="X655" s="474"/>
      <c r="Y655" s="474"/>
    </row>
    <row r="656" spans="1:25">
      <c r="A656" s="474"/>
      <c r="B656" s="474"/>
      <c r="C656" s="483"/>
      <c r="D656" s="474"/>
      <c r="E656" s="474"/>
      <c r="F656" s="474"/>
      <c r="G656" s="474"/>
      <c r="H656" s="474"/>
      <c r="I656" s="474"/>
      <c r="J656" s="474"/>
      <c r="K656" s="474"/>
      <c r="L656" s="474"/>
      <c r="M656" s="474"/>
      <c r="N656" s="474"/>
      <c r="O656" s="474"/>
      <c r="P656" s="474"/>
      <c r="Q656" s="474"/>
      <c r="R656" s="474"/>
      <c r="S656" s="474"/>
      <c r="T656" s="474"/>
      <c r="U656" s="474"/>
      <c r="V656" s="474"/>
      <c r="W656" s="474"/>
      <c r="X656" s="474"/>
      <c r="Y656" s="474"/>
    </row>
    <row r="657" spans="1:25">
      <c r="A657" s="474"/>
      <c r="B657" s="474"/>
      <c r="C657" s="483"/>
      <c r="D657" s="474"/>
      <c r="E657" s="474"/>
      <c r="F657" s="474"/>
      <c r="G657" s="474"/>
      <c r="H657" s="474"/>
      <c r="I657" s="474"/>
      <c r="J657" s="474"/>
      <c r="K657" s="474"/>
      <c r="L657" s="474"/>
      <c r="M657" s="474"/>
      <c r="N657" s="474"/>
      <c r="O657" s="474"/>
      <c r="P657" s="474"/>
      <c r="Q657" s="474"/>
      <c r="R657" s="474"/>
      <c r="S657" s="474"/>
      <c r="T657" s="474"/>
      <c r="U657" s="474"/>
      <c r="V657" s="474"/>
      <c r="W657" s="474"/>
      <c r="X657" s="474"/>
      <c r="Y657" s="474"/>
    </row>
    <row r="658" spans="1:25">
      <c r="A658" s="474"/>
      <c r="B658" s="474"/>
      <c r="C658" s="483"/>
      <c r="D658" s="474"/>
      <c r="E658" s="474"/>
      <c r="F658" s="474"/>
      <c r="G658" s="474"/>
      <c r="H658" s="474"/>
      <c r="I658" s="474"/>
      <c r="J658" s="474"/>
      <c r="K658" s="474"/>
      <c r="L658" s="474"/>
      <c r="M658" s="474"/>
      <c r="N658" s="474"/>
      <c r="O658" s="474"/>
      <c r="P658" s="474"/>
      <c r="Q658" s="474"/>
      <c r="R658" s="474"/>
      <c r="S658" s="474"/>
      <c r="T658" s="474"/>
      <c r="U658" s="474"/>
      <c r="V658" s="474"/>
      <c r="W658" s="474"/>
      <c r="X658" s="474"/>
      <c r="Y658" s="474"/>
    </row>
    <row r="659" spans="1:25">
      <c r="A659" s="474"/>
      <c r="B659" s="474"/>
      <c r="C659" s="483"/>
      <c r="D659" s="474"/>
      <c r="E659" s="474"/>
      <c r="F659" s="474"/>
      <c r="G659" s="474"/>
      <c r="H659" s="474"/>
      <c r="I659" s="474"/>
      <c r="J659" s="474"/>
      <c r="K659" s="474"/>
      <c r="L659" s="474"/>
      <c r="M659" s="474"/>
      <c r="N659" s="474"/>
      <c r="O659" s="474"/>
      <c r="P659" s="474"/>
      <c r="Q659" s="474"/>
      <c r="R659" s="474"/>
      <c r="S659" s="474"/>
      <c r="T659" s="474"/>
      <c r="U659" s="474"/>
      <c r="V659" s="474"/>
      <c r="W659" s="474"/>
      <c r="X659" s="474"/>
      <c r="Y659" s="474"/>
    </row>
    <row r="660" spans="1:25">
      <c r="A660" s="474"/>
      <c r="B660" s="474"/>
      <c r="C660" s="483"/>
      <c r="D660" s="474"/>
      <c r="E660" s="474"/>
      <c r="F660" s="474"/>
      <c r="G660" s="474"/>
      <c r="H660" s="474"/>
      <c r="I660" s="474"/>
      <c r="J660" s="474"/>
      <c r="K660" s="474"/>
      <c r="L660" s="474"/>
      <c r="M660" s="474"/>
      <c r="N660" s="474"/>
      <c r="O660" s="474"/>
      <c r="P660" s="474"/>
      <c r="Q660" s="474"/>
      <c r="R660" s="474"/>
      <c r="S660" s="474"/>
      <c r="T660" s="474"/>
      <c r="U660" s="474"/>
      <c r="V660" s="474"/>
      <c r="W660" s="474"/>
      <c r="X660" s="474"/>
      <c r="Y660" s="474"/>
    </row>
    <row r="661" spans="1:25">
      <c r="A661" s="474"/>
      <c r="B661" s="474"/>
      <c r="C661" s="483"/>
      <c r="D661" s="474"/>
      <c r="E661" s="474"/>
      <c r="F661" s="474"/>
      <c r="G661" s="474"/>
      <c r="H661" s="474"/>
      <c r="I661" s="474"/>
      <c r="J661" s="474"/>
      <c r="K661" s="474"/>
      <c r="L661" s="474"/>
      <c r="M661" s="474"/>
      <c r="N661" s="474"/>
      <c r="O661" s="474"/>
      <c r="P661" s="474"/>
      <c r="Q661" s="474"/>
      <c r="R661" s="474"/>
      <c r="S661" s="474"/>
      <c r="T661" s="474"/>
      <c r="U661" s="474"/>
      <c r="V661" s="474"/>
      <c r="W661" s="474"/>
      <c r="X661" s="474"/>
      <c r="Y661" s="474"/>
    </row>
    <row r="662" spans="1:25">
      <c r="A662" s="474"/>
      <c r="B662" s="474"/>
      <c r="C662" s="483"/>
      <c r="D662" s="474"/>
      <c r="E662" s="474"/>
      <c r="F662" s="474"/>
      <c r="G662" s="474"/>
      <c r="H662" s="474"/>
      <c r="I662" s="474"/>
      <c r="J662" s="474"/>
      <c r="K662" s="474"/>
      <c r="L662" s="474"/>
      <c r="M662" s="474"/>
      <c r="N662" s="474"/>
      <c r="O662" s="474"/>
      <c r="P662" s="474"/>
      <c r="Q662" s="474"/>
      <c r="R662" s="474"/>
      <c r="S662" s="474"/>
      <c r="T662" s="474"/>
      <c r="U662" s="474"/>
      <c r="V662" s="474"/>
      <c r="W662" s="474"/>
      <c r="X662" s="474"/>
      <c r="Y662" s="474"/>
    </row>
    <row r="663" spans="1:25">
      <c r="A663" s="474"/>
      <c r="B663" s="474"/>
      <c r="C663" s="483"/>
      <c r="D663" s="474"/>
      <c r="E663" s="474"/>
      <c r="F663" s="474"/>
      <c r="G663" s="474"/>
      <c r="H663" s="474"/>
      <c r="I663" s="474"/>
      <c r="J663" s="474"/>
      <c r="K663" s="474"/>
      <c r="L663" s="474"/>
      <c r="M663" s="474"/>
      <c r="N663" s="474"/>
      <c r="O663" s="474"/>
      <c r="P663" s="474"/>
      <c r="Q663" s="474"/>
      <c r="R663" s="474"/>
      <c r="S663" s="474"/>
      <c r="T663" s="474"/>
      <c r="U663" s="474"/>
      <c r="V663" s="474"/>
      <c r="W663" s="474"/>
      <c r="X663" s="474"/>
      <c r="Y663" s="474"/>
    </row>
    <row r="664" spans="1:25">
      <c r="A664" s="474"/>
      <c r="B664" s="474"/>
      <c r="C664" s="483"/>
      <c r="D664" s="474"/>
      <c r="E664" s="474"/>
      <c r="F664" s="474"/>
      <c r="G664" s="474"/>
      <c r="H664" s="474"/>
      <c r="I664" s="474"/>
      <c r="J664" s="474"/>
      <c r="K664" s="474"/>
      <c r="L664" s="474"/>
      <c r="M664" s="474"/>
      <c r="N664" s="474"/>
      <c r="O664" s="474"/>
      <c r="P664" s="474"/>
      <c r="Q664" s="474"/>
      <c r="R664" s="474"/>
      <c r="S664" s="474"/>
      <c r="T664" s="474"/>
      <c r="U664" s="474"/>
      <c r="V664" s="474"/>
      <c r="W664" s="474"/>
      <c r="X664" s="474"/>
      <c r="Y664" s="474"/>
    </row>
    <row r="665" spans="1:25">
      <c r="A665" s="474"/>
      <c r="B665" s="474"/>
      <c r="C665" s="483"/>
      <c r="D665" s="474"/>
      <c r="E665" s="474"/>
      <c r="F665" s="474"/>
      <c r="G665" s="474"/>
      <c r="H665" s="474"/>
      <c r="I665" s="474"/>
      <c r="J665" s="474"/>
      <c r="K665" s="474"/>
      <c r="L665" s="474"/>
      <c r="M665" s="474"/>
      <c r="N665" s="474"/>
      <c r="O665" s="474"/>
      <c r="P665" s="474"/>
      <c r="Q665" s="474"/>
      <c r="R665" s="474"/>
      <c r="S665" s="474"/>
      <c r="T665" s="474"/>
      <c r="U665" s="474"/>
      <c r="V665" s="474"/>
      <c r="W665" s="474"/>
      <c r="X665" s="474"/>
      <c r="Y665" s="474"/>
    </row>
    <row r="666" spans="1:25">
      <c r="A666" s="474"/>
      <c r="B666" s="474"/>
      <c r="C666" s="483"/>
      <c r="D666" s="474"/>
      <c r="E666" s="474"/>
      <c r="F666" s="474"/>
      <c r="G666" s="474"/>
      <c r="H666" s="474"/>
      <c r="I666" s="474"/>
      <c r="J666" s="474"/>
      <c r="K666" s="474"/>
      <c r="L666" s="474"/>
      <c r="M666" s="474"/>
      <c r="N666" s="474"/>
      <c r="O666" s="474"/>
      <c r="P666" s="474"/>
      <c r="Q666" s="474"/>
      <c r="R666" s="474"/>
      <c r="S666" s="474"/>
      <c r="T666" s="474"/>
      <c r="U666" s="474"/>
      <c r="V666" s="474"/>
      <c r="W666" s="474"/>
      <c r="X666" s="474"/>
      <c r="Y666" s="474"/>
    </row>
    <row r="667" spans="1:25">
      <c r="A667" s="474"/>
      <c r="B667" s="474"/>
      <c r="C667" s="483"/>
      <c r="D667" s="474"/>
      <c r="E667" s="474"/>
      <c r="F667" s="474"/>
      <c r="G667" s="474"/>
      <c r="H667" s="474"/>
      <c r="I667" s="474"/>
      <c r="J667" s="474"/>
      <c r="K667" s="474"/>
      <c r="L667" s="474"/>
      <c r="M667" s="474"/>
      <c r="N667" s="474"/>
      <c r="O667" s="474"/>
      <c r="P667" s="474"/>
      <c r="Q667" s="474"/>
      <c r="R667" s="474"/>
      <c r="S667" s="474"/>
      <c r="T667" s="474"/>
      <c r="U667" s="474"/>
      <c r="V667" s="474"/>
      <c r="W667" s="474"/>
      <c r="X667" s="474"/>
      <c r="Y667" s="474"/>
    </row>
    <row r="668" spans="1:25">
      <c r="A668" s="474"/>
      <c r="B668" s="474"/>
      <c r="C668" s="483"/>
      <c r="D668" s="474"/>
      <c r="E668" s="474"/>
      <c r="F668" s="474"/>
      <c r="G668" s="474"/>
      <c r="H668" s="474"/>
      <c r="I668" s="474"/>
      <c r="J668" s="474"/>
      <c r="K668" s="474"/>
      <c r="L668" s="474"/>
      <c r="M668" s="474"/>
      <c r="N668" s="474"/>
      <c r="O668" s="474"/>
      <c r="P668" s="474"/>
      <c r="Q668" s="474"/>
      <c r="R668" s="474"/>
      <c r="S668" s="474"/>
      <c r="T668" s="474"/>
      <c r="U668" s="474"/>
      <c r="V668" s="474"/>
      <c r="W668" s="474"/>
      <c r="X668" s="474"/>
      <c r="Y668" s="474"/>
    </row>
    <row r="669" spans="1:25">
      <c r="A669" s="474"/>
      <c r="B669" s="474"/>
      <c r="C669" s="483"/>
      <c r="D669" s="474"/>
      <c r="E669" s="474"/>
      <c r="F669" s="474"/>
      <c r="G669" s="474"/>
      <c r="H669" s="474"/>
      <c r="I669" s="474"/>
      <c r="J669" s="474"/>
      <c r="K669" s="474"/>
      <c r="L669" s="474"/>
      <c r="M669" s="474"/>
      <c r="N669" s="474"/>
      <c r="O669" s="474"/>
      <c r="P669" s="474"/>
      <c r="Q669" s="474"/>
      <c r="R669" s="474"/>
      <c r="S669" s="474"/>
      <c r="T669" s="474"/>
      <c r="U669" s="474"/>
      <c r="V669" s="474"/>
      <c r="W669" s="474"/>
      <c r="X669" s="474"/>
      <c r="Y669" s="474"/>
    </row>
    <row r="670" spans="1:25">
      <c r="A670" s="474"/>
      <c r="B670" s="474"/>
      <c r="C670" s="483"/>
      <c r="D670" s="474"/>
      <c r="E670" s="474"/>
      <c r="F670" s="474"/>
      <c r="G670" s="474"/>
      <c r="H670" s="474"/>
      <c r="I670" s="474"/>
      <c r="J670" s="474"/>
      <c r="K670" s="474"/>
      <c r="L670" s="474"/>
      <c r="M670" s="474"/>
      <c r="N670" s="474"/>
      <c r="O670" s="474"/>
      <c r="P670" s="474"/>
      <c r="Q670" s="474"/>
      <c r="R670" s="474"/>
      <c r="S670" s="474"/>
      <c r="T670" s="474"/>
      <c r="U670" s="474"/>
      <c r="V670" s="474"/>
      <c r="W670" s="474"/>
      <c r="X670" s="474"/>
      <c r="Y670" s="474"/>
    </row>
    <row r="671" spans="1:25">
      <c r="A671" s="474"/>
      <c r="B671" s="474"/>
      <c r="C671" s="483"/>
      <c r="D671" s="474"/>
      <c r="E671" s="474"/>
      <c r="F671" s="474"/>
      <c r="G671" s="474"/>
      <c r="H671" s="474"/>
      <c r="I671" s="474"/>
      <c r="J671" s="474"/>
      <c r="K671" s="474"/>
      <c r="L671" s="474"/>
      <c r="M671" s="474"/>
      <c r="N671" s="474"/>
      <c r="O671" s="474"/>
      <c r="P671" s="474"/>
      <c r="Q671" s="474"/>
      <c r="R671" s="474"/>
      <c r="S671" s="474"/>
      <c r="T671" s="474"/>
      <c r="U671" s="474"/>
      <c r="V671" s="474"/>
      <c r="W671" s="474"/>
      <c r="X671" s="474"/>
      <c r="Y671" s="474"/>
    </row>
    <row r="672" spans="1:25">
      <c r="A672" s="474"/>
      <c r="B672" s="474"/>
      <c r="C672" s="483"/>
      <c r="D672" s="474"/>
      <c r="E672" s="474"/>
      <c r="F672" s="474"/>
      <c r="G672" s="474"/>
      <c r="H672" s="474"/>
      <c r="I672" s="474"/>
      <c r="J672" s="474"/>
      <c r="K672" s="474"/>
      <c r="L672" s="474"/>
      <c r="M672" s="474"/>
      <c r="N672" s="474"/>
      <c r="O672" s="474"/>
      <c r="P672" s="474"/>
      <c r="Q672" s="474"/>
      <c r="R672" s="474"/>
      <c r="S672" s="474"/>
      <c r="T672" s="474"/>
      <c r="U672" s="474"/>
      <c r="V672" s="474"/>
      <c r="W672" s="474"/>
      <c r="X672" s="474"/>
      <c r="Y672" s="474"/>
    </row>
    <row r="673" spans="1:25">
      <c r="A673" s="474"/>
      <c r="B673" s="474"/>
      <c r="C673" s="483"/>
      <c r="D673" s="474"/>
      <c r="E673" s="474"/>
      <c r="F673" s="474"/>
      <c r="G673" s="474"/>
      <c r="H673" s="474"/>
      <c r="I673" s="474"/>
      <c r="J673" s="474"/>
      <c r="K673" s="474"/>
      <c r="L673" s="474"/>
      <c r="M673" s="474"/>
      <c r="N673" s="474"/>
      <c r="O673" s="474"/>
      <c r="P673" s="474"/>
      <c r="Q673" s="474"/>
      <c r="R673" s="474"/>
      <c r="S673" s="474"/>
      <c r="T673" s="474"/>
      <c r="U673" s="474"/>
      <c r="V673" s="474"/>
      <c r="W673" s="474"/>
      <c r="X673" s="474"/>
      <c r="Y673" s="474"/>
    </row>
    <row r="674" spans="1:25">
      <c r="A674" s="474"/>
      <c r="B674" s="474"/>
      <c r="C674" s="483"/>
      <c r="D674" s="474"/>
      <c r="E674" s="474"/>
      <c r="F674" s="474"/>
      <c r="G674" s="474"/>
      <c r="H674" s="474"/>
      <c r="I674" s="474"/>
      <c r="J674" s="474"/>
      <c r="K674" s="474"/>
      <c r="L674" s="474"/>
      <c r="M674" s="474"/>
      <c r="N674" s="474"/>
      <c r="O674" s="474"/>
      <c r="P674" s="474"/>
      <c r="Q674" s="474"/>
      <c r="R674" s="474"/>
      <c r="S674" s="474"/>
      <c r="T674" s="474"/>
      <c r="U674" s="474"/>
      <c r="V674" s="474"/>
      <c r="W674" s="474"/>
      <c r="X674" s="474"/>
      <c r="Y674" s="474"/>
    </row>
    <row r="675" spans="1:25">
      <c r="A675" s="474"/>
      <c r="B675" s="474"/>
      <c r="C675" s="483"/>
      <c r="D675" s="474"/>
      <c r="E675" s="474"/>
      <c r="F675" s="474"/>
      <c r="G675" s="474"/>
      <c r="H675" s="474"/>
      <c r="I675" s="474"/>
      <c r="J675" s="474"/>
      <c r="K675" s="474"/>
      <c r="L675" s="474"/>
      <c r="M675" s="474"/>
      <c r="N675" s="474"/>
      <c r="O675" s="474"/>
      <c r="P675" s="474"/>
      <c r="Q675" s="474"/>
      <c r="R675" s="474"/>
      <c r="S675" s="474"/>
      <c r="T675" s="474"/>
      <c r="U675" s="474"/>
      <c r="V675" s="474"/>
      <c r="W675" s="474"/>
      <c r="X675" s="474"/>
      <c r="Y675" s="474"/>
    </row>
    <row r="676" spans="1:25">
      <c r="A676" s="474"/>
      <c r="B676" s="474"/>
      <c r="C676" s="483"/>
      <c r="D676" s="474"/>
      <c r="E676" s="474"/>
      <c r="F676" s="474"/>
      <c r="G676" s="474"/>
      <c r="H676" s="474"/>
      <c r="I676" s="474"/>
      <c r="J676" s="474"/>
      <c r="K676" s="474"/>
      <c r="L676" s="474"/>
      <c r="M676" s="474"/>
      <c r="N676" s="474"/>
      <c r="O676" s="474"/>
      <c r="P676" s="474"/>
      <c r="Q676" s="474"/>
      <c r="R676" s="474"/>
      <c r="S676" s="474"/>
      <c r="T676" s="474"/>
      <c r="U676" s="474"/>
      <c r="V676" s="474"/>
      <c r="W676" s="474"/>
      <c r="X676" s="474"/>
      <c r="Y676" s="474"/>
    </row>
    <row r="677" spans="1:25">
      <c r="A677" s="474"/>
      <c r="B677" s="474"/>
      <c r="C677" s="483"/>
      <c r="D677" s="474"/>
      <c r="E677" s="474"/>
      <c r="F677" s="474"/>
      <c r="G677" s="474"/>
      <c r="H677" s="474"/>
      <c r="I677" s="474"/>
      <c r="J677" s="474"/>
      <c r="K677" s="474"/>
      <c r="L677" s="474"/>
      <c r="M677" s="474"/>
      <c r="N677" s="474"/>
      <c r="O677" s="474"/>
      <c r="P677" s="474"/>
      <c r="Q677" s="474"/>
      <c r="R677" s="474"/>
      <c r="S677" s="474"/>
      <c r="T677" s="474"/>
      <c r="U677" s="474"/>
      <c r="V677" s="474"/>
      <c r="W677" s="474"/>
      <c r="X677" s="474"/>
      <c r="Y677" s="474"/>
    </row>
    <row r="678" spans="1:25">
      <c r="A678" s="474"/>
      <c r="B678" s="474"/>
      <c r="C678" s="483"/>
      <c r="D678" s="474"/>
      <c r="E678" s="474"/>
      <c r="F678" s="474"/>
      <c r="G678" s="474"/>
      <c r="H678" s="474"/>
      <c r="I678" s="474"/>
      <c r="J678" s="474"/>
      <c r="K678" s="474"/>
      <c r="L678" s="474"/>
      <c r="M678" s="474"/>
      <c r="N678" s="474"/>
      <c r="O678" s="474"/>
      <c r="P678" s="474"/>
      <c r="Q678" s="474"/>
      <c r="R678" s="474"/>
      <c r="S678" s="474"/>
      <c r="T678" s="474"/>
      <c r="U678" s="474"/>
      <c r="V678" s="474"/>
      <c r="W678" s="474"/>
      <c r="X678" s="474"/>
      <c r="Y678" s="474"/>
    </row>
    <row r="679" spans="1:25">
      <c r="A679" s="474"/>
      <c r="B679" s="474"/>
      <c r="C679" s="483"/>
      <c r="D679" s="474"/>
      <c r="E679" s="474"/>
      <c r="F679" s="474"/>
      <c r="G679" s="474"/>
      <c r="H679" s="474"/>
      <c r="I679" s="474"/>
      <c r="J679" s="474"/>
      <c r="K679" s="474"/>
      <c r="L679" s="474"/>
      <c r="M679" s="474"/>
      <c r="N679" s="474"/>
      <c r="O679" s="474"/>
      <c r="P679" s="474"/>
      <c r="Q679" s="474"/>
      <c r="R679" s="474"/>
      <c r="S679" s="474"/>
      <c r="T679" s="474"/>
      <c r="U679" s="474"/>
      <c r="V679" s="474"/>
      <c r="W679" s="474"/>
      <c r="X679" s="474"/>
      <c r="Y679" s="474"/>
    </row>
    <row r="680" spans="1:25">
      <c r="A680" s="474"/>
      <c r="B680" s="474"/>
      <c r="C680" s="483"/>
      <c r="D680" s="474"/>
      <c r="E680" s="474"/>
      <c r="F680" s="474"/>
      <c r="G680" s="474"/>
      <c r="H680" s="474"/>
      <c r="I680" s="474"/>
      <c r="J680" s="474"/>
      <c r="K680" s="474"/>
      <c r="L680" s="474"/>
      <c r="M680" s="474"/>
      <c r="N680" s="474"/>
      <c r="O680" s="474"/>
      <c r="P680" s="474"/>
      <c r="Q680" s="474"/>
      <c r="R680" s="474"/>
      <c r="S680" s="474"/>
      <c r="T680" s="474"/>
      <c r="U680" s="474"/>
      <c r="V680" s="474"/>
      <c r="W680" s="474"/>
      <c r="X680" s="474"/>
      <c r="Y680" s="474"/>
    </row>
    <row r="681" spans="1:25">
      <c r="A681" s="474"/>
      <c r="B681" s="474"/>
      <c r="C681" s="483"/>
      <c r="D681" s="474"/>
      <c r="E681" s="474"/>
      <c r="F681" s="474"/>
      <c r="G681" s="474"/>
      <c r="H681" s="474"/>
      <c r="I681" s="474"/>
      <c r="J681" s="474"/>
      <c r="K681" s="474"/>
      <c r="L681" s="474"/>
      <c r="M681" s="474"/>
      <c r="N681" s="474"/>
      <c r="O681" s="474"/>
      <c r="P681" s="474"/>
      <c r="Q681" s="474"/>
      <c r="R681" s="474"/>
      <c r="S681" s="474"/>
      <c r="T681" s="474"/>
      <c r="U681" s="474"/>
      <c r="V681" s="474"/>
      <c r="W681" s="474"/>
      <c r="X681" s="474"/>
      <c r="Y681" s="474"/>
    </row>
    <row r="682" spans="1:25">
      <c r="A682" s="474"/>
      <c r="B682" s="474"/>
      <c r="C682" s="483"/>
      <c r="D682" s="474"/>
      <c r="E682" s="474"/>
      <c r="F682" s="474"/>
      <c r="G682" s="474"/>
      <c r="H682" s="474"/>
      <c r="I682" s="474"/>
      <c r="J682" s="474"/>
      <c r="K682" s="474"/>
      <c r="L682" s="474"/>
      <c r="M682" s="474"/>
      <c r="N682" s="474"/>
      <c r="O682" s="474"/>
      <c r="P682" s="474"/>
      <c r="Q682" s="474"/>
      <c r="R682" s="474"/>
      <c r="S682" s="474"/>
      <c r="T682" s="474"/>
      <c r="U682" s="474"/>
      <c r="V682" s="474"/>
      <c r="W682" s="474"/>
      <c r="X682" s="474"/>
      <c r="Y682" s="474"/>
    </row>
    <row r="683" spans="1:25">
      <c r="A683" s="474"/>
      <c r="B683" s="474"/>
      <c r="C683" s="483"/>
      <c r="D683" s="474"/>
      <c r="E683" s="474"/>
      <c r="F683" s="474"/>
      <c r="G683" s="474"/>
      <c r="H683" s="474"/>
      <c r="I683" s="474"/>
      <c r="J683" s="474"/>
      <c r="K683" s="474"/>
      <c r="L683" s="474"/>
      <c r="M683" s="474"/>
      <c r="N683" s="474"/>
      <c r="O683" s="474"/>
      <c r="P683" s="474"/>
      <c r="Q683" s="474"/>
      <c r="R683" s="474"/>
      <c r="S683" s="474"/>
      <c r="T683" s="474"/>
      <c r="U683" s="474"/>
      <c r="V683" s="474"/>
      <c r="W683" s="474"/>
      <c r="X683" s="474"/>
      <c r="Y683" s="474"/>
    </row>
    <row r="684" spans="1:25">
      <c r="A684" s="474"/>
      <c r="B684" s="474"/>
      <c r="C684" s="483"/>
      <c r="D684" s="474"/>
      <c r="E684" s="474"/>
      <c r="F684" s="474"/>
      <c r="G684" s="474"/>
      <c r="H684" s="474"/>
      <c r="I684" s="474"/>
      <c r="J684" s="474"/>
      <c r="K684" s="474"/>
      <c r="L684" s="474"/>
      <c r="M684" s="474"/>
      <c r="N684" s="474"/>
      <c r="O684" s="474"/>
      <c r="P684" s="474"/>
      <c r="Q684" s="474"/>
      <c r="R684" s="474"/>
      <c r="S684" s="474"/>
      <c r="T684" s="474"/>
      <c r="U684" s="474"/>
      <c r="V684" s="474"/>
      <c r="W684" s="474"/>
      <c r="X684" s="474"/>
      <c r="Y684" s="474"/>
    </row>
    <row r="685" spans="1:25">
      <c r="A685" s="474"/>
      <c r="B685" s="474"/>
      <c r="C685" s="483"/>
      <c r="D685" s="474"/>
      <c r="E685" s="474"/>
      <c r="F685" s="474"/>
      <c r="G685" s="474"/>
      <c r="H685" s="474"/>
      <c r="I685" s="474"/>
      <c r="J685" s="474"/>
      <c r="K685" s="474"/>
      <c r="L685" s="474"/>
      <c r="M685" s="474"/>
      <c r="N685" s="474"/>
      <c r="O685" s="474"/>
      <c r="P685" s="474"/>
      <c r="Q685" s="474"/>
      <c r="R685" s="474"/>
      <c r="S685" s="474"/>
      <c r="T685" s="474"/>
      <c r="U685" s="474"/>
      <c r="V685" s="474"/>
      <c r="W685" s="474"/>
      <c r="X685" s="474"/>
      <c r="Y685" s="474"/>
    </row>
    <row r="686" spans="1:25">
      <c r="A686" s="474"/>
      <c r="B686" s="474"/>
      <c r="C686" s="483"/>
      <c r="D686" s="474"/>
      <c r="E686" s="474"/>
      <c r="F686" s="474"/>
      <c r="G686" s="474"/>
      <c r="H686" s="474"/>
      <c r="I686" s="474"/>
      <c r="J686" s="474"/>
      <c r="K686" s="474"/>
      <c r="L686" s="474"/>
      <c r="M686" s="474"/>
      <c r="N686" s="474"/>
      <c r="O686" s="474"/>
      <c r="P686" s="474"/>
      <c r="Q686" s="474"/>
      <c r="R686" s="474"/>
      <c r="S686" s="474"/>
      <c r="T686" s="474"/>
      <c r="U686" s="474"/>
      <c r="V686" s="474"/>
      <c r="W686" s="474"/>
      <c r="X686" s="474"/>
      <c r="Y686" s="474"/>
    </row>
    <row r="687" spans="1:25">
      <c r="A687" s="474"/>
      <c r="B687" s="474"/>
      <c r="C687" s="483"/>
      <c r="D687" s="474"/>
      <c r="E687" s="474"/>
      <c r="F687" s="474"/>
      <c r="G687" s="474"/>
      <c r="H687" s="474"/>
      <c r="I687" s="474"/>
      <c r="J687" s="474"/>
      <c r="K687" s="474"/>
      <c r="L687" s="474"/>
      <c r="M687" s="474"/>
      <c r="N687" s="474"/>
      <c r="O687" s="474"/>
      <c r="P687" s="474"/>
      <c r="Q687" s="474"/>
      <c r="R687" s="474"/>
      <c r="S687" s="474"/>
      <c r="T687" s="474"/>
      <c r="U687" s="474"/>
      <c r="V687" s="474"/>
      <c r="W687" s="474"/>
      <c r="X687" s="474"/>
      <c r="Y687" s="474"/>
    </row>
    <row r="688" spans="1:25">
      <c r="A688" s="474"/>
      <c r="B688" s="474"/>
      <c r="C688" s="483"/>
      <c r="D688" s="474"/>
      <c r="E688" s="474"/>
      <c r="F688" s="474"/>
      <c r="G688" s="474"/>
      <c r="H688" s="474"/>
      <c r="I688" s="474"/>
      <c r="J688" s="474"/>
      <c r="K688" s="474"/>
      <c r="L688" s="474"/>
      <c r="M688" s="474"/>
      <c r="N688" s="474"/>
      <c r="O688" s="474"/>
      <c r="P688" s="474"/>
      <c r="Q688" s="474"/>
      <c r="R688" s="474"/>
      <c r="S688" s="474"/>
      <c r="T688" s="474"/>
      <c r="U688" s="474"/>
      <c r="V688" s="474"/>
      <c r="W688" s="474"/>
      <c r="X688" s="474"/>
      <c r="Y688" s="474"/>
    </row>
    <row r="689" spans="1:25">
      <c r="A689" s="474"/>
      <c r="B689" s="474"/>
      <c r="C689" s="483"/>
      <c r="D689" s="474"/>
      <c r="E689" s="474"/>
      <c r="F689" s="474"/>
      <c r="G689" s="474"/>
      <c r="H689" s="474"/>
      <c r="I689" s="474"/>
      <c r="J689" s="474"/>
      <c r="K689" s="474"/>
      <c r="L689" s="474"/>
      <c r="M689" s="474"/>
      <c r="N689" s="474"/>
      <c r="O689" s="474"/>
      <c r="P689" s="474"/>
      <c r="Q689" s="474"/>
      <c r="R689" s="474"/>
      <c r="S689" s="474"/>
      <c r="T689" s="474"/>
      <c r="U689" s="474"/>
      <c r="V689" s="474"/>
      <c r="W689" s="474"/>
      <c r="X689" s="474"/>
      <c r="Y689" s="474"/>
    </row>
    <row r="690" spans="1:25">
      <c r="A690" s="474"/>
      <c r="B690" s="474"/>
      <c r="C690" s="483"/>
      <c r="D690" s="474"/>
      <c r="E690" s="474"/>
      <c r="F690" s="474"/>
      <c r="G690" s="474"/>
      <c r="H690" s="474"/>
      <c r="I690" s="474"/>
      <c r="J690" s="474"/>
      <c r="K690" s="474"/>
      <c r="L690" s="474"/>
      <c r="M690" s="474"/>
      <c r="N690" s="474"/>
      <c r="O690" s="474"/>
      <c r="P690" s="474"/>
      <c r="Q690" s="474"/>
      <c r="R690" s="474"/>
      <c r="S690" s="474"/>
      <c r="T690" s="474"/>
      <c r="U690" s="474"/>
      <c r="V690" s="474"/>
      <c r="W690" s="474"/>
      <c r="X690" s="474"/>
      <c r="Y690" s="474"/>
    </row>
    <row r="691" spans="1:25">
      <c r="A691" s="474"/>
      <c r="B691" s="474"/>
      <c r="C691" s="483"/>
      <c r="D691" s="474"/>
      <c r="E691" s="474"/>
      <c r="F691" s="474"/>
      <c r="G691" s="474"/>
      <c r="H691" s="474"/>
      <c r="I691" s="474"/>
      <c r="J691" s="474"/>
      <c r="K691" s="474"/>
      <c r="L691" s="474"/>
      <c r="M691" s="474"/>
      <c r="N691" s="474"/>
      <c r="O691" s="474"/>
      <c r="P691" s="474"/>
      <c r="Q691" s="474"/>
      <c r="R691" s="474"/>
      <c r="S691" s="474"/>
      <c r="T691" s="474"/>
      <c r="U691" s="474"/>
      <c r="V691" s="474"/>
      <c r="W691" s="474"/>
      <c r="X691" s="474"/>
      <c r="Y691" s="474"/>
    </row>
    <row r="692" spans="1:25">
      <c r="A692" s="474"/>
      <c r="B692" s="474"/>
      <c r="C692" s="483"/>
      <c r="D692" s="474"/>
      <c r="E692" s="474"/>
      <c r="F692" s="474"/>
      <c r="G692" s="474"/>
      <c r="H692" s="474"/>
      <c r="I692" s="474"/>
      <c r="J692" s="474"/>
      <c r="K692" s="474"/>
      <c r="L692" s="474"/>
      <c r="M692" s="474"/>
      <c r="N692" s="474"/>
      <c r="O692" s="474"/>
      <c r="P692" s="474"/>
      <c r="Q692" s="474"/>
      <c r="R692" s="474"/>
      <c r="S692" s="474"/>
      <c r="T692" s="474"/>
      <c r="U692" s="474"/>
      <c r="V692" s="474"/>
      <c r="W692" s="474"/>
      <c r="X692" s="474"/>
      <c r="Y692" s="474"/>
    </row>
    <row r="693" spans="1:25">
      <c r="A693" s="474"/>
      <c r="B693" s="474"/>
      <c r="C693" s="483"/>
      <c r="D693" s="474"/>
      <c r="E693" s="474"/>
      <c r="F693" s="474"/>
      <c r="G693" s="474"/>
      <c r="H693" s="474"/>
      <c r="I693" s="474"/>
      <c r="J693" s="474"/>
      <c r="K693" s="474"/>
      <c r="L693" s="474"/>
      <c r="M693" s="474"/>
      <c r="N693" s="474"/>
      <c r="O693" s="474"/>
      <c r="P693" s="474"/>
      <c r="Q693" s="474"/>
      <c r="R693" s="474"/>
      <c r="S693" s="474"/>
      <c r="T693" s="474"/>
      <c r="U693" s="474"/>
      <c r="V693" s="474"/>
      <c r="W693" s="474"/>
      <c r="X693" s="474"/>
      <c r="Y693" s="474"/>
    </row>
    <row r="694" spans="1:25">
      <c r="A694" s="474"/>
      <c r="B694" s="474"/>
      <c r="C694" s="483"/>
      <c r="D694" s="474"/>
      <c r="E694" s="474"/>
      <c r="F694" s="474"/>
      <c r="G694" s="474"/>
      <c r="H694" s="474"/>
      <c r="I694" s="474"/>
      <c r="J694" s="474"/>
      <c r="K694" s="474"/>
      <c r="L694" s="474"/>
      <c r="M694" s="474"/>
      <c r="N694" s="474"/>
      <c r="O694" s="474"/>
      <c r="P694" s="474"/>
      <c r="Q694" s="474"/>
      <c r="R694" s="474"/>
      <c r="S694" s="474"/>
      <c r="T694" s="474"/>
      <c r="U694" s="474"/>
      <c r="V694" s="474"/>
      <c r="W694" s="474"/>
      <c r="X694" s="474"/>
      <c r="Y694" s="474"/>
    </row>
    <row r="695" spans="1:25">
      <c r="A695" s="474"/>
      <c r="B695" s="474"/>
      <c r="C695" s="483"/>
      <c r="D695" s="474"/>
      <c r="E695" s="474"/>
      <c r="F695" s="474"/>
      <c r="G695" s="474"/>
      <c r="H695" s="474"/>
      <c r="I695" s="474"/>
      <c r="J695" s="474"/>
      <c r="K695" s="474"/>
      <c r="L695" s="474"/>
      <c r="M695" s="474"/>
      <c r="N695" s="474"/>
      <c r="O695" s="474"/>
      <c r="P695" s="474"/>
      <c r="Q695" s="474"/>
      <c r="R695" s="474"/>
      <c r="S695" s="474"/>
      <c r="T695" s="474"/>
      <c r="U695" s="474"/>
      <c r="V695" s="474"/>
      <c r="W695" s="474"/>
      <c r="X695" s="474"/>
      <c r="Y695" s="474"/>
    </row>
    <row r="696" spans="1:25">
      <c r="A696" s="474"/>
      <c r="B696" s="474"/>
      <c r="C696" s="483"/>
      <c r="D696" s="474"/>
      <c r="E696" s="474"/>
      <c r="F696" s="474"/>
      <c r="G696" s="474"/>
      <c r="H696" s="474"/>
      <c r="I696" s="474"/>
      <c r="J696" s="474"/>
      <c r="K696" s="474"/>
      <c r="L696" s="474"/>
      <c r="M696" s="474"/>
      <c r="N696" s="474"/>
      <c r="O696" s="474"/>
      <c r="P696" s="474"/>
      <c r="Q696" s="474"/>
      <c r="R696" s="474"/>
      <c r="S696" s="474"/>
      <c r="T696" s="474"/>
      <c r="U696" s="474"/>
      <c r="V696" s="474"/>
      <c r="W696" s="474"/>
      <c r="X696" s="474"/>
      <c r="Y696" s="474"/>
    </row>
    <row r="697" spans="1:25">
      <c r="A697" s="474"/>
      <c r="B697" s="474"/>
      <c r="C697" s="483"/>
      <c r="D697" s="474"/>
      <c r="E697" s="474"/>
      <c r="F697" s="474"/>
      <c r="G697" s="474"/>
      <c r="H697" s="474"/>
      <c r="I697" s="474"/>
      <c r="J697" s="474"/>
      <c r="K697" s="474"/>
      <c r="L697" s="474"/>
      <c r="M697" s="474"/>
      <c r="N697" s="474"/>
      <c r="O697" s="474"/>
      <c r="P697" s="474"/>
      <c r="Q697" s="474"/>
      <c r="R697" s="474"/>
      <c r="S697" s="474"/>
      <c r="T697" s="474"/>
      <c r="U697" s="474"/>
      <c r="V697" s="474"/>
      <c r="W697" s="474"/>
      <c r="X697" s="474"/>
      <c r="Y697" s="474"/>
    </row>
    <row r="698" spans="1:25">
      <c r="A698" s="474"/>
      <c r="B698" s="474"/>
      <c r="C698" s="483"/>
      <c r="D698" s="474"/>
      <c r="E698" s="474"/>
      <c r="F698" s="474"/>
      <c r="G698" s="474"/>
      <c r="H698" s="474"/>
      <c r="I698" s="474"/>
      <c r="J698" s="474"/>
      <c r="K698" s="474"/>
      <c r="L698" s="474"/>
      <c r="M698" s="474"/>
      <c r="N698" s="474"/>
      <c r="O698" s="474"/>
      <c r="P698" s="474"/>
      <c r="Q698" s="474"/>
      <c r="R698" s="474"/>
      <c r="S698" s="474"/>
      <c r="T698" s="474"/>
      <c r="U698" s="474"/>
      <c r="V698" s="474"/>
      <c r="W698" s="474"/>
      <c r="X698" s="474"/>
      <c r="Y698" s="474"/>
    </row>
    <row r="699" spans="1:25">
      <c r="A699" s="474"/>
      <c r="B699" s="474"/>
      <c r="C699" s="483"/>
      <c r="D699" s="474"/>
      <c r="E699" s="474"/>
      <c r="F699" s="474"/>
      <c r="G699" s="474"/>
      <c r="H699" s="474"/>
      <c r="I699" s="474"/>
      <c r="J699" s="474"/>
      <c r="K699" s="474"/>
      <c r="L699" s="474"/>
      <c r="M699" s="474"/>
      <c r="N699" s="474"/>
      <c r="O699" s="474"/>
      <c r="P699" s="474"/>
      <c r="Q699" s="474"/>
      <c r="R699" s="474"/>
      <c r="S699" s="474"/>
      <c r="T699" s="474"/>
      <c r="U699" s="474"/>
      <c r="V699" s="474"/>
      <c r="W699" s="474"/>
      <c r="X699" s="474"/>
      <c r="Y699" s="474"/>
    </row>
    <row r="700" spans="1:25">
      <c r="A700" s="474"/>
      <c r="B700" s="474"/>
      <c r="C700" s="483"/>
      <c r="D700" s="474"/>
      <c r="E700" s="474"/>
      <c r="F700" s="474"/>
      <c r="G700" s="474"/>
      <c r="H700" s="474"/>
      <c r="I700" s="474"/>
      <c r="J700" s="474"/>
      <c r="K700" s="474"/>
      <c r="L700" s="474"/>
      <c r="M700" s="474"/>
      <c r="N700" s="474"/>
      <c r="O700" s="474"/>
      <c r="P700" s="474"/>
      <c r="Q700" s="474"/>
      <c r="R700" s="474"/>
      <c r="S700" s="474"/>
      <c r="T700" s="474"/>
      <c r="U700" s="474"/>
      <c r="V700" s="474"/>
      <c r="W700" s="474"/>
      <c r="X700" s="474"/>
      <c r="Y700" s="474"/>
    </row>
    <row r="701" spans="1:25">
      <c r="A701" s="474"/>
      <c r="B701" s="474"/>
      <c r="C701" s="483"/>
      <c r="D701" s="474"/>
      <c r="E701" s="474"/>
      <c r="F701" s="474"/>
      <c r="G701" s="474"/>
      <c r="H701" s="474"/>
      <c r="I701" s="474"/>
      <c r="J701" s="474"/>
      <c r="K701" s="474"/>
      <c r="L701" s="474"/>
      <c r="M701" s="474"/>
      <c r="N701" s="474"/>
      <c r="O701" s="474"/>
      <c r="P701" s="474"/>
      <c r="Q701" s="474"/>
      <c r="R701" s="474"/>
      <c r="S701" s="474"/>
      <c r="T701" s="474"/>
      <c r="U701" s="474"/>
      <c r="V701" s="474"/>
      <c r="W701" s="474"/>
      <c r="X701" s="474"/>
      <c r="Y701" s="474"/>
    </row>
    <row r="702" spans="1:25">
      <c r="A702" s="474"/>
      <c r="B702" s="474"/>
      <c r="C702" s="483"/>
      <c r="D702" s="474"/>
      <c r="E702" s="474"/>
      <c r="F702" s="474"/>
      <c r="G702" s="474"/>
      <c r="H702" s="474"/>
      <c r="I702" s="474"/>
      <c r="J702" s="474"/>
      <c r="K702" s="474"/>
      <c r="L702" s="474"/>
      <c r="M702" s="474"/>
      <c r="N702" s="474"/>
      <c r="O702" s="474"/>
      <c r="P702" s="474"/>
      <c r="Q702" s="474"/>
      <c r="R702" s="474"/>
      <c r="S702" s="474"/>
      <c r="T702" s="474"/>
      <c r="U702" s="474"/>
      <c r="V702" s="474"/>
      <c r="W702" s="474"/>
      <c r="X702" s="474"/>
      <c r="Y702" s="474"/>
    </row>
    <row r="703" spans="1:25">
      <c r="A703" s="474"/>
      <c r="B703" s="474"/>
      <c r="C703" s="483"/>
      <c r="D703" s="474"/>
      <c r="E703" s="474"/>
      <c r="F703" s="474"/>
      <c r="G703" s="474"/>
      <c r="H703" s="474"/>
      <c r="I703" s="474"/>
      <c r="J703" s="474"/>
      <c r="K703" s="474"/>
      <c r="L703" s="474"/>
      <c r="M703" s="474"/>
      <c r="N703" s="474"/>
      <c r="O703" s="474"/>
      <c r="P703" s="474"/>
      <c r="Q703" s="474"/>
      <c r="R703" s="474"/>
      <c r="S703" s="474"/>
      <c r="T703" s="474"/>
      <c r="U703" s="474"/>
      <c r="V703" s="474"/>
      <c r="W703" s="474"/>
      <c r="X703" s="474"/>
      <c r="Y703" s="474"/>
    </row>
    <row r="704" spans="1:25">
      <c r="A704" s="474"/>
      <c r="B704" s="474"/>
      <c r="C704" s="483"/>
      <c r="D704" s="474"/>
      <c r="E704" s="474"/>
      <c r="F704" s="474"/>
      <c r="G704" s="474"/>
      <c r="H704" s="474"/>
      <c r="I704" s="474"/>
      <c r="J704" s="474"/>
      <c r="K704" s="474"/>
      <c r="L704" s="474"/>
      <c r="M704" s="474"/>
      <c r="N704" s="474"/>
      <c r="O704" s="474"/>
      <c r="P704" s="474"/>
      <c r="Q704" s="474"/>
      <c r="R704" s="474"/>
      <c r="S704" s="474"/>
      <c r="T704" s="474"/>
      <c r="U704" s="474"/>
      <c r="V704" s="474"/>
      <c r="W704" s="474"/>
      <c r="X704" s="474"/>
      <c r="Y704" s="474"/>
    </row>
    <row r="705" spans="1:25">
      <c r="A705" s="474"/>
      <c r="B705" s="474"/>
      <c r="C705" s="483"/>
      <c r="D705" s="474"/>
      <c r="E705" s="474"/>
      <c r="F705" s="474"/>
      <c r="G705" s="474"/>
      <c r="H705" s="474"/>
      <c r="I705" s="474"/>
      <c r="J705" s="474"/>
      <c r="K705" s="474"/>
      <c r="L705" s="474"/>
      <c r="M705" s="474"/>
      <c r="N705" s="474"/>
      <c r="O705" s="474"/>
      <c r="P705" s="474"/>
      <c r="Q705" s="474"/>
      <c r="R705" s="474"/>
      <c r="S705" s="474"/>
      <c r="T705" s="474"/>
      <c r="U705" s="474"/>
      <c r="V705" s="474"/>
      <c r="W705" s="474"/>
      <c r="X705" s="474"/>
      <c r="Y705" s="474"/>
    </row>
    <row r="706" spans="1:25">
      <c r="A706" s="474"/>
      <c r="B706" s="474"/>
      <c r="C706" s="483"/>
      <c r="D706" s="474"/>
      <c r="E706" s="474"/>
      <c r="F706" s="474"/>
      <c r="G706" s="474"/>
      <c r="H706" s="474"/>
      <c r="I706" s="474"/>
      <c r="J706" s="474"/>
      <c r="K706" s="474"/>
      <c r="L706" s="474"/>
      <c r="M706" s="474"/>
      <c r="N706" s="474"/>
      <c r="O706" s="474"/>
      <c r="P706" s="474"/>
      <c r="Q706" s="474"/>
      <c r="R706" s="474"/>
      <c r="S706" s="474"/>
      <c r="T706" s="474"/>
      <c r="U706" s="474"/>
      <c r="V706" s="474"/>
      <c r="W706" s="474"/>
      <c r="X706" s="474"/>
      <c r="Y706" s="474"/>
    </row>
    <row r="707" spans="1:25">
      <c r="A707" s="474"/>
      <c r="B707" s="474"/>
      <c r="C707" s="483"/>
      <c r="D707" s="474"/>
      <c r="E707" s="474"/>
      <c r="F707" s="474"/>
      <c r="G707" s="474"/>
      <c r="H707" s="474"/>
      <c r="I707" s="474"/>
      <c r="J707" s="474"/>
      <c r="K707" s="474"/>
      <c r="L707" s="474"/>
      <c r="M707" s="474"/>
      <c r="N707" s="474"/>
      <c r="O707" s="474"/>
      <c r="P707" s="474"/>
      <c r="Q707" s="474"/>
      <c r="R707" s="474"/>
      <c r="S707" s="474"/>
      <c r="T707" s="474"/>
      <c r="U707" s="474"/>
      <c r="V707" s="474"/>
      <c r="W707" s="474"/>
      <c r="X707" s="474"/>
      <c r="Y707" s="474"/>
    </row>
    <row r="708" spans="1:25">
      <c r="A708" s="474"/>
      <c r="B708" s="474"/>
      <c r="C708" s="483"/>
      <c r="D708" s="474"/>
      <c r="E708" s="474"/>
      <c r="F708" s="474"/>
      <c r="G708" s="474"/>
      <c r="H708" s="474"/>
      <c r="I708" s="474"/>
      <c r="J708" s="474"/>
      <c r="K708" s="474"/>
      <c r="L708" s="474"/>
      <c r="M708" s="474"/>
      <c r="N708" s="474"/>
      <c r="O708" s="474"/>
      <c r="P708" s="474"/>
      <c r="Q708" s="474"/>
      <c r="R708" s="474"/>
      <c r="S708" s="474"/>
      <c r="T708" s="474"/>
      <c r="U708" s="474"/>
      <c r="V708" s="474"/>
      <c r="W708" s="474"/>
      <c r="X708" s="474"/>
      <c r="Y708" s="474"/>
    </row>
    <row r="709" spans="1:25">
      <c r="A709" s="474"/>
      <c r="B709" s="474"/>
      <c r="C709" s="483"/>
      <c r="D709" s="474"/>
      <c r="E709" s="474"/>
      <c r="F709" s="474"/>
      <c r="G709" s="474"/>
      <c r="H709" s="474"/>
      <c r="I709" s="474"/>
      <c r="J709" s="474"/>
      <c r="K709" s="474"/>
      <c r="L709" s="474"/>
      <c r="M709" s="474"/>
      <c r="N709" s="474"/>
      <c r="O709" s="474"/>
      <c r="P709" s="474"/>
      <c r="Q709" s="474"/>
      <c r="R709" s="474"/>
      <c r="S709" s="474"/>
      <c r="T709" s="474"/>
      <c r="U709" s="474"/>
      <c r="V709" s="474"/>
      <c r="W709" s="474"/>
      <c r="X709" s="474"/>
      <c r="Y709" s="474"/>
    </row>
    <row r="710" spans="1:25">
      <c r="A710" s="474"/>
      <c r="B710" s="474"/>
      <c r="C710" s="483"/>
      <c r="D710" s="474"/>
      <c r="E710" s="474"/>
      <c r="F710" s="474"/>
      <c r="G710" s="474"/>
      <c r="H710" s="474"/>
      <c r="I710" s="474"/>
      <c r="J710" s="474"/>
      <c r="K710" s="474"/>
      <c r="L710" s="474"/>
      <c r="M710" s="474"/>
      <c r="N710" s="474"/>
      <c r="O710" s="474"/>
      <c r="P710" s="474"/>
      <c r="Q710" s="474"/>
      <c r="R710" s="474"/>
      <c r="S710" s="474"/>
      <c r="T710" s="474"/>
      <c r="U710" s="474"/>
      <c r="V710" s="474"/>
      <c r="W710" s="474"/>
      <c r="X710" s="474"/>
      <c r="Y710" s="474"/>
    </row>
    <row r="711" spans="1:25">
      <c r="A711" s="474"/>
      <c r="B711" s="474"/>
      <c r="C711" s="483"/>
      <c r="D711" s="474"/>
      <c r="E711" s="474"/>
      <c r="F711" s="474"/>
      <c r="G711" s="474"/>
      <c r="H711" s="474"/>
      <c r="I711" s="474"/>
      <c r="J711" s="474"/>
      <c r="K711" s="474"/>
      <c r="L711" s="474"/>
      <c r="M711" s="474"/>
      <c r="N711" s="474"/>
      <c r="O711" s="474"/>
      <c r="P711" s="474"/>
      <c r="Q711" s="474"/>
      <c r="R711" s="474"/>
      <c r="S711" s="474"/>
      <c r="T711" s="474"/>
      <c r="U711" s="474"/>
      <c r="V711" s="474"/>
      <c r="W711" s="474"/>
      <c r="X711" s="474"/>
      <c r="Y711" s="474"/>
    </row>
    <row r="712" spans="1:25">
      <c r="A712" s="474"/>
      <c r="B712" s="474"/>
      <c r="C712" s="483"/>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row>
    <row r="713" spans="1:25">
      <c r="A713" s="474"/>
      <c r="B713" s="474"/>
      <c r="C713" s="483"/>
      <c r="D713" s="474"/>
      <c r="E713" s="474"/>
      <c r="F713" s="474"/>
      <c r="G713" s="474"/>
      <c r="H713" s="474"/>
      <c r="I713" s="474"/>
      <c r="J713" s="474"/>
      <c r="K713" s="474"/>
      <c r="L713" s="474"/>
      <c r="M713" s="474"/>
      <c r="N713" s="474"/>
      <c r="O713" s="474"/>
      <c r="P713" s="474"/>
      <c r="Q713" s="474"/>
      <c r="R713" s="474"/>
      <c r="S713" s="474"/>
      <c r="T713" s="474"/>
      <c r="U713" s="474"/>
      <c r="V713" s="474"/>
      <c r="W713" s="474"/>
      <c r="X713" s="474"/>
      <c r="Y713" s="474"/>
    </row>
    <row r="714" spans="1:25">
      <c r="A714" s="474"/>
      <c r="B714" s="474"/>
      <c r="C714" s="483"/>
      <c r="D714" s="474"/>
      <c r="E714" s="474"/>
      <c r="F714" s="474"/>
      <c r="G714" s="474"/>
      <c r="H714" s="474"/>
      <c r="I714" s="474"/>
      <c r="J714" s="474"/>
      <c r="K714" s="474"/>
      <c r="L714" s="474"/>
      <c r="M714" s="474"/>
      <c r="N714" s="474"/>
      <c r="O714" s="474"/>
      <c r="P714" s="474"/>
      <c r="Q714" s="474"/>
      <c r="R714" s="474"/>
      <c r="S714" s="474"/>
      <c r="T714" s="474"/>
      <c r="U714" s="474"/>
      <c r="V714" s="474"/>
      <c r="W714" s="474"/>
      <c r="X714" s="474"/>
      <c r="Y714" s="474"/>
    </row>
    <row r="715" spans="1:25">
      <c r="A715" s="474"/>
      <c r="B715" s="474"/>
      <c r="C715" s="483"/>
      <c r="D715" s="474"/>
      <c r="E715" s="474"/>
      <c r="F715" s="474"/>
      <c r="G715" s="474"/>
      <c r="H715" s="474"/>
      <c r="I715" s="474"/>
      <c r="J715" s="474"/>
      <c r="K715" s="474"/>
      <c r="L715" s="474"/>
      <c r="M715" s="474"/>
      <c r="N715" s="474"/>
      <c r="O715" s="474"/>
      <c r="P715" s="474"/>
      <c r="Q715" s="474"/>
      <c r="R715" s="474"/>
      <c r="S715" s="474"/>
      <c r="T715" s="474"/>
      <c r="U715" s="474"/>
      <c r="V715" s="474"/>
      <c r="W715" s="474"/>
      <c r="X715" s="474"/>
      <c r="Y715" s="474"/>
    </row>
    <row r="716" spans="1:25">
      <c r="A716" s="474"/>
      <c r="B716" s="474"/>
      <c r="C716" s="483"/>
      <c r="D716" s="474"/>
      <c r="E716" s="474"/>
      <c r="F716" s="474"/>
      <c r="G716" s="474"/>
      <c r="H716" s="474"/>
      <c r="I716" s="474"/>
      <c r="J716" s="474"/>
      <c r="K716" s="474"/>
      <c r="L716" s="474"/>
      <c r="M716" s="474"/>
      <c r="N716" s="474"/>
      <c r="O716" s="474"/>
      <c r="P716" s="474"/>
      <c r="Q716" s="474"/>
      <c r="R716" s="474"/>
      <c r="S716" s="474"/>
      <c r="T716" s="474"/>
      <c r="U716" s="474"/>
      <c r="V716" s="474"/>
      <c r="W716" s="474"/>
      <c r="X716" s="474"/>
      <c r="Y716" s="474"/>
    </row>
    <row r="717" spans="1:25">
      <c r="A717" s="474"/>
      <c r="B717" s="474"/>
      <c r="C717" s="483"/>
      <c r="D717" s="474"/>
      <c r="E717" s="474"/>
      <c r="F717" s="474"/>
      <c r="G717" s="474"/>
      <c r="H717" s="474"/>
      <c r="I717" s="474"/>
      <c r="J717" s="474"/>
      <c r="K717" s="474"/>
      <c r="L717" s="474"/>
      <c r="M717" s="474"/>
      <c r="N717" s="474"/>
      <c r="O717" s="474"/>
      <c r="P717" s="474"/>
      <c r="Q717" s="474"/>
      <c r="R717" s="474"/>
      <c r="S717" s="474"/>
      <c r="T717" s="474"/>
      <c r="U717" s="474"/>
      <c r="V717" s="474"/>
      <c r="W717" s="474"/>
      <c r="X717" s="474"/>
      <c r="Y717" s="474"/>
    </row>
    <row r="718" spans="1:25">
      <c r="A718" s="474"/>
      <c r="B718" s="474"/>
      <c r="C718" s="483"/>
      <c r="D718" s="474"/>
      <c r="E718" s="474"/>
      <c r="F718" s="474"/>
      <c r="G718" s="474"/>
      <c r="H718" s="474"/>
      <c r="I718" s="474"/>
      <c r="J718" s="474"/>
      <c r="K718" s="474"/>
      <c r="L718" s="474"/>
      <c r="M718" s="474"/>
      <c r="N718" s="474"/>
      <c r="O718" s="474"/>
      <c r="P718" s="474"/>
      <c r="Q718" s="474"/>
      <c r="R718" s="474"/>
      <c r="S718" s="474"/>
      <c r="T718" s="474"/>
      <c r="U718" s="474"/>
      <c r="V718" s="474"/>
      <c r="W718" s="474"/>
      <c r="X718" s="474"/>
      <c r="Y718" s="474"/>
    </row>
    <row r="719" spans="1:25">
      <c r="A719" s="474"/>
      <c r="B719" s="474"/>
      <c r="C719" s="483"/>
      <c r="D719" s="474"/>
      <c r="E719" s="474"/>
      <c r="F719" s="474"/>
      <c r="G719" s="474"/>
      <c r="H719" s="474"/>
      <c r="I719" s="474"/>
      <c r="J719" s="474"/>
      <c r="K719" s="474"/>
      <c r="L719" s="474"/>
      <c r="M719" s="474"/>
      <c r="N719" s="474"/>
      <c r="O719" s="474"/>
      <c r="P719" s="474"/>
      <c r="Q719" s="474"/>
      <c r="R719" s="474"/>
      <c r="S719" s="474"/>
      <c r="T719" s="474"/>
      <c r="U719" s="474"/>
      <c r="V719" s="474"/>
      <c r="W719" s="474"/>
      <c r="X719" s="474"/>
      <c r="Y719" s="474"/>
    </row>
    <row r="720" spans="1:25">
      <c r="A720" s="474"/>
      <c r="B720" s="474"/>
      <c r="C720" s="483"/>
      <c r="D720" s="474"/>
      <c r="E720" s="474"/>
      <c r="F720" s="474"/>
      <c r="G720" s="474"/>
      <c r="H720" s="474"/>
      <c r="I720" s="474"/>
      <c r="J720" s="474"/>
      <c r="K720" s="474"/>
      <c r="L720" s="474"/>
      <c r="M720" s="474"/>
      <c r="N720" s="474"/>
      <c r="O720" s="474"/>
      <c r="P720" s="474"/>
      <c r="Q720" s="474"/>
      <c r="R720" s="474"/>
      <c r="S720" s="474"/>
      <c r="T720" s="474"/>
      <c r="U720" s="474"/>
      <c r="V720" s="474"/>
      <c r="W720" s="474"/>
      <c r="X720" s="474"/>
      <c r="Y720" s="474"/>
    </row>
    <row r="721" spans="1:25">
      <c r="A721" s="474"/>
      <c r="B721" s="474"/>
      <c r="C721" s="483"/>
      <c r="D721" s="474"/>
      <c r="E721" s="474"/>
      <c r="F721" s="474"/>
      <c r="G721" s="474"/>
      <c r="H721" s="474"/>
      <c r="I721" s="474"/>
      <c r="J721" s="474"/>
      <c r="K721" s="474"/>
      <c r="L721" s="474"/>
      <c r="M721" s="474"/>
      <c r="N721" s="474"/>
      <c r="O721" s="474"/>
      <c r="P721" s="474"/>
      <c r="Q721" s="474"/>
      <c r="R721" s="474"/>
      <c r="S721" s="474"/>
      <c r="T721" s="474"/>
      <c r="U721" s="474"/>
      <c r="V721" s="474"/>
      <c r="W721" s="474"/>
      <c r="X721" s="474"/>
      <c r="Y721" s="474"/>
    </row>
    <row r="722" spans="1:25">
      <c r="A722" s="474"/>
      <c r="B722" s="474"/>
      <c r="C722" s="483"/>
      <c r="D722" s="474"/>
      <c r="E722" s="474"/>
      <c r="F722" s="474"/>
      <c r="G722" s="474"/>
      <c r="H722" s="474"/>
      <c r="I722" s="474"/>
      <c r="J722" s="474"/>
      <c r="K722" s="474"/>
      <c r="L722" s="474"/>
      <c r="M722" s="474"/>
      <c r="N722" s="474"/>
      <c r="O722" s="474"/>
      <c r="P722" s="474"/>
      <c r="Q722" s="474"/>
      <c r="R722" s="474"/>
      <c r="S722" s="474"/>
      <c r="T722" s="474"/>
      <c r="U722" s="474"/>
      <c r="V722" s="474"/>
      <c r="W722" s="474"/>
      <c r="X722" s="474"/>
      <c r="Y722" s="474"/>
    </row>
    <row r="723" spans="1:25">
      <c r="A723" s="474"/>
      <c r="B723" s="474"/>
      <c r="C723" s="483"/>
      <c r="D723" s="474"/>
      <c r="E723" s="474"/>
      <c r="F723" s="474"/>
      <c r="G723" s="474"/>
      <c r="H723" s="474"/>
      <c r="I723" s="474"/>
      <c r="J723" s="474"/>
      <c r="K723" s="474"/>
      <c r="L723" s="474"/>
      <c r="M723" s="474"/>
      <c r="N723" s="474"/>
      <c r="O723" s="474"/>
      <c r="P723" s="474"/>
      <c r="Q723" s="474"/>
      <c r="R723" s="474"/>
      <c r="S723" s="474"/>
      <c r="T723" s="474"/>
      <c r="U723" s="474"/>
      <c r="V723" s="474"/>
      <c r="W723" s="474"/>
      <c r="X723" s="474"/>
      <c r="Y723" s="474"/>
    </row>
    <row r="724" spans="1:25">
      <c r="A724" s="474"/>
      <c r="B724" s="474"/>
      <c r="C724" s="483"/>
      <c r="D724" s="474"/>
      <c r="E724" s="474"/>
      <c r="F724" s="474"/>
      <c r="G724" s="474"/>
      <c r="H724" s="474"/>
      <c r="I724" s="474"/>
      <c r="J724" s="474"/>
      <c r="K724" s="474"/>
      <c r="L724" s="474"/>
      <c r="M724" s="474"/>
      <c r="N724" s="474"/>
      <c r="O724" s="474"/>
      <c r="P724" s="474"/>
      <c r="Q724" s="474"/>
      <c r="R724" s="474"/>
      <c r="S724" s="474"/>
      <c r="T724" s="474"/>
      <c r="U724" s="474"/>
      <c r="V724" s="474"/>
      <c r="W724" s="474"/>
      <c r="X724" s="474"/>
      <c r="Y724" s="474"/>
    </row>
    <row r="725" spans="1:25">
      <c r="A725" s="474"/>
      <c r="B725" s="474"/>
      <c r="C725" s="483"/>
      <c r="D725" s="474"/>
      <c r="E725" s="474"/>
      <c r="F725" s="474"/>
      <c r="G725" s="474"/>
      <c r="H725" s="474"/>
      <c r="I725" s="474"/>
      <c r="J725" s="474"/>
      <c r="K725" s="474"/>
      <c r="L725" s="474"/>
      <c r="M725" s="474"/>
      <c r="N725" s="474"/>
      <c r="O725" s="474"/>
      <c r="P725" s="474"/>
      <c r="Q725" s="474"/>
      <c r="R725" s="474"/>
      <c r="S725" s="474"/>
      <c r="T725" s="474"/>
      <c r="U725" s="474"/>
      <c r="V725" s="474"/>
      <c r="W725" s="474"/>
      <c r="X725" s="474"/>
      <c r="Y725" s="474"/>
    </row>
    <row r="726" spans="1:25">
      <c r="A726" s="474"/>
      <c r="B726" s="474"/>
      <c r="C726" s="483"/>
      <c r="D726" s="474"/>
      <c r="E726" s="474"/>
      <c r="F726" s="474"/>
      <c r="G726" s="474"/>
      <c r="H726" s="474"/>
      <c r="I726" s="474"/>
      <c r="J726" s="474"/>
      <c r="K726" s="474"/>
      <c r="L726" s="474"/>
      <c r="M726" s="474"/>
      <c r="N726" s="474"/>
      <c r="O726" s="474"/>
      <c r="P726" s="474"/>
      <c r="Q726" s="474"/>
      <c r="R726" s="474"/>
      <c r="S726" s="474"/>
      <c r="T726" s="474"/>
      <c r="U726" s="474"/>
      <c r="V726" s="474"/>
      <c r="W726" s="474"/>
      <c r="X726" s="474"/>
      <c r="Y726" s="474"/>
    </row>
    <row r="727" spans="1:25">
      <c r="A727" s="474"/>
      <c r="B727" s="474"/>
      <c r="C727" s="483"/>
      <c r="D727" s="474"/>
      <c r="E727" s="474"/>
      <c r="F727" s="474"/>
      <c r="G727" s="474"/>
      <c r="H727" s="474"/>
      <c r="I727" s="474"/>
      <c r="J727" s="474"/>
      <c r="K727" s="474"/>
      <c r="L727" s="474"/>
      <c r="M727" s="474"/>
      <c r="N727" s="474"/>
      <c r="O727" s="474"/>
      <c r="P727" s="474"/>
      <c r="Q727" s="474"/>
      <c r="R727" s="474"/>
      <c r="S727" s="474"/>
      <c r="T727" s="474"/>
      <c r="U727" s="474"/>
      <c r="V727" s="474"/>
      <c r="W727" s="474"/>
      <c r="X727" s="474"/>
      <c r="Y727" s="474"/>
    </row>
    <row r="728" spans="1:25">
      <c r="A728" s="474"/>
      <c r="B728" s="474"/>
      <c r="C728" s="483"/>
      <c r="D728" s="474"/>
      <c r="E728" s="474"/>
      <c r="F728" s="474"/>
      <c r="G728" s="474"/>
      <c r="H728" s="474"/>
      <c r="I728" s="474"/>
      <c r="J728" s="474"/>
      <c r="K728" s="474"/>
      <c r="L728" s="474"/>
      <c r="M728" s="474"/>
      <c r="N728" s="474"/>
      <c r="O728" s="474"/>
      <c r="P728" s="474"/>
      <c r="Q728" s="474"/>
      <c r="R728" s="474"/>
      <c r="S728" s="474"/>
      <c r="T728" s="474"/>
      <c r="U728" s="474"/>
      <c r="V728" s="474"/>
      <c r="W728" s="474"/>
      <c r="X728" s="474"/>
      <c r="Y728" s="474"/>
    </row>
    <row r="729" spans="1:25">
      <c r="A729" s="474"/>
      <c r="B729" s="474"/>
      <c r="C729" s="483"/>
      <c r="D729" s="474"/>
      <c r="E729" s="474"/>
      <c r="F729" s="474"/>
      <c r="G729" s="474"/>
      <c r="H729" s="474"/>
      <c r="I729" s="474"/>
      <c r="J729" s="474"/>
      <c r="K729" s="474"/>
      <c r="L729" s="474"/>
      <c r="M729" s="474"/>
      <c r="N729" s="474"/>
      <c r="O729" s="474"/>
      <c r="P729" s="474"/>
      <c r="Q729" s="474"/>
      <c r="R729" s="474"/>
      <c r="S729" s="474"/>
      <c r="T729" s="474"/>
      <c r="U729" s="474"/>
      <c r="V729" s="474"/>
      <c r="W729" s="474"/>
      <c r="X729" s="474"/>
      <c r="Y729" s="474"/>
    </row>
    <row r="730" spans="1:25">
      <c r="A730" s="474"/>
      <c r="B730" s="474"/>
      <c r="C730" s="483"/>
      <c r="D730" s="474"/>
      <c r="E730" s="474"/>
      <c r="F730" s="474"/>
      <c r="G730" s="474"/>
      <c r="H730" s="474"/>
      <c r="I730" s="474"/>
      <c r="J730" s="474"/>
      <c r="K730" s="474"/>
      <c r="L730" s="474"/>
      <c r="M730" s="474"/>
      <c r="N730" s="474"/>
      <c r="O730" s="474"/>
      <c r="P730" s="474"/>
      <c r="Q730" s="474"/>
      <c r="R730" s="474"/>
      <c r="S730" s="474"/>
      <c r="T730" s="474"/>
      <c r="U730" s="474"/>
      <c r="V730" s="474"/>
      <c r="W730" s="474"/>
      <c r="X730" s="474"/>
      <c r="Y730" s="474"/>
    </row>
    <row r="731" spans="1:25">
      <c r="A731" s="474"/>
      <c r="B731" s="474"/>
      <c r="C731" s="483"/>
      <c r="D731" s="474"/>
      <c r="E731" s="474"/>
      <c r="F731" s="474"/>
      <c r="G731" s="474"/>
      <c r="H731" s="474"/>
      <c r="I731" s="474"/>
      <c r="J731" s="474"/>
      <c r="K731" s="474"/>
      <c r="L731" s="474"/>
      <c r="M731" s="474"/>
      <c r="N731" s="474"/>
      <c r="O731" s="474"/>
      <c r="P731" s="474"/>
      <c r="Q731" s="474"/>
      <c r="R731" s="474"/>
      <c r="S731" s="474"/>
      <c r="T731" s="474"/>
      <c r="U731" s="474"/>
      <c r="V731" s="474"/>
      <c r="W731" s="474"/>
      <c r="X731" s="474"/>
      <c r="Y731" s="474"/>
    </row>
    <row r="732" spans="1:25">
      <c r="A732" s="474"/>
      <c r="B732" s="474"/>
      <c r="C732" s="483"/>
      <c r="D732" s="474"/>
      <c r="E732" s="474"/>
      <c r="F732" s="474"/>
      <c r="G732" s="474"/>
      <c r="H732" s="474"/>
      <c r="I732" s="474"/>
      <c r="J732" s="474"/>
      <c r="K732" s="474"/>
      <c r="L732" s="474"/>
      <c r="M732" s="474"/>
      <c r="N732" s="474"/>
      <c r="O732" s="474"/>
      <c r="P732" s="474"/>
      <c r="Q732" s="474"/>
      <c r="R732" s="474"/>
      <c r="S732" s="474"/>
      <c r="T732" s="474"/>
      <c r="U732" s="474"/>
      <c r="V732" s="474"/>
      <c r="W732" s="474"/>
      <c r="X732" s="474"/>
      <c r="Y732" s="474"/>
    </row>
    <row r="733" spans="1:25">
      <c r="A733" s="474"/>
      <c r="B733" s="474"/>
      <c r="C733" s="483"/>
      <c r="D733" s="474"/>
      <c r="E733" s="474"/>
      <c r="F733" s="474"/>
      <c r="G733" s="474"/>
      <c r="H733" s="474"/>
      <c r="I733" s="474"/>
      <c r="J733" s="474"/>
      <c r="K733" s="474"/>
      <c r="L733" s="474"/>
      <c r="M733" s="474"/>
      <c r="N733" s="474"/>
      <c r="O733" s="474"/>
      <c r="P733" s="474"/>
      <c r="Q733" s="474"/>
      <c r="R733" s="474"/>
      <c r="S733" s="474"/>
      <c r="T733" s="474"/>
      <c r="U733" s="474"/>
      <c r="V733" s="474"/>
      <c r="W733" s="474"/>
      <c r="X733" s="474"/>
      <c r="Y733" s="474"/>
    </row>
    <row r="734" spans="1:25">
      <c r="A734" s="474"/>
      <c r="B734" s="474"/>
      <c r="C734" s="483"/>
      <c r="D734" s="474"/>
      <c r="E734" s="474"/>
      <c r="F734" s="474"/>
      <c r="G734" s="474"/>
      <c r="H734" s="474"/>
      <c r="I734" s="474"/>
      <c r="J734" s="474"/>
      <c r="K734" s="474"/>
      <c r="L734" s="474"/>
      <c r="M734" s="474"/>
      <c r="N734" s="474"/>
      <c r="O734" s="474"/>
      <c r="P734" s="474"/>
      <c r="Q734" s="474"/>
      <c r="R734" s="474"/>
      <c r="S734" s="474"/>
      <c r="T734" s="474"/>
      <c r="U734" s="474"/>
      <c r="V734" s="474"/>
      <c r="W734" s="474"/>
      <c r="X734" s="474"/>
      <c r="Y734" s="474"/>
    </row>
    <row r="735" spans="1:25">
      <c r="A735" s="474"/>
      <c r="B735" s="474"/>
      <c r="C735" s="483"/>
      <c r="D735" s="474"/>
      <c r="E735" s="474"/>
      <c r="F735" s="474"/>
      <c r="G735" s="474"/>
      <c r="H735" s="474"/>
      <c r="I735" s="474"/>
      <c r="J735" s="474"/>
      <c r="K735" s="474"/>
      <c r="L735" s="474"/>
      <c r="M735" s="474"/>
      <c r="N735" s="474"/>
      <c r="O735" s="474"/>
      <c r="P735" s="474"/>
      <c r="Q735" s="474"/>
      <c r="R735" s="474"/>
      <c r="S735" s="474"/>
      <c r="T735" s="474"/>
      <c r="U735" s="474"/>
      <c r="V735" s="474"/>
      <c r="W735" s="474"/>
      <c r="X735" s="474"/>
      <c r="Y735" s="474"/>
    </row>
    <row r="736" spans="1:25">
      <c r="A736" s="474"/>
      <c r="B736" s="474"/>
      <c r="C736" s="483"/>
      <c r="D736" s="474"/>
      <c r="E736" s="474"/>
      <c r="F736" s="474"/>
      <c r="G736" s="474"/>
      <c r="H736" s="474"/>
      <c r="I736" s="474"/>
      <c r="J736" s="474"/>
      <c r="K736" s="474"/>
      <c r="L736" s="474"/>
      <c r="M736" s="474"/>
      <c r="N736" s="474"/>
      <c r="O736" s="474"/>
      <c r="P736" s="474"/>
      <c r="Q736" s="474"/>
      <c r="R736" s="474"/>
      <c r="S736" s="474"/>
      <c r="T736" s="474"/>
      <c r="U736" s="474"/>
      <c r="V736" s="474"/>
      <c r="W736" s="474"/>
      <c r="X736" s="474"/>
      <c r="Y736" s="474"/>
    </row>
    <row r="737" spans="1:25">
      <c r="A737" s="474"/>
      <c r="B737" s="474"/>
      <c r="C737" s="483"/>
      <c r="D737" s="474"/>
      <c r="E737" s="474"/>
      <c r="F737" s="474"/>
      <c r="G737" s="474"/>
      <c r="H737" s="474"/>
      <c r="I737" s="474"/>
      <c r="J737" s="474"/>
      <c r="K737" s="474"/>
      <c r="L737" s="474"/>
      <c r="M737" s="474"/>
      <c r="N737" s="474"/>
      <c r="O737" s="474"/>
      <c r="P737" s="474"/>
      <c r="Q737" s="474"/>
      <c r="R737" s="474"/>
      <c r="S737" s="474"/>
      <c r="T737" s="474"/>
      <c r="U737" s="474"/>
      <c r="V737" s="474"/>
      <c r="W737" s="474"/>
      <c r="X737" s="474"/>
      <c r="Y737" s="474"/>
    </row>
    <row r="738" spans="1:25">
      <c r="A738" s="474"/>
      <c r="B738" s="474"/>
      <c r="C738" s="483"/>
      <c r="D738" s="474"/>
      <c r="E738" s="474"/>
      <c r="F738" s="474"/>
      <c r="G738" s="474"/>
      <c r="H738" s="474"/>
      <c r="I738" s="474"/>
      <c r="J738" s="474"/>
      <c r="K738" s="474"/>
      <c r="L738" s="474"/>
      <c r="M738" s="474"/>
      <c r="N738" s="474"/>
      <c r="O738" s="474"/>
      <c r="P738" s="474"/>
      <c r="Q738" s="474"/>
      <c r="R738" s="474"/>
      <c r="S738" s="474"/>
      <c r="T738" s="474"/>
      <c r="U738" s="474"/>
      <c r="V738" s="474"/>
      <c r="W738" s="474"/>
      <c r="X738" s="474"/>
      <c r="Y738" s="474"/>
    </row>
    <row r="739" spans="1:25">
      <c r="A739" s="474"/>
      <c r="B739" s="474"/>
      <c r="C739" s="483"/>
      <c r="D739" s="474"/>
      <c r="E739" s="474"/>
      <c r="F739" s="474"/>
      <c r="G739" s="474"/>
      <c r="H739" s="474"/>
      <c r="I739" s="474"/>
      <c r="J739" s="474"/>
      <c r="K739" s="474"/>
      <c r="L739" s="474"/>
      <c r="M739" s="474"/>
      <c r="N739" s="474"/>
      <c r="O739" s="474"/>
      <c r="P739" s="474"/>
      <c r="Q739" s="474"/>
      <c r="R739" s="474"/>
      <c r="S739" s="474"/>
      <c r="T739" s="474"/>
      <c r="U739" s="474"/>
      <c r="V739" s="474"/>
      <c r="W739" s="474"/>
      <c r="X739" s="474"/>
      <c r="Y739" s="474"/>
    </row>
    <row r="740" spans="1:25">
      <c r="A740" s="474"/>
      <c r="B740" s="474"/>
      <c r="C740" s="483"/>
      <c r="D740" s="474"/>
      <c r="E740" s="474"/>
      <c r="F740" s="474"/>
      <c r="G740" s="474"/>
      <c r="H740" s="474"/>
      <c r="I740" s="474"/>
      <c r="J740" s="474"/>
      <c r="K740" s="474"/>
      <c r="L740" s="474"/>
      <c r="M740" s="474"/>
      <c r="N740" s="474"/>
      <c r="O740" s="474"/>
      <c r="P740" s="474"/>
      <c r="Q740" s="474"/>
      <c r="R740" s="474"/>
      <c r="S740" s="474"/>
      <c r="T740" s="474"/>
      <c r="U740" s="474"/>
      <c r="V740" s="474"/>
      <c r="W740" s="474"/>
      <c r="X740" s="474"/>
      <c r="Y740" s="474"/>
    </row>
    <row r="741" spans="1:25">
      <c r="A741" s="474"/>
      <c r="B741" s="474"/>
      <c r="C741" s="483"/>
      <c r="D741" s="474"/>
      <c r="E741" s="474"/>
      <c r="F741" s="474"/>
      <c r="G741" s="474"/>
      <c r="H741" s="474"/>
      <c r="I741" s="474"/>
      <c r="J741" s="474"/>
      <c r="K741" s="474"/>
      <c r="L741" s="474"/>
      <c r="M741" s="474"/>
      <c r="N741" s="474"/>
      <c r="O741" s="474"/>
      <c r="P741" s="474"/>
      <c r="Q741" s="474"/>
      <c r="R741" s="474"/>
      <c r="S741" s="474"/>
      <c r="T741" s="474"/>
      <c r="U741" s="474"/>
      <c r="V741" s="474"/>
      <c r="W741" s="474"/>
      <c r="X741" s="474"/>
      <c r="Y741" s="474"/>
    </row>
    <row r="742" spans="1:25">
      <c r="A742" s="474"/>
      <c r="B742" s="474"/>
      <c r="C742" s="483"/>
      <c r="D742" s="474"/>
      <c r="E742" s="474"/>
      <c r="F742" s="474"/>
      <c r="G742" s="474"/>
      <c r="H742" s="474"/>
      <c r="I742" s="474"/>
      <c r="J742" s="474"/>
      <c r="K742" s="474"/>
      <c r="L742" s="474"/>
      <c r="M742" s="474"/>
      <c r="N742" s="474"/>
      <c r="O742" s="474"/>
      <c r="P742" s="474"/>
      <c r="Q742" s="474"/>
      <c r="R742" s="474"/>
      <c r="S742" s="474"/>
      <c r="T742" s="474"/>
      <c r="U742" s="474"/>
      <c r="V742" s="474"/>
      <c r="W742" s="474"/>
      <c r="X742" s="474"/>
      <c r="Y742" s="474"/>
    </row>
    <row r="743" spans="1:25">
      <c r="A743" s="474"/>
      <c r="B743" s="474"/>
      <c r="C743" s="483"/>
      <c r="D743" s="474"/>
      <c r="E743" s="474"/>
      <c r="F743" s="474"/>
      <c r="G743" s="474"/>
      <c r="H743" s="474"/>
      <c r="I743" s="474"/>
      <c r="J743" s="474"/>
      <c r="K743" s="474"/>
      <c r="L743" s="474"/>
      <c r="M743" s="474"/>
      <c r="N743" s="474"/>
      <c r="O743" s="474"/>
      <c r="P743" s="474"/>
      <c r="Q743" s="474"/>
      <c r="R743" s="474"/>
      <c r="S743" s="474"/>
      <c r="T743" s="474"/>
      <c r="U743" s="474"/>
      <c r="V743" s="474"/>
      <c r="W743" s="474"/>
      <c r="X743" s="474"/>
      <c r="Y743" s="474"/>
    </row>
    <row r="744" spans="1:25">
      <c r="A744" s="474"/>
      <c r="B744" s="474"/>
      <c r="C744" s="483"/>
      <c r="D744" s="474"/>
      <c r="E744" s="474"/>
      <c r="F744" s="474"/>
      <c r="G744" s="474"/>
      <c r="H744" s="474"/>
      <c r="I744" s="474"/>
      <c r="J744" s="474"/>
      <c r="K744" s="474"/>
      <c r="L744" s="474"/>
      <c r="M744" s="474"/>
      <c r="N744" s="474"/>
      <c r="O744" s="474"/>
      <c r="P744" s="474"/>
      <c r="Q744" s="474"/>
      <c r="R744" s="474"/>
      <c r="S744" s="474"/>
      <c r="T744" s="474"/>
      <c r="U744" s="474"/>
      <c r="V744" s="474"/>
      <c r="W744" s="474"/>
      <c r="X744" s="474"/>
      <c r="Y744" s="474"/>
    </row>
    <row r="745" spans="1:25">
      <c r="A745" s="474"/>
      <c r="B745" s="474"/>
      <c r="C745" s="483"/>
      <c r="D745" s="474"/>
      <c r="E745" s="474"/>
      <c r="F745" s="474"/>
      <c r="G745" s="474"/>
      <c r="H745" s="474"/>
      <c r="I745" s="474"/>
      <c r="J745" s="474"/>
      <c r="K745" s="474"/>
      <c r="L745" s="474"/>
      <c r="M745" s="474"/>
      <c r="N745" s="474"/>
      <c r="O745" s="474"/>
      <c r="P745" s="474"/>
      <c r="Q745" s="474"/>
      <c r="R745" s="474"/>
      <c r="S745" s="474"/>
      <c r="T745" s="474"/>
      <c r="U745" s="474"/>
      <c r="V745" s="474"/>
      <c r="W745" s="474"/>
      <c r="X745" s="474"/>
      <c r="Y745" s="474"/>
    </row>
    <row r="746" spans="1:25">
      <c r="A746" s="474"/>
      <c r="B746" s="474"/>
      <c r="C746" s="483"/>
      <c r="D746" s="474"/>
      <c r="E746" s="474"/>
      <c r="F746" s="474"/>
      <c r="G746" s="474"/>
      <c r="H746" s="474"/>
      <c r="I746" s="474"/>
      <c r="J746" s="474"/>
      <c r="K746" s="474"/>
      <c r="L746" s="474"/>
      <c r="M746" s="474"/>
      <c r="N746" s="474"/>
      <c r="O746" s="474"/>
      <c r="P746" s="474"/>
      <c r="Q746" s="474"/>
      <c r="R746" s="474"/>
      <c r="S746" s="474"/>
      <c r="T746" s="474"/>
      <c r="U746" s="474"/>
      <c r="V746" s="474"/>
      <c r="W746" s="474"/>
      <c r="X746" s="474"/>
      <c r="Y746" s="474"/>
    </row>
    <row r="747" spans="1:25">
      <c r="A747" s="474"/>
      <c r="B747" s="474"/>
      <c r="C747" s="483"/>
      <c r="D747" s="474"/>
      <c r="E747" s="474"/>
      <c r="F747" s="474"/>
      <c r="G747" s="474"/>
      <c r="H747" s="474"/>
      <c r="I747" s="474"/>
      <c r="J747" s="474"/>
      <c r="K747" s="474"/>
      <c r="L747" s="474"/>
      <c r="M747" s="474"/>
      <c r="N747" s="474"/>
      <c r="O747" s="474"/>
      <c r="P747" s="474"/>
      <c r="Q747" s="474"/>
      <c r="R747" s="474"/>
      <c r="S747" s="474"/>
      <c r="T747" s="474"/>
      <c r="U747" s="474"/>
      <c r="V747" s="474"/>
      <c r="W747" s="474"/>
      <c r="X747" s="474"/>
      <c r="Y747" s="474"/>
    </row>
    <row r="748" spans="1:25">
      <c r="A748" s="474"/>
      <c r="B748" s="474"/>
      <c r="C748" s="483"/>
      <c r="D748" s="474"/>
      <c r="E748" s="474"/>
      <c r="F748" s="474"/>
      <c r="G748" s="474"/>
      <c r="H748" s="474"/>
      <c r="I748" s="474"/>
      <c r="J748" s="474"/>
      <c r="K748" s="474"/>
      <c r="L748" s="474"/>
      <c r="M748" s="474"/>
      <c r="N748" s="474"/>
      <c r="O748" s="474"/>
      <c r="P748" s="474"/>
      <c r="Q748" s="474"/>
      <c r="R748" s="474"/>
      <c r="S748" s="474"/>
      <c r="T748" s="474"/>
      <c r="U748" s="474"/>
      <c r="V748" s="474"/>
      <c r="W748" s="474"/>
      <c r="X748" s="474"/>
      <c r="Y748" s="474"/>
    </row>
    <row r="749" spans="1:25">
      <c r="A749" s="474"/>
      <c r="B749" s="474"/>
      <c r="C749" s="483"/>
      <c r="D749" s="474"/>
      <c r="E749" s="474"/>
      <c r="F749" s="474"/>
      <c r="G749" s="474"/>
      <c r="H749" s="474"/>
      <c r="I749" s="474"/>
      <c r="J749" s="474"/>
      <c r="K749" s="474"/>
      <c r="L749" s="474"/>
      <c r="M749" s="474"/>
      <c r="N749" s="474"/>
      <c r="O749" s="474"/>
      <c r="P749" s="474"/>
      <c r="Q749" s="474"/>
      <c r="R749" s="474"/>
      <c r="S749" s="474"/>
      <c r="T749" s="474"/>
      <c r="U749" s="474"/>
      <c r="V749" s="474"/>
      <c r="W749" s="474"/>
      <c r="X749" s="474"/>
      <c r="Y749" s="474"/>
    </row>
    <row r="750" spans="1:25">
      <c r="A750" s="474"/>
      <c r="B750" s="474"/>
      <c r="C750" s="483"/>
      <c r="D750" s="474"/>
      <c r="E750" s="474"/>
      <c r="F750" s="474"/>
      <c r="G750" s="474"/>
      <c r="H750" s="474"/>
      <c r="I750" s="474"/>
      <c r="J750" s="474"/>
      <c r="K750" s="474"/>
      <c r="L750" s="474"/>
      <c r="M750" s="474"/>
      <c r="N750" s="474"/>
      <c r="O750" s="474"/>
      <c r="P750" s="474"/>
      <c r="Q750" s="474"/>
      <c r="R750" s="474"/>
      <c r="S750" s="474"/>
      <c r="T750" s="474"/>
      <c r="U750" s="474"/>
      <c r="V750" s="474"/>
      <c r="W750" s="474"/>
      <c r="X750" s="474"/>
      <c r="Y750" s="474"/>
    </row>
    <row r="751" spans="1:25">
      <c r="A751" s="474"/>
      <c r="B751" s="474"/>
      <c r="C751" s="483"/>
      <c r="D751" s="474"/>
      <c r="E751" s="474"/>
      <c r="F751" s="474"/>
      <c r="G751" s="474"/>
      <c r="H751" s="474"/>
      <c r="I751" s="474"/>
      <c r="J751" s="474"/>
      <c r="K751" s="474"/>
      <c r="L751" s="474"/>
      <c r="M751" s="474"/>
      <c r="N751" s="474"/>
      <c r="O751" s="474"/>
      <c r="P751" s="474"/>
      <c r="Q751" s="474"/>
      <c r="R751" s="474"/>
      <c r="S751" s="474"/>
      <c r="T751" s="474"/>
      <c r="U751" s="474"/>
      <c r="V751" s="474"/>
      <c r="W751" s="474"/>
      <c r="X751" s="474"/>
      <c r="Y751" s="474"/>
    </row>
    <row r="752" spans="1:25">
      <c r="A752" s="474"/>
      <c r="B752" s="474"/>
      <c r="C752" s="483"/>
      <c r="D752" s="474"/>
      <c r="E752" s="474"/>
      <c r="F752" s="474"/>
      <c r="G752" s="474"/>
      <c r="H752" s="474"/>
      <c r="I752" s="474"/>
      <c r="J752" s="474"/>
      <c r="K752" s="474"/>
      <c r="L752" s="474"/>
      <c r="M752" s="474"/>
      <c r="N752" s="474"/>
      <c r="O752" s="474"/>
      <c r="P752" s="474"/>
      <c r="Q752" s="474"/>
      <c r="R752" s="474"/>
      <c r="S752" s="474"/>
      <c r="T752" s="474"/>
      <c r="U752" s="474"/>
      <c r="V752" s="474"/>
      <c r="W752" s="474"/>
      <c r="X752" s="474"/>
      <c r="Y752" s="474"/>
    </row>
    <row r="753" spans="1:25">
      <c r="A753" s="474"/>
      <c r="B753" s="474"/>
      <c r="C753" s="483"/>
      <c r="D753" s="474"/>
      <c r="E753" s="474"/>
      <c r="F753" s="474"/>
      <c r="G753" s="474"/>
      <c r="H753" s="474"/>
      <c r="I753" s="474"/>
      <c r="J753" s="474"/>
      <c r="K753" s="474"/>
      <c r="L753" s="474"/>
      <c r="M753" s="474"/>
      <c r="N753" s="474"/>
      <c r="O753" s="474"/>
      <c r="P753" s="474"/>
      <c r="Q753" s="474"/>
      <c r="R753" s="474"/>
      <c r="S753" s="474"/>
      <c r="T753" s="474"/>
      <c r="U753" s="474"/>
      <c r="V753" s="474"/>
      <c r="W753" s="474"/>
      <c r="X753" s="474"/>
      <c r="Y753" s="474"/>
    </row>
    <row r="754" spans="1:25">
      <c r="A754" s="474"/>
      <c r="B754" s="474"/>
      <c r="C754" s="483"/>
      <c r="D754" s="474"/>
      <c r="E754" s="474"/>
      <c r="F754" s="474"/>
      <c r="G754" s="474"/>
      <c r="H754" s="474"/>
      <c r="I754" s="474"/>
      <c r="J754" s="474"/>
      <c r="K754" s="474"/>
      <c r="L754" s="474"/>
      <c r="M754" s="474"/>
      <c r="N754" s="474"/>
      <c r="O754" s="474"/>
      <c r="P754" s="474"/>
      <c r="Q754" s="474"/>
      <c r="R754" s="474"/>
      <c r="S754" s="474"/>
      <c r="T754" s="474"/>
      <c r="U754" s="474"/>
      <c r="V754" s="474"/>
      <c r="W754" s="474"/>
      <c r="X754" s="474"/>
      <c r="Y754" s="474"/>
    </row>
    <row r="755" spans="1:25">
      <c r="A755" s="474"/>
      <c r="B755" s="474"/>
      <c r="C755" s="483"/>
      <c r="D755" s="474"/>
      <c r="E755" s="474"/>
      <c r="F755" s="474"/>
      <c r="G755" s="474"/>
      <c r="H755" s="474"/>
      <c r="I755" s="474"/>
      <c r="J755" s="474"/>
      <c r="K755" s="474"/>
      <c r="L755" s="474"/>
      <c r="M755" s="474"/>
      <c r="N755" s="474"/>
      <c r="O755" s="474"/>
      <c r="P755" s="474"/>
      <c r="Q755" s="474"/>
      <c r="R755" s="474"/>
      <c r="S755" s="474"/>
      <c r="T755" s="474"/>
      <c r="U755" s="474"/>
      <c r="V755" s="474"/>
      <c r="W755" s="474"/>
      <c r="X755" s="474"/>
      <c r="Y755" s="474"/>
    </row>
    <row r="756" spans="1:25">
      <c r="A756" s="474"/>
      <c r="B756" s="474"/>
      <c r="C756" s="483"/>
      <c r="D756" s="474"/>
      <c r="E756" s="474"/>
      <c r="F756" s="474"/>
      <c r="G756" s="474"/>
      <c r="H756" s="474"/>
      <c r="I756" s="474"/>
      <c r="J756" s="474"/>
      <c r="K756" s="474"/>
      <c r="L756" s="474"/>
      <c r="M756" s="474"/>
      <c r="N756" s="474"/>
      <c r="O756" s="474"/>
      <c r="P756" s="474"/>
      <c r="Q756" s="474"/>
      <c r="R756" s="474"/>
      <c r="S756" s="474"/>
      <c r="T756" s="474"/>
      <c r="U756" s="474"/>
      <c r="V756" s="474"/>
      <c r="W756" s="474"/>
      <c r="X756" s="474"/>
      <c r="Y756" s="474"/>
    </row>
    <row r="757" spans="1:25">
      <c r="A757" s="474"/>
      <c r="B757" s="474"/>
      <c r="C757" s="483"/>
      <c r="D757" s="474"/>
      <c r="E757" s="474"/>
      <c r="F757" s="474"/>
      <c r="G757" s="474"/>
      <c r="H757" s="474"/>
      <c r="I757" s="474"/>
      <c r="J757" s="474"/>
      <c r="K757" s="474"/>
      <c r="L757" s="474"/>
      <c r="M757" s="474"/>
      <c r="N757" s="474"/>
      <c r="O757" s="474"/>
      <c r="P757" s="474"/>
      <c r="Q757" s="474"/>
      <c r="R757" s="474"/>
      <c r="S757" s="474"/>
      <c r="T757" s="474"/>
      <c r="U757" s="474"/>
      <c r="V757" s="474"/>
      <c r="W757" s="474"/>
      <c r="X757" s="474"/>
      <c r="Y757" s="474"/>
    </row>
    <row r="758" spans="1:25">
      <c r="A758" s="474"/>
      <c r="B758" s="474"/>
      <c r="C758" s="483"/>
      <c r="D758" s="474"/>
      <c r="E758" s="474"/>
      <c r="F758" s="474"/>
      <c r="G758" s="474"/>
      <c r="H758" s="474"/>
      <c r="I758" s="474"/>
      <c r="J758" s="474"/>
      <c r="K758" s="474"/>
      <c r="L758" s="474"/>
      <c r="M758" s="474"/>
      <c r="N758" s="474"/>
      <c r="O758" s="474"/>
      <c r="P758" s="474"/>
      <c r="Q758" s="474"/>
      <c r="R758" s="474"/>
      <c r="S758" s="474"/>
      <c r="T758" s="474"/>
      <c r="U758" s="474"/>
      <c r="V758" s="474"/>
      <c r="W758" s="474"/>
      <c r="X758" s="474"/>
      <c r="Y758" s="474"/>
    </row>
    <row r="759" spans="1:25">
      <c r="A759" s="474"/>
      <c r="B759" s="474"/>
      <c r="C759" s="483"/>
      <c r="D759" s="474"/>
      <c r="E759" s="474"/>
      <c r="F759" s="474"/>
      <c r="G759" s="474"/>
      <c r="H759" s="474"/>
      <c r="I759" s="474"/>
      <c r="J759" s="474"/>
      <c r="K759" s="474"/>
      <c r="L759" s="474"/>
      <c r="M759" s="474"/>
      <c r="N759" s="474"/>
      <c r="O759" s="474"/>
      <c r="P759" s="474"/>
      <c r="Q759" s="474"/>
      <c r="R759" s="474"/>
      <c r="S759" s="474"/>
      <c r="T759" s="474"/>
      <c r="U759" s="474"/>
      <c r="V759" s="474"/>
      <c r="W759" s="474"/>
      <c r="X759" s="474"/>
      <c r="Y759" s="474"/>
    </row>
    <row r="760" spans="1:25">
      <c r="A760" s="474"/>
      <c r="B760" s="474"/>
      <c r="C760" s="483"/>
      <c r="D760" s="474"/>
      <c r="E760" s="474"/>
      <c r="F760" s="474"/>
      <c r="G760" s="474"/>
      <c r="H760" s="474"/>
      <c r="I760" s="474"/>
      <c r="J760" s="474"/>
      <c r="K760" s="474"/>
      <c r="L760" s="474"/>
      <c r="M760" s="474"/>
      <c r="N760" s="474"/>
      <c r="O760" s="474"/>
      <c r="P760" s="474"/>
      <c r="Q760" s="474"/>
      <c r="R760" s="474"/>
      <c r="S760" s="474"/>
      <c r="T760" s="474"/>
      <c r="U760" s="474"/>
      <c r="V760" s="474"/>
      <c r="W760" s="474"/>
      <c r="X760" s="474"/>
      <c r="Y760" s="474"/>
    </row>
    <row r="761" spans="1:25">
      <c r="A761" s="474"/>
      <c r="B761" s="474"/>
      <c r="C761" s="483"/>
      <c r="D761" s="474"/>
      <c r="E761" s="474"/>
      <c r="F761" s="474"/>
      <c r="G761" s="474"/>
      <c r="H761" s="474"/>
      <c r="I761" s="474"/>
      <c r="J761" s="474"/>
      <c r="K761" s="474"/>
      <c r="L761" s="474"/>
      <c r="M761" s="474"/>
      <c r="N761" s="474"/>
      <c r="O761" s="474"/>
      <c r="P761" s="474"/>
      <c r="Q761" s="474"/>
      <c r="R761" s="474"/>
      <c r="S761" s="474"/>
      <c r="T761" s="474"/>
      <c r="U761" s="474"/>
      <c r="V761" s="474"/>
      <c r="W761" s="474"/>
      <c r="X761" s="474"/>
      <c r="Y761" s="474"/>
    </row>
    <row r="762" spans="1:25">
      <c r="A762" s="474"/>
      <c r="B762" s="474"/>
      <c r="C762" s="483"/>
      <c r="D762" s="474"/>
      <c r="E762" s="474"/>
      <c r="F762" s="474"/>
      <c r="G762" s="474"/>
      <c r="H762" s="474"/>
      <c r="I762" s="474"/>
      <c r="J762" s="474"/>
      <c r="K762" s="474"/>
      <c r="L762" s="474"/>
      <c r="M762" s="474"/>
      <c r="N762" s="474"/>
      <c r="O762" s="474"/>
      <c r="P762" s="474"/>
      <c r="Q762" s="474"/>
      <c r="R762" s="474"/>
      <c r="S762" s="474"/>
      <c r="T762" s="474"/>
      <c r="U762" s="474"/>
      <c r="V762" s="474"/>
      <c r="W762" s="474"/>
      <c r="X762" s="474"/>
      <c r="Y762" s="474"/>
    </row>
    <row r="763" spans="1:25">
      <c r="A763" s="474"/>
      <c r="B763" s="474"/>
      <c r="C763" s="483"/>
      <c r="D763" s="474"/>
      <c r="E763" s="474"/>
      <c r="F763" s="474"/>
      <c r="G763" s="474"/>
      <c r="H763" s="474"/>
      <c r="I763" s="474"/>
      <c r="J763" s="474"/>
      <c r="K763" s="474"/>
      <c r="L763" s="474"/>
      <c r="M763" s="474"/>
      <c r="N763" s="474"/>
      <c r="O763" s="474"/>
      <c r="P763" s="474"/>
      <c r="Q763" s="474"/>
      <c r="R763" s="474"/>
      <c r="S763" s="474"/>
      <c r="T763" s="474"/>
      <c r="U763" s="474"/>
      <c r="V763" s="474"/>
      <c r="W763" s="474"/>
      <c r="X763" s="474"/>
      <c r="Y763" s="474"/>
    </row>
    <row r="764" spans="1:25">
      <c r="A764" s="474"/>
      <c r="B764" s="474"/>
      <c r="C764" s="483"/>
      <c r="D764" s="474"/>
      <c r="E764" s="474"/>
      <c r="F764" s="474"/>
      <c r="G764" s="474"/>
      <c r="H764" s="474"/>
      <c r="I764" s="474"/>
      <c r="J764" s="474"/>
      <c r="K764" s="474"/>
      <c r="L764" s="474"/>
      <c r="M764" s="474"/>
      <c r="N764" s="474"/>
      <c r="O764" s="474"/>
      <c r="P764" s="474"/>
      <c r="Q764" s="474"/>
      <c r="R764" s="474"/>
      <c r="S764" s="474"/>
      <c r="T764" s="474"/>
      <c r="U764" s="474"/>
      <c r="V764" s="474"/>
      <c r="W764" s="474"/>
      <c r="X764" s="474"/>
      <c r="Y764" s="474"/>
    </row>
    <row r="765" spans="1:25">
      <c r="A765" s="474"/>
      <c r="B765" s="474"/>
      <c r="C765" s="483"/>
      <c r="D765" s="474"/>
      <c r="E765" s="474"/>
      <c r="F765" s="474"/>
      <c r="G765" s="474"/>
      <c r="H765" s="474"/>
      <c r="I765" s="474"/>
      <c r="J765" s="474"/>
      <c r="K765" s="474"/>
      <c r="L765" s="474"/>
      <c r="M765" s="474"/>
      <c r="N765" s="474"/>
      <c r="O765" s="474"/>
      <c r="P765" s="474"/>
      <c r="Q765" s="474"/>
      <c r="R765" s="474"/>
      <c r="S765" s="474"/>
      <c r="T765" s="474"/>
      <c r="U765" s="474"/>
      <c r="V765" s="474"/>
      <c r="W765" s="474"/>
      <c r="X765" s="474"/>
      <c r="Y765" s="474"/>
    </row>
    <row r="766" spans="1:25">
      <c r="A766" s="474"/>
      <c r="B766" s="474"/>
      <c r="C766" s="483"/>
      <c r="D766" s="474"/>
      <c r="E766" s="474"/>
      <c r="F766" s="474"/>
      <c r="G766" s="474"/>
      <c r="H766" s="474"/>
      <c r="I766" s="474"/>
      <c r="J766" s="474"/>
      <c r="K766" s="474"/>
      <c r="L766" s="474"/>
      <c r="M766" s="474"/>
      <c r="N766" s="474"/>
      <c r="O766" s="474"/>
      <c r="P766" s="474"/>
      <c r="Q766" s="474"/>
      <c r="R766" s="474"/>
      <c r="S766" s="474"/>
      <c r="T766" s="474"/>
      <c r="U766" s="474"/>
      <c r="V766" s="474"/>
      <c r="W766" s="474"/>
      <c r="X766" s="474"/>
      <c r="Y766" s="474"/>
    </row>
    <row r="767" spans="1:25">
      <c r="A767" s="474"/>
      <c r="B767" s="474"/>
      <c r="C767" s="483"/>
      <c r="D767" s="474"/>
      <c r="E767" s="474"/>
      <c r="F767" s="474"/>
      <c r="G767" s="474"/>
      <c r="H767" s="474"/>
      <c r="I767" s="474"/>
      <c r="J767" s="474"/>
      <c r="K767" s="474"/>
      <c r="L767" s="474"/>
      <c r="M767" s="474"/>
      <c r="N767" s="474"/>
      <c r="O767" s="474"/>
      <c r="P767" s="474"/>
      <c r="Q767" s="474"/>
      <c r="R767" s="474"/>
      <c r="S767" s="474"/>
      <c r="T767" s="474"/>
      <c r="U767" s="474"/>
      <c r="V767" s="474"/>
      <c r="W767" s="474"/>
      <c r="X767" s="474"/>
      <c r="Y767" s="474"/>
    </row>
    <row r="768" spans="1:25">
      <c r="A768" s="474"/>
      <c r="B768" s="474"/>
      <c r="C768" s="483"/>
      <c r="D768" s="474"/>
      <c r="E768" s="474"/>
      <c r="F768" s="474"/>
      <c r="G768" s="474"/>
      <c r="H768" s="474"/>
      <c r="I768" s="474"/>
      <c r="J768" s="474"/>
      <c r="K768" s="474"/>
      <c r="L768" s="474"/>
      <c r="M768" s="474"/>
      <c r="N768" s="474"/>
      <c r="O768" s="474"/>
      <c r="P768" s="474"/>
      <c r="Q768" s="474"/>
      <c r="R768" s="474"/>
      <c r="S768" s="474"/>
      <c r="T768" s="474"/>
      <c r="U768" s="474"/>
      <c r="V768" s="474"/>
      <c r="W768" s="474"/>
      <c r="X768" s="474"/>
      <c r="Y768" s="474"/>
    </row>
    <row r="769" spans="1:25">
      <c r="A769" s="474"/>
      <c r="B769" s="474"/>
      <c r="C769" s="483"/>
      <c r="D769" s="474"/>
      <c r="E769" s="474"/>
      <c r="F769" s="474"/>
      <c r="G769" s="474"/>
      <c r="H769" s="474"/>
      <c r="I769" s="474"/>
      <c r="J769" s="474"/>
      <c r="K769" s="474"/>
      <c r="L769" s="474"/>
      <c r="M769" s="474"/>
      <c r="N769" s="474"/>
      <c r="O769" s="474"/>
      <c r="P769" s="474"/>
      <c r="Q769" s="474"/>
      <c r="R769" s="474"/>
      <c r="S769" s="474"/>
      <c r="T769" s="474"/>
      <c r="U769" s="474"/>
      <c r="V769" s="474"/>
      <c r="W769" s="474"/>
      <c r="X769" s="474"/>
      <c r="Y769" s="474"/>
    </row>
    <row r="770" spans="1:25">
      <c r="A770" s="474"/>
      <c r="B770" s="474"/>
      <c r="C770" s="483"/>
      <c r="D770" s="474"/>
      <c r="E770" s="474"/>
      <c r="F770" s="474"/>
      <c r="G770" s="474"/>
      <c r="H770" s="474"/>
      <c r="I770" s="474"/>
      <c r="J770" s="474"/>
      <c r="K770" s="474"/>
      <c r="L770" s="474"/>
      <c r="M770" s="474"/>
      <c r="N770" s="474"/>
      <c r="O770" s="474"/>
      <c r="P770" s="474"/>
      <c r="Q770" s="474"/>
      <c r="R770" s="474"/>
      <c r="S770" s="474"/>
      <c r="T770" s="474"/>
      <c r="U770" s="474"/>
      <c r="V770" s="474"/>
      <c r="W770" s="474"/>
      <c r="X770" s="474"/>
      <c r="Y770" s="474"/>
    </row>
    <row r="771" spans="1:25">
      <c r="A771" s="474"/>
      <c r="B771" s="474"/>
      <c r="C771" s="483"/>
      <c r="D771" s="474"/>
      <c r="E771" s="474"/>
      <c r="F771" s="474"/>
      <c r="G771" s="474"/>
      <c r="H771" s="474"/>
      <c r="I771" s="474"/>
      <c r="J771" s="474"/>
      <c r="K771" s="474"/>
      <c r="L771" s="474"/>
      <c r="M771" s="474"/>
      <c r="N771" s="474"/>
      <c r="O771" s="474"/>
      <c r="P771" s="474"/>
      <c r="Q771" s="474"/>
      <c r="R771" s="474"/>
      <c r="S771" s="474"/>
      <c r="T771" s="474"/>
      <c r="U771" s="474"/>
      <c r="V771" s="474"/>
      <c r="W771" s="474"/>
      <c r="X771" s="474"/>
      <c r="Y771" s="474"/>
    </row>
    <row r="772" spans="1:25">
      <c r="A772" s="474"/>
      <c r="B772" s="474"/>
      <c r="C772" s="483"/>
      <c r="D772" s="474"/>
      <c r="E772" s="474"/>
      <c r="F772" s="474"/>
      <c r="G772" s="474"/>
      <c r="H772" s="474"/>
      <c r="I772" s="474"/>
      <c r="J772" s="474"/>
      <c r="K772" s="474"/>
      <c r="L772" s="474"/>
      <c r="M772" s="474"/>
      <c r="N772" s="474"/>
      <c r="O772" s="474"/>
      <c r="P772" s="474"/>
      <c r="Q772" s="474"/>
      <c r="R772" s="474"/>
      <c r="S772" s="474"/>
      <c r="T772" s="474"/>
      <c r="U772" s="474"/>
      <c r="V772" s="474"/>
      <c r="W772" s="474"/>
      <c r="X772" s="474"/>
      <c r="Y772" s="474"/>
    </row>
    <row r="773" spans="1:25">
      <c r="A773" s="474"/>
      <c r="B773" s="474"/>
      <c r="C773" s="483"/>
      <c r="D773" s="474"/>
      <c r="E773" s="474"/>
      <c r="F773" s="474"/>
      <c r="G773" s="474"/>
      <c r="H773" s="474"/>
      <c r="I773" s="474"/>
      <c r="J773" s="474"/>
      <c r="K773" s="474"/>
      <c r="L773" s="474"/>
      <c r="M773" s="474"/>
      <c r="N773" s="474"/>
      <c r="O773" s="474"/>
      <c r="P773" s="474"/>
      <c r="Q773" s="474"/>
      <c r="R773" s="474"/>
      <c r="S773" s="474"/>
      <c r="T773" s="474"/>
      <c r="U773" s="474"/>
      <c r="V773" s="474"/>
      <c r="W773" s="474"/>
      <c r="X773" s="474"/>
      <c r="Y773" s="474"/>
    </row>
    <row r="774" spans="1:25">
      <c r="A774" s="474"/>
      <c r="B774" s="474"/>
      <c r="C774" s="483"/>
      <c r="D774" s="474"/>
      <c r="E774" s="474"/>
      <c r="F774" s="474"/>
      <c r="G774" s="474"/>
      <c r="H774" s="474"/>
      <c r="I774" s="474"/>
      <c r="J774" s="474"/>
      <c r="K774" s="474"/>
      <c r="L774" s="474"/>
      <c r="M774" s="474"/>
      <c r="N774" s="474"/>
      <c r="O774" s="474"/>
      <c r="P774" s="474"/>
      <c r="Q774" s="474"/>
      <c r="R774" s="474"/>
      <c r="S774" s="474"/>
      <c r="T774" s="474"/>
      <c r="U774" s="474"/>
      <c r="V774" s="474"/>
      <c r="W774" s="474"/>
      <c r="X774" s="474"/>
      <c r="Y774" s="474"/>
    </row>
    <row r="775" spans="1:25">
      <c r="A775" s="474"/>
      <c r="B775" s="474"/>
      <c r="C775" s="483"/>
      <c r="D775" s="474"/>
      <c r="E775" s="474"/>
      <c r="F775" s="474"/>
      <c r="G775" s="474"/>
      <c r="H775" s="474"/>
      <c r="I775" s="474"/>
      <c r="J775" s="474"/>
      <c r="K775" s="474"/>
      <c r="L775" s="474"/>
      <c r="M775" s="474"/>
      <c r="N775" s="474"/>
      <c r="O775" s="474"/>
      <c r="P775" s="474"/>
      <c r="Q775" s="474"/>
      <c r="R775" s="474"/>
      <c r="S775" s="474"/>
      <c r="T775" s="474"/>
      <c r="U775" s="474"/>
      <c r="V775" s="474"/>
      <c r="W775" s="474"/>
      <c r="X775" s="474"/>
      <c r="Y775" s="474"/>
    </row>
    <row r="776" spans="1:25">
      <c r="A776" s="474"/>
      <c r="B776" s="474"/>
      <c r="C776" s="483"/>
      <c r="D776" s="474"/>
      <c r="E776" s="474"/>
      <c r="F776" s="474"/>
      <c r="G776" s="474"/>
      <c r="H776" s="474"/>
      <c r="I776" s="474"/>
      <c r="J776" s="474"/>
      <c r="K776" s="474"/>
      <c r="L776" s="474"/>
      <c r="M776" s="474"/>
      <c r="N776" s="474"/>
      <c r="O776" s="474"/>
      <c r="P776" s="474"/>
      <c r="Q776" s="474"/>
      <c r="R776" s="474"/>
      <c r="S776" s="474"/>
      <c r="T776" s="474"/>
      <c r="U776" s="474"/>
      <c r="V776" s="474"/>
      <c r="W776" s="474"/>
      <c r="X776" s="474"/>
      <c r="Y776" s="474"/>
    </row>
    <row r="777" spans="1:25">
      <c r="A777" s="474"/>
      <c r="B777" s="474"/>
      <c r="C777" s="483"/>
      <c r="D777" s="474"/>
      <c r="E777" s="474"/>
      <c r="F777" s="474"/>
      <c r="G777" s="474"/>
      <c r="H777" s="474"/>
      <c r="I777" s="474"/>
      <c r="J777" s="474"/>
      <c r="K777" s="474"/>
      <c r="L777" s="474"/>
      <c r="M777" s="474"/>
      <c r="N777" s="474"/>
      <c r="O777" s="474"/>
      <c r="P777" s="474"/>
      <c r="Q777" s="474"/>
      <c r="R777" s="474"/>
      <c r="S777" s="474"/>
      <c r="T777" s="474"/>
      <c r="U777" s="474"/>
      <c r="V777" s="474"/>
      <c r="W777" s="474"/>
      <c r="X777" s="474"/>
      <c r="Y777" s="474"/>
    </row>
    <row r="778" spans="1:25">
      <c r="A778" s="474"/>
      <c r="B778" s="474"/>
      <c r="C778" s="483"/>
      <c r="D778" s="474"/>
      <c r="E778" s="474"/>
      <c r="F778" s="474"/>
      <c r="G778" s="474"/>
      <c r="H778" s="474"/>
      <c r="I778" s="474"/>
      <c r="J778" s="474"/>
      <c r="K778" s="474"/>
      <c r="L778" s="474"/>
      <c r="M778" s="474"/>
      <c r="N778" s="474"/>
      <c r="O778" s="474"/>
      <c r="P778" s="474"/>
      <c r="Q778" s="474"/>
      <c r="R778" s="474"/>
      <c r="S778" s="474"/>
      <c r="T778" s="474"/>
      <c r="U778" s="474"/>
      <c r="V778" s="474"/>
      <c r="W778" s="474"/>
      <c r="X778" s="474"/>
      <c r="Y778" s="474"/>
    </row>
    <row r="779" spans="1:25">
      <c r="A779" s="474"/>
      <c r="B779" s="474"/>
      <c r="C779" s="483"/>
      <c r="D779" s="474"/>
      <c r="E779" s="474"/>
      <c r="F779" s="474"/>
      <c r="G779" s="474"/>
      <c r="H779" s="474"/>
      <c r="I779" s="474"/>
      <c r="J779" s="474"/>
      <c r="K779" s="474"/>
      <c r="L779" s="474"/>
      <c r="M779" s="474"/>
      <c r="N779" s="474"/>
      <c r="O779" s="474"/>
      <c r="P779" s="474"/>
      <c r="Q779" s="474"/>
      <c r="R779" s="474"/>
      <c r="S779" s="474"/>
      <c r="T779" s="474"/>
      <c r="U779" s="474"/>
      <c r="V779" s="474"/>
      <c r="W779" s="474"/>
      <c r="X779" s="474"/>
      <c r="Y779" s="474"/>
    </row>
    <row r="780" spans="1:25">
      <c r="A780" s="474"/>
      <c r="B780" s="474"/>
      <c r="C780" s="483"/>
      <c r="D780" s="474"/>
      <c r="E780" s="474"/>
      <c r="F780" s="474"/>
      <c r="G780" s="474"/>
      <c r="H780" s="474"/>
      <c r="I780" s="474"/>
      <c r="J780" s="474"/>
      <c r="K780" s="474"/>
      <c r="L780" s="474"/>
      <c r="M780" s="474"/>
      <c r="N780" s="474"/>
      <c r="O780" s="474"/>
      <c r="P780" s="474"/>
      <c r="Q780" s="474"/>
      <c r="R780" s="474"/>
      <c r="S780" s="474"/>
      <c r="T780" s="474"/>
      <c r="U780" s="474"/>
      <c r="V780" s="474"/>
      <c r="W780" s="474"/>
      <c r="X780" s="474"/>
      <c r="Y780" s="474"/>
    </row>
    <row r="781" spans="1:25">
      <c r="A781" s="474"/>
      <c r="B781" s="474"/>
      <c r="C781" s="483"/>
      <c r="D781" s="474"/>
      <c r="E781" s="474"/>
      <c r="F781" s="474"/>
      <c r="G781" s="474"/>
      <c r="H781" s="474"/>
      <c r="I781" s="474"/>
      <c r="J781" s="474"/>
      <c r="K781" s="474"/>
      <c r="L781" s="474"/>
      <c r="M781" s="474"/>
      <c r="N781" s="474"/>
      <c r="O781" s="474"/>
      <c r="P781" s="474"/>
      <c r="Q781" s="474"/>
      <c r="R781" s="474"/>
      <c r="S781" s="474"/>
      <c r="T781" s="474"/>
      <c r="U781" s="474"/>
      <c r="V781" s="474"/>
      <c r="W781" s="474"/>
      <c r="X781" s="474"/>
      <c r="Y781" s="474"/>
    </row>
    <row r="782" spans="1:25">
      <c r="A782" s="474"/>
      <c r="B782" s="474"/>
      <c r="C782" s="483"/>
      <c r="D782" s="474"/>
      <c r="E782" s="474"/>
      <c r="F782" s="474"/>
      <c r="G782" s="474"/>
      <c r="H782" s="474"/>
      <c r="I782" s="474"/>
      <c r="J782" s="474"/>
      <c r="K782" s="474"/>
      <c r="L782" s="474"/>
      <c r="M782" s="474"/>
      <c r="N782" s="474"/>
      <c r="O782" s="474"/>
      <c r="P782" s="474"/>
      <c r="Q782" s="474"/>
      <c r="R782" s="474"/>
      <c r="S782" s="474"/>
      <c r="T782" s="474"/>
      <c r="U782" s="474"/>
      <c r="V782" s="474"/>
      <c r="W782" s="474"/>
      <c r="X782" s="474"/>
      <c r="Y782" s="474"/>
    </row>
    <row r="783" spans="1:25">
      <c r="A783" s="474"/>
      <c r="B783" s="474"/>
      <c r="C783" s="483"/>
      <c r="D783" s="474"/>
      <c r="E783" s="474"/>
      <c r="F783" s="474"/>
      <c r="G783" s="474"/>
      <c r="H783" s="474"/>
      <c r="I783" s="474"/>
      <c r="J783" s="474"/>
      <c r="K783" s="474"/>
      <c r="L783" s="474"/>
      <c r="M783" s="474"/>
      <c r="N783" s="474"/>
      <c r="O783" s="474"/>
      <c r="P783" s="474"/>
      <c r="Q783" s="474"/>
      <c r="R783" s="474"/>
      <c r="S783" s="474"/>
      <c r="T783" s="474"/>
      <c r="U783" s="474"/>
      <c r="V783" s="474"/>
      <c r="W783" s="474"/>
      <c r="X783" s="474"/>
      <c r="Y783" s="474"/>
    </row>
    <row r="784" spans="1:25">
      <c r="A784" s="474"/>
      <c r="B784" s="474"/>
      <c r="C784" s="483"/>
      <c r="D784" s="474"/>
      <c r="E784" s="474"/>
      <c r="F784" s="474"/>
      <c r="G784" s="474"/>
      <c r="H784" s="474"/>
      <c r="I784" s="474"/>
      <c r="J784" s="474"/>
      <c r="K784" s="474"/>
      <c r="L784" s="474"/>
      <c r="M784" s="474"/>
      <c r="N784" s="474"/>
      <c r="O784" s="474"/>
      <c r="P784" s="474"/>
      <c r="Q784" s="474"/>
      <c r="R784" s="474"/>
      <c r="S784" s="474"/>
      <c r="T784" s="474"/>
      <c r="U784" s="474"/>
      <c r="V784" s="474"/>
      <c r="W784" s="474"/>
      <c r="X784" s="474"/>
      <c r="Y784" s="474"/>
    </row>
    <row r="785" spans="1:25">
      <c r="A785" s="474"/>
      <c r="B785" s="474"/>
      <c r="C785" s="483"/>
      <c r="D785" s="474"/>
      <c r="E785" s="474"/>
      <c r="F785" s="474"/>
      <c r="G785" s="474"/>
      <c r="H785" s="474"/>
      <c r="I785" s="474"/>
      <c r="J785" s="474"/>
      <c r="K785" s="474"/>
      <c r="L785" s="474"/>
      <c r="M785" s="474"/>
      <c r="N785" s="474"/>
      <c r="O785" s="474"/>
      <c r="P785" s="474"/>
      <c r="Q785" s="474"/>
      <c r="R785" s="474"/>
      <c r="S785" s="474"/>
      <c r="T785" s="474"/>
      <c r="U785" s="474"/>
      <c r="V785" s="474"/>
      <c r="W785" s="474"/>
      <c r="X785" s="474"/>
      <c r="Y785" s="474"/>
    </row>
    <row r="786" spans="1:25">
      <c r="A786" s="474"/>
      <c r="B786" s="474"/>
      <c r="C786" s="483"/>
      <c r="D786" s="474"/>
      <c r="E786" s="474"/>
      <c r="F786" s="474"/>
      <c r="G786" s="474"/>
      <c r="H786" s="474"/>
      <c r="I786" s="474"/>
      <c r="J786" s="474"/>
      <c r="K786" s="474"/>
      <c r="L786" s="474"/>
      <c r="M786" s="474"/>
      <c r="N786" s="474"/>
      <c r="O786" s="474"/>
      <c r="P786" s="474"/>
      <c r="Q786" s="474"/>
      <c r="R786" s="474"/>
      <c r="S786" s="474"/>
      <c r="T786" s="474"/>
      <c r="U786" s="474"/>
      <c r="V786" s="474"/>
      <c r="W786" s="474"/>
      <c r="X786" s="474"/>
      <c r="Y786" s="474"/>
    </row>
    <row r="787" spans="1:25">
      <c r="A787" s="474"/>
      <c r="B787" s="474"/>
      <c r="C787" s="483"/>
      <c r="D787" s="474"/>
      <c r="E787" s="474"/>
      <c r="F787" s="474"/>
      <c r="G787" s="474"/>
      <c r="H787" s="474"/>
      <c r="I787" s="474"/>
      <c r="J787" s="474"/>
      <c r="K787" s="474"/>
      <c r="L787" s="474"/>
      <c r="M787" s="474"/>
      <c r="N787" s="474"/>
      <c r="O787" s="474"/>
      <c r="P787" s="474"/>
      <c r="Q787" s="474"/>
      <c r="R787" s="474"/>
      <c r="S787" s="474"/>
      <c r="T787" s="474"/>
      <c r="U787" s="474"/>
      <c r="V787" s="474"/>
      <c r="W787" s="474"/>
      <c r="X787" s="474"/>
      <c r="Y787" s="474"/>
    </row>
    <row r="788" spans="1:25">
      <c r="A788" s="474"/>
      <c r="B788" s="474"/>
      <c r="C788" s="483"/>
      <c r="D788" s="474"/>
      <c r="E788" s="474"/>
      <c r="F788" s="474"/>
      <c r="G788" s="474"/>
      <c r="H788" s="474"/>
      <c r="I788" s="474"/>
      <c r="J788" s="474"/>
      <c r="K788" s="474"/>
      <c r="L788" s="474"/>
      <c r="M788" s="474"/>
      <c r="N788" s="474"/>
      <c r="O788" s="474"/>
      <c r="P788" s="474"/>
      <c r="Q788" s="474"/>
      <c r="R788" s="474"/>
      <c r="S788" s="474"/>
      <c r="T788" s="474"/>
      <c r="U788" s="474"/>
      <c r="V788" s="474"/>
      <c r="W788" s="474"/>
      <c r="X788" s="474"/>
      <c r="Y788" s="474"/>
    </row>
    <row r="789" spans="1:25">
      <c r="A789" s="474"/>
      <c r="B789" s="474"/>
      <c r="C789" s="483"/>
      <c r="D789" s="474"/>
      <c r="E789" s="474"/>
      <c r="F789" s="474"/>
      <c r="G789" s="474"/>
      <c r="H789" s="474"/>
      <c r="I789" s="474"/>
      <c r="J789" s="474"/>
      <c r="K789" s="474"/>
      <c r="L789" s="474"/>
      <c r="M789" s="474"/>
      <c r="N789" s="474"/>
      <c r="O789" s="474"/>
      <c r="P789" s="474"/>
      <c r="Q789" s="474"/>
      <c r="R789" s="474"/>
      <c r="S789" s="474"/>
      <c r="T789" s="474"/>
      <c r="U789" s="474"/>
      <c r="V789" s="474"/>
      <c r="W789" s="474"/>
      <c r="X789" s="474"/>
      <c r="Y789" s="474"/>
    </row>
    <row r="790" spans="1:25">
      <c r="A790" s="474"/>
      <c r="B790" s="474"/>
      <c r="C790" s="483"/>
      <c r="D790" s="474"/>
      <c r="E790" s="474"/>
      <c r="F790" s="474"/>
      <c r="G790" s="474"/>
      <c r="H790" s="474"/>
      <c r="I790" s="474"/>
      <c r="J790" s="474"/>
      <c r="K790" s="474"/>
      <c r="L790" s="474"/>
      <c r="M790" s="474"/>
      <c r="N790" s="474"/>
      <c r="O790" s="474"/>
      <c r="P790" s="474"/>
      <c r="Q790" s="474"/>
      <c r="R790" s="474"/>
      <c r="S790" s="474"/>
      <c r="T790" s="474"/>
      <c r="U790" s="474"/>
      <c r="V790" s="474"/>
      <c r="W790" s="474"/>
      <c r="X790" s="474"/>
      <c r="Y790" s="474"/>
    </row>
    <row r="791" spans="1:25">
      <c r="A791" s="474"/>
      <c r="B791" s="474"/>
      <c r="C791" s="483"/>
      <c r="D791" s="474"/>
      <c r="E791" s="474"/>
      <c r="F791" s="474"/>
      <c r="G791" s="474"/>
      <c r="H791" s="474"/>
      <c r="I791" s="474"/>
      <c r="J791" s="474"/>
      <c r="K791" s="474"/>
      <c r="L791" s="474"/>
      <c r="M791" s="474"/>
      <c r="N791" s="474"/>
      <c r="O791" s="474"/>
      <c r="P791" s="474"/>
      <c r="Q791" s="474"/>
      <c r="R791" s="474"/>
      <c r="S791" s="474"/>
      <c r="T791" s="474"/>
      <c r="U791" s="474"/>
      <c r="V791" s="474"/>
      <c r="W791" s="474"/>
      <c r="X791" s="474"/>
      <c r="Y791" s="474"/>
    </row>
    <row r="792" spans="1:25">
      <c r="A792" s="474"/>
      <c r="B792" s="474"/>
      <c r="C792" s="483"/>
      <c r="D792" s="474"/>
      <c r="E792" s="474"/>
      <c r="F792" s="474"/>
      <c r="G792" s="474"/>
      <c r="H792" s="474"/>
      <c r="I792" s="474"/>
      <c r="J792" s="474"/>
      <c r="K792" s="474"/>
      <c r="L792" s="474"/>
      <c r="M792" s="474"/>
      <c r="N792" s="474"/>
      <c r="O792" s="474"/>
      <c r="P792" s="474"/>
      <c r="Q792" s="474"/>
      <c r="R792" s="474"/>
      <c r="S792" s="474"/>
      <c r="T792" s="474"/>
      <c r="U792" s="474"/>
      <c r="V792" s="474"/>
      <c r="W792" s="474"/>
      <c r="X792" s="474"/>
      <c r="Y792" s="474"/>
    </row>
    <row r="793" spans="1:25">
      <c r="A793" s="474"/>
      <c r="B793" s="474"/>
      <c r="C793" s="483"/>
      <c r="D793" s="474"/>
      <c r="E793" s="474"/>
      <c r="F793" s="474"/>
      <c r="G793" s="474"/>
      <c r="H793" s="474"/>
      <c r="I793" s="474"/>
      <c r="J793" s="474"/>
      <c r="K793" s="474"/>
      <c r="L793" s="474"/>
      <c r="M793" s="474"/>
      <c r="N793" s="474"/>
      <c r="O793" s="474"/>
      <c r="P793" s="474"/>
      <c r="Q793" s="474"/>
      <c r="R793" s="474"/>
      <c r="S793" s="474"/>
      <c r="T793" s="474"/>
      <c r="U793" s="474"/>
      <c r="V793" s="474"/>
      <c r="W793" s="474"/>
      <c r="X793" s="474"/>
      <c r="Y793" s="474"/>
    </row>
    <row r="794" spans="1:25">
      <c r="A794" s="474"/>
      <c r="B794" s="474"/>
      <c r="C794" s="483"/>
      <c r="D794" s="474"/>
      <c r="E794" s="474"/>
      <c r="F794" s="474"/>
      <c r="G794" s="474"/>
      <c r="H794" s="474"/>
      <c r="I794" s="474"/>
      <c r="J794" s="474"/>
      <c r="K794" s="474"/>
      <c r="L794" s="474"/>
      <c r="M794" s="474"/>
      <c r="N794" s="474"/>
      <c r="O794" s="474"/>
      <c r="P794" s="474"/>
      <c r="Q794" s="474"/>
      <c r="R794" s="474"/>
      <c r="S794" s="474"/>
      <c r="T794" s="474"/>
      <c r="U794" s="474"/>
      <c r="V794" s="474"/>
      <c r="W794" s="474"/>
      <c r="X794" s="474"/>
      <c r="Y794" s="474"/>
    </row>
    <row r="795" spans="1:25">
      <c r="A795" s="474"/>
      <c r="B795" s="474"/>
      <c r="C795" s="483"/>
      <c r="D795" s="474"/>
      <c r="E795" s="474"/>
      <c r="F795" s="474"/>
      <c r="G795" s="474"/>
      <c r="H795" s="474"/>
      <c r="I795" s="474"/>
      <c r="J795" s="474"/>
      <c r="K795" s="474"/>
      <c r="L795" s="474"/>
      <c r="M795" s="474"/>
      <c r="N795" s="474"/>
      <c r="O795" s="474"/>
      <c r="P795" s="474"/>
      <c r="Q795" s="474"/>
      <c r="R795" s="474"/>
      <c r="S795" s="474"/>
      <c r="T795" s="474"/>
      <c r="U795" s="474"/>
      <c r="V795" s="474"/>
      <c r="W795" s="474"/>
      <c r="X795" s="474"/>
      <c r="Y795" s="474"/>
    </row>
    <row r="796" spans="1:25">
      <c r="A796" s="474"/>
      <c r="B796" s="474"/>
      <c r="C796" s="483"/>
      <c r="D796" s="474"/>
      <c r="E796" s="474"/>
      <c r="F796" s="474"/>
      <c r="G796" s="474"/>
      <c r="H796" s="474"/>
      <c r="I796" s="474"/>
      <c r="J796" s="474"/>
      <c r="K796" s="474"/>
      <c r="L796" s="474"/>
      <c r="M796" s="474"/>
      <c r="N796" s="474"/>
      <c r="O796" s="474"/>
      <c r="P796" s="474"/>
      <c r="Q796" s="474"/>
      <c r="R796" s="474"/>
      <c r="S796" s="474"/>
      <c r="T796" s="474"/>
      <c r="U796" s="474"/>
      <c r="V796" s="474"/>
      <c r="W796" s="474"/>
      <c r="X796" s="474"/>
      <c r="Y796" s="474"/>
    </row>
    <row r="797" spans="1:25">
      <c r="A797" s="474"/>
      <c r="B797" s="474"/>
      <c r="C797" s="483"/>
      <c r="D797" s="474"/>
      <c r="E797" s="474"/>
      <c r="F797" s="474"/>
      <c r="G797" s="474"/>
      <c r="H797" s="474"/>
      <c r="I797" s="474"/>
      <c r="J797" s="474"/>
      <c r="K797" s="474"/>
      <c r="L797" s="474"/>
      <c r="M797" s="474"/>
      <c r="N797" s="474"/>
      <c r="O797" s="474"/>
      <c r="P797" s="474"/>
      <c r="Q797" s="474"/>
      <c r="R797" s="474"/>
      <c r="S797" s="474"/>
      <c r="T797" s="474"/>
      <c r="U797" s="474"/>
      <c r="V797" s="474"/>
      <c r="W797" s="474"/>
      <c r="X797" s="474"/>
      <c r="Y797" s="474"/>
    </row>
    <row r="798" spans="1:25">
      <c r="A798" s="474"/>
      <c r="B798" s="474"/>
      <c r="C798" s="483"/>
      <c r="D798" s="474"/>
      <c r="E798" s="474"/>
      <c r="F798" s="474"/>
      <c r="G798" s="474"/>
      <c r="H798" s="474"/>
      <c r="I798" s="474"/>
      <c r="J798" s="474"/>
      <c r="K798" s="474"/>
      <c r="L798" s="474"/>
      <c r="M798" s="474"/>
      <c r="N798" s="474"/>
      <c r="O798" s="474"/>
      <c r="P798" s="474"/>
      <c r="Q798" s="474"/>
      <c r="R798" s="474"/>
      <c r="S798" s="474"/>
      <c r="T798" s="474"/>
      <c r="U798" s="474"/>
      <c r="V798" s="474"/>
      <c r="W798" s="474"/>
      <c r="X798" s="474"/>
      <c r="Y798" s="474"/>
    </row>
    <row r="799" spans="1:25">
      <c r="A799" s="474"/>
      <c r="B799" s="474"/>
      <c r="C799" s="483"/>
      <c r="D799" s="474"/>
      <c r="E799" s="474"/>
      <c r="F799" s="474"/>
      <c r="G799" s="474"/>
      <c r="H799" s="474"/>
      <c r="I799" s="474"/>
      <c r="J799" s="474"/>
      <c r="K799" s="474"/>
      <c r="L799" s="474"/>
      <c r="M799" s="474"/>
      <c r="N799" s="474"/>
      <c r="O799" s="474"/>
      <c r="P799" s="474"/>
      <c r="Q799" s="474"/>
      <c r="R799" s="474"/>
      <c r="S799" s="474"/>
      <c r="T799" s="474"/>
      <c r="U799" s="474"/>
      <c r="V799" s="474"/>
      <c r="W799" s="474"/>
      <c r="X799" s="474"/>
      <c r="Y799" s="474"/>
    </row>
    <row r="800" spans="1:25">
      <c r="A800" s="474"/>
      <c r="B800" s="474"/>
      <c r="C800" s="483"/>
      <c r="D800" s="474"/>
      <c r="E800" s="474"/>
      <c r="F800" s="474"/>
      <c r="G800" s="474"/>
      <c r="H800" s="474"/>
      <c r="I800" s="474"/>
      <c r="J800" s="474"/>
      <c r="K800" s="474"/>
      <c r="L800" s="474"/>
      <c r="M800" s="474"/>
      <c r="N800" s="474"/>
      <c r="O800" s="474"/>
      <c r="P800" s="474"/>
      <c r="Q800" s="474"/>
      <c r="R800" s="474"/>
      <c r="S800" s="474"/>
      <c r="T800" s="474"/>
      <c r="U800" s="474"/>
      <c r="V800" s="474"/>
      <c r="W800" s="474"/>
      <c r="X800" s="474"/>
      <c r="Y800" s="474"/>
    </row>
    <row r="801" spans="1:25">
      <c r="A801" s="474"/>
      <c r="B801" s="474"/>
      <c r="C801" s="483"/>
      <c r="D801" s="474"/>
      <c r="E801" s="474"/>
      <c r="F801" s="474"/>
      <c r="G801" s="474"/>
      <c r="H801" s="474"/>
      <c r="I801" s="474"/>
      <c r="J801" s="474"/>
      <c r="K801" s="474"/>
      <c r="L801" s="474"/>
      <c r="M801" s="474"/>
      <c r="N801" s="474"/>
      <c r="O801" s="474"/>
      <c r="P801" s="474"/>
      <c r="Q801" s="474"/>
      <c r="R801" s="474"/>
      <c r="S801" s="474"/>
      <c r="T801" s="474"/>
      <c r="U801" s="474"/>
      <c r="V801" s="474"/>
      <c r="W801" s="474"/>
      <c r="X801" s="474"/>
      <c r="Y801" s="474"/>
    </row>
    <row r="802" spans="1:25">
      <c r="A802" s="474"/>
      <c r="B802" s="474"/>
      <c r="C802" s="483"/>
      <c r="D802" s="474"/>
      <c r="E802" s="474"/>
      <c r="F802" s="474"/>
      <c r="G802" s="474"/>
      <c r="H802" s="474"/>
      <c r="I802" s="474"/>
      <c r="J802" s="474"/>
      <c r="K802" s="474"/>
      <c r="L802" s="474"/>
      <c r="M802" s="474"/>
      <c r="N802" s="474"/>
      <c r="O802" s="474"/>
      <c r="P802" s="474"/>
      <c r="Q802" s="474"/>
      <c r="R802" s="474"/>
      <c r="S802" s="474"/>
      <c r="T802" s="474"/>
      <c r="U802" s="474"/>
      <c r="V802" s="474"/>
      <c r="W802" s="474"/>
      <c r="X802" s="474"/>
      <c r="Y802" s="474"/>
    </row>
    <row r="803" spans="1:25">
      <c r="A803" s="474"/>
      <c r="B803" s="474"/>
      <c r="C803" s="483"/>
      <c r="D803" s="474"/>
      <c r="E803" s="474"/>
      <c r="F803" s="474"/>
      <c r="G803" s="474"/>
      <c r="H803" s="474"/>
      <c r="I803" s="474"/>
      <c r="J803" s="474"/>
      <c r="K803" s="474"/>
      <c r="L803" s="474"/>
      <c r="M803" s="474"/>
      <c r="N803" s="474"/>
      <c r="O803" s="474"/>
      <c r="P803" s="474"/>
      <c r="Q803" s="474"/>
      <c r="R803" s="474"/>
      <c r="S803" s="474"/>
      <c r="T803" s="474"/>
      <c r="U803" s="474"/>
      <c r="V803" s="474"/>
      <c r="W803" s="474"/>
      <c r="X803" s="474"/>
      <c r="Y803" s="474"/>
    </row>
    <row r="804" spans="1:25">
      <c r="A804" s="474"/>
      <c r="B804" s="474"/>
      <c r="C804" s="483"/>
      <c r="D804" s="474"/>
      <c r="E804" s="474"/>
      <c r="F804" s="474"/>
      <c r="G804" s="474"/>
      <c r="H804" s="474"/>
      <c r="I804" s="474"/>
      <c r="J804" s="474"/>
      <c r="K804" s="474"/>
      <c r="L804" s="474"/>
      <c r="M804" s="474"/>
      <c r="N804" s="474"/>
      <c r="O804" s="474"/>
      <c r="P804" s="474"/>
      <c r="Q804" s="474"/>
      <c r="R804" s="474"/>
      <c r="S804" s="474"/>
      <c r="T804" s="474"/>
      <c r="U804" s="474"/>
      <c r="V804" s="474"/>
      <c r="W804" s="474"/>
      <c r="X804" s="474"/>
      <c r="Y804" s="474"/>
    </row>
    <row r="805" spans="1:25">
      <c r="A805" s="474"/>
      <c r="B805" s="474"/>
      <c r="C805" s="483"/>
      <c r="D805" s="474"/>
      <c r="E805" s="474"/>
      <c r="F805" s="474"/>
      <c r="G805" s="474"/>
      <c r="H805" s="474"/>
      <c r="I805" s="474"/>
      <c r="J805" s="474"/>
      <c r="K805" s="474"/>
      <c r="L805" s="474"/>
      <c r="M805" s="474"/>
      <c r="N805" s="474"/>
      <c r="O805" s="474"/>
      <c r="P805" s="474"/>
      <c r="Q805" s="474"/>
      <c r="R805" s="474"/>
      <c r="S805" s="474"/>
      <c r="T805" s="474"/>
      <c r="U805" s="474"/>
      <c r="V805" s="474"/>
      <c r="W805" s="474"/>
      <c r="X805" s="474"/>
      <c r="Y805" s="474"/>
    </row>
    <row r="806" spans="1:25">
      <c r="A806" s="474"/>
      <c r="B806" s="474"/>
      <c r="C806" s="483"/>
      <c r="D806" s="474"/>
      <c r="E806" s="474"/>
      <c r="F806" s="474"/>
      <c r="G806" s="474"/>
      <c r="H806" s="474"/>
      <c r="I806" s="474"/>
      <c r="J806" s="474"/>
      <c r="K806" s="474"/>
      <c r="L806" s="474"/>
      <c r="M806" s="474"/>
      <c r="N806" s="474"/>
      <c r="O806" s="474"/>
      <c r="P806" s="474"/>
      <c r="Q806" s="474"/>
      <c r="R806" s="474"/>
      <c r="S806" s="474"/>
      <c r="T806" s="474"/>
      <c r="U806" s="474"/>
      <c r="V806" s="474"/>
      <c r="W806" s="474"/>
      <c r="X806" s="474"/>
      <c r="Y806" s="474"/>
    </row>
    <row r="807" spans="1:25">
      <c r="A807" s="474"/>
      <c r="B807" s="474"/>
      <c r="C807" s="483"/>
      <c r="D807" s="474"/>
      <c r="E807" s="474"/>
      <c r="F807" s="474"/>
      <c r="G807" s="474"/>
      <c r="H807" s="474"/>
      <c r="I807" s="474"/>
      <c r="J807" s="474"/>
      <c r="K807" s="474"/>
      <c r="L807" s="474"/>
      <c r="M807" s="474"/>
      <c r="N807" s="474"/>
      <c r="O807" s="474"/>
      <c r="P807" s="474"/>
      <c r="Q807" s="474"/>
      <c r="R807" s="474"/>
      <c r="S807" s="474"/>
      <c r="T807" s="474"/>
      <c r="U807" s="474"/>
      <c r="V807" s="474"/>
      <c r="W807" s="474"/>
      <c r="X807" s="474"/>
      <c r="Y807" s="474"/>
    </row>
    <row r="808" spans="1:25">
      <c r="A808" s="474"/>
      <c r="B808" s="474"/>
      <c r="C808" s="483"/>
      <c r="D808" s="474"/>
      <c r="E808" s="474"/>
      <c r="F808" s="474"/>
      <c r="G808" s="474"/>
      <c r="H808" s="474"/>
      <c r="I808" s="474"/>
      <c r="J808" s="474"/>
      <c r="K808" s="474"/>
      <c r="L808" s="474"/>
      <c r="M808" s="474"/>
      <c r="N808" s="474"/>
      <c r="O808" s="474"/>
      <c r="P808" s="474"/>
      <c r="Q808" s="474"/>
      <c r="R808" s="474"/>
      <c r="S808" s="474"/>
      <c r="T808" s="474"/>
      <c r="U808" s="474"/>
      <c r="V808" s="474"/>
      <c r="W808" s="474"/>
      <c r="X808" s="474"/>
      <c r="Y808" s="474"/>
    </row>
    <row r="809" spans="1:25">
      <c r="A809" s="474"/>
      <c r="B809" s="474"/>
      <c r="C809" s="483"/>
      <c r="D809" s="474"/>
      <c r="E809" s="474"/>
      <c r="F809" s="474"/>
      <c r="G809" s="474"/>
      <c r="H809" s="474"/>
      <c r="I809" s="474"/>
      <c r="J809" s="474"/>
      <c r="K809" s="474"/>
      <c r="L809" s="474"/>
      <c r="M809" s="474"/>
      <c r="N809" s="474"/>
      <c r="O809" s="474"/>
      <c r="P809" s="474"/>
      <c r="Q809" s="474"/>
      <c r="R809" s="474"/>
      <c r="S809" s="474"/>
      <c r="T809" s="474"/>
      <c r="U809" s="474"/>
      <c r="V809" s="474"/>
      <c r="W809" s="474"/>
      <c r="X809" s="474"/>
      <c r="Y809" s="474"/>
    </row>
    <row r="810" spans="1:25">
      <c r="A810" s="474"/>
      <c r="B810" s="474"/>
      <c r="C810" s="483"/>
      <c r="D810" s="474"/>
      <c r="E810" s="474"/>
      <c r="F810" s="474"/>
      <c r="G810" s="474"/>
      <c r="H810" s="474"/>
      <c r="I810" s="474"/>
      <c r="J810" s="474"/>
      <c r="K810" s="474"/>
      <c r="L810" s="474"/>
      <c r="M810" s="474"/>
      <c r="N810" s="474"/>
      <c r="O810" s="474"/>
      <c r="P810" s="474"/>
      <c r="Q810" s="474"/>
      <c r="R810" s="474"/>
      <c r="S810" s="474"/>
      <c r="T810" s="474"/>
      <c r="U810" s="474"/>
      <c r="V810" s="474"/>
      <c r="W810" s="474"/>
      <c r="X810" s="474"/>
      <c r="Y810" s="474"/>
    </row>
    <row r="811" spans="1:25">
      <c r="A811" s="474"/>
      <c r="B811" s="474"/>
      <c r="C811" s="483"/>
      <c r="D811" s="474"/>
      <c r="E811" s="474"/>
      <c r="F811" s="474"/>
      <c r="G811" s="474"/>
      <c r="H811" s="474"/>
      <c r="I811" s="474"/>
      <c r="J811" s="474"/>
      <c r="K811" s="474"/>
      <c r="L811" s="474"/>
      <c r="M811" s="474"/>
      <c r="N811" s="474"/>
      <c r="O811" s="474"/>
      <c r="P811" s="474"/>
      <c r="Q811" s="474"/>
      <c r="R811" s="474"/>
      <c r="S811" s="474"/>
      <c r="T811" s="474"/>
      <c r="U811" s="474"/>
      <c r="V811" s="474"/>
      <c r="W811" s="474"/>
      <c r="X811" s="474"/>
      <c r="Y811" s="474"/>
    </row>
    <row r="812" spans="1:25">
      <c r="A812" s="474"/>
      <c r="B812" s="474"/>
      <c r="C812" s="483"/>
      <c r="D812" s="474"/>
      <c r="E812" s="474"/>
      <c r="F812" s="474"/>
      <c r="G812" s="474"/>
      <c r="H812" s="474"/>
      <c r="I812" s="474"/>
      <c r="J812" s="474"/>
      <c r="K812" s="474"/>
      <c r="L812" s="474"/>
      <c r="M812" s="474"/>
      <c r="N812" s="474"/>
      <c r="O812" s="474"/>
      <c r="P812" s="474"/>
      <c r="Q812" s="474"/>
      <c r="R812" s="474"/>
      <c r="S812" s="474"/>
      <c r="T812" s="474"/>
      <c r="U812" s="474"/>
      <c r="V812" s="474"/>
      <c r="W812" s="474"/>
      <c r="X812" s="474"/>
      <c r="Y812" s="474"/>
    </row>
    <row r="813" spans="1:25">
      <c r="A813" s="474"/>
      <c r="B813" s="474"/>
      <c r="C813" s="483"/>
      <c r="D813" s="474"/>
      <c r="E813" s="474"/>
      <c r="F813" s="474"/>
      <c r="G813" s="474"/>
      <c r="H813" s="474"/>
      <c r="I813" s="474"/>
      <c r="J813" s="474"/>
      <c r="K813" s="474"/>
      <c r="L813" s="474"/>
      <c r="M813" s="474"/>
      <c r="N813" s="474"/>
      <c r="O813" s="474"/>
      <c r="P813" s="474"/>
      <c r="Q813" s="474"/>
      <c r="R813" s="474"/>
      <c r="S813" s="474"/>
      <c r="T813" s="474"/>
      <c r="U813" s="474"/>
      <c r="V813" s="474"/>
      <c r="W813" s="474"/>
      <c r="X813" s="474"/>
      <c r="Y813" s="474"/>
    </row>
    <row r="814" spans="1:25">
      <c r="A814" s="474"/>
      <c r="B814" s="474"/>
      <c r="C814" s="483"/>
      <c r="D814" s="474"/>
      <c r="E814" s="474"/>
      <c r="F814" s="474"/>
      <c r="G814" s="474"/>
      <c r="H814" s="474"/>
      <c r="I814" s="474"/>
      <c r="J814" s="474"/>
      <c r="K814" s="474"/>
      <c r="L814" s="474"/>
      <c r="M814" s="474"/>
      <c r="N814" s="474"/>
      <c r="O814" s="474"/>
      <c r="P814" s="474"/>
      <c r="Q814" s="474"/>
      <c r="R814" s="474"/>
      <c r="S814" s="474"/>
      <c r="T814" s="474"/>
      <c r="U814" s="474"/>
      <c r="V814" s="474"/>
      <c r="W814" s="474"/>
      <c r="X814" s="474"/>
      <c r="Y814" s="474"/>
    </row>
    <row r="815" spans="1:25">
      <c r="A815" s="474"/>
      <c r="B815" s="474"/>
      <c r="C815" s="483"/>
      <c r="D815" s="474"/>
      <c r="E815" s="474"/>
      <c r="F815" s="474"/>
      <c r="G815" s="474"/>
      <c r="H815" s="474"/>
      <c r="I815" s="474"/>
      <c r="J815" s="474"/>
      <c r="K815" s="474"/>
      <c r="L815" s="474"/>
      <c r="M815" s="474"/>
      <c r="N815" s="474"/>
      <c r="O815" s="474"/>
      <c r="P815" s="474"/>
      <c r="Q815" s="474"/>
      <c r="R815" s="474"/>
      <c r="S815" s="474"/>
      <c r="T815" s="474"/>
      <c r="U815" s="474"/>
      <c r="V815" s="474"/>
      <c r="W815" s="474"/>
      <c r="X815" s="474"/>
      <c r="Y815" s="474"/>
    </row>
    <row r="816" spans="1:25">
      <c r="A816" s="474"/>
      <c r="B816" s="474"/>
      <c r="C816" s="483"/>
      <c r="D816" s="474"/>
      <c r="E816" s="474"/>
      <c r="F816" s="474"/>
      <c r="G816" s="474"/>
      <c r="H816" s="474"/>
      <c r="I816" s="474"/>
      <c r="J816" s="474"/>
      <c r="K816" s="474"/>
      <c r="L816" s="474"/>
      <c r="M816" s="474"/>
      <c r="N816" s="474"/>
      <c r="O816" s="474"/>
      <c r="P816" s="474"/>
      <c r="Q816" s="474"/>
      <c r="R816" s="474"/>
      <c r="S816" s="474"/>
      <c r="T816" s="474"/>
      <c r="U816" s="474"/>
      <c r="V816" s="474"/>
      <c r="W816" s="474"/>
      <c r="X816" s="474"/>
      <c r="Y816" s="474"/>
    </row>
    <row r="817" spans="1:25">
      <c r="A817" s="474"/>
      <c r="B817" s="474"/>
      <c r="C817" s="483"/>
      <c r="D817" s="474"/>
      <c r="E817" s="474"/>
      <c r="F817" s="474"/>
      <c r="G817" s="474"/>
      <c r="H817" s="474"/>
      <c r="I817" s="474"/>
      <c r="J817" s="474"/>
      <c r="K817" s="474"/>
      <c r="L817" s="474"/>
      <c r="M817" s="474"/>
      <c r="N817" s="474"/>
      <c r="O817" s="474"/>
      <c r="P817" s="474"/>
      <c r="Q817" s="474"/>
      <c r="R817" s="474"/>
      <c r="S817" s="474"/>
      <c r="T817" s="474"/>
      <c r="U817" s="474"/>
      <c r="V817" s="474"/>
      <c r="W817" s="474"/>
      <c r="X817" s="474"/>
      <c r="Y817" s="474"/>
    </row>
    <row r="818" spans="1:25">
      <c r="A818" s="474"/>
      <c r="B818" s="474"/>
      <c r="C818" s="483"/>
      <c r="D818" s="474"/>
      <c r="E818" s="474"/>
      <c r="F818" s="474"/>
      <c r="G818" s="474"/>
      <c r="H818" s="474"/>
      <c r="I818" s="474"/>
      <c r="J818" s="474"/>
      <c r="K818" s="474"/>
      <c r="L818" s="474"/>
      <c r="M818" s="474"/>
      <c r="N818" s="474"/>
      <c r="O818" s="474"/>
      <c r="P818" s="474"/>
      <c r="Q818" s="474"/>
      <c r="R818" s="474"/>
      <c r="S818" s="474"/>
      <c r="T818" s="474"/>
      <c r="U818" s="474"/>
      <c r="V818" s="474"/>
      <c r="W818" s="474"/>
      <c r="X818" s="474"/>
      <c r="Y818" s="474"/>
    </row>
    <row r="819" spans="1:25">
      <c r="A819" s="474"/>
      <c r="B819" s="474"/>
      <c r="C819" s="483"/>
      <c r="D819" s="474"/>
      <c r="E819" s="474"/>
      <c r="F819" s="474"/>
      <c r="G819" s="474"/>
      <c r="H819" s="474"/>
      <c r="I819" s="474"/>
      <c r="J819" s="474"/>
      <c r="K819" s="474"/>
      <c r="L819" s="474"/>
      <c r="M819" s="474"/>
      <c r="N819" s="474"/>
      <c r="O819" s="474"/>
      <c r="P819" s="474"/>
      <c r="Q819" s="474"/>
      <c r="R819" s="474"/>
      <c r="S819" s="474"/>
      <c r="T819" s="474"/>
      <c r="U819" s="474"/>
      <c r="V819" s="474"/>
      <c r="W819" s="474"/>
      <c r="X819" s="474"/>
      <c r="Y819" s="474"/>
    </row>
    <row r="820" spans="1:25">
      <c r="A820" s="474"/>
      <c r="B820" s="474"/>
      <c r="C820" s="483"/>
      <c r="D820" s="474"/>
      <c r="E820" s="474"/>
      <c r="F820" s="474"/>
      <c r="G820" s="474"/>
      <c r="H820" s="474"/>
      <c r="I820" s="474"/>
      <c r="J820" s="474"/>
      <c r="K820" s="474"/>
      <c r="L820" s="474"/>
      <c r="M820" s="474"/>
      <c r="N820" s="474"/>
      <c r="O820" s="474"/>
      <c r="P820" s="474"/>
      <c r="Q820" s="474"/>
      <c r="R820" s="474"/>
      <c r="S820" s="474"/>
      <c r="T820" s="474"/>
      <c r="U820" s="474"/>
      <c r="V820" s="474"/>
      <c r="W820" s="474"/>
      <c r="X820" s="474"/>
      <c r="Y820" s="474"/>
    </row>
    <row r="821" spans="1:25">
      <c r="A821" s="474"/>
      <c r="B821" s="474"/>
      <c r="C821" s="483"/>
      <c r="D821" s="474"/>
      <c r="E821" s="474"/>
      <c r="F821" s="474"/>
      <c r="G821" s="474"/>
      <c r="H821" s="474"/>
      <c r="I821" s="474"/>
      <c r="J821" s="474"/>
      <c r="K821" s="474"/>
      <c r="L821" s="474"/>
      <c r="M821" s="474"/>
      <c r="N821" s="474"/>
      <c r="O821" s="474"/>
      <c r="P821" s="474"/>
      <c r="Q821" s="474"/>
      <c r="R821" s="474"/>
      <c r="S821" s="474"/>
      <c r="T821" s="474"/>
      <c r="U821" s="474"/>
      <c r="V821" s="474"/>
      <c r="W821" s="474"/>
      <c r="X821" s="474"/>
      <c r="Y821" s="474"/>
    </row>
    <row r="822" spans="1:25">
      <c r="A822" s="474"/>
      <c r="B822" s="474"/>
      <c r="C822" s="483"/>
      <c r="D822" s="474"/>
      <c r="E822" s="474"/>
      <c r="F822" s="474"/>
      <c r="G822" s="474"/>
      <c r="H822" s="474"/>
      <c r="I822" s="474"/>
      <c r="J822" s="474"/>
      <c r="K822" s="474"/>
      <c r="L822" s="474"/>
      <c r="M822" s="474"/>
      <c r="N822" s="474"/>
      <c r="O822" s="474"/>
      <c r="P822" s="474"/>
      <c r="Q822" s="474"/>
      <c r="R822" s="474"/>
      <c r="S822" s="474"/>
      <c r="T822" s="474"/>
      <c r="U822" s="474"/>
      <c r="V822" s="474"/>
      <c r="W822" s="474"/>
      <c r="X822" s="474"/>
      <c r="Y822" s="474"/>
    </row>
    <row r="823" spans="1:25">
      <c r="A823" s="474"/>
      <c r="B823" s="474"/>
      <c r="C823" s="483"/>
      <c r="D823" s="474"/>
      <c r="E823" s="474"/>
      <c r="F823" s="474"/>
      <c r="G823" s="474"/>
      <c r="H823" s="474"/>
      <c r="I823" s="474"/>
      <c r="J823" s="474"/>
      <c r="K823" s="474"/>
      <c r="L823" s="474"/>
      <c r="M823" s="474"/>
      <c r="N823" s="474"/>
      <c r="O823" s="474"/>
      <c r="P823" s="474"/>
      <c r="Q823" s="474"/>
      <c r="R823" s="474"/>
      <c r="S823" s="474"/>
      <c r="T823" s="474"/>
      <c r="U823" s="474"/>
      <c r="V823" s="474"/>
      <c r="W823" s="474"/>
      <c r="X823" s="474"/>
      <c r="Y823" s="474"/>
    </row>
    <row r="824" spans="1:25">
      <c r="A824" s="474"/>
      <c r="B824" s="474"/>
      <c r="C824" s="483"/>
      <c r="D824" s="474"/>
      <c r="E824" s="474"/>
      <c r="F824" s="474"/>
      <c r="G824" s="474"/>
      <c r="H824" s="474"/>
      <c r="I824" s="474"/>
      <c r="J824" s="474"/>
      <c r="K824" s="474"/>
      <c r="L824" s="474"/>
      <c r="M824" s="474"/>
      <c r="N824" s="474"/>
      <c r="O824" s="474"/>
      <c r="P824" s="474"/>
      <c r="Q824" s="474"/>
      <c r="R824" s="474"/>
      <c r="S824" s="474"/>
      <c r="T824" s="474"/>
      <c r="U824" s="474"/>
      <c r="V824" s="474"/>
      <c r="W824" s="474"/>
      <c r="X824" s="474"/>
      <c r="Y824" s="474"/>
    </row>
    <row r="825" spans="1:25">
      <c r="A825" s="474"/>
      <c r="B825" s="474"/>
      <c r="C825" s="483"/>
      <c r="D825" s="474"/>
      <c r="E825" s="474"/>
      <c r="F825" s="474"/>
      <c r="G825" s="474"/>
      <c r="H825" s="474"/>
      <c r="I825" s="474"/>
      <c r="J825" s="474"/>
      <c r="K825" s="474"/>
      <c r="L825" s="474"/>
      <c r="M825" s="474"/>
      <c r="N825" s="474"/>
      <c r="O825" s="474"/>
      <c r="P825" s="474"/>
      <c r="Q825" s="474"/>
      <c r="R825" s="474"/>
      <c r="S825" s="474"/>
      <c r="T825" s="474"/>
      <c r="U825" s="474"/>
      <c r="V825" s="474"/>
      <c r="W825" s="474"/>
      <c r="X825" s="474"/>
      <c r="Y825" s="474"/>
    </row>
    <row r="826" spans="1:25">
      <c r="A826" s="474"/>
      <c r="B826" s="474"/>
      <c r="C826" s="483"/>
      <c r="D826" s="474"/>
      <c r="E826" s="474"/>
      <c r="F826" s="474"/>
      <c r="G826" s="474"/>
      <c r="H826" s="474"/>
      <c r="I826" s="474"/>
      <c r="J826" s="474"/>
      <c r="K826" s="474"/>
      <c r="L826" s="474"/>
      <c r="M826" s="474"/>
      <c r="N826" s="474"/>
      <c r="O826" s="474"/>
      <c r="P826" s="474"/>
      <c r="Q826" s="474"/>
      <c r="R826" s="474"/>
      <c r="S826" s="474"/>
      <c r="T826" s="474"/>
      <c r="U826" s="474"/>
      <c r="V826" s="474"/>
      <c r="W826" s="474"/>
      <c r="X826" s="474"/>
      <c r="Y826" s="474"/>
    </row>
    <row r="827" spans="1:25">
      <c r="A827" s="474"/>
      <c r="B827" s="474"/>
      <c r="C827" s="483"/>
      <c r="D827" s="474"/>
      <c r="E827" s="474"/>
      <c r="F827" s="474"/>
      <c r="G827" s="474"/>
      <c r="H827" s="474"/>
      <c r="I827" s="474"/>
      <c r="J827" s="474"/>
      <c r="K827" s="474"/>
      <c r="L827" s="474"/>
      <c r="M827" s="474"/>
      <c r="N827" s="474"/>
      <c r="O827" s="474"/>
      <c r="P827" s="474"/>
      <c r="Q827" s="474"/>
      <c r="R827" s="474"/>
      <c r="S827" s="474"/>
      <c r="T827" s="474"/>
      <c r="U827" s="474"/>
      <c r="V827" s="474"/>
      <c r="W827" s="474"/>
      <c r="X827" s="474"/>
      <c r="Y827" s="474"/>
    </row>
    <row r="828" spans="1:25">
      <c r="A828" s="474"/>
      <c r="B828" s="474"/>
      <c r="C828" s="483"/>
      <c r="D828" s="474"/>
      <c r="E828" s="474"/>
      <c r="F828" s="474"/>
      <c r="G828" s="474"/>
      <c r="H828" s="474"/>
      <c r="I828" s="474"/>
      <c r="J828" s="474"/>
      <c r="K828" s="474"/>
      <c r="L828" s="474"/>
      <c r="M828" s="474"/>
      <c r="N828" s="474"/>
      <c r="O828" s="474"/>
      <c r="P828" s="474"/>
      <c r="Q828" s="474"/>
      <c r="R828" s="474"/>
      <c r="S828" s="474"/>
      <c r="T828" s="474"/>
      <c r="U828" s="474"/>
      <c r="V828" s="474"/>
      <c r="W828" s="474"/>
      <c r="X828" s="474"/>
      <c r="Y828" s="474"/>
    </row>
    <row r="829" spans="1:25">
      <c r="A829" s="474"/>
      <c r="B829" s="474"/>
      <c r="C829" s="483"/>
      <c r="D829" s="474"/>
      <c r="E829" s="474"/>
      <c r="F829" s="474"/>
      <c r="G829" s="474"/>
      <c r="H829" s="474"/>
      <c r="I829" s="474"/>
      <c r="J829" s="474"/>
      <c r="K829" s="474"/>
      <c r="L829" s="474"/>
      <c r="M829" s="474"/>
      <c r="N829" s="474"/>
      <c r="O829" s="474"/>
      <c r="P829" s="474"/>
      <c r="Q829" s="474"/>
      <c r="R829" s="474"/>
      <c r="S829" s="474"/>
      <c r="T829" s="474"/>
      <c r="U829" s="474"/>
      <c r="V829" s="474"/>
      <c r="W829" s="474"/>
      <c r="X829" s="474"/>
      <c r="Y829" s="474"/>
    </row>
    <row r="830" spans="1:25">
      <c r="A830" s="474"/>
      <c r="B830" s="474"/>
      <c r="C830" s="483"/>
      <c r="D830" s="474"/>
      <c r="E830" s="474"/>
      <c r="F830" s="474"/>
      <c r="G830" s="474"/>
      <c r="H830" s="474"/>
      <c r="I830" s="474"/>
      <c r="J830" s="474"/>
      <c r="K830" s="474"/>
      <c r="L830" s="474"/>
      <c r="M830" s="474"/>
      <c r="N830" s="474"/>
      <c r="O830" s="474"/>
      <c r="P830" s="474"/>
      <c r="Q830" s="474"/>
      <c r="R830" s="474"/>
      <c r="S830" s="474"/>
      <c r="T830" s="474"/>
      <c r="U830" s="474"/>
      <c r="V830" s="474"/>
      <c r="W830" s="474"/>
      <c r="X830" s="474"/>
      <c r="Y830" s="474"/>
    </row>
    <row r="831" spans="1:25">
      <c r="A831" s="474"/>
      <c r="B831" s="474"/>
      <c r="C831" s="483"/>
      <c r="D831" s="474"/>
      <c r="E831" s="474"/>
      <c r="F831" s="474"/>
      <c r="G831" s="474"/>
      <c r="H831" s="474"/>
      <c r="I831" s="474"/>
      <c r="J831" s="474"/>
      <c r="K831" s="474"/>
      <c r="L831" s="474"/>
      <c r="M831" s="474"/>
      <c r="N831" s="474"/>
      <c r="O831" s="474"/>
      <c r="P831" s="474"/>
      <c r="Q831" s="474"/>
      <c r="R831" s="474"/>
      <c r="S831" s="474"/>
      <c r="T831" s="474"/>
      <c r="U831" s="474"/>
      <c r="V831" s="474"/>
      <c r="W831" s="474"/>
      <c r="X831" s="474"/>
      <c r="Y831" s="474"/>
    </row>
    <row r="832" spans="1:25">
      <c r="A832" s="474"/>
      <c r="B832" s="474"/>
      <c r="C832" s="483"/>
      <c r="D832" s="474"/>
      <c r="E832" s="474"/>
      <c r="F832" s="474"/>
      <c r="G832" s="474"/>
      <c r="H832" s="474"/>
      <c r="I832" s="474"/>
      <c r="J832" s="474"/>
      <c r="K832" s="474"/>
      <c r="L832" s="474"/>
      <c r="M832" s="474"/>
      <c r="N832" s="474"/>
      <c r="O832" s="474"/>
      <c r="P832" s="474"/>
      <c r="Q832" s="474"/>
      <c r="R832" s="474"/>
      <c r="S832" s="474"/>
      <c r="T832" s="474"/>
      <c r="U832" s="474"/>
      <c r="V832" s="474"/>
      <c r="W832" s="474"/>
      <c r="X832" s="474"/>
      <c r="Y832" s="474"/>
    </row>
    <row r="833" spans="1:25">
      <c r="A833" s="474"/>
      <c r="B833" s="474"/>
      <c r="C833" s="483"/>
      <c r="D833" s="474"/>
      <c r="E833" s="474"/>
      <c r="F833" s="474"/>
      <c r="G833" s="474"/>
      <c r="H833" s="474"/>
      <c r="I833" s="474"/>
      <c r="J833" s="474"/>
      <c r="K833" s="474"/>
      <c r="L833" s="474"/>
      <c r="M833" s="474"/>
      <c r="N833" s="474"/>
      <c r="O833" s="474"/>
      <c r="P833" s="474"/>
      <c r="Q833" s="474"/>
      <c r="R833" s="474"/>
      <c r="S833" s="474"/>
      <c r="T833" s="474"/>
      <c r="U833" s="474"/>
      <c r="V833" s="474"/>
      <c r="W833" s="474"/>
      <c r="X833" s="474"/>
      <c r="Y833" s="474"/>
    </row>
    <row r="834" spans="1:25">
      <c r="A834" s="474"/>
      <c r="B834" s="474"/>
      <c r="C834" s="483"/>
      <c r="D834" s="474"/>
      <c r="E834" s="474"/>
      <c r="F834" s="474"/>
      <c r="G834" s="474"/>
      <c r="H834" s="474"/>
      <c r="I834" s="474"/>
      <c r="J834" s="474"/>
      <c r="K834" s="474"/>
      <c r="L834" s="474"/>
      <c r="M834" s="474"/>
      <c r="N834" s="474"/>
      <c r="O834" s="474"/>
      <c r="P834" s="474"/>
      <c r="Q834" s="474"/>
      <c r="R834" s="474"/>
      <c r="S834" s="474"/>
      <c r="T834" s="474"/>
      <c r="U834" s="474"/>
      <c r="V834" s="474"/>
      <c r="W834" s="474"/>
      <c r="X834" s="474"/>
      <c r="Y834" s="474"/>
    </row>
    <row r="835" spans="1:25">
      <c r="A835" s="474"/>
      <c r="B835" s="474"/>
      <c r="C835" s="483"/>
      <c r="D835" s="474"/>
      <c r="E835" s="474"/>
      <c r="F835" s="474"/>
      <c r="G835" s="474"/>
      <c r="H835" s="474"/>
      <c r="I835" s="474"/>
      <c r="J835" s="474"/>
      <c r="K835" s="474"/>
      <c r="L835" s="474"/>
      <c r="M835" s="474"/>
      <c r="N835" s="474"/>
      <c r="O835" s="474"/>
      <c r="P835" s="474"/>
      <c r="Q835" s="474"/>
      <c r="R835" s="474"/>
      <c r="S835" s="474"/>
      <c r="T835" s="474"/>
      <c r="U835" s="474"/>
      <c r="V835" s="474"/>
      <c r="W835" s="474"/>
      <c r="X835" s="474"/>
      <c r="Y835" s="474"/>
    </row>
    <row r="836" spans="1:25">
      <c r="A836" s="474"/>
      <c r="B836" s="474"/>
      <c r="C836" s="483"/>
      <c r="D836" s="474"/>
      <c r="E836" s="474"/>
      <c r="F836" s="474"/>
      <c r="G836" s="474"/>
      <c r="H836" s="474"/>
      <c r="I836" s="474"/>
      <c r="J836" s="474"/>
      <c r="K836" s="474"/>
      <c r="L836" s="474"/>
      <c r="M836" s="474"/>
      <c r="N836" s="474"/>
      <c r="O836" s="474"/>
      <c r="P836" s="474"/>
      <c r="Q836" s="474"/>
      <c r="R836" s="474"/>
      <c r="S836" s="474"/>
      <c r="T836" s="474"/>
      <c r="U836" s="474"/>
      <c r="V836" s="474"/>
      <c r="W836" s="474"/>
      <c r="X836" s="474"/>
      <c r="Y836" s="474"/>
    </row>
    <row r="837" spans="1:25">
      <c r="A837" s="474"/>
      <c r="B837" s="474"/>
      <c r="C837" s="483"/>
      <c r="D837" s="474"/>
      <c r="E837" s="474"/>
      <c r="F837" s="474"/>
      <c r="G837" s="474"/>
      <c r="H837" s="474"/>
      <c r="I837" s="474"/>
      <c r="J837" s="474"/>
      <c r="K837" s="474"/>
      <c r="L837" s="474"/>
      <c r="M837" s="474"/>
      <c r="N837" s="474"/>
      <c r="O837" s="474"/>
      <c r="P837" s="474"/>
      <c r="Q837" s="474"/>
      <c r="R837" s="474"/>
      <c r="S837" s="474"/>
      <c r="T837" s="474"/>
      <c r="U837" s="474"/>
      <c r="V837" s="474"/>
      <c r="W837" s="474"/>
      <c r="X837" s="474"/>
      <c r="Y837" s="474"/>
    </row>
    <row r="838" spans="1:25">
      <c r="A838" s="474"/>
      <c r="B838" s="474"/>
      <c r="C838" s="483"/>
      <c r="D838" s="474"/>
      <c r="E838" s="474"/>
      <c r="F838" s="474"/>
      <c r="G838" s="474"/>
      <c r="H838" s="474"/>
      <c r="I838" s="474"/>
      <c r="J838" s="474"/>
      <c r="K838" s="474"/>
      <c r="L838" s="474"/>
      <c r="M838" s="474"/>
      <c r="N838" s="474"/>
      <c r="O838" s="474"/>
      <c r="P838" s="474"/>
      <c r="Q838" s="474"/>
      <c r="R838" s="474"/>
      <c r="S838" s="474"/>
      <c r="T838" s="474"/>
      <c r="U838" s="474"/>
      <c r="V838" s="474"/>
      <c r="W838" s="474"/>
      <c r="X838" s="474"/>
      <c r="Y838" s="474"/>
    </row>
    <row r="839" spans="1:25">
      <c r="A839" s="474"/>
      <c r="B839" s="474"/>
      <c r="C839" s="483"/>
      <c r="D839" s="474"/>
      <c r="E839" s="474"/>
      <c r="F839" s="474"/>
      <c r="G839" s="474"/>
      <c r="H839" s="474"/>
      <c r="I839" s="474"/>
      <c r="J839" s="474"/>
      <c r="K839" s="474"/>
      <c r="L839" s="474"/>
      <c r="M839" s="474"/>
      <c r="N839" s="474"/>
      <c r="O839" s="474"/>
      <c r="P839" s="474"/>
      <c r="Q839" s="474"/>
      <c r="R839" s="474"/>
      <c r="S839" s="474"/>
      <c r="T839" s="474"/>
      <c r="U839" s="474"/>
      <c r="V839" s="474"/>
      <c r="W839" s="474"/>
      <c r="X839" s="474"/>
      <c r="Y839" s="474"/>
    </row>
    <row r="840" spans="1:25">
      <c r="A840" s="474"/>
      <c r="B840" s="474"/>
      <c r="C840" s="483"/>
      <c r="D840" s="474"/>
      <c r="E840" s="474"/>
      <c r="F840" s="474"/>
      <c r="G840" s="474"/>
      <c r="H840" s="474"/>
      <c r="I840" s="474"/>
      <c r="J840" s="474"/>
      <c r="K840" s="474"/>
      <c r="L840" s="474"/>
      <c r="M840" s="474"/>
      <c r="N840" s="474"/>
      <c r="O840" s="474"/>
      <c r="P840" s="474"/>
      <c r="Q840" s="474"/>
      <c r="R840" s="474"/>
      <c r="S840" s="474"/>
      <c r="T840" s="474"/>
      <c r="U840" s="474"/>
      <c r="V840" s="474"/>
      <c r="W840" s="474"/>
      <c r="X840" s="474"/>
      <c r="Y840" s="474"/>
    </row>
    <row r="841" spans="1:25">
      <c r="A841" s="474"/>
      <c r="B841" s="474"/>
      <c r="C841" s="483"/>
      <c r="D841" s="474"/>
      <c r="E841" s="474"/>
      <c r="F841" s="474"/>
      <c r="G841" s="474"/>
      <c r="H841" s="474"/>
      <c r="I841" s="474"/>
      <c r="J841" s="474"/>
      <c r="K841" s="474"/>
      <c r="L841" s="474"/>
      <c r="M841" s="474"/>
      <c r="N841" s="474"/>
      <c r="O841" s="474"/>
      <c r="P841" s="474"/>
      <c r="Q841" s="474"/>
      <c r="R841" s="474"/>
      <c r="S841" s="474"/>
      <c r="T841" s="474"/>
      <c r="U841" s="474"/>
      <c r="V841" s="474"/>
      <c r="W841" s="474"/>
      <c r="X841" s="474"/>
      <c r="Y841" s="474"/>
    </row>
    <row r="842" spans="1:25">
      <c r="A842" s="474"/>
      <c r="B842" s="474"/>
      <c r="C842" s="483"/>
      <c r="D842" s="474"/>
      <c r="E842" s="474"/>
      <c r="F842" s="474"/>
      <c r="G842" s="474"/>
      <c r="H842" s="474"/>
      <c r="I842" s="474"/>
      <c r="J842" s="474"/>
      <c r="K842" s="474"/>
      <c r="L842" s="474"/>
      <c r="M842" s="474"/>
      <c r="N842" s="474"/>
      <c r="O842" s="474"/>
      <c r="P842" s="474"/>
      <c r="Q842" s="474"/>
      <c r="R842" s="474"/>
      <c r="S842" s="474"/>
      <c r="T842" s="474"/>
      <c r="U842" s="474"/>
      <c r="V842" s="474"/>
      <c r="W842" s="474"/>
      <c r="X842" s="474"/>
      <c r="Y842" s="474"/>
    </row>
    <row r="843" spans="1:25">
      <c r="A843" s="474"/>
      <c r="B843" s="474"/>
      <c r="C843" s="483"/>
      <c r="D843" s="474"/>
      <c r="E843" s="474"/>
      <c r="F843" s="474"/>
      <c r="G843" s="474"/>
      <c r="H843" s="474"/>
      <c r="I843" s="474"/>
      <c r="J843" s="474"/>
      <c r="K843" s="474"/>
      <c r="L843" s="474"/>
      <c r="M843" s="474"/>
      <c r="N843" s="474"/>
      <c r="O843" s="474"/>
      <c r="P843" s="474"/>
      <c r="Q843" s="474"/>
      <c r="R843" s="474"/>
      <c r="S843" s="474"/>
      <c r="T843" s="474"/>
      <c r="U843" s="474"/>
      <c r="V843" s="474"/>
      <c r="W843" s="474"/>
      <c r="X843" s="474"/>
      <c r="Y843" s="474"/>
    </row>
    <row r="844" spans="1:25">
      <c r="A844" s="474"/>
      <c r="B844" s="474"/>
      <c r="C844" s="483"/>
      <c r="D844" s="474"/>
      <c r="E844" s="474"/>
      <c r="F844" s="474"/>
      <c r="G844" s="474"/>
      <c r="H844" s="474"/>
      <c r="I844" s="474"/>
      <c r="J844" s="474"/>
      <c r="K844" s="474"/>
      <c r="L844" s="474"/>
      <c r="M844" s="474"/>
      <c r="N844" s="474"/>
      <c r="O844" s="474"/>
      <c r="P844" s="474"/>
      <c r="Q844" s="474"/>
      <c r="R844" s="474"/>
      <c r="S844" s="474"/>
      <c r="T844" s="474"/>
      <c r="U844" s="474"/>
      <c r="V844" s="474"/>
      <c r="W844" s="474"/>
      <c r="X844" s="474"/>
      <c r="Y844" s="474"/>
    </row>
    <row r="845" spans="1:25">
      <c r="A845" s="474"/>
      <c r="B845" s="474"/>
      <c r="C845" s="483"/>
      <c r="D845" s="474"/>
      <c r="E845" s="474"/>
      <c r="F845" s="474"/>
      <c r="G845" s="474"/>
      <c r="H845" s="474"/>
      <c r="I845" s="474"/>
      <c r="J845" s="474"/>
      <c r="K845" s="474"/>
      <c r="L845" s="474"/>
      <c r="M845" s="474"/>
      <c r="N845" s="474"/>
      <c r="O845" s="474"/>
      <c r="P845" s="474"/>
      <c r="Q845" s="474"/>
      <c r="R845" s="474"/>
      <c r="S845" s="474"/>
      <c r="T845" s="474"/>
      <c r="U845" s="474"/>
      <c r="V845" s="474"/>
      <c r="W845" s="474"/>
      <c r="X845" s="474"/>
      <c r="Y845" s="474"/>
    </row>
    <row r="846" spans="1:25">
      <c r="A846" s="474"/>
      <c r="B846" s="474"/>
      <c r="C846" s="483"/>
      <c r="D846" s="474"/>
      <c r="E846" s="474"/>
      <c r="F846" s="474"/>
      <c r="G846" s="474"/>
      <c r="H846" s="474"/>
      <c r="I846" s="474"/>
      <c r="J846" s="474"/>
      <c r="K846" s="474"/>
      <c r="L846" s="474"/>
      <c r="M846" s="474"/>
      <c r="N846" s="474"/>
      <c r="O846" s="474"/>
      <c r="P846" s="474"/>
      <c r="Q846" s="474"/>
      <c r="R846" s="474"/>
      <c r="S846" s="474"/>
      <c r="T846" s="474"/>
      <c r="U846" s="474"/>
      <c r="V846" s="474"/>
      <c r="W846" s="474"/>
      <c r="X846" s="474"/>
      <c r="Y846" s="474"/>
    </row>
    <row r="847" spans="1:25">
      <c r="A847" s="474"/>
      <c r="B847" s="474"/>
      <c r="C847" s="483"/>
      <c r="D847" s="474"/>
      <c r="E847" s="474"/>
      <c r="F847" s="474"/>
      <c r="G847" s="474"/>
      <c r="H847" s="474"/>
      <c r="I847" s="474"/>
      <c r="J847" s="474"/>
      <c r="K847" s="474"/>
      <c r="L847" s="474"/>
      <c r="M847" s="474"/>
      <c r="N847" s="474"/>
      <c r="O847" s="474"/>
      <c r="P847" s="474"/>
      <c r="Q847" s="474"/>
      <c r="R847" s="474"/>
      <c r="S847" s="474"/>
      <c r="T847" s="474"/>
      <c r="U847" s="474"/>
      <c r="V847" s="474"/>
      <c r="W847" s="474"/>
      <c r="X847" s="474"/>
      <c r="Y847" s="474"/>
    </row>
    <row r="848" spans="1:25">
      <c r="A848" s="474"/>
      <c r="B848" s="474"/>
      <c r="C848" s="483"/>
      <c r="D848" s="474"/>
      <c r="E848" s="474"/>
      <c r="F848" s="474"/>
      <c r="G848" s="474"/>
      <c r="H848" s="474"/>
      <c r="I848" s="474"/>
      <c r="J848" s="474"/>
      <c r="K848" s="474"/>
      <c r="L848" s="474"/>
      <c r="M848" s="474"/>
      <c r="N848" s="474"/>
      <c r="O848" s="474"/>
      <c r="P848" s="474"/>
      <c r="Q848" s="474"/>
      <c r="R848" s="474"/>
      <c r="S848" s="474"/>
      <c r="T848" s="474"/>
      <c r="U848" s="474"/>
      <c r="V848" s="474"/>
      <c r="W848" s="474"/>
      <c r="X848" s="474"/>
      <c r="Y848" s="474"/>
    </row>
    <row r="849" spans="1:25">
      <c r="A849" s="474"/>
      <c r="B849" s="474"/>
      <c r="C849" s="483"/>
      <c r="D849" s="474"/>
      <c r="E849" s="474"/>
      <c r="F849" s="474"/>
      <c r="G849" s="474"/>
      <c r="H849" s="474"/>
      <c r="I849" s="474"/>
      <c r="J849" s="474"/>
      <c r="K849" s="474"/>
      <c r="L849" s="474"/>
      <c r="M849" s="474"/>
      <c r="N849" s="474"/>
      <c r="O849" s="474"/>
      <c r="P849" s="474"/>
      <c r="Q849" s="474"/>
      <c r="R849" s="474"/>
      <c r="S849" s="474"/>
      <c r="T849" s="474"/>
      <c r="U849" s="474"/>
      <c r="V849" s="474"/>
      <c r="W849" s="474"/>
      <c r="X849" s="474"/>
      <c r="Y849" s="474"/>
    </row>
    <row r="850" spans="1:25">
      <c r="A850" s="474"/>
      <c r="B850" s="474"/>
      <c r="C850" s="483"/>
      <c r="D850" s="474"/>
      <c r="E850" s="474"/>
      <c r="F850" s="474"/>
      <c r="G850" s="474"/>
      <c r="H850" s="474"/>
      <c r="I850" s="474"/>
      <c r="J850" s="474"/>
      <c r="K850" s="474"/>
      <c r="L850" s="474"/>
      <c r="M850" s="474"/>
      <c r="N850" s="474"/>
      <c r="O850" s="474"/>
      <c r="P850" s="474"/>
      <c r="Q850" s="474"/>
      <c r="R850" s="474"/>
      <c r="S850" s="474"/>
      <c r="T850" s="474"/>
      <c r="U850" s="474"/>
      <c r="V850" s="474"/>
      <c r="W850" s="474"/>
      <c r="X850" s="474"/>
      <c r="Y850" s="474"/>
    </row>
    <row r="851" spans="1:25">
      <c r="A851" s="474"/>
      <c r="B851" s="474"/>
      <c r="C851" s="483"/>
      <c r="D851" s="474"/>
      <c r="E851" s="474"/>
      <c r="F851" s="474"/>
      <c r="G851" s="474"/>
      <c r="H851" s="474"/>
      <c r="I851" s="474"/>
      <c r="J851" s="474"/>
      <c r="K851" s="474"/>
      <c r="L851" s="474"/>
      <c r="M851" s="474"/>
      <c r="N851" s="474"/>
      <c r="O851" s="474"/>
      <c r="P851" s="474"/>
      <c r="Q851" s="474"/>
      <c r="R851" s="474"/>
      <c r="S851" s="474"/>
      <c r="T851" s="474"/>
      <c r="U851" s="474"/>
      <c r="V851" s="474"/>
      <c r="W851" s="474"/>
      <c r="X851" s="474"/>
      <c r="Y851" s="474"/>
    </row>
    <row r="852" spans="1:25">
      <c r="A852" s="474"/>
      <c r="B852" s="474"/>
      <c r="C852" s="483"/>
      <c r="D852" s="474"/>
      <c r="E852" s="474"/>
      <c r="F852" s="474"/>
      <c r="G852" s="474"/>
      <c r="H852" s="474"/>
      <c r="I852" s="474"/>
      <c r="J852" s="474"/>
      <c r="K852" s="474"/>
      <c r="L852" s="474"/>
      <c r="M852" s="474"/>
      <c r="N852" s="474"/>
      <c r="O852" s="474"/>
      <c r="P852" s="474"/>
      <c r="Q852" s="474"/>
      <c r="R852" s="474"/>
      <c r="S852" s="474"/>
      <c r="T852" s="474"/>
      <c r="U852" s="474"/>
      <c r="V852" s="474"/>
      <c r="W852" s="474"/>
      <c r="X852" s="474"/>
      <c r="Y852" s="474"/>
    </row>
    <row r="853" spans="1:25">
      <c r="A853" s="474"/>
      <c r="B853" s="474"/>
      <c r="C853" s="483"/>
      <c r="D853" s="474"/>
      <c r="E853" s="474"/>
      <c r="F853" s="474"/>
      <c r="G853" s="474"/>
      <c r="H853" s="474"/>
      <c r="I853" s="474"/>
      <c r="J853" s="474"/>
      <c r="K853" s="474"/>
      <c r="L853" s="474"/>
      <c r="M853" s="474"/>
      <c r="N853" s="474"/>
      <c r="O853" s="474"/>
      <c r="P853" s="474"/>
      <c r="Q853" s="474"/>
      <c r="R853" s="474"/>
      <c r="S853" s="474"/>
      <c r="T853" s="474"/>
      <c r="U853" s="474"/>
      <c r="V853" s="474"/>
      <c r="W853" s="474"/>
      <c r="X853" s="474"/>
      <c r="Y853" s="474"/>
    </row>
    <row r="854" spans="1:25">
      <c r="A854" s="474"/>
      <c r="B854" s="474"/>
      <c r="C854" s="483"/>
      <c r="D854" s="474"/>
      <c r="E854" s="474"/>
      <c r="F854" s="474"/>
      <c r="G854" s="474"/>
      <c r="H854" s="474"/>
      <c r="I854" s="474"/>
      <c r="J854" s="474"/>
      <c r="K854" s="474"/>
      <c r="L854" s="474"/>
      <c r="M854" s="474"/>
      <c r="N854" s="474"/>
      <c r="O854" s="474"/>
      <c r="P854" s="474"/>
      <c r="Q854" s="474"/>
      <c r="R854" s="474"/>
      <c r="S854" s="474"/>
      <c r="T854" s="474"/>
      <c r="U854" s="474"/>
      <c r="V854" s="474"/>
      <c r="W854" s="474"/>
      <c r="X854" s="474"/>
      <c r="Y854" s="474"/>
    </row>
    <row r="855" spans="1:25">
      <c r="A855" s="474"/>
      <c r="B855" s="474"/>
      <c r="C855" s="483"/>
      <c r="D855" s="474"/>
      <c r="E855" s="474"/>
      <c r="F855" s="474"/>
      <c r="G855" s="474"/>
      <c r="H855" s="474"/>
      <c r="I855" s="474"/>
      <c r="J855" s="474"/>
      <c r="K855" s="474"/>
      <c r="L855" s="474"/>
      <c r="M855" s="474"/>
      <c r="N855" s="474"/>
      <c r="O855" s="474"/>
      <c r="P855" s="474"/>
      <c r="Q855" s="474"/>
      <c r="R855" s="474"/>
      <c r="S855" s="474"/>
      <c r="T855" s="474"/>
      <c r="U855" s="474"/>
      <c r="V855" s="474"/>
      <c r="W855" s="474"/>
      <c r="X855" s="474"/>
      <c r="Y855" s="474"/>
    </row>
    <row r="856" spans="1:25">
      <c r="A856" s="474"/>
      <c r="B856" s="474"/>
      <c r="C856" s="483"/>
      <c r="D856" s="474"/>
      <c r="E856" s="474"/>
      <c r="F856" s="474"/>
      <c r="G856" s="474"/>
      <c r="H856" s="474"/>
      <c r="I856" s="474"/>
      <c r="J856" s="474"/>
      <c r="K856" s="474"/>
      <c r="L856" s="474"/>
      <c r="M856" s="474"/>
      <c r="N856" s="474"/>
      <c r="O856" s="474"/>
      <c r="P856" s="474"/>
      <c r="Q856" s="474"/>
      <c r="R856" s="474"/>
      <c r="S856" s="474"/>
      <c r="T856" s="474"/>
      <c r="U856" s="474"/>
      <c r="V856" s="474"/>
      <c r="W856" s="474"/>
      <c r="X856" s="474"/>
      <c r="Y856" s="474"/>
    </row>
    <row r="857" spans="1:25">
      <c r="A857" s="474"/>
      <c r="B857" s="474"/>
      <c r="C857" s="483"/>
      <c r="D857" s="474"/>
      <c r="E857" s="474"/>
      <c r="F857" s="474"/>
      <c r="G857" s="474"/>
      <c r="H857" s="474"/>
      <c r="I857" s="474"/>
      <c r="J857" s="474"/>
      <c r="K857" s="474"/>
      <c r="L857" s="474"/>
      <c r="M857" s="474"/>
      <c r="N857" s="474"/>
      <c r="O857" s="474"/>
      <c r="P857" s="474"/>
      <c r="Q857" s="474"/>
      <c r="R857" s="474"/>
      <c r="S857" s="474"/>
      <c r="T857" s="474"/>
      <c r="U857" s="474"/>
      <c r="V857" s="474"/>
      <c r="W857" s="474"/>
      <c r="X857" s="474"/>
      <c r="Y857" s="474"/>
    </row>
    <row r="858" spans="1:25">
      <c r="A858" s="474"/>
      <c r="B858" s="474"/>
      <c r="C858" s="483"/>
      <c r="D858" s="474"/>
      <c r="E858" s="474"/>
      <c r="F858" s="474"/>
      <c r="G858" s="474"/>
      <c r="H858" s="474"/>
      <c r="I858" s="474"/>
      <c r="J858" s="474"/>
      <c r="K858" s="474"/>
      <c r="L858" s="474"/>
      <c r="M858" s="474"/>
      <c r="N858" s="474"/>
      <c r="O858" s="474"/>
      <c r="P858" s="474"/>
      <c r="Q858" s="474"/>
      <c r="R858" s="474"/>
      <c r="S858" s="474"/>
      <c r="T858" s="474"/>
      <c r="U858" s="474"/>
      <c r="V858" s="474"/>
      <c r="W858" s="474"/>
      <c r="X858" s="474"/>
      <c r="Y858" s="474"/>
    </row>
    <row r="859" spans="1:25">
      <c r="A859" s="474"/>
      <c r="B859" s="474"/>
      <c r="C859" s="483"/>
      <c r="D859" s="474"/>
      <c r="E859" s="474"/>
      <c r="F859" s="474"/>
      <c r="G859" s="474"/>
      <c r="H859" s="474"/>
      <c r="I859" s="474"/>
      <c r="J859" s="474"/>
      <c r="K859" s="474"/>
      <c r="L859" s="474"/>
      <c r="M859" s="474"/>
      <c r="N859" s="474"/>
      <c r="O859" s="474"/>
      <c r="P859" s="474"/>
      <c r="Q859" s="474"/>
      <c r="R859" s="474"/>
      <c r="S859" s="474"/>
      <c r="T859" s="474"/>
      <c r="U859" s="474"/>
      <c r="V859" s="474"/>
      <c r="W859" s="474"/>
      <c r="X859" s="474"/>
      <c r="Y859" s="474"/>
    </row>
    <row r="860" spans="1:25">
      <c r="A860" s="474"/>
      <c r="B860" s="474"/>
      <c r="C860" s="483"/>
      <c r="D860" s="474"/>
      <c r="E860" s="474"/>
      <c r="F860" s="474"/>
      <c r="G860" s="474"/>
      <c r="H860" s="474"/>
      <c r="I860" s="474"/>
      <c r="J860" s="474"/>
      <c r="K860" s="474"/>
      <c r="L860" s="474"/>
      <c r="M860" s="474"/>
      <c r="N860" s="474"/>
      <c r="O860" s="474"/>
      <c r="P860" s="474"/>
      <c r="Q860" s="474"/>
      <c r="R860" s="474"/>
      <c r="S860" s="474"/>
      <c r="T860" s="474"/>
      <c r="U860" s="474"/>
      <c r="V860" s="474"/>
      <c r="W860" s="474"/>
      <c r="X860" s="474"/>
      <c r="Y860" s="474"/>
    </row>
    <row r="861" spans="1:25">
      <c r="A861" s="474"/>
      <c r="B861" s="474"/>
      <c r="C861" s="483"/>
      <c r="D861" s="474"/>
      <c r="E861" s="474"/>
      <c r="F861" s="474"/>
      <c r="G861" s="474"/>
      <c r="H861" s="474"/>
      <c r="I861" s="474"/>
      <c r="J861" s="474"/>
      <c r="K861" s="474"/>
      <c r="L861" s="474"/>
      <c r="M861" s="474"/>
      <c r="N861" s="474"/>
      <c r="O861" s="474"/>
      <c r="P861" s="474"/>
      <c r="Q861" s="474"/>
      <c r="R861" s="474"/>
      <c r="S861" s="474"/>
      <c r="T861" s="474"/>
      <c r="U861" s="474"/>
      <c r="V861" s="474"/>
      <c r="W861" s="474"/>
      <c r="X861" s="474"/>
      <c r="Y861" s="474"/>
    </row>
    <row r="862" spans="1:25">
      <c r="A862" s="474"/>
      <c r="B862" s="474"/>
      <c r="C862" s="483"/>
      <c r="D862" s="474"/>
      <c r="E862" s="474"/>
      <c r="F862" s="474"/>
      <c r="G862" s="474"/>
      <c r="H862" s="474"/>
      <c r="I862" s="474"/>
      <c r="J862" s="474"/>
      <c r="K862" s="474"/>
      <c r="L862" s="474"/>
      <c r="M862" s="474"/>
      <c r="N862" s="474"/>
      <c r="O862" s="474"/>
      <c r="P862" s="474"/>
      <c r="Q862" s="474"/>
      <c r="R862" s="474"/>
      <c r="S862" s="474"/>
      <c r="T862" s="474"/>
      <c r="U862" s="474"/>
      <c r="V862" s="474"/>
      <c r="W862" s="474"/>
      <c r="X862" s="474"/>
      <c r="Y862" s="474"/>
    </row>
    <row r="863" spans="1:25">
      <c r="A863" s="474"/>
      <c r="B863" s="474"/>
      <c r="C863" s="483"/>
      <c r="D863" s="474"/>
      <c r="E863" s="474"/>
      <c r="F863" s="474"/>
      <c r="G863" s="474"/>
      <c r="H863" s="474"/>
      <c r="I863" s="474"/>
      <c r="J863" s="474"/>
      <c r="K863" s="474"/>
      <c r="L863" s="474"/>
      <c r="M863" s="474"/>
      <c r="N863" s="474"/>
      <c r="O863" s="474"/>
      <c r="P863" s="474"/>
      <c r="Q863" s="474"/>
      <c r="R863" s="474"/>
      <c r="S863" s="474"/>
      <c r="T863" s="474"/>
      <c r="U863" s="474"/>
      <c r="V863" s="474"/>
      <c r="W863" s="474"/>
      <c r="X863" s="474"/>
      <c r="Y863" s="474"/>
    </row>
    <row r="864" spans="1:25">
      <c r="A864" s="474"/>
      <c r="B864" s="474"/>
      <c r="C864" s="483"/>
      <c r="D864" s="474"/>
      <c r="E864" s="474"/>
      <c r="F864" s="474"/>
      <c r="G864" s="474"/>
      <c r="H864" s="474"/>
      <c r="I864" s="474"/>
      <c r="J864" s="474"/>
      <c r="K864" s="474"/>
      <c r="L864" s="474"/>
      <c r="M864" s="474"/>
      <c r="N864" s="474"/>
      <c r="O864" s="474"/>
      <c r="P864" s="474"/>
      <c r="Q864" s="474"/>
      <c r="R864" s="474"/>
      <c r="S864" s="474"/>
      <c r="T864" s="474"/>
      <c r="U864" s="474"/>
      <c r="V864" s="474"/>
      <c r="W864" s="474"/>
      <c r="X864" s="474"/>
      <c r="Y864" s="474"/>
    </row>
    <row r="865" spans="1:25">
      <c r="A865" s="474"/>
      <c r="B865" s="474"/>
      <c r="C865" s="483"/>
      <c r="D865" s="474"/>
      <c r="E865" s="474"/>
      <c r="F865" s="474"/>
      <c r="G865" s="474"/>
      <c r="H865" s="474"/>
      <c r="I865" s="474"/>
      <c r="J865" s="474"/>
      <c r="K865" s="474"/>
      <c r="L865" s="474"/>
      <c r="M865" s="474"/>
      <c r="N865" s="474"/>
      <c r="O865" s="474"/>
      <c r="P865" s="474"/>
      <c r="Q865" s="474"/>
      <c r="R865" s="474"/>
      <c r="S865" s="474"/>
      <c r="T865" s="474"/>
      <c r="U865" s="474"/>
      <c r="V865" s="474"/>
      <c r="W865" s="474"/>
      <c r="X865" s="474"/>
      <c r="Y865" s="474"/>
    </row>
    <row r="866" spans="1:25">
      <c r="A866" s="474"/>
      <c r="B866" s="474"/>
      <c r="C866" s="483"/>
      <c r="D866" s="474"/>
      <c r="E866" s="474"/>
      <c r="F866" s="474"/>
      <c r="G866" s="474"/>
      <c r="H866" s="474"/>
      <c r="I866" s="474"/>
      <c r="J866" s="474"/>
      <c r="K866" s="474"/>
      <c r="L866" s="474"/>
      <c r="M866" s="474"/>
      <c r="N866" s="474"/>
      <c r="O866" s="474"/>
      <c r="P866" s="474"/>
      <c r="Q866" s="474"/>
      <c r="R866" s="474"/>
      <c r="S866" s="474"/>
      <c r="T866" s="474"/>
      <c r="U866" s="474"/>
      <c r="V866" s="474"/>
      <c r="W866" s="474"/>
      <c r="X866" s="474"/>
      <c r="Y866" s="474"/>
    </row>
    <row r="867" spans="1:25">
      <c r="A867" s="474"/>
      <c r="B867" s="474"/>
      <c r="C867" s="483"/>
      <c r="D867" s="474"/>
      <c r="E867" s="474"/>
      <c r="F867" s="474"/>
      <c r="G867" s="474"/>
      <c r="H867" s="474"/>
      <c r="I867" s="474"/>
      <c r="J867" s="474"/>
      <c r="K867" s="474"/>
      <c r="L867" s="474"/>
      <c r="M867" s="474"/>
      <c r="N867" s="474"/>
      <c r="O867" s="474"/>
      <c r="P867" s="474"/>
      <c r="Q867" s="474"/>
      <c r="R867" s="474"/>
      <c r="S867" s="474"/>
      <c r="T867" s="474"/>
      <c r="U867" s="474"/>
      <c r="V867" s="474"/>
      <c r="W867" s="474"/>
      <c r="X867" s="474"/>
      <c r="Y867" s="474"/>
    </row>
    <row r="868" spans="1:25">
      <c r="A868" s="474"/>
      <c r="B868" s="474"/>
      <c r="C868" s="483"/>
      <c r="D868" s="474"/>
      <c r="E868" s="474"/>
      <c r="F868" s="474"/>
      <c r="G868" s="474"/>
      <c r="H868" s="474"/>
      <c r="I868" s="474"/>
      <c r="J868" s="474"/>
      <c r="K868" s="474"/>
      <c r="L868" s="474"/>
      <c r="M868" s="474"/>
      <c r="N868" s="474"/>
      <c r="O868" s="474"/>
      <c r="P868" s="474"/>
      <c r="Q868" s="474"/>
      <c r="R868" s="474"/>
      <c r="S868" s="474"/>
      <c r="T868" s="474"/>
      <c r="U868" s="474"/>
      <c r="V868" s="474"/>
      <c r="W868" s="474"/>
      <c r="X868" s="474"/>
      <c r="Y868" s="474"/>
    </row>
    <row r="869" spans="1:25">
      <c r="A869" s="474"/>
      <c r="B869" s="474"/>
      <c r="C869" s="483"/>
      <c r="D869" s="474"/>
      <c r="E869" s="474"/>
      <c r="F869" s="474"/>
      <c r="G869" s="474"/>
      <c r="H869" s="474"/>
      <c r="I869" s="474"/>
      <c r="J869" s="474"/>
      <c r="K869" s="474"/>
      <c r="L869" s="474"/>
      <c r="M869" s="474"/>
      <c r="N869" s="474"/>
      <c r="O869" s="474"/>
      <c r="P869" s="474"/>
      <c r="Q869" s="474"/>
      <c r="R869" s="474"/>
      <c r="S869" s="474"/>
      <c r="T869" s="474"/>
      <c r="U869" s="474"/>
      <c r="V869" s="474"/>
      <c r="W869" s="474"/>
      <c r="X869" s="474"/>
      <c r="Y869" s="474"/>
    </row>
    <row r="870" spans="1:25">
      <c r="A870" s="474"/>
      <c r="B870" s="474"/>
      <c r="C870" s="483"/>
      <c r="D870" s="474"/>
      <c r="E870" s="474"/>
      <c r="F870" s="474"/>
      <c r="G870" s="474"/>
      <c r="H870" s="474"/>
      <c r="I870" s="474"/>
      <c r="J870" s="474"/>
      <c r="K870" s="474"/>
      <c r="L870" s="474"/>
      <c r="M870" s="474"/>
      <c r="N870" s="474"/>
      <c r="O870" s="474"/>
      <c r="P870" s="474"/>
      <c r="Q870" s="474"/>
      <c r="R870" s="474"/>
      <c r="S870" s="474"/>
      <c r="T870" s="474"/>
      <c r="U870" s="474"/>
      <c r="V870" s="474"/>
      <c r="W870" s="474"/>
      <c r="X870" s="474"/>
      <c r="Y870" s="474"/>
    </row>
    <row r="871" spans="1:25">
      <c r="A871" s="474"/>
      <c r="B871" s="474"/>
      <c r="C871" s="483"/>
      <c r="D871" s="474"/>
      <c r="E871" s="474"/>
      <c r="F871" s="474"/>
      <c r="G871" s="474"/>
      <c r="H871" s="474"/>
      <c r="I871" s="474"/>
      <c r="J871" s="474"/>
      <c r="K871" s="474"/>
      <c r="L871" s="474"/>
      <c r="M871" s="474"/>
      <c r="N871" s="474"/>
      <c r="O871" s="474"/>
      <c r="P871" s="474"/>
      <c r="Q871" s="474"/>
      <c r="R871" s="474"/>
      <c r="S871" s="474"/>
      <c r="T871" s="474"/>
      <c r="U871" s="474"/>
      <c r="V871" s="474"/>
      <c r="W871" s="474"/>
      <c r="X871" s="474"/>
      <c r="Y871" s="474"/>
    </row>
    <row r="872" spans="1:25">
      <c r="A872" s="474"/>
      <c r="B872" s="474"/>
      <c r="C872" s="483"/>
      <c r="D872" s="474"/>
      <c r="E872" s="474"/>
      <c r="F872" s="474"/>
      <c r="G872" s="474"/>
      <c r="H872" s="474"/>
      <c r="I872" s="474"/>
      <c r="J872" s="474"/>
      <c r="K872" s="474"/>
      <c r="L872" s="474"/>
      <c r="M872" s="474"/>
      <c r="N872" s="474"/>
      <c r="O872" s="474"/>
      <c r="P872" s="474"/>
      <c r="Q872" s="474"/>
      <c r="R872" s="474"/>
      <c r="S872" s="474"/>
      <c r="T872" s="474"/>
      <c r="U872" s="474"/>
      <c r="V872" s="474"/>
      <c r="W872" s="474"/>
      <c r="X872" s="474"/>
      <c r="Y872" s="474"/>
    </row>
    <row r="873" spans="1:25">
      <c r="A873" s="474"/>
      <c r="B873" s="474"/>
      <c r="C873" s="483"/>
      <c r="D873" s="474"/>
      <c r="E873" s="474"/>
      <c r="F873" s="474"/>
      <c r="G873" s="474"/>
      <c r="H873" s="474"/>
      <c r="I873" s="474"/>
      <c r="J873" s="474"/>
      <c r="K873" s="474"/>
      <c r="L873" s="474"/>
      <c r="M873" s="474"/>
      <c r="N873" s="474"/>
      <c r="O873" s="474"/>
      <c r="P873" s="474"/>
      <c r="Q873" s="474"/>
      <c r="R873" s="474"/>
      <c r="S873" s="474"/>
      <c r="T873" s="474"/>
      <c r="U873" s="474"/>
      <c r="V873" s="474"/>
      <c r="W873" s="474"/>
      <c r="X873" s="474"/>
      <c r="Y873" s="474"/>
    </row>
    <row r="874" spans="1:25">
      <c r="A874" s="474"/>
      <c r="B874" s="474"/>
      <c r="C874" s="483"/>
      <c r="D874" s="474"/>
      <c r="E874" s="474"/>
      <c r="F874" s="474"/>
      <c r="G874" s="474"/>
      <c r="H874" s="474"/>
      <c r="I874" s="474"/>
      <c r="J874" s="474"/>
      <c r="K874" s="474"/>
      <c r="L874" s="474"/>
      <c r="M874" s="474"/>
      <c r="N874" s="474"/>
      <c r="O874" s="474"/>
      <c r="P874" s="474"/>
      <c r="Q874" s="474"/>
      <c r="R874" s="474"/>
      <c r="S874" s="474"/>
      <c r="T874" s="474"/>
      <c r="U874" s="474"/>
      <c r="V874" s="474"/>
      <c r="W874" s="474"/>
      <c r="X874" s="474"/>
      <c r="Y874" s="474"/>
    </row>
    <row r="875" spans="1:25">
      <c r="A875" s="474"/>
      <c r="B875" s="474"/>
      <c r="C875" s="483"/>
      <c r="D875" s="474"/>
      <c r="E875" s="474"/>
      <c r="F875" s="474"/>
      <c r="G875" s="474"/>
      <c r="H875" s="474"/>
      <c r="I875" s="474"/>
      <c r="J875" s="474"/>
      <c r="K875" s="474"/>
      <c r="L875" s="474"/>
      <c r="M875" s="474"/>
      <c r="N875" s="474"/>
      <c r="O875" s="474"/>
      <c r="P875" s="474"/>
      <c r="Q875" s="474"/>
      <c r="R875" s="474"/>
      <c r="S875" s="474"/>
      <c r="T875" s="474"/>
      <c r="U875" s="474"/>
      <c r="V875" s="474"/>
      <c r="W875" s="474"/>
      <c r="X875" s="474"/>
      <c r="Y875" s="474"/>
    </row>
    <row r="876" spans="1:25">
      <c r="A876" s="474"/>
      <c r="B876" s="474"/>
      <c r="C876" s="483"/>
      <c r="D876" s="474"/>
      <c r="E876" s="474"/>
      <c r="F876" s="474"/>
      <c r="G876" s="474"/>
      <c r="H876" s="474"/>
      <c r="I876" s="474"/>
      <c r="J876" s="474"/>
      <c r="K876" s="474"/>
      <c r="L876" s="474"/>
      <c r="M876" s="474"/>
      <c r="N876" s="474"/>
      <c r="O876" s="474"/>
      <c r="P876" s="474"/>
      <c r="Q876" s="474"/>
      <c r="R876" s="474"/>
      <c r="S876" s="474"/>
      <c r="T876" s="474"/>
      <c r="U876" s="474"/>
      <c r="V876" s="474"/>
      <c r="W876" s="474"/>
      <c r="X876" s="474"/>
      <c r="Y876" s="474"/>
    </row>
    <row r="877" spans="1:25">
      <c r="A877" s="474"/>
      <c r="B877" s="474"/>
      <c r="C877" s="483"/>
      <c r="D877" s="474"/>
      <c r="E877" s="474"/>
      <c r="F877" s="474"/>
      <c r="G877" s="474"/>
      <c r="H877" s="474"/>
      <c r="I877" s="474"/>
      <c r="J877" s="474"/>
      <c r="K877" s="474"/>
      <c r="L877" s="474"/>
      <c r="M877" s="474"/>
      <c r="N877" s="474"/>
      <c r="O877" s="474"/>
      <c r="P877" s="474"/>
      <c r="Q877" s="474"/>
      <c r="R877" s="474"/>
      <c r="S877" s="474"/>
      <c r="T877" s="474"/>
      <c r="U877" s="474"/>
      <c r="V877" s="474"/>
      <c r="W877" s="474"/>
      <c r="X877" s="474"/>
      <c r="Y877" s="474"/>
    </row>
    <row r="878" spans="1:25">
      <c r="A878" s="474"/>
      <c r="B878" s="474"/>
      <c r="C878" s="483"/>
      <c r="D878" s="474"/>
      <c r="E878" s="474"/>
      <c r="F878" s="474"/>
      <c r="G878" s="474"/>
      <c r="H878" s="474"/>
      <c r="I878" s="474"/>
      <c r="J878" s="474"/>
      <c r="K878" s="474"/>
      <c r="L878" s="474"/>
      <c r="M878" s="474"/>
      <c r="N878" s="474"/>
      <c r="O878" s="474"/>
      <c r="P878" s="474"/>
      <c r="Q878" s="474"/>
      <c r="R878" s="474"/>
      <c r="S878" s="474"/>
      <c r="T878" s="474"/>
      <c r="U878" s="474"/>
      <c r="V878" s="474"/>
      <c r="W878" s="474"/>
      <c r="X878" s="474"/>
      <c r="Y878" s="474"/>
    </row>
    <row r="879" spans="1:25">
      <c r="A879" s="474"/>
      <c r="B879" s="474"/>
      <c r="C879" s="483"/>
      <c r="D879" s="474"/>
      <c r="E879" s="474"/>
      <c r="F879" s="474"/>
      <c r="G879" s="474"/>
      <c r="H879" s="474"/>
      <c r="I879" s="474"/>
      <c r="J879" s="474"/>
      <c r="K879" s="474"/>
      <c r="L879" s="474"/>
      <c r="M879" s="474"/>
      <c r="N879" s="474"/>
      <c r="O879" s="474"/>
      <c r="P879" s="474"/>
      <c r="Q879" s="474"/>
      <c r="R879" s="474"/>
      <c r="S879" s="474"/>
      <c r="T879" s="474"/>
      <c r="U879" s="474"/>
      <c r="V879" s="474"/>
      <c r="W879" s="474"/>
      <c r="X879" s="474"/>
      <c r="Y879" s="474"/>
    </row>
    <row r="880" spans="1:25">
      <c r="A880" s="474"/>
      <c r="B880" s="474"/>
      <c r="C880" s="483"/>
      <c r="D880" s="474"/>
      <c r="E880" s="474"/>
      <c r="F880" s="474"/>
      <c r="G880" s="474"/>
      <c r="H880" s="474"/>
      <c r="I880" s="474"/>
      <c r="J880" s="474"/>
      <c r="K880" s="474"/>
      <c r="L880" s="474"/>
      <c r="M880" s="474"/>
      <c r="N880" s="474"/>
      <c r="O880" s="474"/>
      <c r="P880" s="474"/>
      <c r="Q880" s="474"/>
      <c r="R880" s="474"/>
      <c r="S880" s="474"/>
      <c r="T880" s="474"/>
      <c r="U880" s="474"/>
      <c r="V880" s="474"/>
      <c r="W880" s="474"/>
      <c r="X880" s="474"/>
      <c r="Y880" s="474"/>
    </row>
    <row r="881" spans="1:25">
      <c r="A881" s="474"/>
      <c r="B881" s="474"/>
      <c r="C881" s="483"/>
      <c r="D881" s="474"/>
      <c r="E881" s="474"/>
      <c r="F881" s="474"/>
      <c r="G881" s="474"/>
      <c r="H881" s="474"/>
      <c r="I881" s="474"/>
      <c r="J881" s="474"/>
      <c r="K881" s="474"/>
      <c r="L881" s="474"/>
      <c r="M881" s="474"/>
      <c r="N881" s="474"/>
      <c r="O881" s="474"/>
      <c r="P881" s="474"/>
      <c r="Q881" s="474"/>
      <c r="R881" s="474"/>
      <c r="S881" s="474"/>
      <c r="T881" s="474"/>
      <c r="U881" s="474"/>
      <c r="V881" s="474"/>
      <c r="W881" s="474"/>
      <c r="X881" s="474"/>
      <c r="Y881" s="474"/>
    </row>
    <row r="882" spans="1:25">
      <c r="A882" s="474"/>
      <c r="B882" s="474"/>
      <c r="C882" s="483"/>
      <c r="D882" s="474"/>
      <c r="E882" s="474"/>
      <c r="F882" s="474"/>
      <c r="G882" s="474"/>
      <c r="H882" s="474"/>
      <c r="I882" s="474"/>
      <c r="J882" s="474"/>
      <c r="K882" s="474"/>
      <c r="L882" s="474"/>
      <c r="M882" s="474"/>
      <c r="N882" s="474"/>
      <c r="O882" s="474"/>
      <c r="P882" s="474"/>
      <c r="Q882" s="474"/>
      <c r="R882" s="474"/>
      <c r="S882" s="474"/>
      <c r="T882" s="474"/>
      <c r="U882" s="474"/>
      <c r="V882" s="474"/>
      <c r="W882" s="474"/>
      <c r="X882" s="474"/>
      <c r="Y882" s="474"/>
    </row>
    <row r="883" spans="1:25">
      <c r="A883" s="474"/>
      <c r="B883" s="474"/>
      <c r="C883" s="483"/>
      <c r="D883" s="474"/>
      <c r="E883" s="474"/>
      <c r="F883" s="474"/>
      <c r="G883" s="474"/>
      <c r="H883" s="474"/>
      <c r="I883" s="474"/>
      <c r="J883" s="474"/>
      <c r="K883" s="474"/>
      <c r="L883" s="474"/>
      <c r="M883" s="474"/>
      <c r="N883" s="474"/>
      <c r="O883" s="474"/>
      <c r="P883" s="474"/>
      <c r="Q883" s="474"/>
      <c r="R883" s="474"/>
      <c r="S883" s="474"/>
      <c r="T883" s="474"/>
      <c r="U883" s="474"/>
      <c r="V883" s="474"/>
      <c r="W883" s="474"/>
      <c r="X883" s="474"/>
      <c r="Y883" s="474"/>
    </row>
    <row r="884" spans="1:25">
      <c r="A884" s="474"/>
      <c r="B884" s="474"/>
      <c r="C884" s="483"/>
      <c r="D884" s="474"/>
      <c r="E884" s="474"/>
      <c r="F884" s="474"/>
      <c r="G884" s="474"/>
      <c r="H884" s="474"/>
      <c r="I884" s="474"/>
      <c r="J884" s="474"/>
      <c r="K884" s="474"/>
      <c r="L884" s="474"/>
      <c r="M884" s="474"/>
      <c r="N884" s="474"/>
      <c r="O884" s="474"/>
      <c r="P884" s="474"/>
      <c r="Q884" s="474"/>
      <c r="R884" s="474"/>
      <c r="S884" s="474"/>
      <c r="T884" s="474"/>
      <c r="U884" s="474"/>
      <c r="V884" s="474"/>
      <c r="W884" s="474"/>
      <c r="X884" s="474"/>
      <c r="Y884" s="474"/>
    </row>
    <row r="885" spans="1:25">
      <c r="A885" s="474"/>
      <c r="B885" s="474"/>
      <c r="C885" s="483"/>
      <c r="D885" s="474"/>
      <c r="E885" s="474"/>
      <c r="F885" s="474"/>
      <c r="G885" s="474"/>
      <c r="H885" s="474"/>
      <c r="I885" s="474"/>
      <c r="J885" s="474"/>
      <c r="K885" s="474"/>
      <c r="L885" s="474"/>
      <c r="M885" s="474"/>
      <c r="N885" s="474"/>
      <c r="O885" s="474"/>
      <c r="P885" s="474"/>
      <c r="Q885" s="474"/>
      <c r="R885" s="474"/>
      <c r="S885" s="474"/>
      <c r="T885" s="474"/>
      <c r="U885" s="474"/>
      <c r="V885" s="474"/>
      <c r="W885" s="474"/>
      <c r="X885" s="474"/>
      <c r="Y885" s="474"/>
    </row>
    <row r="886" spans="1:25">
      <c r="A886" s="474"/>
      <c r="B886" s="474"/>
      <c r="C886" s="483"/>
      <c r="D886" s="474"/>
      <c r="E886" s="474"/>
      <c r="F886" s="474"/>
      <c r="G886" s="474"/>
      <c r="H886" s="474"/>
      <c r="I886" s="474"/>
      <c r="J886" s="474"/>
      <c r="K886" s="474"/>
      <c r="L886" s="474"/>
      <c r="M886" s="474"/>
      <c r="N886" s="474"/>
      <c r="O886" s="474"/>
      <c r="P886" s="474"/>
      <c r="Q886" s="474"/>
      <c r="R886" s="474"/>
      <c r="S886" s="474"/>
      <c r="T886" s="474"/>
      <c r="U886" s="474"/>
      <c r="V886" s="474"/>
      <c r="W886" s="474"/>
      <c r="X886" s="474"/>
      <c r="Y886" s="474"/>
    </row>
    <row r="887" spans="1:25">
      <c r="A887" s="474"/>
      <c r="B887" s="474"/>
      <c r="C887" s="483"/>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row>
    <row r="888" spans="1:25">
      <c r="A888" s="474"/>
      <c r="B888" s="474"/>
      <c r="C888" s="483"/>
      <c r="D888" s="474"/>
      <c r="E888" s="474"/>
      <c r="F888" s="474"/>
      <c r="G888" s="474"/>
      <c r="H888" s="474"/>
      <c r="I888" s="474"/>
      <c r="J888" s="474"/>
      <c r="K888" s="474"/>
      <c r="L888" s="474"/>
      <c r="M888" s="474"/>
      <c r="N888" s="474"/>
      <c r="O888" s="474"/>
      <c r="P888" s="474"/>
      <c r="Q888" s="474"/>
      <c r="R888" s="474"/>
      <c r="S888" s="474"/>
      <c r="T888" s="474"/>
      <c r="U888" s="474"/>
      <c r="V888" s="474"/>
      <c r="W888" s="474"/>
      <c r="X888" s="474"/>
      <c r="Y888" s="474"/>
    </row>
    <row r="889" spans="1:25">
      <c r="A889" s="474"/>
      <c r="B889" s="474"/>
      <c r="C889" s="483"/>
      <c r="D889" s="474"/>
      <c r="E889" s="474"/>
      <c r="F889" s="474"/>
      <c r="G889" s="474"/>
      <c r="H889" s="474"/>
      <c r="I889" s="474"/>
      <c r="J889" s="474"/>
      <c r="K889" s="474"/>
      <c r="L889" s="474"/>
      <c r="M889" s="474"/>
      <c r="N889" s="474"/>
      <c r="O889" s="474"/>
      <c r="P889" s="474"/>
      <c r="Q889" s="474"/>
      <c r="R889" s="474"/>
      <c r="S889" s="474"/>
      <c r="T889" s="474"/>
      <c r="U889" s="474"/>
      <c r="V889" s="474"/>
      <c r="W889" s="474"/>
      <c r="X889" s="474"/>
      <c r="Y889" s="474"/>
    </row>
    <row r="890" spans="1:25">
      <c r="A890" s="474"/>
      <c r="B890" s="474"/>
      <c r="C890" s="483"/>
      <c r="D890" s="474"/>
      <c r="E890" s="474"/>
      <c r="F890" s="474"/>
      <c r="G890" s="474"/>
      <c r="H890" s="474"/>
      <c r="I890" s="474"/>
      <c r="J890" s="474"/>
      <c r="K890" s="474"/>
      <c r="L890" s="474"/>
      <c r="M890" s="474"/>
      <c r="N890" s="474"/>
      <c r="O890" s="474"/>
      <c r="P890" s="474"/>
      <c r="Q890" s="474"/>
      <c r="R890" s="474"/>
      <c r="S890" s="474"/>
      <c r="T890" s="474"/>
      <c r="U890" s="474"/>
      <c r="V890" s="474"/>
      <c r="W890" s="474"/>
      <c r="X890" s="474"/>
      <c r="Y890" s="474"/>
    </row>
    <row r="891" spans="1:25">
      <c r="A891" s="474"/>
      <c r="B891" s="474"/>
      <c r="C891" s="483"/>
      <c r="D891" s="474"/>
      <c r="E891" s="474"/>
      <c r="F891" s="474"/>
      <c r="G891" s="474"/>
      <c r="H891" s="474"/>
      <c r="I891" s="474"/>
      <c r="J891" s="474"/>
      <c r="K891" s="474"/>
      <c r="L891" s="474"/>
      <c r="M891" s="474"/>
      <c r="N891" s="474"/>
      <c r="O891" s="474"/>
      <c r="P891" s="474"/>
      <c r="Q891" s="474"/>
      <c r="R891" s="474"/>
      <c r="S891" s="474"/>
      <c r="T891" s="474"/>
      <c r="U891" s="474"/>
      <c r="V891" s="474"/>
      <c r="W891" s="474"/>
      <c r="X891" s="474"/>
      <c r="Y891" s="474"/>
    </row>
    <row r="892" spans="1:25">
      <c r="A892" s="474"/>
      <c r="B892" s="474"/>
      <c r="C892" s="483"/>
      <c r="D892" s="474"/>
      <c r="E892" s="474"/>
      <c r="F892" s="474"/>
      <c r="G892" s="474"/>
      <c r="H892" s="474"/>
      <c r="I892" s="474"/>
      <c r="J892" s="474"/>
      <c r="K892" s="474"/>
      <c r="L892" s="474"/>
      <c r="M892" s="474"/>
      <c r="N892" s="474"/>
      <c r="O892" s="474"/>
      <c r="P892" s="474"/>
      <c r="Q892" s="474"/>
      <c r="R892" s="474"/>
      <c r="S892" s="474"/>
      <c r="T892" s="474"/>
      <c r="U892" s="474"/>
      <c r="V892" s="474"/>
      <c r="W892" s="474"/>
      <c r="X892" s="474"/>
      <c r="Y892" s="474"/>
    </row>
    <row r="893" spans="1:25">
      <c r="A893" s="474"/>
      <c r="B893" s="474"/>
      <c r="C893" s="483"/>
      <c r="D893" s="474"/>
      <c r="E893" s="474"/>
      <c r="F893" s="474"/>
      <c r="G893" s="474"/>
      <c r="H893" s="474"/>
      <c r="I893" s="474"/>
      <c r="J893" s="474"/>
      <c r="K893" s="474"/>
      <c r="L893" s="474"/>
      <c r="M893" s="474"/>
      <c r="N893" s="474"/>
      <c r="O893" s="474"/>
      <c r="P893" s="474"/>
      <c r="Q893" s="474"/>
      <c r="R893" s="474"/>
      <c r="S893" s="474"/>
      <c r="T893" s="474"/>
      <c r="U893" s="474"/>
      <c r="V893" s="474"/>
      <c r="W893" s="474"/>
      <c r="X893" s="474"/>
      <c r="Y893" s="474"/>
    </row>
    <row r="894" spans="1:25">
      <c r="A894" s="474"/>
      <c r="B894" s="474"/>
      <c r="C894" s="483"/>
      <c r="D894" s="474"/>
      <c r="E894" s="474"/>
      <c r="F894" s="474"/>
      <c r="G894" s="474"/>
      <c r="H894" s="474"/>
      <c r="I894" s="474"/>
      <c r="J894" s="474"/>
      <c r="K894" s="474"/>
      <c r="L894" s="474"/>
      <c r="M894" s="474"/>
      <c r="N894" s="474"/>
      <c r="O894" s="474"/>
      <c r="P894" s="474"/>
      <c r="Q894" s="474"/>
      <c r="R894" s="474"/>
      <c r="S894" s="474"/>
      <c r="T894" s="474"/>
      <c r="U894" s="474"/>
      <c r="V894" s="474"/>
      <c r="W894" s="474"/>
      <c r="X894" s="474"/>
      <c r="Y894" s="474"/>
    </row>
    <row r="895" spans="1:25">
      <c r="A895" s="474"/>
      <c r="B895" s="474"/>
      <c r="C895" s="483"/>
      <c r="D895" s="474"/>
      <c r="E895" s="474"/>
      <c r="F895" s="474"/>
      <c r="G895" s="474"/>
      <c r="H895" s="474"/>
      <c r="I895" s="474"/>
      <c r="J895" s="474"/>
      <c r="K895" s="474"/>
      <c r="L895" s="474"/>
      <c r="M895" s="474"/>
      <c r="N895" s="474"/>
      <c r="O895" s="474"/>
      <c r="P895" s="474"/>
      <c r="Q895" s="474"/>
      <c r="R895" s="474"/>
      <c r="S895" s="474"/>
      <c r="T895" s="474"/>
      <c r="U895" s="474"/>
      <c r="V895" s="474"/>
      <c r="W895" s="474"/>
      <c r="X895" s="474"/>
      <c r="Y895" s="474"/>
    </row>
    <row r="896" spans="1:25">
      <c r="A896" s="474"/>
      <c r="B896" s="474"/>
      <c r="C896" s="483"/>
      <c r="D896" s="474"/>
      <c r="E896" s="474"/>
      <c r="F896" s="474"/>
      <c r="G896" s="474"/>
      <c r="H896" s="474"/>
      <c r="I896" s="474"/>
      <c r="J896" s="474"/>
      <c r="K896" s="474"/>
      <c r="L896" s="474"/>
      <c r="M896" s="474"/>
      <c r="N896" s="474"/>
      <c r="O896" s="474"/>
      <c r="P896" s="474"/>
      <c r="Q896" s="474"/>
      <c r="R896" s="474"/>
      <c r="S896" s="474"/>
      <c r="T896" s="474"/>
      <c r="U896" s="474"/>
      <c r="V896" s="474"/>
      <c r="W896" s="474"/>
      <c r="X896" s="474"/>
      <c r="Y896" s="474"/>
    </row>
    <row r="897" spans="1:25">
      <c r="A897" s="474"/>
      <c r="B897" s="474"/>
      <c r="C897" s="483"/>
      <c r="D897" s="474"/>
      <c r="E897" s="474"/>
      <c r="F897" s="474"/>
      <c r="G897" s="474"/>
      <c r="H897" s="474"/>
      <c r="I897" s="474"/>
      <c r="J897" s="474"/>
      <c r="K897" s="474"/>
      <c r="L897" s="474"/>
      <c r="M897" s="474"/>
      <c r="N897" s="474"/>
      <c r="O897" s="474"/>
      <c r="P897" s="474"/>
      <c r="Q897" s="474"/>
      <c r="R897" s="474"/>
      <c r="S897" s="474"/>
      <c r="T897" s="474"/>
      <c r="U897" s="474"/>
      <c r="V897" s="474"/>
      <c r="W897" s="474"/>
      <c r="X897" s="474"/>
      <c r="Y897" s="474"/>
    </row>
    <row r="898" spans="1:25">
      <c r="A898" s="474"/>
      <c r="B898" s="474"/>
      <c r="C898" s="483"/>
      <c r="D898" s="474"/>
      <c r="E898" s="474"/>
      <c r="F898" s="474"/>
      <c r="G898" s="474"/>
      <c r="H898" s="474"/>
      <c r="I898" s="474"/>
      <c r="J898" s="474"/>
      <c r="K898" s="474"/>
      <c r="L898" s="474"/>
      <c r="M898" s="474"/>
      <c r="N898" s="474"/>
      <c r="O898" s="474"/>
      <c r="P898" s="474"/>
      <c r="Q898" s="474"/>
      <c r="R898" s="474"/>
      <c r="S898" s="474"/>
      <c r="T898" s="474"/>
      <c r="U898" s="474"/>
      <c r="V898" s="474"/>
      <c r="W898" s="474"/>
      <c r="X898" s="474"/>
      <c r="Y898" s="474"/>
    </row>
    <row r="899" spans="1:25">
      <c r="A899" s="474"/>
      <c r="B899" s="474"/>
      <c r="C899" s="483"/>
      <c r="D899" s="474"/>
      <c r="E899" s="474"/>
      <c r="F899" s="474"/>
      <c r="G899" s="474"/>
      <c r="H899" s="474"/>
      <c r="I899" s="474"/>
      <c r="J899" s="474"/>
      <c r="K899" s="474"/>
      <c r="L899" s="474"/>
      <c r="M899" s="474"/>
      <c r="N899" s="474"/>
      <c r="O899" s="474"/>
      <c r="P899" s="474"/>
      <c r="Q899" s="474"/>
      <c r="R899" s="474"/>
      <c r="S899" s="474"/>
      <c r="T899" s="474"/>
      <c r="U899" s="474"/>
      <c r="V899" s="474"/>
      <c r="W899" s="474"/>
      <c r="X899" s="474"/>
      <c r="Y899" s="474"/>
    </row>
    <row r="900" spans="1:25">
      <c r="A900" s="474"/>
      <c r="B900" s="474"/>
      <c r="C900" s="483"/>
      <c r="D900" s="474"/>
      <c r="E900" s="474"/>
      <c r="F900" s="474"/>
      <c r="G900" s="474"/>
      <c r="H900" s="474"/>
      <c r="I900" s="474"/>
      <c r="J900" s="474"/>
      <c r="K900" s="474"/>
      <c r="L900" s="474"/>
      <c r="M900" s="474"/>
      <c r="N900" s="474"/>
      <c r="O900" s="474"/>
      <c r="P900" s="474"/>
      <c r="Q900" s="474"/>
      <c r="R900" s="474"/>
      <c r="S900" s="474"/>
      <c r="T900" s="474"/>
      <c r="U900" s="474"/>
      <c r="V900" s="474"/>
      <c r="W900" s="474"/>
      <c r="X900" s="474"/>
      <c r="Y900" s="474"/>
    </row>
    <row r="901" spans="1:25">
      <c r="A901" s="474"/>
      <c r="B901" s="474"/>
      <c r="C901" s="483"/>
      <c r="D901" s="474"/>
      <c r="E901" s="474"/>
      <c r="F901" s="474"/>
      <c r="G901" s="474"/>
      <c r="H901" s="474"/>
      <c r="I901" s="474"/>
      <c r="J901" s="474"/>
      <c r="K901" s="474"/>
      <c r="L901" s="474"/>
      <c r="M901" s="474"/>
      <c r="N901" s="474"/>
      <c r="O901" s="474"/>
      <c r="P901" s="474"/>
      <c r="Q901" s="474"/>
      <c r="R901" s="474"/>
      <c r="S901" s="474"/>
      <c r="T901" s="474"/>
      <c r="U901" s="474"/>
      <c r="V901" s="474"/>
      <c r="W901" s="474"/>
      <c r="X901" s="474"/>
      <c r="Y901" s="474"/>
    </row>
    <row r="902" spans="1:25">
      <c r="A902" s="474"/>
      <c r="B902" s="474"/>
      <c r="C902" s="483"/>
      <c r="D902" s="474"/>
      <c r="E902" s="474"/>
      <c r="F902" s="474"/>
      <c r="G902" s="474"/>
      <c r="H902" s="474"/>
      <c r="I902" s="474"/>
      <c r="J902" s="474"/>
      <c r="K902" s="474"/>
      <c r="L902" s="474"/>
      <c r="M902" s="474"/>
      <c r="N902" s="474"/>
      <c r="O902" s="474"/>
      <c r="P902" s="474"/>
      <c r="Q902" s="474"/>
      <c r="R902" s="474"/>
      <c r="S902" s="474"/>
      <c r="T902" s="474"/>
      <c r="U902" s="474"/>
      <c r="V902" s="474"/>
      <c r="W902" s="474"/>
      <c r="X902" s="474"/>
      <c r="Y902" s="474"/>
    </row>
    <row r="903" spans="1:25">
      <c r="A903" s="474"/>
      <c r="B903" s="474"/>
      <c r="C903" s="483"/>
      <c r="D903" s="474"/>
      <c r="E903" s="474"/>
      <c r="F903" s="474"/>
      <c r="G903" s="474"/>
      <c r="H903" s="474"/>
      <c r="I903" s="474"/>
      <c r="J903" s="474"/>
      <c r="K903" s="474"/>
      <c r="L903" s="474"/>
      <c r="M903" s="474"/>
      <c r="N903" s="474"/>
      <c r="O903" s="474"/>
      <c r="P903" s="474"/>
      <c r="Q903" s="474"/>
      <c r="R903" s="474"/>
      <c r="S903" s="474"/>
      <c r="T903" s="474"/>
      <c r="U903" s="474"/>
      <c r="V903" s="474"/>
      <c r="W903" s="474"/>
      <c r="X903" s="474"/>
      <c r="Y903" s="474"/>
    </row>
    <row r="904" spans="1:25">
      <c r="A904" s="474"/>
      <c r="B904" s="474"/>
      <c r="C904" s="483"/>
      <c r="D904" s="474"/>
      <c r="E904" s="474"/>
      <c r="F904" s="474"/>
      <c r="G904" s="474"/>
      <c r="H904" s="474"/>
      <c r="I904" s="474"/>
      <c r="J904" s="474"/>
      <c r="K904" s="474"/>
      <c r="L904" s="474"/>
      <c r="M904" s="474"/>
      <c r="N904" s="474"/>
      <c r="O904" s="474"/>
      <c r="P904" s="474"/>
      <c r="Q904" s="474"/>
      <c r="R904" s="474"/>
      <c r="S904" s="474"/>
      <c r="T904" s="474"/>
      <c r="U904" s="474"/>
      <c r="V904" s="474"/>
      <c r="W904" s="474"/>
      <c r="X904" s="474"/>
      <c r="Y904" s="474"/>
    </row>
    <row r="905" spans="1:25">
      <c r="A905" s="474"/>
      <c r="B905" s="474"/>
      <c r="C905" s="483"/>
      <c r="D905" s="474"/>
      <c r="E905" s="474"/>
      <c r="F905" s="474"/>
      <c r="G905" s="474"/>
      <c r="H905" s="474"/>
      <c r="I905" s="474"/>
      <c r="J905" s="474"/>
      <c r="K905" s="474"/>
      <c r="L905" s="474"/>
      <c r="M905" s="474"/>
      <c r="N905" s="474"/>
      <c r="O905" s="474"/>
      <c r="P905" s="474"/>
      <c r="Q905" s="474"/>
      <c r="R905" s="474"/>
      <c r="S905" s="474"/>
      <c r="T905" s="474"/>
      <c r="U905" s="474"/>
      <c r="V905" s="474"/>
      <c r="W905" s="474"/>
      <c r="X905" s="474"/>
      <c r="Y905" s="474"/>
    </row>
    <row r="906" spans="1:25">
      <c r="A906" s="474"/>
      <c r="B906" s="474"/>
      <c r="C906" s="483"/>
      <c r="D906" s="474"/>
      <c r="E906" s="474"/>
      <c r="F906" s="474"/>
      <c r="G906" s="474"/>
      <c r="H906" s="474"/>
      <c r="I906" s="474"/>
      <c r="J906" s="474"/>
      <c r="K906" s="474"/>
      <c r="L906" s="474"/>
      <c r="M906" s="474"/>
      <c r="N906" s="474"/>
      <c r="O906" s="474"/>
      <c r="P906" s="474"/>
      <c r="Q906" s="474"/>
      <c r="R906" s="474"/>
      <c r="S906" s="474"/>
      <c r="T906" s="474"/>
      <c r="U906" s="474"/>
      <c r="V906" s="474"/>
      <c r="W906" s="474"/>
      <c r="X906" s="474"/>
      <c r="Y906" s="474"/>
    </row>
    <row r="907" spans="1:25">
      <c r="A907" s="474"/>
      <c r="B907" s="474"/>
      <c r="C907" s="483"/>
      <c r="D907" s="474"/>
      <c r="E907" s="474"/>
      <c r="F907" s="474"/>
      <c r="G907" s="474"/>
      <c r="H907" s="474"/>
      <c r="I907" s="474"/>
      <c r="J907" s="474"/>
      <c r="K907" s="474"/>
      <c r="L907" s="474"/>
      <c r="M907" s="474"/>
      <c r="N907" s="474"/>
      <c r="O907" s="474"/>
      <c r="P907" s="474"/>
      <c r="Q907" s="474"/>
      <c r="R907" s="474"/>
      <c r="S907" s="474"/>
      <c r="T907" s="474"/>
      <c r="U907" s="474"/>
      <c r="V907" s="474"/>
      <c r="W907" s="474"/>
      <c r="X907" s="474"/>
      <c r="Y907" s="474"/>
    </row>
    <row r="908" spans="1:25">
      <c r="A908" s="474"/>
      <c r="B908" s="474"/>
      <c r="C908" s="483"/>
      <c r="D908" s="474"/>
      <c r="E908" s="474"/>
      <c r="F908" s="474"/>
      <c r="G908" s="474"/>
      <c r="H908" s="474"/>
      <c r="I908" s="474"/>
      <c r="J908" s="474"/>
      <c r="K908" s="474"/>
      <c r="L908" s="474"/>
      <c r="M908" s="474"/>
      <c r="N908" s="474"/>
      <c r="O908" s="474"/>
      <c r="P908" s="474"/>
      <c r="Q908" s="474"/>
      <c r="R908" s="474"/>
      <c r="S908" s="474"/>
      <c r="T908" s="474"/>
      <c r="U908" s="474"/>
      <c r="V908" s="474"/>
      <c r="W908" s="474"/>
      <c r="X908" s="474"/>
      <c r="Y908" s="474"/>
    </row>
    <row r="909" spans="1:25">
      <c r="A909" s="474"/>
      <c r="B909" s="474"/>
      <c r="C909" s="483"/>
      <c r="D909" s="474"/>
      <c r="E909" s="474"/>
      <c r="F909" s="474"/>
      <c r="G909" s="474"/>
      <c r="H909" s="474"/>
      <c r="I909" s="474"/>
      <c r="J909" s="474"/>
      <c r="K909" s="474"/>
      <c r="L909" s="474"/>
      <c r="M909" s="474"/>
      <c r="N909" s="474"/>
      <c r="O909" s="474"/>
      <c r="P909" s="474"/>
      <c r="Q909" s="474"/>
      <c r="R909" s="474"/>
      <c r="S909" s="474"/>
      <c r="T909" s="474"/>
      <c r="U909" s="474"/>
      <c r="V909" s="474"/>
      <c r="W909" s="474"/>
      <c r="X909" s="474"/>
      <c r="Y909" s="474"/>
    </row>
    <row r="910" spans="1:25">
      <c r="A910" s="474"/>
      <c r="B910" s="474"/>
      <c r="C910" s="483"/>
      <c r="D910" s="474"/>
      <c r="E910" s="474"/>
      <c r="F910" s="474"/>
      <c r="G910" s="474"/>
      <c r="H910" s="474"/>
      <c r="I910" s="474"/>
      <c r="J910" s="474"/>
      <c r="K910" s="474"/>
      <c r="L910" s="474"/>
      <c r="M910" s="474"/>
      <c r="N910" s="474"/>
      <c r="O910" s="474"/>
      <c r="P910" s="474"/>
      <c r="Q910" s="474"/>
      <c r="R910" s="474"/>
      <c r="S910" s="474"/>
      <c r="T910" s="474"/>
      <c r="U910" s="474"/>
      <c r="V910" s="474"/>
      <c r="W910" s="474"/>
      <c r="X910" s="474"/>
      <c r="Y910" s="474"/>
    </row>
    <row r="911" spans="1:25">
      <c r="A911" s="474"/>
      <c r="B911" s="474"/>
      <c r="C911" s="483"/>
      <c r="D911" s="474"/>
      <c r="E911" s="474"/>
      <c r="F911" s="474"/>
      <c r="G911" s="474"/>
      <c r="H911" s="474"/>
      <c r="I911" s="474"/>
      <c r="J911" s="474"/>
      <c r="K911" s="474"/>
      <c r="L911" s="474"/>
      <c r="M911" s="474"/>
      <c r="N911" s="474"/>
      <c r="O911" s="474"/>
      <c r="P911" s="474"/>
      <c r="Q911" s="474"/>
      <c r="R911" s="474"/>
      <c r="S911" s="474"/>
      <c r="T911" s="474"/>
      <c r="U911" s="474"/>
      <c r="V911" s="474"/>
      <c r="W911" s="474"/>
      <c r="X911" s="474"/>
      <c r="Y911" s="474"/>
    </row>
    <row r="912" spans="1:25">
      <c r="A912" s="474"/>
      <c r="B912" s="474"/>
      <c r="C912" s="483"/>
      <c r="D912" s="474"/>
      <c r="E912" s="474"/>
      <c r="F912" s="474"/>
      <c r="G912" s="474"/>
      <c r="H912" s="474"/>
      <c r="I912" s="474"/>
      <c r="J912" s="474"/>
      <c r="K912" s="474"/>
      <c r="L912" s="474"/>
      <c r="M912" s="474"/>
      <c r="N912" s="474"/>
      <c r="O912" s="474"/>
      <c r="P912" s="474"/>
      <c r="Q912" s="474"/>
      <c r="R912" s="474"/>
      <c r="S912" s="474"/>
      <c r="T912" s="474"/>
      <c r="U912" s="474"/>
      <c r="V912" s="474"/>
      <c r="W912" s="474"/>
      <c r="X912" s="474"/>
      <c r="Y912" s="474"/>
    </row>
    <row r="913" spans="1:25">
      <c r="A913" s="474"/>
      <c r="B913" s="474"/>
      <c r="C913" s="483"/>
      <c r="D913" s="474"/>
      <c r="E913" s="474"/>
      <c r="F913" s="474"/>
      <c r="G913" s="474"/>
      <c r="H913" s="474"/>
      <c r="I913" s="474"/>
      <c r="J913" s="474"/>
      <c r="K913" s="474"/>
      <c r="L913" s="474"/>
      <c r="M913" s="474"/>
      <c r="N913" s="474"/>
      <c r="O913" s="474"/>
      <c r="P913" s="474"/>
      <c r="Q913" s="474"/>
      <c r="R913" s="474"/>
      <c r="S913" s="474"/>
      <c r="T913" s="474"/>
      <c r="U913" s="474"/>
      <c r="V913" s="474"/>
      <c r="W913" s="474"/>
      <c r="X913" s="474"/>
      <c r="Y913" s="474"/>
    </row>
    <row r="914" spans="1:25">
      <c r="A914" s="474"/>
      <c r="B914" s="474"/>
      <c r="C914" s="483"/>
      <c r="D914" s="474"/>
      <c r="E914" s="474"/>
      <c r="F914" s="474"/>
      <c r="G914" s="474"/>
      <c r="H914" s="474"/>
      <c r="I914" s="474"/>
      <c r="J914" s="474"/>
      <c r="K914" s="474"/>
      <c r="L914" s="474"/>
      <c r="M914" s="474"/>
      <c r="N914" s="474"/>
      <c r="O914" s="474"/>
      <c r="P914" s="474"/>
      <c r="Q914" s="474"/>
      <c r="R914" s="474"/>
      <c r="S914" s="474"/>
      <c r="T914" s="474"/>
      <c r="U914" s="474"/>
      <c r="V914" s="474"/>
      <c r="W914" s="474"/>
      <c r="X914" s="474"/>
      <c r="Y914" s="474"/>
    </row>
    <row r="915" spans="1:25">
      <c r="A915" s="474"/>
      <c r="B915" s="474"/>
      <c r="C915" s="483"/>
      <c r="D915" s="474"/>
      <c r="E915" s="474"/>
      <c r="F915" s="474"/>
      <c r="G915" s="474"/>
      <c r="H915" s="474"/>
      <c r="I915" s="474"/>
      <c r="J915" s="474"/>
      <c r="K915" s="474"/>
      <c r="L915" s="474"/>
      <c r="M915" s="474"/>
      <c r="N915" s="474"/>
      <c r="O915" s="474"/>
      <c r="P915" s="474"/>
      <c r="Q915" s="474"/>
      <c r="R915" s="474"/>
      <c r="S915" s="474"/>
      <c r="T915" s="474"/>
      <c r="U915" s="474"/>
      <c r="V915" s="474"/>
      <c r="W915" s="474"/>
      <c r="X915" s="474"/>
      <c r="Y915" s="474"/>
    </row>
    <row r="916" spans="1:25">
      <c r="A916" s="474"/>
      <c r="B916" s="474"/>
      <c r="C916" s="483"/>
      <c r="D916" s="474"/>
      <c r="E916" s="474"/>
      <c r="F916" s="474"/>
      <c r="G916" s="474"/>
      <c r="H916" s="474"/>
      <c r="I916" s="474"/>
      <c r="J916" s="474"/>
      <c r="K916" s="474"/>
      <c r="L916" s="474"/>
      <c r="M916" s="474"/>
      <c r="N916" s="474"/>
      <c r="O916" s="474"/>
      <c r="P916" s="474"/>
      <c r="Q916" s="474"/>
      <c r="R916" s="474"/>
      <c r="S916" s="474"/>
      <c r="T916" s="474"/>
      <c r="U916" s="474"/>
      <c r="V916" s="474"/>
      <c r="W916" s="474"/>
      <c r="X916" s="474"/>
      <c r="Y916" s="474"/>
    </row>
    <row r="917" spans="1:25">
      <c r="A917" s="474"/>
      <c r="B917" s="474"/>
      <c r="C917" s="483"/>
      <c r="D917" s="474"/>
      <c r="E917" s="474"/>
      <c r="F917" s="474"/>
      <c r="G917" s="474"/>
      <c r="H917" s="474"/>
      <c r="I917" s="474"/>
      <c r="J917" s="474"/>
      <c r="K917" s="474"/>
      <c r="L917" s="474"/>
      <c r="M917" s="474"/>
      <c r="N917" s="474"/>
      <c r="O917" s="474"/>
      <c r="P917" s="474"/>
      <c r="Q917" s="474"/>
      <c r="R917" s="474"/>
      <c r="S917" s="474"/>
      <c r="T917" s="474"/>
      <c r="U917" s="474"/>
      <c r="V917" s="474"/>
      <c r="W917" s="474"/>
      <c r="X917" s="474"/>
      <c r="Y917" s="474"/>
    </row>
    <row r="918" spans="1:25">
      <c r="A918" s="474"/>
      <c r="B918" s="474"/>
      <c r="C918" s="483"/>
      <c r="D918" s="474"/>
      <c r="E918" s="474"/>
      <c r="F918" s="474"/>
      <c r="G918" s="474"/>
      <c r="H918" s="474"/>
      <c r="I918" s="474"/>
      <c r="J918" s="474"/>
      <c r="K918" s="474"/>
      <c r="L918" s="474"/>
      <c r="M918" s="474"/>
      <c r="N918" s="474"/>
      <c r="O918" s="474"/>
      <c r="P918" s="474"/>
      <c r="Q918" s="474"/>
      <c r="R918" s="474"/>
      <c r="S918" s="474"/>
      <c r="T918" s="474"/>
      <c r="U918" s="474"/>
      <c r="V918" s="474"/>
      <c r="W918" s="474"/>
      <c r="X918" s="474"/>
      <c r="Y918" s="474"/>
    </row>
    <row r="919" spans="1:25">
      <c r="A919" s="474"/>
      <c r="B919" s="474"/>
      <c r="C919" s="483"/>
      <c r="D919" s="474"/>
      <c r="E919" s="474"/>
      <c r="F919" s="474"/>
      <c r="G919" s="474"/>
      <c r="H919" s="474"/>
      <c r="I919" s="474"/>
      <c r="J919" s="474"/>
      <c r="K919" s="474"/>
      <c r="L919" s="474"/>
      <c r="M919" s="474"/>
      <c r="N919" s="474"/>
      <c r="O919" s="474"/>
      <c r="P919" s="474"/>
      <c r="Q919" s="474"/>
      <c r="R919" s="474"/>
      <c r="S919" s="474"/>
      <c r="T919" s="474"/>
      <c r="U919" s="474"/>
      <c r="V919" s="474"/>
      <c r="W919" s="474"/>
      <c r="X919" s="474"/>
      <c r="Y919" s="474"/>
    </row>
    <row r="920" spans="1:25">
      <c r="A920" s="474"/>
      <c r="B920" s="474"/>
      <c r="C920" s="483"/>
      <c r="D920" s="474"/>
      <c r="E920" s="474"/>
      <c r="F920" s="474"/>
      <c r="G920" s="474"/>
      <c r="H920" s="474"/>
      <c r="I920" s="474"/>
      <c r="J920" s="474"/>
      <c r="K920" s="474"/>
      <c r="L920" s="474"/>
      <c r="M920" s="474"/>
      <c r="N920" s="474"/>
      <c r="O920" s="474"/>
      <c r="P920" s="474"/>
      <c r="Q920" s="474"/>
      <c r="R920" s="474"/>
      <c r="S920" s="474"/>
      <c r="T920" s="474"/>
      <c r="U920" s="474"/>
      <c r="V920" s="474"/>
      <c r="W920" s="474"/>
      <c r="X920" s="474"/>
      <c r="Y920" s="474"/>
    </row>
    <row r="921" spans="1:25">
      <c r="A921" s="474"/>
      <c r="B921" s="474"/>
      <c r="C921" s="483"/>
      <c r="D921" s="474"/>
      <c r="E921" s="474"/>
      <c r="F921" s="474"/>
      <c r="G921" s="474"/>
      <c r="H921" s="474"/>
      <c r="I921" s="474"/>
      <c r="J921" s="474"/>
      <c r="K921" s="474"/>
      <c r="L921" s="474"/>
      <c r="M921" s="474"/>
      <c r="N921" s="474"/>
      <c r="O921" s="474"/>
      <c r="P921" s="474"/>
      <c r="Q921" s="474"/>
      <c r="R921" s="474"/>
      <c r="S921" s="474"/>
      <c r="T921" s="474"/>
      <c r="U921" s="474"/>
      <c r="V921" s="474"/>
      <c r="W921" s="474"/>
      <c r="X921" s="474"/>
      <c r="Y921" s="474"/>
    </row>
    <row r="922" spans="1:25">
      <c r="A922" s="474"/>
      <c r="B922" s="474"/>
      <c r="C922" s="483"/>
      <c r="D922" s="474"/>
      <c r="E922" s="474"/>
      <c r="F922" s="474"/>
      <c r="G922" s="474"/>
      <c r="H922" s="474"/>
      <c r="I922" s="474"/>
      <c r="J922" s="474"/>
      <c r="K922" s="474"/>
      <c r="L922" s="474"/>
      <c r="M922" s="474"/>
      <c r="N922" s="474"/>
      <c r="O922" s="474"/>
      <c r="P922" s="474"/>
      <c r="Q922" s="474"/>
      <c r="R922" s="474"/>
      <c r="S922" s="474"/>
      <c r="T922" s="474"/>
      <c r="U922" s="474"/>
      <c r="V922" s="474"/>
      <c r="W922" s="474"/>
      <c r="X922" s="474"/>
      <c r="Y922" s="474"/>
    </row>
    <row r="923" spans="1:25">
      <c r="A923" s="474"/>
      <c r="B923" s="474"/>
      <c r="C923" s="483"/>
      <c r="D923" s="474"/>
      <c r="E923" s="474"/>
      <c r="F923" s="474"/>
      <c r="G923" s="474"/>
      <c r="H923" s="474"/>
      <c r="I923" s="474"/>
      <c r="J923" s="474"/>
      <c r="K923" s="474"/>
      <c r="L923" s="474"/>
      <c r="M923" s="474"/>
      <c r="N923" s="474"/>
      <c r="O923" s="474"/>
      <c r="P923" s="474"/>
      <c r="Q923" s="474"/>
      <c r="R923" s="474"/>
      <c r="S923" s="474"/>
      <c r="T923" s="474"/>
      <c r="U923" s="474"/>
      <c r="V923" s="474"/>
      <c r="W923" s="474"/>
      <c r="X923" s="474"/>
      <c r="Y923" s="474"/>
    </row>
    <row r="924" spans="1:25">
      <c r="A924" s="474"/>
      <c r="B924" s="474"/>
      <c r="C924" s="483"/>
      <c r="D924" s="474"/>
      <c r="E924" s="474"/>
      <c r="F924" s="474"/>
      <c r="G924" s="474"/>
      <c r="H924" s="474"/>
      <c r="I924" s="474"/>
      <c r="J924" s="474"/>
      <c r="K924" s="474"/>
      <c r="L924" s="474"/>
      <c r="M924" s="474"/>
      <c r="N924" s="474"/>
      <c r="O924" s="474"/>
      <c r="P924" s="474"/>
      <c r="Q924" s="474"/>
      <c r="R924" s="474"/>
      <c r="S924" s="474"/>
      <c r="T924" s="474"/>
      <c r="U924" s="474"/>
      <c r="V924" s="474"/>
      <c r="W924" s="474"/>
      <c r="X924" s="474"/>
      <c r="Y924" s="474"/>
    </row>
    <row r="925" spans="1:25">
      <c r="A925" s="474"/>
      <c r="B925" s="474"/>
      <c r="C925" s="483"/>
      <c r="D925" s="474"/>
      <c r="E925" s="474"/>
      <c r="F925" s="474"/>
      <c r="G925" s="474"/>
      <c r="H925" s="474"/>
      <c r="I925" s="474"/>
      <c r="J925" s="474"/>
      <c r="K925" s="474"/>
      <c r="L925" s="474"/>
      <c r="M925" s="474"/>
      <c r="N925" s="474"/>
      <c r="O925" s="474"/>
      <c r="P925" s="474"/>
      <c r="Q925" s="474"/>
      <c r="R925" s="474"/>
      <c r="S925" s="474"/>
      <c r="T925" s="474"/>
      <c r="U925" s="474"/>
      <c r="V925" s="474"/>
      <c r="W925" s="474"/>
      <c r="X925" s="474"/>
      <c r="Y925" s="474"/>
    </row>
    <row r="926" spans="1:25">
      <c r="A926" s="474"/>
      <c r="B926" s="474"/>
      <c r="C926" s="483"/>
      <c r="D926" s="474"/>
      <c r="E926" s="474"/>
      <c r="F926" s="474"/>
      <c r="G926" s="474"/>
      <c r="H926" s="474"/>
      <c r="I926" s="474"/>
      <c r="J926" s="474"/>
      <c r="K926" s="474"/>
      <c r="L926" s="474"/>
      <c r="M926" s="474"/>
      <c r="N926" s="474"/>
      <c r="O926" s="474"/>
      <c r="P926" s="474"/>
      <c r="Q926" s="474"/>
      <c r="R926" s="474"/>
      <c r="S926" s="474"/>
      <c r="T926" s="474"/>
      <c r="U926" s="474"/>
      <c r="V926" s="474"/>
      <c r="W926" s="474"/>
      <c r="X926" s="474"/>
      <c r="Y926" s="474"/>
    </row>
    <row r="927" spans="1:25">
      <c r="A927" s="474"/>
      <c r="B927" s="474"/>
      <c r="C927" s="483"/>
      <c r="D927" s="474"/>
      <c r="E927" s="474"/>
      <c r="F927" s="474"/>
      <c r="G927" s="474"/>
      <c r="H927" s="474"/>
      <c r="I927" s="474"/>
      <c r="J927" s="474"/>
      <c r="K927" s="474"/>
      <c r="L927" s="474"/>
      <c r="M927" s="474"/>
      <c r="N927" s="474"/>
      <c r="O927" s="474"/>
      <c r="P927" s="474"/>
      <c r="Q927" s="474"/>
      <c r="R927" s="474"/>
      <c r="S927" s="474"/>
      <c r="T927" s="474"/>
      <c r="U927" s="474"/>
      <c r="V927" s="474"/>
      <c r="W927" s="474"/>
      <c r="X927" s="474"/>
      <c r="Y927" s="474"/>
    </row>
    <row r="928" spans="1:25">
      <c r="A928" s="474"/>
      <c r="B928" s="474"/>
      <c r="C928" s="483"/>
      <c r="D928" s="474"/>
      <c r="E928" s="474"/>
      <c r="F928" s="474"/>
      <c r="G928" s="474"/>
      <c r="H928" s="474"/>
      <c r="I928" s="474"/>
      <c r="J928" s="474"/>
      <c r="K928" s="474"/>
      <c r="L928" s="474"/>
      <c r="M928" s="474"/>
      <c r="N928" s="474"/>
      <c r="O928" s="474"/>
      <c r="P928" s="474"/>
      <c r="Q928" s="474"/>
      <c r="R928" s="474"/>
      <c r="S928" s="474"/>
      <c r="T928" s="474"/>
      <c r="U928" s="474"/>
      <c r="V928" s="474"/>
      <c r="W928" s="474"/>
      <c r="X928" s="474"/>
      <c r="Y928" s="474"/>
    </row>
    <row r="929" spans="1:25">
      <c r="A929" s="474"/>
      <c r="B929" s="474"/>
      <c r="C929" s="483"/>
      <c r="D929" s="474"/>
      <c r="E929" s="474"/>
      <c r="F929" s="474"/>
      <c r="G929" s="474"/>
      <c r="H929" s="474"/>
      <c r="I929" s="474"/>
      <c r="J929" s="474"/>
      <c r="K929" s="474"/>
      <c r="L929" s="474"/>
      <c r="M929" s="474"/>
      <c r="N929" s="474"/>
      <c r="O929" s="474"/>
      <c r="P929" s="474"/>
      <c r="Q929" s="474"/>
      <c r="R929" s="474"/>
      <c r="S929" s="474"/>
      <c r="T929" s="474"/>
      <c r="U929" s="474"/>
      <c r="V929" s="474"/>
      <c r="W929" s="474"/>
      <c r="X929" s="474"/>
      <c r="Y929" s="474"/>
    </row>
    <row r="930" spans="1:25">
      <c r="A930" s="474"/>
      <c r="B930" s="474"/>
      <c r="C930" s="483"/>
      <c r="D930" s="474"/>
      <c r="E930" s="474"/>
      <c r="F930" s="474"/>
      <c r="G930" s="474"/>
      <c r="H930" s="474"/>
      <c r="I930" s="474"/>
      <c r="J930" s="474"/>
      <c r="K930" s="474"/>
      <c r="L930" s="474"/>
      <c r="M930" s="474"/>
      <c r="N930" s="474"/>
      <c r="O930" s="474"/>
      <c r="P930" s="474"/>
      <c r="Q930" s="474"/>
      <c r="R930" s="474"/>
      <c r="S930" s="474"/>
      <c r="T930" s="474"/>
      <c r="U930" s="474"/>
      <c r="V930" s="474"/>
      <c r="W930" s="474"/>
      <c r="X930" s="474"/>
      <c r="Y930" s="474"/>
    </row>
    <row r="931" spans="1:25">
      <c r="A931" s="474"/>
      <c r="B931" s="474"/>
      <c r="C931" s="483"/>
      <c r="D931" s="474"/>
      <c r="E931" s="474"/>
      <c r="F931" s="474"/>
      <c r="G931" s="474"/>
      <c r="H931" s="474"/>
      <c r="I931" s="474"/>
      <c r="J931" s="474"/>
      <c r="K931" s="474"/>
      <c r="L931" s="474"/>
      <c r="M931" s="474"/>
      <c r="N931" s="474"/>
      <c r="O931" s="474"/>
      <c r="P931" s="474"/>
      <c r="Q931" s="474"/>
      <c r="R931" s="474"/>
      <c r="S931" s="474"/>
      <c r="T931" s="474"/>
      <c r="U931" s="474"/>
      <c r="V931" s="474"/>
      <c r="W931" s="474"/>
      <c r="X931" s="474"/>
      <c r="Y931" s="474"/>
    </row>
    <row r="932" spans="1:25">
      <c r="A932" s="474"/>
      <c r="B932" s="474"/>
      <c r="C932" s="483"/>
      <c r="D932" s="474"/>
      <c r="E932" s="474"/>
      <c r="F932" s="474"/>
      <c r="G932" s="474"/>
      <c r="H932" s="474"/>
      <c r="I932" s="474"/>
      <c r="J932" s="474"/>
      <c r="K932" s="474"/>
      <c r="L932" s="474"/>
      <c r="M932" s="474"/>
      <c r="N932" s="474"/>
      <c r="O932" s="474"/>
      <c r="P932" s="474"/>
      <c r="Q932" s="474"/>
      <c r="R932" s="474"/>
      <c r="S932" s="474"/>
      <c r="T932" s="474"/>
      <c r="U932" s="474"/>
      <c r="V932" s="474"/>
      <c r="W932" s="474"/>
      <c r="X932" s="474"/>
      <c r="Y932" s="474"/>
    </row>
    <row r="933" spans="1:25">
      <c r="A933" s="474"/>
      <c r="B933" s="474"/>
      <c r="C933" s="483"/>
      <c r="D933" s="474"/>
      <c r="E933" s="474"/>
      <c r="F933" s="474"/>
      <c r="G933" s="474"/>
      <c r="H933" s="474"/>
      <c r="I933" s="474"/>
      <c r="J933" s="474"/>
      <c r="K933" s="474"/>
      <c r="L933" s="474"/>
      <c r="M933" s="474"/>
      <c r="N933" s="474"/>
      <c r="O933" s="474"/>
      <c r="P933" s="474"/>
      <c r="Q933" s="474"/>
      <c r="R933" s="474"/>
      <c r="S933" s="474"/>
      <c r="T933" s="474"/>
      <c r="U933" s="474"/>
      <c r="V933" s="474"/>
      <c r="W933" s="474"/>
      <c r="X933" s="474"/>
      <c r="Y933" s="474"/>
    </row>
    <row r="934" spans="1:25">
      <c r="A934" s="474"/>
      <c r="B934" s="474"/>
      <c r="C934" s="483"/>
      <c r="D934" s="474"/>
      <c r="E934" s="474"/>
      <c r="F934" s="474"/>
      <c r="G934" s="474"/>
      <c r="H934" s="474"/>
      <c r="I934" s="474"/>
      <c r="J934" s="474"/>
      <c r="K934" s="474"/>
      <c r="L934" s="474"/>
      <c r="M934" s="474"/>
      <c r="N934" s="474"/>
      <c r="O934" s="474"/>
      <c r="P934" s="474"/>
      <c r="Q934" s="474"/>
      <c r="R934" s="474"/>
      <c r="S934" s="474"/>
      <c r="T934" s="474"/>
      <c r="U934" s="474"/>
      <c r="V934" s="474"/>
      <c r="W934" s="474"/>
      <c r="X934" s="474"/>
      <c r="Y934" s="474"/>
    </row>
    <row r="935" spans="1:25">
      <c r="A935" s="474"/>
      <c r="B935" s="474"/>
      <c r="C935" s="483"/>
      <c r="D935" s="474"/>
      <c r="E935" s="474"/>
      <c r="F935" s="474"/>
      <c r="G935" s="474"/>
      <c r="H935" s="474"/>
      <c r="I935" s="474"/>
      <c r="J935" s="474"/>
      <c r="K935" s="474"/>
      <c r="L935" s="474"/>
      <c r="M935" s="474"/>
      <c r="N935" s="474"/>
      <c r="O935" s="474"/>
      <c r="P935" s="474"/>
      <c r="Q935" s="474"/>
      <c r="R935" s="474"/>
      <c r="S935" s="474"/>
      <c r="T935" s="474"/>
      <c r="U935" s="474"/>
      <c r="V935" s="474"/>
      <c r="W935" s="474"/>
      <c r="X935" s="474"/>
      <c r="Y935" s="474"/>
    </row>
    <row r="936" spans="1:25">
      <c r="A936" s="474"/>
      <c r="B936" s="474"/>
      <c r="C936" s="483"/>
      <c r="D936" s="474"/>
      <c r="E936" s="474"/>
      <c r="F936" s="474"/>
      <c r="G936" s="474"/>
      <c r="H936" s="474"/>
      <c r="I936" s="474"/>
      <c r="J936" s="474"/>
      <c r="K936" s="474"/>
      <c r="L936" s="474"/>
      <c r="M936" s="474"/>
      <c r="N936" s="474"/>
      <c r="O936" s="474"/>
      <c r="P936" s="474"/>
      <c r="Q936" s="474"/>
      <c r="R936" s="474"/>
      <c r="S936" s="474"/>
      <c r="T936" s="474"/>
      <c r="U936" s="474"/>
      <c r="V936" s="474"/>
      <c r="W936" s="474"/>
      <c r="X936" s="474"/>
      <c r="Y936" s="474"/>
    </row>
    <row r="937" spans="1:25">
      <c r="A937" s="474"/>
      <c r="B937" s="474"/>
      <c r="C937" s="483"/>
      <c r="D937" s="474"/>
      <c r="E937" s="474"/>
      <c r="F937" s="474"/>
      <c r="G937" s="474"/>
      <c r="H937" s="474"/>
      <c r="I937" s="474"/>
      <c r="J937" s="474"/>
      <c r="K937" s="474"/>
      <c r="L937" s="474"/>
      <c r="M937" s="474"/>
      <c r="N937" s="474"/>
      <c r="O937" s="474"/>
      <c r="P937" s="474"/>
      <c r="Q937" s="474"/>
      <c r="R937" s="474"/>
      <c r="S937" s="474"/>
      <c r="T937" s="474"/>
      <c r="U937" s="474"/>
      <c r="V937" s="474"/>
      <c r="W937" s="474"/>
      <c r="X937" s="474"/>
      <c r="Y937" s="474"/>
    </row>
    <row r="938" spans="1:25">
      <c r="A938" s="474"/>
      <c r="B938" s="474"/>
      <c r="C938" s="483"/>
      <c r="D938" s="474"/>
      <c r="E938" s="474"/>
      <c r="F938" s="474"/>
      <c r="G938" s="474"/>
      <c r="H938" s="474"/>
      <c r="I938" s="474"/>
      <c r="J938" s="474"/>
      <c r="K938" s="474"/>
      <c r="L938" s="474"/>
      <c r="M938" s="474"/>
      <c r="N938" s="474"/>
      <c r="O938" s="474"/>
      <c r="P938" s="474"/>
      <c r="Q938" s="474"/>
      <c r="R938" s="474"/>
      <c r="S938" s="474"/>
      <c r="T938" s="474"/>
      <c r="U938" s="474"/>
      <c r="V938" s="474"/>
      <c r="W938" s="474"/>
      <c r="X938" s="474"/>
      <c r="Y938" s="474"/>
    </row>
    <row r="939" spans="1:25">
      <c r="A939" s="474"/>
      <c r="B939" s="474"/>
      <c r="C939" s="483"/>
      <c r="D939" s="474"/>
      <c r="E939" s="474"/>
      <c r="F939" s="474"/>
      <c r="G939" s="474"/>
      <c r="H939" s="474"/>
      <c r="I939" s="474"/>
      <c r="J939" s="474"/>
      <c r="K939" s="474"/>
      <c r="L939" s="474"/>
      <c r="M939" s="474"/>
      <c r="N939" s="474"/>
      <c r="O939" s="474"/>
      <c r="P939" s="474"/>
      <c r="Q939" s="474"/>
      <c r="R939" s="474"/>
      <c r="S939" s="474"/>
      <c r="T939" s="474"/>
      <c r="U939" s="474"/>
      <c r="V939" s="474"/>
      <c r="W939" s="474"/>
      <c r="X939" s="474"/>
      <c r="Y939" s="474"/>
    </row>
    <row r="940" spans="1:25">
      <c r="A940" s="474"/>
      <c r="B940" s="474"/>
      <c r="C940" s="483"/>
      <c r="D940" s="474"/>
      <c r="E940" s="474"/>
      <c r="F940" s="474"/>
      <c r="G940" s="474"/>
      <c r="H940" s="474"/>
      <c r="I940" s="474"/>
      <c r="J940" s="474"/>
      <c r="K940" s="474"/>
      <c r="L940" s="474"/>
      <c r="M940" s="474"/>
      <c r="N940" s="474"/>
      <c r="O940" s="474"/>
      <c r="P940" s="474"/>
      <c r="Q940" s="474"/>
      <c r="R940" s="474"/>
      <c r="S940" s="474"/>
      <c r="T940" s="474"/>
      <c r="U940" s="474"/>
      <c r="V940" s="474"/>
      <c r="W940" s="474"/>
      <c r="X940" s="474"/>
      <c r="Y940" s="474"/>
    </row>
    <row r="941" spans="1:25">
      <c r="A941" s="474"/>
      <c r="B941" s="474"/>
      <c r="C941" s="483"/>
      <c r="D941" s="474"/>
      <c r="E941" s="474"/>
      <c r="F941" s="474"/>
      <c r="G941" s="474"/>
      <c r="H941" s="474"/>
      <c r="I941" s="474"/>
      <c r="J941" s="474"/>
      <c r="K941" s="474"/>
      <c r="L941" s="474"/>
      <c r="M941" s="474"/>
      <c r="N941" s="474"/>
      <c r="O941" s="474"/>
      <c r="P941" s="474"/>
      <c r="Q941" s="474"/>
      <c r="R941" s="474"/>
      <c r="S941" s="474"/>
      <c r="T941" s="474"/>
      <c r="U941" s="474"/>
      <c r="V941" s="474"/>
      <c r="W941" s="474"/>
      <c r="X941" s="474"/>
      <c r="Y941" s="474"/>
    </row>
    <row r="942" spans="1:25">
      <c r="A942" s="474"/>
      <c r="B942" s="474"/>
      <c r="C942" s="483"/>
      <c r="D942" s="474"/>
      <c r="E942" s="474"/>
      <c r="F942" s="474"/>
      <c r="G942" s="474"/>
      <c r="H942" s="474"/>
      <c r="I942" s="474"/>
      <c r="J942" s="474"/>
      <c r="K942" s="474"/>
      <c r="L942" s="474"/>
      <c r="M942" s="474"/>
      <c r="N942" s="474"/>
      <c r="O942" s="474"/>
      <c r="P942" s="474"/>
      <c r="Q942" s="474"/>
      <c r="R942" s="474"/>
      <c r="S942" s="474"/>
      <c r="T942" s="474"/>
      <c r="U942" s="474"/>
      <c r="V942" s="474"/>
      <c r="W942" s="474"/>
      <c r="X942" s="474"/>
      <c r="Y942" s="474"/>
    </row>
    <row r="943" spans="1:25">
      <c r="A943" s="474"/>
      <c r="B943" s="474"/>
      <c r="C943" s="483"/>
      <c r="D943" s="474"/>
      <c r="E943" s="474"/>
      <c r="F943" s="474"/>
      <c r="G943" s="474"/>
      <c r="H943" s="474"/>
      <c r="I943" s="474"/>
      <c r="J943" s="474"/>
      <c r="K943" s="474"/>
      <c r="L943" s="474"/>
      <c r="M943" s="474"/>
      <c r="N943" s="474"/>
      <c r="O943" s="474"/>
      <c r="P943" s="474"/>
      <c r="Q943" s="474"/>
      <c r="R943" s="474"/>
      <c r="S943" s="474"/>
      <c r="T943" s="474"/>
      <c r="U943" s="474"/>
      <c r="V943" s="474"/>
      <c r="W943" s="474"/>
      <c r="X943" s="474"/>
      <c r="Y943" s="474"/>
    </row>
    <row r="944" spans="1:25">
      <c r="A944" s="474"/>
      <c r="B944" s="474"/>
      <c r="C944" s="483"/>
      <c r="D944" s="474"/>
      <c r="E944" s="474"/>
      <c r="F944" s="474"/>
      <c r="G944" s="474"/>
      <c r="H944" s="474"/>
      <c r="I944" s="474"/>
      <c r="J944" s="474"/>
      <c r="K944" s="474"/>
      <c r="L944" s="474"/>
      <c r="M944" s="474"/>
      <c r="N944" s="474"/>
      <c r="O944" s="474"/>
      <c r="P944" s="474"/>
      <c r="Q944" s="474"/>
      <c r="R944" s="474"/>
      <c r="S944" s="474"/>
      <c r="T944" s="474"/>
      <c r="U944" s="474"/>
      <c r="V944" s="474"/>
      <c r="W944" s="474"/>
      <c r="X944" s="474"/>
      <c r="Y944" s="474"/>
    </row>
    <row r="945" spans="1:25">
      <c r="A945" s="474"/>
      <c r="B945" s="474"/>
      <c r="C945" s="483"/>
      <c r="D945" s="474"/>
      <c r="E945" s="474"/>
      <c r="F945" s="474"/>
      <c r="G945" s="474"/>
      <c r="H945" s="474"/>
      <c r="I945" s="474"/>
      <c r="J945" s="474"/>
      <c r="K945" s="474"/>
      <c r="L945" s="474"/>
      <c r="M945" s="474"/>
      <c r="N945" s="474"/>
      <c r="O945" s="474"/>
      <c r="P945" s="474"/>
      <c r="Q945" s="474"/>
      <c r="R945" s="474"/>
      <c r="S945" s="474"/>
      <c r="T945" s="474"/>
      <c r="U945" s="474"/>
      <c r="V945" s="474"/>
      <c r="W945" s="474"/>
      <c r="X945" s="474"/>
      <c r="Y945" s="474"/>
    </row>
    <row r="946" spans="1:25">
      <c r="A946" s="474"/>
      <c r="B946" s="474"/>
      <c r="C946" s="483"/>
      <c r="D946" s="474"/>
      <c r="E946" s="474"/>
      <c r="F946" s="474"/>
      <c r="G946" s="474"/>
      <c r="H946" s="474"/>
      <c r="I946" s="474"/>
      <c r="J946" s="474"/>
      <c r="K946" s="474"/>
      <c r="L946" s="474"/>
      <c r="M946" s="474"/>
      <c r="N946" s="474"/>
      <c r="O946" s="474"/>
      <c r="P946" s="474"/>
      <c r="Q946" s="474"/>
      <c r="R946" s="474"/>
      <c r="S946" s="474"/>
      <c r="T946" s="474"/>
      <c r="U946" s="474"/>
      <c r="V946" s="474"/>
      <c r="W946" s="474"/>
      <c r="X946" s="474"/>
      <c r="Y946" s="474"/>
    </row>
    <row r="947" spans="1:25">
      <c r="A947" s="474"/>
      <c r="B947" s="474"/>
      <c r="C947" s="483"/>
      <c r="D947" s="474"/>
      <c r="E947" s="474"/>
      <c r="F947" s="474"/>
      <c r="G947" s="474"/>
      <c r="H947" s="474"/>
      <c r="I947" s="474"/>
      <c r="J947" s="474"/>
      <c r="K947" s="474"/>
      <c r="L947" s="474"/>
      <c r="M947" s="474"/>
      <c r="N947" s="474"/>
      <c r="O947" s="474"/>
      <c r="P947" s="474"/>
      <c r="Q947" s="474"/>
      <c r="R947" s="474"/>
      <c r="S947" s="474"/>
      <c r="T947" s="474"/>
      <c r="U947" s="474"/>
      <c r="V947" s="474"/>
      <c r="W947" s="474"/>
      <c r="X947" s="474"/>
      <c r="Y947" s="474"/>
    </row>
    <row r="948" spans="1:25">
      <c r="A948" s="474"/>
      <c r="B948" s="474"/>
      <c r="C948" s="483"/>
      <c r="D948" s="474"/>
      <c r="E948" s="474"/>
      <c r="F948" s="474"/>
      <c r="G948" s="474"/>
      <c r="H948" s="474"/>
      <c r="I948" s="474"/>
      <c r="J948" s="474"/>
      <c r="K948" s="474"/>
      <c r="L948" s="474"/>
      <c r="M948" s="474"/>
      <c r="N948" s="474"/>
      <c r="O948" s="474"/>
      <c r="P948" s="474"/>
      <c r="Q948" s="474"/>
      <c r="R948" s="474"/>
      <c r="S948" s="474"/>
      <c r="T948" s="474"/>
      <c r="U948" s="474"/>
      <c r="V948" s="474"/>
      <c r="W948" s="474"/>
      <c r="X948" s="474"/>
      <c r="Y948" s="474"/>
    </row>
    <row r="949" spans="1:25">
      <c r="A949" s="474"/>
      <c r="B949" s="474"/>
      <c r="C949" s="483"/>
      <c r="D949" s="474"/>
      <c r="E949" s="474"/>
      <c r="F949" s="474"/>
      <c r="G949" s="474"/>
      <c r="H949" s="474"/>
      <c r="I949" s="474"/>
      <c r="J949" s="474"/>
      <c r="K949" s="474"/>
      <c r="L949" s="474"/>
      <c r="M949" s="474"/>
      <c r="N949" s="474"/>
      <c r="O949" s="474"/>
      <c r="P949" s="474"/>
      <c r="Q949" s="474"/>
      <c r="R949" s="474"/>
      <c r="S949" s="474"/>
      <c r="T949" s="474"/>
      <c r="U949" s="474"/>
      <c r="V949" s="474"/>
      <c r="W949" s="474"/>
      <c r="X949" s="474"/>
      <c r="Y949" s="474"/>
    </row>
    <row r="950" spans="1:25">
      <c r="A950" s="474"/>
      <c r="B950" s="474"/>
      <c r="C950" s="483"/>
      <c r="D950" s="474"/>
      <c r="E950" s="474"/>
      <c r="F950" s="474"/>
      <c r="G950" s="474"/>
      <c r="H950" s="474"/>
      <c r="I950" s="474"/>
      <c r="J950" s="474"/>
      <c r="K950" s="474"/>
      <c r="L950" s="474"/>
      <c r="M950" s="474"/>
      <c r="N950" s="474"/>
      <c r="O950" s="474"/>
      <c r="P950" s="474"/>
      <c r="Q950" s="474"/>
      <c r="R950" s="474"/>
      <c r="S950" s="474"/>
      <c r="T950" s="474"/>
      <c r="U950" s="474"/>
      <c r="V950" s="474"/>
      <c r="W950" s="474"/>
      <c r="X950" s="474"/>
      <c r="Y950" s="474"/>
    </row>
    <row r="951" spans="1:25">
      <c r="A951" s="474"/>
      <c r="B951" s="474"/>
      <c r="C951" s="483"/>
      <c r="D951" s="474"/>
      <c r="E951" s="474"/>
      <c r="F951" s="474"/>
      <c r="G951" s="474"/>
      <c r="H951" s="474"/>
      <c r="I951" s="474"/>
      <c r="J951" s="474"/>
      <c r="K951" s="474"/>
      <c r="L951" s="474"/>
      <c r="M951" s="474"/>
      <c r="N951" s="474"/>
      <c r="O951" s="474"/>
      <c r="P951" s="474"/>
      <c r="Q951" s="474"/>
      <c r="R951" s="474"/>
      <c r="S951" s="474"/>
      <c r="T951" s="474"/>
      <c r="U951" s="474"/>
      <c r="V951" s="474"/>
      <c r="W951" s="474"/>
      <c r="X951" s="474"/>
      <c r="Y951" s="474"/>
    </row>
    <row r="952" spans="1:25">
      <c r="A952" s="474"/>
      <c r="B952" s="474"/>
      <c r="C952" s="483"/>
      <c r="D952" s="474"/>
      <c r="E952" s="474"/>
      <c r="F952" s="474"/>
      <c r="G952" s="474"/>
      <c r="H952" s="474"/>
      <c r="I952" s="474"/>
      <c r="J952" s="474"/>
      <c r="K952" s="474"/>
      <c r="L952" s="474"/>
      <c r="M952" s="474"/>
      <c r="N952" s="474"/>
      <c r="O952" s="474"/>
      <c r="P952" s="474"/>
      <c r="Q952" s="474"/>
      <c r="R952" s="474"/>
      <c r="S952" s="474"/>
      <c r="T952" s="474"/>
      <c r="U952" s="474"/>
      <c r="V952" s="474"/>
      <c r="W952" s="474"/>
      <c r="X952" s="474"/>
      <c r="Y952" s="474"/>
    </row>
    <row r="953" spans="1:25">
      <c r="A953" s="474"/>
      <c r="B953" s="474"/>
      <c r="C953" s="483"/>
      <c r="D953" s="474"/>
      <c r="E953" s="474"/>
      <c r="F953" s="474"/>
      <c r="G953" s="474"/>
      <c r="H953" s="474"/>
      <c r="I953" s="474"/>
      <c r="J953" s="474"/>
      <c r="K953" s="474"/>
      <c r="L953" s="474"/>
      <c r="M953" s="474"/>
      <c r="N953" s="474"/>
      <c r="O953" s="474"/>
      <c r="P953" s="474"/>
      <c r="Q953" s="474"/>
      <c r="R953" s="474"/>
      <c r="S953" s="474"/>
      <c r="T953" s="474"/>
      <c r="U953" s="474"/>
      <c r="V953" s="474"/>
      <c r="W953" s="474"/>
      <c r="X953" s="474"/>
      <c r="Y953" s="474"/>
    </row>
    <row r="954" spans="1:25">
      <c r="A954" s="474"/>
      <c r="B954" s="474"/>
      <c r="C954" s="483"/>
      <c r="D954" s="474"/>
      <c r="E954" s="474"/>
      <c r="F954" s="474"/>
      <c r="G954" s="474"/>
      <c r="H954" s="474"/>
      <c r="I954" s="474"/>
      <c r="J954" s="474"/>
      <c r="K954" s="474"/>
      <c r="L954" s="474"/>
      <c r="M954" s="474"/>
      <c r="N954" s="474"/>
      <c r="O954" s="474"/>
      <c r="P954" s="474"/>
      <c r="Q954" s="474"/>
      <c r="R954" s="474"/>
      <c r="S954" s="474"/>
      <c r="T954" s="474"/>
      <c r="U954" s="474"/>
      <c r="V954" s="474"/>
      <c r="W954" s="474"/>
      <c r="X954" s="474"/>
      <c r="Y954" s="474"/>
    </row>
    <row r="955" spans="1:25">
      <c r="A955" s="474"/>
      <c r="B955" s="474"/>
      <c r="C955" s="483"/>
      <c r="D955" s="474"/>
      <c r="E955" s="474"/>
      <c r="F955" s="474"/>
      <c r="G955" s="474"/>
      <c r="H955" s="474"/>
      <c r="I955" s="474"/>
      <c r="J955" s="474"/>
      <c r="K955" s="474"/>
      <c r="L955" s="474"/>
      <c r="M955" s="474"/>
      <c r="N955" s="474"/>
      <c r="O955" s="474"/>
      <c r="P955" s="474"/>
      <c r="Q955" s="474"/>
      <c r="R955" s="474"/>
      <c r="S955" s="474"/>
      <c r="T955" s="474"/>
      <c r="U955" s="474"/>
      <c r="V955" s="474"/>
      <c r="W955" s="474"/>
      <c r="X955" s="474"/>
      <c r="Y955" s="474"/>
    </row>
    <row r="956" spans="1:25">
      <c r="A956" s="474"/>
      <c r="B956" s="474"/>
      <c r="C956" s="483"/>
      <c r="D956" s="474"/>
      <c r="E956" s="474"/>
      <c r="F956" s="474"/>
      <c r="G956" s="474"/>
      <c r="H956" s="474"/>
      <c r="I956" s="474"/>
      <c r="J956" s="474"/>
      <c r="K956" s="474"/>
      <c r="L956" s="474"/>
      <c r="M956" s="474"/>
      <c r="N956" s="474"/>
      <c r="O956" s="474"/>
      <c r="P956" s="474"/>
      <c r="Q956" s="474"/>
      <c r="R956" s="474"/>
      <c r="S956" s="474"/>
      <c r="T956" s="474"/>
      <c r="U956" s="474"/>
      <c r="V956" s="474"/>
      <c r="W956" s="474"/>
      <c r="X956" s="474"/>
      <c r="Y956" s="474"/>
    </row>
    <row r="957" spans="1:25">
      <c r="A957" s="474"/>
      <c r="B957" s="474"/>
      <c r="C957" s="483"/>
      <c r="D957" s="474"/>
      <c r="E957" s="474"/>
      <c r="F957" s="474"/>
      <c r="G957" s="474"/>
      <c r="H957" s="474"/>
      <c r="I957" s="474"/>
      <c r="J957" s="474"/>
      <c r="K957" s="474"/>
      <c r="L957" s="474"/>
      <c r="M957" s="474"/>
      <c r="N957" s="474"/>
      <c r="O957" s="474"/>
      <c r="P957" s="474"/>
      <c r="Q957" s="474"/>
      <c r="R957" s="474"/>
      <c r="S957" s="474"/>
      <c r="T957" s="474"/>
      <c r="U957" s="474"/>
      <c r="V957" s="474"/>
      <c r="W957" s="474"/>
      <c r="X957" s="474"/>
      <c r="Y957" s="474"/>
    </row>
    <row r="958" spans="1:25">
      <c r="A958" s="474"/>
      <c r="B958" s="474"/>
      <c r="C958" s="483"/>
      <c r="D958" s="474"/>
      <c r="E958" s="474"/>
      <c r="F958" s="474"/>
      <c r="G958" s="474"/>
      <c r="H958" s="474"/>
      <c r="I958" s="474"/>
      <c r="J958" s="474"/>
      <c r="K958" s="474"/>
      <c r="L958" s="474"/>
      <c r="M958" s="474"/>
      <c r="N958" s="474"/>
      <c r="O958" s="474"/>
      <c r="P958" s="474"/>
      <c r="Q958" s="474"/>
      <c r="R958" s="474"/>
      <c r="S958" s="474"/>
      <c r="T958" s="474"/>
      <c r="U958" s="474"/>
      <c r="V958" s="474"/>
      <c r="W958" s="474"/>
      <c r="X958" s="474"/>
      <c r="Y958" s="474"/>
    </row>
    <row r="959" spans="1:25">
      <c r="A959" s="474"/>
      <c r="B959" s="474"/>
      <c r="C959" s="483"/>
      <c r="D959" s="474"/>
      <c r="E959" s="474"/>
      <c r="F959" s="474"/>
      <c r="G959" s="474"/>
      <c r="H959" s="474"/>
      <c r="I959" s="474"/>
      <c r="J959" s="474"/>
      <c r="K959" s="474"/>
      <c r="L959" s="474"/>
      <c r="M959" s="474"/>
      <c r="N959" s="474"/>
      <c r="O959" s="474"/>
      <c r="P959" s="474"/>
      <c r="Q959" s="474"/>
      <c r="R959" s="474"/>
      <c r="S959" s="474"/>
      <c r="T959" s="474"/>
      <c r="U959" s="474"/>
      <c r="V959" s="474"/>
      <c r="W959" s="474"/>
      <c r="X959" s="474"/>
      <c r="Y959" s="474"/>
    </row>
    <row r="960" spans="1:25">
      <c r="A960" s="474"/>
      <c r="B960" s="474"/>
      <c r="C960" s="483"/>
      <c r="D960" s="474"/>
      <c r="E960" s="474"/>
      <c r="F960" s="474"/>
      <c r="G960" s="474"/>
      <c r="H960" s="474"/>
      <c r="I960" s="474"/>
      <c r="J960" s="474"/>
      <c r="K960" s="474"/>
      <c r="L960" s="474"/>
      <c r="M960" s="474"/>
      <c r="N960" s="474"/>
      <c r="O960" s="474"/>
      <c r="P960" s="474"/>
      <c r="Q960" s="474"/>
      <c r="R960" s="474"/>
      <c r="S960" s="474"/>
      <c r="T960" s="474"/>
      <c r="U960" s="474"/>
      <c r="V960" s="474"/>
      <c r="W960" s="474"/>
      <c r="X960" s="474"/>
      <c r="Y960" s="474"/>
    </row>
    <row r="961" spans="1:25">
      <c r="A961" s="474"/>
      <c r="B961" s="474"/>
      <c r="C961" s="483"/>
      <c r="D961" s="474"/>
      <c r="E961" s="474"/>
      <c r="F961" s="474"/>
      <c r="G961" s="474"/>
      <c r="H961" s="474"/>
      <c r="I961" s="474"/>
      <c r="J961" s="474"/>
      <c r="K961" s="474"/>
      <c r="L961" s="474"/>
      <c r="M961" s="474"/>
      <c r="N961" s="474"/>
      <c r="O961" s="474"/>
      <c r="P961" s="474"/>
      <c r="Q961" s="474"/>
      <c r="R961" s="474"/>
      <c r="S961" s="474"/>
      <c r="T961" s="474"/>
      <c r="U961" s="474"/>
      <c r="V961" s="474"/>
      <c r="W961" s="474"/>
      <c r="X961" s="474"/>
      <c r="Y961" s="474"/>
    </row>
    <row r="962" spans="1:25">
      <c r="A962" s="474"/>
      <c r="B962" s="474"/>
      <c r="C962" s="483"/>
      <c r="D962" s="474"/>
      <c r="E962" s="474"/>
      <c r="F962" s="474"/>
      <c r="G962" s="474"/>
      <c r="H962" s="474"/>
      <c r="I962" s="474"/>
      <c r="J962" s="474"/>
      <c r="K962" s="474"/>
      <c r="L962" s="474"/>
      <c r="M962" s="474"/>
      <c r="N962" s="474"/>
      <c r="O962" s="474"/>
      <c r="P962" s="474"/>
      <c r="Q962" s="474"/>
      <c r="R962" s="474"/>
      <c r="S962" s="474"/>
      <c r="T962" s="474"/>
      <c r="U962" s="474"/>
      <c r="V962" s="474"/>
      <c r="W962" s="474"/>
      <c r="X962" s="474"/>
      <c r="Y962" s="474"/>
    </row>
    <row r="963" spans="1:25">
      <c r="A963" s="474"/>
      <c r="B963" s="474"/>
      <c r="C963" s="483"/>
      <c r="D963" s="474"/>
      <c r="E963" s="474"/>
      <c r="F963" s="474"/>
      <c r="G963" s="474"/>
      <c r="H963" s="474"/>
      <c r="I963" s="474"/>
      <c r="J963" s="474"/>
      <c r="K963" s="474"/>
      <c r="L963" s="474"/>
      <c r="M963" s="474"/>
      <c r="N963" s="474"/>
      <c r="O963" s="474"/>
      <c r="P963" s="474"/>
      <c r="Q963" s="474"/>
      <c r="R963" s="474"/>
      <c r="S963" s="474"/>
      <c r="T963" s="474"/>
      <c r="U963" s="474"/>
      <c r="V963" s="474"/>
      <c r="W963" s="474"/>
      <c r="X963" s="474"/>
      <c r="Y963" s="474"/>
    </row>
    <row r="964" spans="1:25">
      <c r="A964" s="474"/>
      <c r="B964" s="474"/>
      <c r="C964" s="483"/>
      <c r="D964" s="474"/>
      <c r="E964" s="474"/>
      <c r="F964" s="474"/>
      <c r="G964" s="474"/>
      <c r="H964" s="474"/>
      <c r="I964" s="474"/>
      <c r="J964" s="474"/>
      <c r="K964" s="474"/>
      <c r="L964" s="474"/>
      <c r="M964" s="474"/>
      <c r="N964" s="474"/>
      <c r="O964" s="474"/>
      <c r="P964" s="474"/>
      <c r="Q964" s="474"/>
      <c r="R964" s="474"/>
      <c r="S964" s="474"/>
      <c r="T964" s="474"/>
      <c r="U964" s="474"/>
      <c r="V964" s="474"/>
      <c r="W964" s="474"/>
      <c r="X964" s="474"/>
      <c r="Y964" s="474"/>
    </row>
    <row r="965" spans="1:25">
      <c r="A965" s="474"/>
      <c r="B965" s="474"/>
      <c r="C965" s="483"/>
      <c r="D965" s="474"/>
      <c r="E965" s="474"/>
      <c r="F965" s="474"/>
      <c r="G965" s="474"/>
      <c r="H965" s="474"/>
      <c r="I965" s="474"/>
      <c r="J965" s="474"/>
      <c r="K965" s="474"/>
      <c r="L965" s="474"/>
      <c r="M965" s="474"/>
      <c r="N965" s="474"/>
      <c r="O965" s="474"/>
      <c r="P965" s="474"/>
      <c r="Q965" s="474"/>
      <c r="R965" s="474"/>
      <c r="S965" s="474"/>
      <c r="T965" s="474"/>
      <c r="U965" s="474"/>
      <c r="V965" s="474"/>
      <c r="W965" s="474"/>
      <c r="X965" s="474"/>
      <c r="Y965" s="474"/>
    </row>
    <row r="966" spans="1:25">
      <c r="A966" s="474"/>
      <c r="B966" s="474"/>
      <c r="C966" s="483"/>
      <c r="D966" s="474"/>
      <c r="E966" s="474"/>
      <c r="F966" s="474"/>
      <c r="G966" s="474"/>
      <c r="H966" s="474"/>
      <c r="I966" s="474"/>
      <c r="J966" s="474"/>
      <c r="K966" s="474"/>
      <c r="L966" s="474"/>
      <c r="M966" s="474"/>
      <c r="N966" s="474"/>
      <c r="O966" s="474"/>
      <c r="P966" s="474"/>
      <c r="Q966" s="474"/>
      <c r="R966" s="474"/>
      <c r="S966" s="474"/>
      <c r="T966" s="474"/>
      <c r="U966" s="474"/>
      <c r="V966" s="474"/>
      <c r="W966" s="474"/>
      <c r="X966" s="474"/>
      <c r="Y966" s="474"/>
    </row>
    <row r="967" spans="1:25">
      <c r="A967" s="474"/>
      <c r="B967" s="474"/>
      <c r="C967" s="483"/>
      <c r="D967" s="474"/>
      <c r="E967" s="474"/>
      <c r="F967" s="474"/>
      <c r="G967" s="474"/>
      <c r="H967" s="474"/>
      <c r="I967" s="474"/>
      <c r="J967" s="474"/>
      <c r="K967" s="474"/>
      <c r="L967" s="474"/>
      <c r="M967" s="474"/>
      <c r="N967" s="474"/>
      <c r="O967" s="474"/>
      <c r="P967" s="474"/>
      <c r="Q967" s="474"/>
      <c r="R967" s="474"/>
      <c r="S967" s="474"/>
      <c r="T967" s="474"/>
      <c r="U967" s="474"/>
      <c r="V967" s="474"/>
      <c r="W967" s="474"/>
      <c r="X967" s="474"/>
      <c r="Y967" s="474"/>
    </row>
    <row r="968" spans="1:25">
      <c r="A968" s="474"/>
      <c r="B968" s="474"/>
      <c r="C968" s="483"/>
      <c r="D968" s="474"/>
      <c r="E968" s="474"/>
      <c r="F968" s="474"/>
      <c r="G968" s="474"/>
      <c r="H968" s="474"/>
      <c r="I968" s="474"/>
      <c r="J968" s="474"/>
      <c r="K968" s="474"/>
      <c r="L968" s="474"/>
      <c r="M968" s="474"/>
      <c r="N968" s="474"/>
      <c r="O968" s="474"/>
      <c r="P968" s="474"/>
      <c r="Q968" s="474"/>
      <c r="R968" s="474"/>
      <c r="S968" s="474"/>
      <c r="T968" s="474"/>
      <c r="U968" s="474"/>
      <c r="V968" s="474"/>
      <c r="W968" s="474"/>
      <c r="X968" s="474"/>
      <c r="Y968" s="474"/>
    </row>
    <row r="969" spans="1:25">
      <c r="A969" s="474"/>
      <c r="B969" s="474"/>
      <c r="C969" s="483"/>
      <c r="D969" s="474"/>
      <c r="E969" s="474"/>
      <c r="F969" s="474"/>
      <c r="G969" s="474"/>
      <c r="H969" s="474"/>
      <c r="I969" s="474"/>
      <c r="J969" s="474"/>
      <c r="K969" s="474"/>
      <c r="L969" s="474"/>
      <c r="M969" s="474"/>
      <c r="N969" s="474"/>
      <c r="O969" s="474"/>
      <c r="P969" s="474"/>
      <c r="Q969" s="474"/>
      <c r="R969" s="474"/>
      <c r="S969" s="474"/>
      <c r="T969" s="474"/>
      <c r="U969" s="474"/>
      <c r="V969" s="474"/>
      <c r="W969" s="474"/>
      <c r="X969" s="474"/>
      <c r="Y969" s="474"/>
    </row>
    <row r="970" spans="1:25">
      <c r="A970" s="474"/>
      <c r="B970" s="474"/>
      <c r="C970" s="483"/>
      <c r="D970" s="474"/>
      <c r="E970" s="474"/>
      <c r="F970" s="474"/>
      <c r="G970" s="474"/>
      <c r="H970" s="474"/>
      <c r="I970" s="474"/>
      <c r="J970" s="474"/>
      <c r="K970" s="474"/>
      <c r="L970" s="474"/>
      <c r="M970" s="474"/>
      <c r="N970" s="474"/>
      <c r="O970" s="474"/>
      <c r="P970" s="474"/>
      <c r="Q970" s="474"/>
      <c r="R970" s="474"/>
      <c r="S970" s="474"/>
      <c r="T970" s="474"/>
      <c r="U970" s="474"/>
      <c r="V970" s="474"/>
      <c r="W970" s="474"/>
      <c r="X970" s="474"/>
      <c r="Y970" s="474"/>
    </row>
    <row r="971" spans="1:25">
      <c r="A971" s="474"/>
      <c r="B971" s="474"/>
      <c r="C971" s="483"/>
      <c r="D971" s="474"/>
      <c r="E971" s="474"/>
      <c r="F971" s="474"/>
      <c r="G971" s="474"/>
      <c r="H971" s="474"/>
      <c r="I971" s="474"/>
      <c r="J971" s="474"/>
      <c r="K971" s="474"/>
      <c r="L971" s="474"/>
      <c r="M971" s="474"/>
      <c r="N971" s="474"/>
      <c r="O971" s="474"/>
      <c r="P971" s="474"/>
      <c r="Q971" s="474"/>
      <c r="R971" s="474"/>
      <c r="S971" s="474"/>
      <c r="T971" s="474"/>
      <c r="U971" s="474"/>
      <c r="V971" s="474"/>
      <c r="W971" s="474"/>
      <c r="X971" s="474"/>
      <c r="Y971" s="474"/>
    </row>
    <row r="972" spans="1:25">
      <c r="A972" s="474"/>
      <c r="B972" s="474"/>
      <c r="C972" s="483"/>
      <c r="D972" s="474"/>
      <c r="E972" s="474"/>
      <c r="F972" s="474"/>
      <c r="G972" s="474"/>
      <c r="H972" s="474"/>
      <c r="I972" s="474"/>
      <c r="J972" s="474"/>
      <c r="K972" s="474"/>
      <c r="L972" s="474"/>
      <c r="M972" s="474"/>
      <c r="N972" s="474"/>
      <c r="O972" s="474"/>
      <c r="P972" s="474"/>
      <c r="Q972" s="474"/>
      <c r="R972" s="474"/>
      <c r="S972" s="474"/>
      <c r="T972" s="474"/>
      <c r="U972" s="474"/>
      <c r="V972" s="474"/>
      <c r="W972" s="474"/>
      <c r="X972" s="474"/>
      <c r="Y972" s="474"/>
    </row>
    <row r="973" spans="1:25">
      <c r="A973" s="474"/>
      <c r="B973" s="474"/>
      <c r="C973" s="483"/>
      <c r="D973" s="474"/>
      <c r="E973" s="474"/>
      <c r="F973" s="474"/>
      <c r="G973" s="474"/>
      <c r="H973" s="474"/>
      <c r="I973" s="474"/>
      <c r="J973" s="474"/>
      <c r="K973" s="474"/>
      <c r="L973" s="474"/>
      <c r="M973" s="474"/>
      <c r="N973" s="474"/>
      <c r="O973" s="474"/>
      <c r="P973" s="474"/>
      <c r="Q973" s="474"/>
      <c r="R973" s="474"/>
      <c r="S973" s="474"/>
      <c r="T973" s="474"/>
      <c r="U973" s="474"/>
      <c r="V973" s="474"/>
      <c r="W973" s="474"/>
      <c r="X973" s="474"/>
      <c r="Y973" s="474"/>
    </row>
    <row r="974" spans="1:25">
      <c r="A974" s="474"/>
      <c r="B974" s="474"/>
      <c r="C974" s="483"/>
      <c r="D974" s="474"/>
      <c r="E974" s="474"/>
      <c r="F974" s="474"/>
      <c r="G974" s="474"/>
      <c r="H974" s="474"/>
      <c r="I974" s="474"/>
      <c r="J974" s="474"/>
      <c r="K974" s="474"/>
      <c r="L974" s="474"/>
      <c r="M974" s="474"/>
      <c r="N974" s="474"/>
      <c r="O974" s="474"/>
      <c r="P974" s="474"/>
      <c r="Q974" s="474"/>
      <c r="R974" s="474"/>
      <c r="S974" s="474"/>
      <c r="T974" s="474"/>
      <c r="U974" s="474"/>
      <c r="V974" s="474"/>
      <c r="W974" s="474"/>
      <c r="X974" s="474"/>
      <c r="Y974" s="474"/>
    </row>
    <row r="975" spans="1:25">
      <c r="A975" s="474"/>
      <c r="B975" s="474"/>
      <c r="C975" s="483"/>
      <c r="D975" s="474"/>
      <c r="E975" s="474"/>
      <c r="F975" s="474"/>
      <c r="G975" s="474"/>
      <c r="H975" s="474"/>
      <c r="I975" s="474"/>
      <c r="J975" s="474"/>
      <c r="K975" s="474"/>
      <c r="L975" s="474"/>
      <c r="M975" s="474"/>
      <c r="N975" s="474"/>
      <c r="O975" s="474"/>
      <c r="P975" s="474"/>
      <c r="Q975" s="474"/>
      <c r="R975" s="474"/>
      <c r="S975" s="474"/>
      <c r="T975" s="474"/>
      <c r="U975" s="474"/>
      <c r="V975" s="474"/>
      <c r="W975" s="474"/>
      <c r="X975" s="474"/>
      <c r="Y975" s="474"/>
    </row>
    <row r="976" spans="1:25">
      <c r="A976" s="474"/>
      <c r="B976" s="474"/>
      <c r="C976" s="483"/>
      <c r="D976" s="474"/>
      <c r="E976" s="474"/>
      <c r="F976" s="474"/>
      <c r="G976" s="474"/>
      <c r="H976" s="474"/>
      <c r="I976" s="474"/>
      <c r="J976" s="474"/>
      <c r="K976" s="474"/>
      <c r="L976" s="474"/>
      <c r="M976" s="474"/>
      <c r="N976" s="474"/>
      <c r="O976" s="474"/>
      <c r="P976" s="474"/>
      <c r="Q976" s="474"/>
      <c r="R976" s="474"/>
      <c r="S976" s="474"/>
      <c r="T976" s="474"/>
      <c r="U976" s="474"/>
      <c r="V976" s="474"/>
      <c r="W976" s="474"/>
      <c r="X976" s="474"/>
      <c r="Y976" s="474"/>
    </row>
    <row r="977" spans="1:25">
      <c r="A977" s="474"/>
      <c r="B977" s="474"/>
      <c r="C977" s="483"/>
      <c r="D977" s="474"/>
      <c r="E977" s="474"/>
      <c r="F977" s="474"/>
      <c r="G977" s="474"/>
      <c r="H977" s="474"/>
      <c r="I977" s="474"/>
      <c r="J977" s="474"/>
      <c r="K977" s="474"/>
      <c r="L977" s="474"/>
      <c r="M977" s="474"/>
      <c r="N977" s="474"/>
      <c r="O977" s="474"/>
      <c r="P977" s="474"/>
      <c r="Q977" s="474"/>
      <c r="R977" s="474"/>
      <c r="S977" s="474"/>
      <c r="T977" s="474"/>
      <c r="U977" s="474"/>
      <c r="V977" s="474"/>
      <c r="W977" s="474"/>
      <c r="X977" s="474"/>
      <c r="Y977" s="474"/>
    </row>
    <row r="978" spans="1:25">
      <c r="A978" s="474"/>
      <c r="B978" s="474"/>
      <c r="C978" s="483"/>
      <c r="D978" s="474"/>
      <c r="E978" s="474"/>
      <c r="F978" s="474"/>
      <c r="G978" s="474"/>
      <c r="H978" s="474"/>
      <c r="I978" s="474"/>
      <c r="J978" s="474"/>
      <c r="K978" s="474"/>
      <c r="L978" s="474"/>
      <c r="M978" s="474"/>
      <c r="N978" s="474"/>
      <c r="O978" s="474"/>
      <c r="P978" s="474"/>
      <c r="Q978" s="474"/>
      <c r="R978" s="474"/>
      <c r="S978" s="474"/>
      <c r="T978" s="474"/>
      <c r="U978" s="474"/>
      <c r="V978" s="474"/>
      <c r="W978" s="474"/>
      <c r="X978" s="474"/>
      <c r="Y978" s="474"/>
    </row>
    <row r="979" spans="1:25">
      <c r="A979" s="474"/>
      <c r="B979" s="474"/>
      <c r="C979" s="483"/>
      <c r="D979" s="474"/>
      <c r="E979" s="474"/>
      <c r="F979" s="474"/>
      <c r="G979" s="474"/>
      <c r="H979" s="474"/>
      <c r="I979" s="474"/>
      <c r="J979" s="474"/>
      <c r="K979" s="474"/>
      <c r="L979" s="474"/>
      <c r="M979" s="474"/>
      <c r="N979" s="474"/>
      <c r="O979" s="474"/>
      <c r="P979" s="474"/>
      <c r="Q979" s="474"/>
      <c r="R979" s="474"/>
      <c r="S979" s="474"/>
      <c r="T979" s="474"/>
      <c r="U979" s="474"/>
      <c r="V979" s="474"/>
      <c r="W979" s="474"/>
      <c r="X979" s="474"/>
      <c r="Y979" s="474"/>
    </row>
    <row r="980" spans="1:25">
      <c r="A980" s="474"/>
      <c r="B980" s="474"/>
      <c r="C980" s="483"/>
      <c r="D980" s="474"/>
      <c r="E980" s="474"/>
      <c r="F980" s="474"/>
      <c r="G980" s="474"/>
      <c r="H980" s="474"/>
      <c r="I980" s="474"/>
      <c r="J980" s="474"/>
      <c r="K980" s="474"/>
      <c r="L980" s="474"/>
      <c r="M980" s="474"/>
      <c r="N980" s="474"/>
      <c r="O980" s="474"/>
      <c r="P980" s="474"/>
      <c r="Q980" s="474"/>
      <c r="R980" s="474"/>
      <c r="S980" s="474"/>
      <c r="T980" s="474"/>
      <c r="U980" s="474"/>
      <c r="V980" s="474"/>
      <c r="W980" s="474"/>
      <c r="X980" s="474"/>
      <c r="Y980" s="474"/>
    </row>
    <row r="981" spans="1:25">
      <c r="A981" s="474"/>
      <c r="B981" s="474"/>
      <c r="C981" s="483"/>
      <c r="D981" s="474"/>
      <c r="E981" s="474"/>
      <c r="F981" s="474"/>
      <c r="G981" s="474"/>
      <c r="H981" s="474"/>
      <c r="I981" s="474"/>
      <c r="J981" s="474"/>
      <c r="K981" s="474"/>
      <c r="L981" s="474"/>
      <c r="M981" s="474"/>
      <c r="N981" s="474"/>
      <c r="O981" s="474"/>
      <c r="P981" s="474"/>
      <c r="Q981" s="474"/>
      <c r="R981" s="474"/>
      <c r="S981" s="474"/>
      <c r="T981" s="474"/>
      <c r="U981" s="474"/>
      <c r="V981" s="474"/>
      <c r="W981" s="474"/>
      <c r="X981" s="474"/>
      <c r="Y981" s="474"/>
    </row>
    <row r="982" spans="1:25">
      <c r="A982" s="474"/>
      <c r="B982" s="474"/>
      <c r="C982" s="483"/>
      <c r="D982" s="474"/>
      <c r="E982" s="474"/>
      <c r="F982" s="474"/>
      <c r="G982" s="474"/>
      <c r="H982" s="474"/>
      <c r="I982" s="474"/>
      <c r="J982" s="474"/>
      <c r="K982" s="474"/>
      <c r="L982" s="474"/>
      <c r="M982" s="474"/>
      <c r="N982" s="474"/>
      <c r="O982" s="474"/>
      <c r="P982" s="474"/>
      <c r="Q982" s="474"/>
      <c r="R982" s="474"/>
      <c r="S982" s="474"/>
      <c r="T982" s="474"/>
      <c r="U982" s="474"/>
      <c r="V982" s="474"/>
      <c r="W982" s="474"/>
      <c r="X982" s="474"/>
      <c r="Y982" s="474"/>
    </row>
    <row r="983" spans="1:25">
      <c r="A983" s="474"/>
      <c r="B983" s="474"/>
      <c r="C983" s="483"/>
      <c r="D983" s="474"/>
      <c r="E983" s="474"/>
      <c r="F983" s="474"/>
      <c r="G983" s="474"/>
      <c r="H983" s="474"/>
      <c r="I983" s="474"/>
      <c r="J983" s="474"/>
      <c r="K983" s="474"/>
      <c r="L983" s="474"/>
      <c r="M983" s="474"/>
      <c r="N983" s="474"/>
      <c r="O983" s="474"/>
      <c r="P983" s="474"/>
      <c r="Q983" s="474"/>
      <c r="R983" s="474"/>
      <c r="S983" s="474"/>
      <c r="T983" s="474"/>
      <c r="U983" s="474"/>
      <c r="V983" s="474"/>
      <c r="W983" s="474"/>
      <c r="X983" s="474"/>
      <c r="Y983" s="474"/>
    </row>
    <row r="984" spans="1:25">
      <c r="A984" s="474"/>
      <c r="B984" s="474"/>
      <c r="C984" s="483"/>
      <c r="D984" s="474"/>
      <c r="E984" s="474"/>
      <c r="F984" s="474"/>
      <c r="G984" s="474"/>
      <c r="H984" s="474"/>
      <c r="I984" s="474"/>
      <c r="J984" s="474"/>
      <c r="K984" s="474"/>
      <c r="L984" s="474"/>
      <c r="M984" s="474"/>
      <c r="N984" s="474"/>
      <c r="O984" s="474"/>
      <c r="P984" s="474"/>
      <c r="Q984" s="474"/>
      <c r="R984" s="474"/>
      <c r="S984" s="474"/>
      <c r="T984" s="474"/>
      <c r="U984" s="474"/>
      <c r="V984" s="474"/>
      <c r="W984" s="474"/>
      <c r="X984" s="474"/>
      <c r="Y984" s="474"/>
    </row>
    <row r="985" spans="1:25">
      <c r="A985" s="474"/>
      <c r="B985" s="474"/>
      <c r="C985" s="483"/>
      <c r="D985" s="474"/>
      <c r="E985" s="474"/>
      <c r="F985" s="474"/>
      <c r="G985" s="474"/>
      <c r="H985" s="474"/>
      <c r="I985" s="474"/>
      <c r="J985" s="474"/>
      <c r="K985" s="474"/>
      <c r="L985" s="474"/>
      <c r="M985" s="474"/>
      <c r="N985" s="474"/>
      <c r="O985" s="474"/>
      <c r="P985" s="474"/>
      <c r="Q985" s="474"/>
      <c r="R985" s="474"/>
      <c r="S985" s="474"/>
      <c r="T985" s="474"/>
      <c r="U985" s="474"/>
      <c r="V985" s="474"/>
      <c r="W985" s="474"/>
      <c r="X985" s="474"/>
      <c r="Y985" s="474"/>
    </row>
    <row r="986" spans="1:25">
      <c r="A986" s="474"/>
      <c r="B986" s="474"/>
      <c r="C986" s="483"/>
      <c r="D986" s="474"/>
      <c r="E986" s="474"/>
      <c r="F986" s="474"/>
      <c r="G986" s="474"/>
      <c r="H986" s="474"/>
      <c r="I986" s="474"/>
      <c r="J986" s="474"/>
      <c r="K986" s="474"/>
      <c r="L986" s="474"/>
      <c r="M986" s="474"/>
      <c r="N986" s="474"/>
      <c r="O986" s="474"/>
      <c r="P986" s="474"/>
      <c r="Q986" s="474"/>
      <c r="R986" s="474"/>
      <c r="S986" s="474"/>
      <c r="T986" s="474"/>
      <c r="U986" s="474"/>
      <c r="V986" s="474"/>
      <c r="W986" s="474"/>
      <c r="X986" s="474"/>
      <c r="Y986" s="474"/>
    </row>
    <row r="987" spans="1:25">
      <c r="A987" s="474"/>
      <c r="B987" s="474"/>
      <c r="C987" s="483"/>
      <c r="D987" s="474"/>
      <c r="E987" s="474"/>
      <c r="F987" s="474"/>
      <c r="G987" s="474"/>
      <c r="H987" s="474"/>
      <c r="I987" s="474"/>
      <c r="J987" s="474"/>
      <c r="K987" s="474"/>
      <c r="L987" s="474"/>
      <c r="M987" s="474"/>
      <c r="N987" s="474"/>
      <c r="O987" s="474"/>
      <c r="P987" s="474"/>
      <c r="Q987" s="474"/>
      <c r="R987" s="474"/>
      <c r="S987" s="474"/>
      <c r="T987" s="474"/>
      <c r="U987" s="474"/>
      <c r="V987" s="474"/>
      <c r="W987" s="474"/>
      <c r="X987" s="474"/>
      <c r="Y987" s="474"/>
    </row>
    <row r="988" spans="1:25">
      <c r="A988" s="474"/>
      <c r="B988" s="474"/>
      <c r="C988" s="483"/>
      <c r="D988" s="474"/>
      <c r="E988" s="474"/>
      <c r="F988" s="474"/>
      <c r="G988" s="474"/>
      <c r="H988" s="474"/>
      <c r="I988" s="474"/>
      <c r="J988" s="474"/>
      <c r="K988" s="474"/>
      <c r="L988" s="474"/>
      <c r="M988" s="474"/>
      <c r="N988" s="474"/>
      <c r="O988" s="474"/>
      <c r="P988" s="474"/>
      <c r="Q988" s="474"/>
      <c r="R988" s="474"/>
      <c r="S988" s="474"/>
      <c r="T988" s="474"/>
      <c r="U988" s="474"/>
      <c r="V988" s="474"/>
      <c r="W988" s="474"/>
      <c r="X988" s="474"/>
      <c r="Y988" s="474"/>
    </row>
    <row r="989" spans="1:25">
      <c r="A989" s="474"/>
      <c r="B989" s="474"/>
      <c r="C989" s="483"/>
      <c r="D989" s="474"/>
      <c r="E989" s="474"/>
      <c r="F989" s="474"/>
      <c r="G989" s="474"/>
      <c r="H989" s="474"/>
      <c r="I989" s="474"/>
      <c r="J989" s="474"/>
      <c r="K989" s="474"/>
      <c r="L989" s="474"/>
      <c r="M989" s="474"/>
      <c r="N989" s="474"/>
      <c r="O989" s="474"/>
      <c r="P989" s="474"/>
      <c r="Q989" s="474"/>
      <c r="R989" s="474"/>
      <c r="S989" s="474"/>
      <c r="T989" s="474"/>
      <c r="U989" s="474"/>
      <c r="V989" s="474"/>
      <c r="W989" s="474"/>
      <c r="X989" s="474"/>
      <c r="Y989" s="474"/>
    </row>
    <row r="990" spans="1:25">
      <c r="A990" s="474"/>
      <c r="B990" s="474"/>
      <c r="C990" s="483"/>
      <c r="D990" s="474"/>
      <c r="E990" s="474"/>
      <c r="F990" s="474"/>
      <c r="G990" s="474"/>
      <c r="H990" s="474"/>
      <c r="I990" s="474"/>
      <c r="J990" s="474"/>
      <c r="K990" s="474"/>
      <c r="L990" s="474"/>
      <c r="M990" s="474"/>
      <c r="N990" s="474"/>
      <c r="O990" s="474"/>
      <c r="P990" s="474"/>
      <c r="Q990" s="474"/>
      <c r="R990" s="474"/>
      <c r="S990" s="474"/>
      <c r="T990" s="474"/>
      <c r="U990" s="474"/>
      <c r="V990" s="474"/>
      <c r="W990" s="474"/>
      <c r="X990" s="474"/>
      <c r="Y990" s="474"/>
    </row>
    <row r="991" spans="1:25">
      <c r="A991" s="474"/>
      <c r="B991" s="474"/>
      <c r="C991" s="483"/>
      <c r="D991" s="474"/>
      <c r="E991" s="474"/>
      <c r="F991" s="474"/>
      <c r="G991" s="474"/>
      <c r="H991" s="474"/>
      <c r="I991" s="474"/>
      <c r="J991" s="474"/>
      <c r="K991" s="474"/>
      <c r="L991" s="474"/>
      <c r="M991" s="474"/>
      <c r="N991" s="474"/>
      <c r="O991" s="474"/>
      <c r="P991" s="474"/>
      <c r="Q991" s="474"/>
      <c r="R991" s="474"/>
      <c r="S991" s="474"/>
      <c r="T991" s="474"/>
      <c r="U991" s="474"/>
      <c r="V991" s="474"/>
      <c r="W991" s="474"/>
      <c r="X991" s="474"/>
      <c r="Y991" s="474"/>
    </row>
    <row r="992" spans="1:25">
      <c r="A992" s="474"/>
      <c r="B992" s="474"/>
      <c r="C992" s="483"/>
      <c r="D992" s="474"/>
      <c r="E992" s="474"/>
      <c r="F992" s="474"/>
      <c r="G992" s="474"/>
      <c r="H992" s="474"/>
      <c r="I992" s="474"/>
      <c r="J992" s="474"/>
      <c r="K992" s="474"/>
      <c r="L992" s="474"/>
      <c r="M992" s="474"/>
      <c r="N992" s="474"/>
      <c r="O992" s="474"/>
      <c r="P992" s="474"/>
      <c r="Q992" s="474"/>
      <c r="R992" s="474"/>
      <c r="S992" s="474"/>
      <c r="T992" s="474"/>
      <c r="U992" s="474"/>
      <c r="V992" s="474"/>
      <c r="W992" s="474"/>
      <c r="X992" s="474"/>
      <c r="Y992" s="474"/>
    </row>
    <row r="993" spans="1:25">
      <c r="A993" s="474"/>
      <c r="B993" s="474"/>
      <c r="C993" s="483"/>
      <c r="D993" s="474"/>
      <c r="E993" s="474"/>
      <c r="F993" s="474"/>
      <c r="G993" s="474"/>
      <c r="H993" s="474"/>
      <c r="I993" s="474"/>
      <c r="J993" s="474"/>
      <c r="K993" s="474"/>
      <c r="L993" s="474"/>
      <c r="M993" s="474"/>
      <c r="N993" s="474"/>
      <c r="O993" s="474"/>
      <c r="P993" s="474"/>
      <c r="Q993" s="474"/>
      <c r="R993" s="474"/>
      <c r="S993" s="474"/>
      <c r="T993" s="474"/>
      <c r="U993" s="474"/>
      <c r="V993" s="474"/>
      <c r="W993" s="474"/>
      <c r="X993" s="474"/>
      <c r="Y993" s="474"/>
    </row>
    <row r="994" spans="1:25">
      <c r="A994" s="474"/>
      <c r="B994" s="474"/>
      <c r="C994" s="483"/>
      <c r="D994" s="474"/>
      <c r="E994" s="474"/>
      <c r="F994" s="474"/>
      <c r="G994" s="474"/>
      <c r="H994" s="474"/>
      <c r="I994" s="474"/>
      <c r="J994" s="474"/>
      <c r="K994" s="474"/>
      <c r="L994" s="474"/>
      <c r="M994" s="474"/>
      <c r="N994" s="474"/>
      <c r="O994" s="474"/>
      <c r="P994" s="474"/>
      <c r="Q994" s="474"/>
      <c r="R994" s="474"/>
      <c r="S994" s="474"/>
      <c r="T994" s="474"/>
      <c r="U994" s="474"/>
      <c r="V994" s="474"/>
      <c r="W994" s="474"/>
      <c r="X994" s="474"/>
      <c r="Y994" s="474"/>
    </row>
    <row r="995" spans="1:25">
      <c r="A995" s="474"/>
      <c r="B995" s="474"/>
      <c r="C995" s="483"/>
      <c r="D995" s="474"/>
      <c r="E995" s="474"/>
      <c r="F995" s="474"/>
      <c r="G995" s="474"/>
      <c r="H995" s="474"/>
      <c r="I995" s="474"/>
      <c r="J995" s="474"/>
      <c r="K995" s="474"/>
      <c r="L995" s="474"/>
      <c r="M995" s="474"/>
      <c r="N995" s="474"/>
      <c r="O995" s="474"/>
      <c r="P995" s="474"/>
      <c r="Q995" s="474"/>
      <c r="R995" s="474"/>
      <c r="S995" s="474"/>
      <c r="T995" s="474"/>
      <c r="U995" s="474"/>
      <c r="V995" s="474"/>
      <c r="W995" s="474"/>
      <c r="X995" s="474"/>
      <c r="Y995" s="474"/>
    </row>
    <row r="996" spans="1:25">
      <c r="A996" s="474"/>
      <c r="B996" s="474"/>
      <c r="C996" s="483"/>
      <c r="D996" s="474"/>
      <c r="E996" s="474"/>
      <c r="F996" s="474"/>
      <c r="G996" s="474"/>
      <c r="H996" s="474"/>
      <c r="I996" s="474"/>
      <c r="J996" s="474"/>
      <c r="K996" s="474"/>
      <c r="L996" s="474"/>
      <c r="M996" s="474"/>
      <c r="N996" s="474"/>
      <c r="O996" s="474"/>
      <c r="P996" s="474"/>
      <c r="Q996" s="474"/>
      <c r="R996" s="474"/>
      <c r="S996" s="474"/>
      <c r="T996" s="474"/>
      <c r="U996" s="474"/>
      <c r="V996" s="474"/>
      <c r="W996" s="474"/>
      <c r="X996" s="474"/>
      <c r="Y996" s="474"/>
    </row>
    <row r="997" spans="1:25">
      <c r="A997" s="474"/>
      <c r="B997" s="474"/>
      <c r="C997" s="483"/>
      <c r="D997" s="474"/>
      <c r="E997" s="474"/>
      <c r="F997" s="474"/>
      <c r="G997" s="474"/>
      <c r="H997" s="474"/>
      <c r="I997" s="474"/>
      <c r="J997" s="474"/>
      <c r="K997" s="474"/>
      <c r="L997" s="474"/>
      <c r="M997" s="474"/>
      <c r="N997" s="474"/>
      <c r="O997" s="474"/>
      <c r="P997" s="474"/>
      <c r="Q997" s="474"/>
      <c r="R997" s="474"/>
      <c r="S997" s="474"/>
      <c r="T997" s="474"/>
      <c r="U997" s="474"/>
      <c r="V997" s="474"/>
      <c r="W997" s="474"/>
      <c r="X997" s="474"/>
      <c r="Y997" s="474"/>
    </row>
    <row r="998" spans="1:25">
      <c r="A998" s="474"/>
      <c r="B998" s="474"/>
      <c r="C998" s="483"/>
      <c r="D998" s="474"/>
      <c r="E998" s="474"/>
      <c r="F998" s="474"/>
      <c r="G998" s="474"/>
      <c r="H998" s="474"/>
      <c r="I998" s="474"/>
      <c r="J998" s="474"/>
      <c r="K998" s="474"/>
      <c r="L998" s="474"/>
      <c r="M998" s="474"/>
      <c r="N998" s="474"/>
      <c r="O998" s="474"/>
      <c r="P998" s="474"/>
      <c r="Q998" s="474"/>
      <c r="R998" s="474"/>
      <c r="S998" s="474"/>
      <c r="T998" s="474"/>
      <c r="U998" s="474"/>
      <c r="V998" s="474"/>
      <c r="W998" s="474"/>
      <c r="X998" s="474"/>
      <c r="Y998" s="474"/>
    </row>
  </sheetData>
  <autoFilter ref="A1:Z524" xr:uid="{00000000-0009-0000-0000-00000A000000}"/>
  <hyperlinks>
    <hyperlink ref="C7" r:id="rId1" xr:uid="{00000000-0004-0000-0A00-000000000000}"/>
    <hyperlink ref="C14" r:id="rId2" xr:uid="{00000000-0004-0000-0A00-000001000000}"/>
    <hyperlink ref="C15" r:id="rId3" xr:uid="{00000000-0004-0000-0A00-000002000000}"/>
    <hyperlink ref="C25" r:id="rId4" xr:uid="{00000000-0004-0000-0A00-000003000000}"/>
    <hyperlink ref="C29" r:id="rId5" xr:uid="{00000000-0004-0000-0A00-000004000000}"/>
    <hyperlink ref="C51" r:id="rId6" xr:uid="{00000000-0004-0000-0A00-000005000000}"/>
    <hyperlink ref="C53" r:id="rId7" xr:uid="{00000000-0004-0000-0A00-000006000000}"/>
    <hyperlink ref="C55" r:id="rId8" xr:uid="{00000000-0004-0000-0A00-000007000000}"/>
    <hyperlink ref="C59" r:id="rId9" xr:uid="{00000000-0004-0000-0A00-000008000000}"/>
    <hyperlink ref="C83" r:id="rId10" xr:uid="{00000000-0004-0000-0A00-000009000000}"/>
    <hyperlink ref="C85" r:id="rId11" xr:uid="{00000000-0004-0000-0A00-00000A000000}"/>
    <hyperlink ref="C86" r:id="rId12" xr:uid="{00000000-0004-0000-0A00-00000B000000}"/>
    <hyperlink ref="C87" r:id="rId13" xr:uid="{00000000-0004-0000-0A00-00000C000000}"/>
    <hyperlink ref="C89" r:id="rId14" xr:uid="{00000000-0004-0000-0A00-00000D000000}"/>
    <hyperlink ref="C90" r:id="rId15" xr:uid="{00000000-0004-0000-0A00-00000E000000}"/>
    <hyperlink ref="C119" r:id="rId16" xr:uid="{00000000-0004-0000-0A00-00000F000000}"/>
    <hyperlink ref="C134" r:id="rId17" xr:uid="{00000000-0004-0000-0A00-000010000000}"/>
    <hyperlink ref="C135" r:id="rId18" xr:uid="{00000000-0004-0000-0A00-000011000000}"/>
    <hyperlink ref="C136" r:id="rId19" xr:uid="{00000000-0004-0000-0A00-000012000000}"/>
    <hyperlink ref="C137" r:id="rId20" xr:uid="{00000000-0004-0000-0A00-000013000000}"/>
    <hyperlink ref="C147" r:id="rId21" xr:uid="{00000000-0004-0000-0A00-000014000000}"/>
    <hyperlink ref="C149" r:id="rId22" xr:uid="{00000000-0004-0000-0A00-000015000000}"/>
    <hyperlink ref="C165" r:id="rId23" xr:uid="{00000000-0004-0000-0A00-000016000000}"/>
    <hyperlink ref="C166" r:id="rId24" xr:uid="{00000000-0004-0000-0A00-000017000000}"/>
    <hyperlink ref="C167" r:id="rId25" xr:uid="{00000000-0004-0000-0A00-000018000000}"/>
    <hyperlink ref="C168" r:id="rId26" xr:uid="{00000000-0004-0000-0A00-000019000000}"/>
    <hyperlink ref="C173" r:id="rId27" xr:uid="{00000000-0004-0000-0A00-00001A000000}"/>
    <hyperlink ref="C174" r:id="rId28" xr:uid="{00000000-0004-0000-0A00-00001B000000}"/>
    <hyperlink ref="C175" r:id="rId29" xr:uid="{00000000-0004-0000-0A00-00001C000000}"/>
    <hyperlink ref="C184" r:id="rId30" xr:uid="{00000000-0004-0000-0A00-00001D000000}"/>
    <hyperlink ref="C193" r:id="rId31" xr:uid="{00000000-0004-0000-0A00-00001E000000}"/>
    <hyperlink ref="C194" r:id="rId32" xr:uid="{00000000-0004-0000-0A00-00001F000000}"/>
    <hyperlink ref="C195" r:id="rId33" xr:uid="{00000000-0004-0000-0A00-000020000000}"/>
    <hyperlink ref="C211" r:id="rId34" xr:uid="{00000000-0004-0000-0A00-000021000000}"/>
    <hyperlink ref="C212" r:id="rId35" xr:uid="{00000000-0004-0000-0A00-000022000000}"/>
    <hyperlink ref="C222" r:id="rId36" xr:uid="{00000000-0004-0000-0A00-000023000000}"/>
    <hyperlink ref="C223" r:id="rId37" xr:uid="{00000000-0004-0000-0A00-000024000000}"/>
    <hyperlink ref="C224" r:id="rId38" xr:uid="{00000000-0004-0000-0A00-000025000000}"/>
    <hyperlink ref="C247" r:id="rId39" xr:uid="{00000000-0004-0000-0A00-000026000000}"/>
    <hyperlink ref="C248" r:id="rId40" xr:uid="{00000000-0004-0000-0A00-000027000000}"/>
    <hyperlink ref="C250" r:id="rId41" xr:uid="{00000000-0004-0000-0A00-000028000000}"/>
    <hyperlink ref="C251" r:id="rId42" xr:uid="{00000000-0004-0000-0A00-000029000000}"/>
    <hyperlink ref="C254" r:id="rId43" xr:uid="{00000000-0004-0000-0A00-00002A000000}"/>
    <hyperlink ref="C255" r:id="rId44" xr:uid="{00000000-0004-0000-0A00-00002B000000}"/>
    <hyperlink ref="C256" r:id="rId45" xr:uid="{00000000-0004-0000-0A00-00002C000000}"/>
    <hyperlink ref="C257" r:id="rId46" xr:uid="{00000000-0004-0000-0A00-00002D000000}"/>
    <hyperlink ref="C258" r:id="rId47" xr:uid="{00000000-0004-0000-0A00-00002E000000}"/>
    <hyperlink ref="C259" r:id="rId48" xr:uid="{00000000-0004-0000-0A00-00002F000000}"/>
    <hyperlink ref="C264" r:id="rId49" xr:uid="{00000000-0004-0000-0A00-000030000000}"/>
    <hyperlink ref="C270" r:id="rId50" xr:uid="{00000000-0004-0000-0A00-000031000000}"/>
    <hyperlink ref="C272" r:id="rId51" xr:uid="{00000000-0004-0000-0A00-000032000000}"/>
    <hyperlink ref="C283" r:id="rId52" xr:uid="{00000000-0004-0000-0A00-000033000000}"/>
    <hyperlink ref="C284" r:id="rId53" xr:uid="{00000000-0004-0000-0A00-000034000000}"/>
    <hyperlink ref="C287" r:id="rId54" xr:uid="{00000000-0004-0000-0A00-000035000000}"/>
    <hyperlink ref="C289" r:id="rId55" xr:uid="{00000000-0004-0000-0A00-000036000000}"/>
    <hyperlink ref="C308" r:id="rId56" xr:uid="{00000000-0004-0000-0A00-000037000000}"/>
    <hyperlink ref="C312" r:id="rId57" xr:uid="{00000000-0004-0000-0A00-000038000000}"/>
    <hyperlink ref="C319" r:id="rId58" xr:uid="{00000000-0004-0000-0A00-000039000000}"/>
    <hyperlink ref="C331" r:id="rId59" xr:uid="{00000000-0004-0000-0A00-00003A000000}"/>
    <hyperlink ref="C368" r:id="rId60" xr:uid="{00000000-0004-0000-0A00-00003B000000}"/>
    <hyperlink ref="C371" r:id="rId61" xr:uid="{00000000-0004-0000-0A00-00003C000000}"/>
    <hyperlink ref="C373" r:id="rId62" xr:uid="{00000000-0004-0000-0A00-00003D000000}"/>
    <hyperlink ref="C374" r:id="rId63" xr:uid="{00000000-0004-0000-0A00-00003E000000}"/>
    <hyperlink ref="C375" r:id="rId64" xr:uid="{00000000-0004-0000-0A00-00003F000000}"/>
    <hyperlink ref="C377" r:id="rId65" xr:uid="{00000000-0004-0000-0A00-000040000000}"/>
    <hyperlink ref="C378" r:id="rId66" xr:uid="{00000000-0004-0000-0A00-000041000000}"/>
    <hyperlink ref="C382" r:id="rId67" xr:uid="{00000000-0004-0000-0A00-000042000000}"/>
    <hyperlink ref="C401" r:id="rId68" xr:uid="{00000000-0004-0000-0A00-000043000000}"/>
    <hyperlink ref="C403" r:id="rId69" xr:uid="{00000000-0004-0000-0A00-000044000000}"/>
    <hyperlink ref="C404" r:id="rId70" xr:uid="{00000000-0004-0000-0A00-000045000000}"/>
    <hyperlink ref="C406" r:id="rId71" xr:uid="{00000000-0004-0000-0A00-000046000000}"/>
    <hyperlink ref="C414" r:id="rId72" xr:uid="{00000000-0004-0000-0A00-000047000000}"/>
    <hyperlink ref="C441" r:id="rId73" xr:uid="{00000000-0004-0000-0A00-000048000000}"/>
    <hyperlink ref="C442" r:id="rId74" xr:uid="{00000000-0004-0000-0A00-000049000000}"/>
    <hyperlink ref="C443" r:id="rId75" xr:uid="{00000000-0004-0000-0A00-00004A000000}"/>
    <hyperlink ref="C444" r:id="rId76" xr:uid="{00000000-0004-0000-0A00-00004B000000}"/>
    <hyperlink ref="C445" r:id="rId77" xr:uid="{00000000-0004-0000-0A00-00004C000000}"/>
    <hyperlink ref="C446" r:id="rId78" xr:uid="{00000000-0004-0000-0A00-00004D000000}"/>
    <hyperlink ref="C447" r:id="rId79" xr:uid="{00000000-0004-0000-0A00-00004E000000}"/>
    <hyperlink ref="C450" r:id="rId80" xr:uid="{00000000-0004-0000-0A00-00004F000000}"/>
    <hyperlink ref="C452" r:id="rId81" xr:uid="{00000000-0004-0000-0A00-000050000000}"/>
    <hyperlink ref="C457" r:id="rId82" xr:uid="{00000000-0004-0000-0A00-000051000000}"/>
    <hyperlink ref="C466" r:id="rId83" xr:uid="{00000000-0004-0000-0A00-000052000000}"/>
    <hyperlink ref="C467" r:id="rId84" xr:uid="{00000000-0004-0000-0A00-000053000000}"/>
    <hyperlink ref="C469" r:id="rId85" xr:uid="{00000000-0004-0000-0A00-000054000000}"/>
    <hyperlink ref="C478" r:id="rId86" xr:uid="{00000000-0004-0000-0A00-000055000000}"/>
    <hyperlink ref="C479" r:id="rId87" xr:uid="{00000000-0004-0000-0A00-000056000000}"/>
    <hyperlink ref="C497" r:id="rId88" xr:uid="{00000000-0004-0000-0A00-000057000000}"/>
    <hyperlink ref="C499" r:id="rId89" xr:uid="{00000000-0004-0000-0A00-000058000000}"/>
    <hyperlink ref="C507" r:id="rId90" xr:uid="{00000000-0004-0000-0A00-000059000000}"/>
    <hyperlink ref="C508" r:id="rId91" xr:uid="{00000000-0004-0000-0A00-00005A000000}"/>
    <hyperlink ref="C510" r:id="rId92" xr:uid="{00000000-0004-0000-0A00-00005B000000}"/>
    <hyperlink ref="C513" r:id="rId93" xr:uid="{00000000-0004-0000-0A00-00005C000000}"/>
    <hyperlink ref="C515" r:id="rId94" xr:uid="{00000000-0004-0000-0A00-00005D000000}"/>
    <hyperlink ref="C521" r:id="rId95" xr:uid="{00000000-0004-0000-0A00-00005E000000}"/>
    <hyperlink ref="C524" r:id="rId96" xr:uid="{00000000-0004-0000-0A00-00005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48"/>
  <sheetViews>
    <sheetView workbookViewId="0">
      <pane ySplit="1" topLeftCell="A2" activePane="bottomLeft" state="frozen"/>
      <selection pane="bottomLeft" activeCell="B3" sqref="B3"/>
    </sheetView>
  </sheetViews>
  <sheetFormatPr defaultColWidth="14.42578125" defaultRowHeight="15.75" customHeight="1"/>
  <cols>
    <col min="1" max="1" width="23.140625" customWidth="1"/>
    <col min="2" max="2" width="29.140625" customWidth="1"/>
    <col min="3" max="4" width="23.140625" customWidth="1"/>
    <col min="5" max="5" width="89.42578125" customWidth="1"/>
    <col min="6" max="6" width="31.5703125" customWidth="1"/>
    <col min="7" max="7" width="17.140625" customWidth="1"/>
  </cols>
  <sheetData>
    <row r="1" spans="1:28" ht="12.75">
      <c r="A1" s="121" t="s">
        <v>2128</v>
      </c>
      <c r="B1" s="121" t="s">
        <v>2129</v>
      </c>
      <c r="C1" s="121" t="s">
        <v>2130</v>
      </c>
      <c r="D1" s="121" t="s">
        <v>2131</v>
      </c>
      <c r="E1" s="121" t="s">
        <v>2132</v>
      </c>
    </row>
    <row r="2" spans="1:28" ht="17.25" customHeight="1">
      <c r="A2" s="122" t="s">
        <v>2133</v>
      </c>
      <c r="B2" s="122" t="s">
        <v>2134</v>
      </c>
      <c r="C2" s="122"/>
      <c r="D2" s="122"/>
      <c r="E2" s="123" t="s">
        <v>2135</v>
      </c>
      <c r="F2" s="124"/>
      <c r="G2" s="124"/>
      <c r="H2" s="124"/>
      <c r="I2" s="124"/>
      <c r="J2" s="124"/>
      <c r="K2" s="124"/>
      <c r="L2" s="124"/>
      <c r="M2" s="124"/>
      <c r="N2" s="124"/>
      <c r="O2" s="124"/>
      <c r="P2" s="124"/>
      <c r="Q2" s="124"/>
      <c r="R2" s="124"/>
      <c r="S2" s="124"/>
      <c r="T2" s="124"/>
      <c r="U2" s="124"/>
      <c r="V2" s="124"/>
      <c r="W2" s="124"/>
      <c r="X2" s="124"/>
      <c r="Y2" s="124"/>
      <c r="Z2" s="124"/>
      <c r="AA2" s="124"/>
      <c r="AB2" s="124"/>
    </row>
    <row r="3" spans="1:28" ht="19.5" customHeight="1">
      <c r="A3" s="122" t="s">
        <v>2136</v>
      </c>
      <c r="B3" s="122" t="s">
        <v>2137</v>
      </c>
      <c r="C3" s="122"/>
      <c r="D3" s="122"/>
      <c r="E3" s="123" t="s">
        <v>2138</v>
      </c>
      <c r="F3" s="124"/>
      <c r="G3" s="124"/>
      <c r="H3" s="124"/>
      <c r="I3" s="124"/>
      <c r="J3" s="124"/>
      <c r="K3" s="124"/>
      <c r="L3" s="124"/>
      <c r="M3" s="124"/>
      <c r="N3" s="124"/>
      <c r="O3" s="124"/>
      <c r="P3" s="124"/>
      <c r="Q3" s="124"/>
      <c r="R3" s="124"/>
      <c r="S3" s="124"/>
      <c r="T3" s="124"/>
      <c r="U3" s="124"/>
      <c r="V3" s="124"/>
      <c r="W3" s="124"/>
      <c r="X3" s="124"/>
      <c r="Y3" s="124"/>
      <c r="Z3" s="124"/>
      <c r="AA3" s="124"/>
      <c r="AB3" s="124"/>
    </row>
    <row r="4" spans="1:28" ht="18.75" customHeight="1">
      <c r="A4" s="122" t="s">
        <v>2139</v>
      </c>
      <c r="B4" s="122" t="s">
        <v>2140</v>
      </c>
      <c r="C4" s="122"/>
      <c r="D4" s="122"/>
      <c r="E4" s="123"/>
      <c r="F4" s="124"/>
      <c r="G4" s="124"/>
      <c r="H4" s="124"/>
      <c r="I4" s="124"/>
      <c r="J4" s="124"/>
      <c r="K4" s="124"/>
      <c r="L4" s="124"/>
      <c r="M4" s="124"/>
      <c r="N4" s="124"/>
      <c r="O4" s="124"/>
      <c r="P4" s="124"/>
      <c r="Q4" s="124"/>
      <c r="R4" s="124"/>
      <c r="S4" s="124"/>
      <c r="T4" s="124"/>
      <c r="U4" s="124"/>
      <c r="V4" s="124"/>
      <c r="W4" s="124"/>
      <c r="X4" s="124"/>
      <c r="Y4" s="124"/>
      <c r="Z4" s="124"/>
      <c r="AA4" s="124"/>
      <c r="AB4" s="124"/>
    </row>
    <row r="5" spans="1:28" ht="21" customHeight="1">
      <c r="A5" s="122" t="s">
        <v>2141</v>
      </c>
      <c r="B5" s="122" t="s">
        <v>2142</v>
      </c>
      <c r="C5" s="122" t="s">
        <v>2143</v>
      </c>
      <c r="D5" s="122"/>
      <c r="E5" s="123"/>
      <c r="F5" s="124"/>
      <c r="G5" s="124"/>
      <c r="H5" s="124"/>
      <c r="I5" s="124"/>
      <c r="J5" s="124"/>
      <c r="K5" s="124"/>
      <c r="L5" s="124"/>
      <c r="M5" s="124"/>
      <c r="N5" s="124"/>
      <c r="O5" s="124"/>
      <c r="P5" s="124"/>
      <c r="Q5" s="124"/>
      <c r="R5" s="124"/>
      <c r="S5" s="124"/>
      <c r="T5" s="124"/>
      <c r="U5" s="124"/>
      <c r="V5" s="124"/>
      <c r="W5" s="124"/>
      <c r="X5" s="124"/>
      <c r="Y5" s="124"/>
      <c r="Z5" s="124"/>
      <c r="AA5" s="124"/>
      <c r="AB5" s="124"/>
    </row>
    <row r="6" spans="1:28" ht="49.5" customHeight="1">
      <c r="A6" s="122" t="s">
        <v>2144</v>
      </c>
      <c r="B6" s="122" t="s">
        <v>2145</v>
      </c>
      <c r="C6" s="122" t="s">
        <v>2146</v>
      </c>
      <c r="D6" s="122"/>
      <c r="E6" s="87" t="s">
        <v>2147</v>
      </c>
      <c r="F6" s="122" t="s">
        <v>2148</v>
      </c>
      <c r="G6" s="124"/>
      <c r="H6" s="124"/>
      <c r="I6" s="124"/>
      <c r="J6" s="124"/>
      <c r="K6" s="124"/>
      <c r="L6" s="124"/>
      <c r="M6" s="124"/>
      <c r="N6" s="124"/>
      <c r="O6" s="124"/>
      <c r="P6" s="124"/>
      <c r="Q6" s="124"/>
      <c r="R6" s="124"/>
      <c r="S6" s="124"/>
      <c r="T6" s="124"/>
      <c r="U6" s="124"/>
      <c r="V6" s="124"/>
      <c r="W6" s="124"/>
      <c r="X6" s="124"/>
      <c r="Y6" s="124"/>
      <c r="Z6" s="124"/>
      <c r="AA6" s="124"/>
      <c r="AB6" s="124"/>
    </row>
    <row r="7" spans="1:28" ht="25.5">
      <c r="A7" s="122" t="s">
        <v>2149</v>
      </c>
      <c r="B7" s="122" t="s">
        <v>2150</v>
      </c>
      <c r="C7" s="122"/>
      <c r="D7" s="122"/>
      <c r="E7" s="125" t="s">
        <v>2151</v>
      </c>
      <c r="F7" s="124"/>
      <c r="G7" s="124"/>
      <c r="H7" s="124"/>
      <c r="I7" s="124"/>
      <c r="J7" s="124"/>
      <c r="K7" s="124"/>
      <c r="L7" s="124"/>
      <c r="M7" s="124"/>
      <c r="N7" s="124"/>
      <c r="O7" s="124"/>
      <c r="P7" s="124"/>
      <c r="Q7" s="124"/>
      <c r="R7" s="124"/>
      <c r="S7" s="124"/>
      <c r="T7" s="124"/>
      <c r="U7" s="124"/>
      <c r="V7" s="124"/>
      <c r="W7" s="124"/>
      <c r="X7" s="124"/>
      <c r="Y7" s="124"/>
      <c r="Z7" s="124"/>
      <c r="AA7" s="124"/>
      <c r="AB7" s="124"/>
    </row>
    <row r="8" spans="1:28" ht="12.75">
      <c r="A8" s="122" t="s">
        <v>2152</v>
      </c>
      <c r="B8" s="122" t="s">
        <v>2153</v>
      </c>
      <c r="C8" s="122"/>
      <c r="D8" s="122"/>
      <c r="E8" s="122" t="s">
        <v>2154</v>
      </c>
      <c r="F8" s="124"/>
      <c r="G8" s="124"/>
      <c r="H8" s="124"/>
      <c r="I8" s="124"/>
      <c r="J8" s="124"/>
      <c r="K8" s="124"/>
      <c r="L8" s="124"/>
      <c r="M8" s="124"/>
      <c r="N8" s="124"/>
      <c r="O8" s="124"/>
      <c r="P8" s="124"/>
      <c r="Q8" s="124"/>
      <c r="R8" s="124"/>
      <c r="S8" s="124"/>
      <c r="T8" s="124"/>
      <c r="U8" s="124"/>
      <c r="V8" s="124"/>
      <c r="W8" s="124"/>
      <c r="X8" s="124"/>
      <c r="Y8" s="124"/>
      <c r="Z8" s="124"/>
      <c r="AA8" s="124"/>
      <c r="AB8" s="124"/>
    </row>
    <row r="9" spans="1:28" ht="12.75">
      <c r="A9" s="122" t="s">
        <v>2155</v>
      </c>
      <c r="B9" s="122" t="s">
        <v>2156</v>
      </c>
      <c r="C9" s="122" t="s">
        <v>2157</v>
      </c>
      <c r="D9" s="122" t="s">
        <v>2158</v>
      </c>
      <c r="E9" s="122"/>
      <c r="F9" s="124"/>
      <c r="G9" s="124"/>
      <c r="H9" s="124"/>
      <c r="I9" s="124"/>
      <c r="J9" s="124"/>
      <c r="K9" s="124"/>
      <c r="L9" s="124"/>
      <c r="M9" s="124"/>
      <c r="N9" s="124"/>
      <c r="O9" s="124"/>
      <c r="P9" s="124"/>
      <c r="Q9" s="124"/>
      <c r="R9" s="124"/>
      <c r="S9" s="124"/>
      <c r="T9" s="124"/>
      <c r="U9" s="124"/>
      <c r="V9" s="124"/>
      <c r="W9" s="124"/>
      <c r="X9" s="124"/>
      <c r="Y9" s="124"/>
      <c r="Z9" s="124"/>
      <c r="AA9" s="124"/>
      <c r="AB9" s="124"/>
    </row>
    <row r="10" spans="1:28" ht="12.75">
      <c r="A10" s="122" t="s">
        <v>2159</v>
      </c>
      <c r="B10" s="122" t="s">
        <v>2160</v>
      </c>
      <c r="C10" s="122" t="s">
        <v>2161</v>
      </c>
      <c r="D10" s="126"/>
      <c r="E10" s="122" t="s">
        <v>2162</v>
      </c>
      <c r="F10" s="124"/>
      <c r="G10" s="124"/>
      <c r="H10" s="124"/>
      <c r="I10" s="124"/>
      <c r="J10" s="124"/>
      <c r="K10" s="124"/>
      <c r="L10" s="124"/>
      <c r="M10" s="124"/>
      <c r="N10" s="124"/>
      <c r="O10" s="124"/>
      <c r="P10" s="124"/>
      <c r="Q10" s="124"/>
      <c r="R10" s="124"/>
      <c r="S10" s="124"/>
      <c r="T10" s="124"/>
      <c r="U10" s="124"/>
      <c r="V10" s="124"/>
      <c r="W10" s="124"/>
      <c r="X10" s="124"/>
      <c r="Y10" s="124"/>
      <c r="Z10" s="124"/>
      <c r="AA10" s="124"/>
      <c r="AB10" s="124"/>
    </row>
    <row r="11" spans="1:28" ht="12.75">
      <c r="A11" s="122" t="s">
        <v>2163</v>
      </c>
      <c r="B11" s="122" t="s">
        <v>2164</v>
      </c>
      <c r="C11" s="126"/>
      <c r="D11" s="126"/>
      <c r="E11" s="122" t="s">
        <v>2165</v>
      </c>
      <c r="F11" s="124"/>
      <c r="G11" s="124"/>
      <c r="H11" s="124"/>
      <c r="I11" s="124"/>
      <c r="J11" s="124"/>
      <c r="K11" s="124"/>
      <c r="L11" s="124"/>
      <c r="M11" s="124"/>
      <c r="N11" s="124"/>
      <c r="O11" s="124"/>
      <c r="P11" s="124"/>
      <c r="Q11" s="124"/>
      <c r="R11" s="124"/>
      <c r="S11" s="124"/>
      <c r="T11" s="124"/>
      <c r="U11" s="124"/>
      <c r="V11" s="124"/>
      <c r="W11" s="124"/>
      <c r="X11" s="124"/>
      <c r="Y11" s="124"/>
      <c r="Z11" s="124"/>
      <c r="AA11" s="124"/>
      <c r="AB11" s="124"/>
    </row>
    <row r="12" spans="1:28" ht="12.75">
      <c r="A12" s="122" t="s">
        <v>2166</v>
      </c>
      <c r="B12" s="122" t="s">
        <v>2167</v>
      </c>
      <c r="C12" s="126"/>
      <c r="D12" s="126"/>
      <c r="E12" s="122" t="s">
        <v>2168</v>
      </c>
      <c r="F12" s="124"/>
      <c r="G12" s="124"/>
      <c r="H12" s="124"/>
      <c r="I12" s="124"/>
      <c r="J12" s="124"/>
      <c r="K12" s="124"/>
      <c r="L12" s="124"/>
      <c r="M12" s="124"/>
      <c r="N12" s="124"/>
      <c r="O12" s="124"/>
      <c r="P12" s="124"/>
      <c r="Q12" s="124"/>
      <c r="R12" s="124"/>
      <c r="S12" s="124"/>
      <c r="T12" s="124"/>
      <c r="U12" s="124"/>
      <c r="V12" s="124"/>
      <c r="W12" s="124"/>
      <c r="X12" s="124"/>
      <c r="Y12" s="124"/>
      <c r="Z12" s="124"/>
      <c r="AA12" s="124"/>
      <c r="AB12" s="124"/>
    </row>
    <row r="13" spans="1:28" ht="12.75">
      <c r="A13" s="126" t="s">
        <v>2169</v>
      </c>
      <c r="B13" s="126" t="s">
        <v>2170</v>
      </c>
      <c r="C13" s="126" t="s">
        <v>2171</v>
      </c>
      <c r="D13" s="126"/>
      <c r="E13" s="122" t="s">
        <v>2172</v>
      </c>
      <c r="F13" s="124"/>
      <c r="G13" s="124"/>
      <c r="H13" s="124"/>
      <c r="I13" s="124"/>
      <c r="J13" s="124"/>
      <c r="K13" s="124"/>
      <c r="L13" s="124"/>
      <c r="M13" s="124"/>
      <c r="N13" s="124"/>
      <c r="O13" s="124"/>
      <c r="P13" s="124"/>
      <c r="Q13" s="124"/>
      <c r="R13" s="124"/>
      <c r="S13" s="124"/>
      <c r="T13" s="124"/>
      <c r="U13" s="124"/>
      <c r="V13" s="124"/>
      <c r="W13" s="124"/>
      <c r="X13" s="124"/>
      <c r="Y13" s="124"/>
      <c r="Z13" s="124"/>
      <c r="AA13" s="124"/>
      <c r="AB13" s="124"/>
    </row>
    <row r="14" spans="1:28" ht="12.75">
      <c r="A14" s="30" t="s">
        <v>2173</v>
      </c>
      <c r="B14" s="30" t="s">
        <v>2174</v>
      </c>
      <c r="C14" s="4"/>
      <c r="D14" s="4"/>
      <c r="E14" s="4"/>
    </row>
    <row r="15" spans="1:28" ht="12.75">
      <c r="A15" s="30" t="s">
        <v>2175</v>
      </c>
      <c r="B15" s="30" t="s">
        <v>2176</v>
      </c>
      <c r="C15" s="4"/>
      <c r="D15" s="4"/>
      <c r="E15" s="4" t="s">
        <v>2177</v>
      </c>
    </row>
    <row r="16" spans="1:28" ht="12.75">
      <c r="A16" s="30" t="s">
        <v>2178</v>
      </c>
      <c r="B16" s="30" t="s">
        <v>2179</v>
      </c>
      <c r="C16" s="4"/>
      <c r="D16" s="4"/>
      <c r="E16" s="4"/>
    </row>
    <row r="17" spans="1:8" ht="38.25">
      <c r="A17" s="30" t="s">
        <v>2180</v>
      </c>
      <c r="B17" s="30" t="s">
        <v>2181</v>
      </c>
      <c r="C17" s="4"/>
      <c r="D17" s="4"/>
      <c r="E17" s="4" t="s">
        <v>2182</v>
      </c>
    </row>
    <row r="18" spans="1:8" ht="102">
      <c r="A18" s="30" t="s">
        <v>2183</v>
      </c>
      <c r="B18" s="30" t="s">
        <v>2184</v>
      </c>
      <c r="C18" s="30" t="s">
        <v>2185</v>
      </c>
      <c r="D18" s="30"/>
      <c r="E18" s="4" t="s">
        <v>2186</v>
      </c>
    </row>
    <row r="19" spans="1:8" ht="89.25">
      <c r="A19" s="30" t="s">
        <v>2187</v>
      </c>
      <c r="B19" s="30" t="s">
        <v>2188</v>
      </c>
      <c r="C19" s="30" t="s">
        <v>2189</v>
      </c>
      <c r="D19" s="30" t="s">
        <v>2190</v>
      </c>
      <c r="E19" s="4" t="s">
        <v>2191</v>
      </c>
    </row>
    <row r="20" spans="1:8" ht="140.25">
      <c r="A20" s="30" t="s">
        <v>99</v>
      </c>
      <c r="B20" s="30" t="s">
        <v>2192</v>
      </c>
      <c r="E20" s="4" t="s">
        <v>2193</v>
      </c>
      <c r="F20" s="4" t="s">
        <v>2194</v>
      </c>
      <c r="G20" s="4" t="s">
        <v>2195</v>
      </c>
      <c r="H20" s="4" t="s">
        <v>2196</v>
      </c>
    </row>
    <row r="21" spans="1:8" ht="12.75">
      <c r="A21" s="30" t="s">
        <v>2163</v>
      </c>
      <c r="B21" s="30" t="s">
        <v>2197</v>
      </c>
      <c r="C21" s="30" t="s">
        <v>2198</v>
      </c>
    </row>
    <row r="22" spans="1:8" ht="76.5">
      <c r="A22" s="30" t="s">
        <v>2199</v>
      </c>
      <c r="B22" s="30" t="s">
        <v>2200</v>
      </c>
      <c r="E22" s="4" t="s">
        <v>2201</v>
      </c>
    </row>
    <row r="23" spans="1:8" ht="12.75">
      <c r="A23" s="30" t="s">
        <v>2202</v>
      </c>
      <c r="B23" s="30" t="s">
        <v>2203</v>
      </c>
      <c r="E23" s="30" t="s">
        <v>2204</v>
      </c>
    </row>
    <row r="24" spans="1:8" ht="12.75">
      <c r="A24" s="30" t="s">
        <v>2205</v>
      </c>
      <c r="B24" s="30" t="s">
        <v>2206</v>
      </c>
      <c r="E24" s="30" t="s">
        <v>2207</v>
      </c>
    </row>
    <row r="25" spans="1:8" ht="12.75">
      <c r="A25" s="30" t="s">
        <v>2208</v>
      </c>
      <c r="B25" s="30" t="s">
        <v>2209</v>
      </c>
    </row>
    <row r="26" spans="1:8" ht="165.75">
      <c r="A26" s="30" t="s">
        <v>2210</v>
      </c>
      <c r="B26" s="30" t="s">
        <v>2203</v>
      </c>
      <c r="E26" s="4" t="s">
        <v>2211</v>
      </c>
      <c r="F26" s="4" t="s">
        <v>2212</v>
      </c>
      <c r="G26" s="30" t="s">
        <v>2213</v>
      </c>
    </row>
    <row r="27" spans="1:8" ht="186" customHeight="1">
      <c r="A27" s="30" t="s">
        <v>2214</v>
      </c>
      <c r="B27" s="30" t="s">
        <v>2215</v>
      </c>
      <c r="E27" s="4" t="s">
        <v>2216</v>
      </c>
    </row>
    <row r="28" spans="1:8" ht="12.75">
      <c r="A28" s="30" t="s">
        <v>2217</v>
      </c>
      <c r="B28" s="30" t="s">
        <v>2218</v>
      </c>
      <c r="C28" s="30" t="s">
        <v>2219</v>
      </c>
    </row>
    <row r="29" spans="1:8" ht="12.75">
      <c r="A29" s="30" t="s">
        <v>2220</v>
      </c>
      <c r="B29" s="30" t="s">
        <v>2221</v>
      </c>
    </row>
    <row r="30" spans="1:8" ht="12.75">
      <c r="A30" s="30" t="s">
        <v>2222</v>
      </c>
      <c r="B30" s="30" t="s">
        <v>2223</v>
      </c>
      <c r="C30" s="30" t="s">
        <v>2224</v>
      </c>
    </row>
    <row r="31" spans="1:8" ht="12.75">
      <c r="A31" s="30" t="s">
        <v>2225</v>
      </c>
      <c r="B31" s="30" t="s">
        <v>2226</v>
      </c>
    </row>
    <row r="32" spans="1:8" ht="12.75">
      <c r="A32" s="30" t="s">
        <v>2222</v>
      </c>
      <c r="B32" s="30" t="s">
        <v>2227</v>
      </c>
      <c r="C32" s="30" t="s">
        <v>2228</v>
      </c>
      <c r="D32" s="30" t="s">
        <v>2229</v>
      </c>
      <c r="E32" s="30" t="s">
        <v>2230</v>
      </c>
    </row>
    <row r="33" spans="1:5" ht="12.75">
      <c r="A33" s="30" t="s">
        <v>2231</v>
      </c>
      <c r="B33" s="30" t="s">
        <v>2232</v>
      </c>
      <c r="E33" s="30" t="s">
        <v>2233</v>
      </c>
    </row>
    <row r="34" spans="1:5" ht="12.75">
      <c r="A34" s="30" t="s">
        <v>2234</v>
      </c>
      <c r="B34" s="30" t="s">
        <v>2235</v>
      </c>
      <c r="C34" s="30" t="s">
        <v>2236</v>
      </c>
      <c r="D34" s="30" t="s">
        <v>2237</v>
      </c>
      <c r="E34" s="30" t="s">
        <v>2238</v>
      </c>
    </row>
    <row r="35" spans="1:5" ht="12.75">
      <c r="A35" s="30" t="s">
        <v>2234</v>
      </c>
      <c r="B35" s="30" t="s">
        <v>2239</v>
      </c>
      <c r="C35" s="30" t="s">
        <v>2240</v>
      </c>
      <c r="D35" s="30" t="s">
        <v>2241</v>
      </c>
      <c r="E35" s="103" t="s">
        <v>2242</v>
      </c>
    </row>
    <row r="36" spans="1:5" ht="12.75">
      <c r="A36" s="30" t="s">
        <v>2243</v>
      </c>
      <c r="B36" s="30" t="s">
        <v>2244</v>
      </c>
    </row>
    <row r="37" spans="1:5" ht="12.75">
      <c r="A37" s="30" t="s">
        <v>2234</v>
      </c>
      <c r="B37" s="30" t="s">
        <v>2235</v>
      </c>
      <c r="C37" s="30" t="s">
        <v>2245</v>
      </c>
      <c r="E37" s="30" t="s">
        <v>2246</v>
      </c>
    </row>
    <row r="38" spans="1:5" ht="12.75">
      <c r="A38" s="30" t="s">
        <v>2247</v>
      </c>
      <c r="B38" s="30" t="s">
        <v>2248</v>
      </c>
      <c r="E38" s="30" t="s">
        <v>2249</v>
      </c>
    </row>
    <row r="39" spans="1:5" ht="12.75">
      <c r="A39" s="30" t="s">
        <v>2250</v>
      </c>
      <c r="B39" s="30" t="s">
        <v>2251</v>
      </c>
      <c r="E39" s="30" t="s">
        <v>2252</v>
      </c>
    </row>
    <row r="40" spans="1:5" ht="12.75">
      <c r="A40" s="30" t="s">
        <v>2235</v>
      </c>
      <c r="B40" s="30" t="s">
        <v>2253</v>
      </c>
    </row>
    <row r="41" spans="1:5" ht="12.75">
      <c r="A41" s="30" t="s">
        <v>2254</v>
      </c>
      <c r="B41" s="30" t="s">
        <v>2255</v>
      </c>
    </row>
    <row r="42" spans="1:5" ht="12.75">
      <c r="A42" s="30" t="s">
        <v>2256</v>
      </c>
      <c r="B42" s="30" t="s">
        <v>2257</v>
      </c>
      <c r="E42" s="30" t="s">
        <v>2258</v>
      </c>
    </row>
    <row r="43" spans="1:5" ht="12.75">
      <c r="A43" s="30" t="s">
        <v>2259</v>
      </c>
      <c r="B43" s="30" t="s">
        <v>2260</v>
      </c>
    </row>
    <row r="44" spans="1:5" ht="12.75">
      <c r="A44" s="30" t="s">
        <v>2261</v>
      </c>
      <c r="B44" s="30" t="s">
        <v>2262</v>
      </c>
      <c r="E44" s="30" t="s">
        <v>2263</v>
      </c>
    </row>
    <row r="45" spans="1:5" ht="12.75">
      <c r="A45" s="30" t="s">
        <v>2264</v>
      </c>
      <c r="B45" s="30" t="s">
        <v>2265</v>
      </c>
      <c r="C45" s="30" t="s">
        <v>2266</v>
      </c>
      <c r="E45" s="30" t="s">
        <v>2267</v>
      </c>
    </row>
    <row r="46" spans="1:5" ht="12.75">
      <c r="A46" s="30" t="s">
        <v>2245</v>
      </c>
      <c r="B46" s="30" t="s">
        <v>2268</v>
      </c>
      <c r="E46" s="30" t="s">
        <v>2269</v>
      </c>
    </row>
    <row r="47" spans="1:5" ht="12.75">
      <c r="A47" s="30" t="s">
        <v>2270</v>
      </c>
      <c r="B47" s="30" t="s">
        <v>2271</v>
      </c>
      <c r="E47" s="30" t="s">
        <v>2272</v>
      </c>
    </row>
    <row r="48" spans="1:5" ht="12.75">
      <c r="A48" s="30" t="s">
        <v>2273</v>
      </c>
      <c r="B48" s="30" t="s">
        <v>2274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99"/>
  <sheetViews>
    <sheetView workbookViewId="0">
      <pane ySplit="1" topLeftCell="A2" activePane="bottomLeft" state="frozen"/>
      <selection pane="bottomLeft" activeCell="B3" sqref="B3"/>
    </sheetView>
  </sheetViews>
  <sheetFormatPr defaultColWidth="14.42578125" defaultRowHeight="15.75" customHeight="1"/>
  <cols>
    <col min="1" max="1" width="9.5703125" customWidth="1"/>
    <col min="2" max="2" width="42.5703125" customWidth="1"/>
    <col min="3" max="3" width="80.42578125" customWidth="1"/>
    <col min="4" max="4" width="44" customWidth="1"/>
    <col min="5" max="5" width="17.85546875" customWidth="1"/>
    <col min="6" max="6" width="19.28515625" customWidth="1"/>
    <col min="7" max="7" width="23.85546875" customWidth="1"/>
  </cols>
  <sheetData>
    <row r="1" spans="1:8" ht="12.75">
      <c r="A1" s="127" t="s">
        <v>2275</v>
      </c>
      <c r="B1" s="128" t="s">
        <v>2276</v>
      </c>
      <c r="C1" s="128" t="s">
        <v>2277</v>
      </c>
      <c r="D1" s="128" t="s">
        <v>2278</v>
      </c>
      <c r="E1" s="128" t="s">
        <v>2278</v>
      </c>
      <c r="F1" s="128" t="s">
        <v>2278</v>
      </c>
      <c r="G1" s="128" t="s">
        <v>2278</v>
      </c>
    </row>
    <row r="2" spans="1:8" ht="51">
      <c r="A2" s="30" t="s">
        <v>2279</v>
      </c>
      <c r="B2" s="4" t="s">
        <v>2280</v>
      </c>
      <c r="C2" s="4" t="s">
        <v>2281</v>
      </c>
      <c r="D2" s="5"/>
      <c r="E2" s="5"/>
      <c r="F2" s="5"/>
      <c r="G2" s="5"/>
    </row>
    <row r="3" spans="1:8" ht="102">
      <c r="A3" s="30" t="s">
        <v>2282</v>
      </c>
      <c r="B3" s="4" t="s">
        <v>2283</v>
      </c>
      <c r="C3" s="4" t="s">
        <v>2284</v>
      </c>
      <c r="D3" s="4" t="s">
        <v>2285</v>
      </c>
      <c r="E3" s="5"/>
      <c r="F3" s="5"/>
      <c r="G3" s="5"/>
    </row>
    <row r="4" spans="1:8" ht="178.5">
      <c r="A4" s="30" t="s">
        <v>2282</v>
      </c>
      <c r="B4" s="30" t="s">
        <v>2286</v>
      </c>
      <c r="C4" s="4" t="s">
        <v>2287</v>
      </c>
      <c r="D4" s="4" t="s">
        <v>2288</v>
      </c>
      <c r="E4" s="30" t="s">
        <v>2289</v>
      </c>
    </row>
    <row r="5" spans="1:8" ht="76.5">
      <c r="A5" s="30" t="s">
        <v>2290</v>
      </c>
      <c r="B5" s="4" t="s">
        <v>2291</v>
      </c>
      <c r="C5" s="4" t="s">
        <v>2292</v>
      </c>
      <c r="D5" s="5"/>
      <c r="E5" s="5"/>
      <c r="F5" s="5"/>
      <c r="G5" s="5"/>
    </row>
    <row r="6" spans="1:8" ht="89.25">
      <c r="A6" s="30" t="s">
        <v>2293</v>
      </c>
      <c r="B6" s="4" t="s">
        <v>2294</v>
      </c>
      <c r="C6" s="4" t="s">
        <v>2295</v>
      </c>
      <c r="D6" s="4" t="s">
        <v>2296</v>
      </c>
      <c r="E6" s="4" t="s">
        <v>2297</v>
      </c>
      <c r="F6" s="5"/>
      <c r="G6" s="5"/>
      <c r="H6" s="5"/>
    </row>
    <row r="7" spans="1:8" ht="61.5" customHeight="1">
      <c r="A7" s="30" t="s">
        <v>2293</v>
      </c>
      <c r="B7" s="4" t="s">
        <v>2298</v>
      </c>
      <c r="C7" s="4" t="s">
        <v>2299</v>
      </c>
      <c r="D7" s="4" t="s">
        <v>2300</v>
      </c>
      <c r="E7" s="5"/>
      <c r="F7" s="5"/>
      <c r="G7" s="5"/>
    </row>
    <row r="8" spans="1:8" ht="36.75" customHeight="1">
      <c r="A8" s="30" t="s">
        <v>2301</v>
      </c>
      <c r="B8" s="4" t="s">
        <v>2302</v>
      </c>
      <c r="C8" s="4" t="s">
        <v>2303</v>
      </c>
      <c r="D8" s="4" t="s">
        <v>2304</v>
      </c>
      <c r="E8" s="5"/>
      <c r="F8" s="5"/>
      <c r="G8" s="5"/>
    </row>
    <row r="9" spans="1:8" ht="132.75" customHeight="1">
      <c r="A9" s="30" t="s">
        <v>2305</v>
      </c>
      <c r="B9" s="4" t="s">
        <v>2306</v>
      </c>
      <c r="C9" s="4" t="s">
        <v>2307</v>
      </c>
      <c r="D9" s="5"/>
      <c r="E9" s="5"/>
      <c r="F9" s="5"/>
      <c r="G9" s="5"/>
    </row>
    <row r="10" spans="1:8" ht="47.25" customHeight="1">
      <c r="A10" s="30" t="s">
        <v>2308</v>
      </c>
      <c r="B10" s="4" t="s">
        <v>2309</v>
      </c>
      <c r="C10" s="4" t="s">
        <v>2310</v>
      </c>
      <c r="D10" s="5"/>
      <c r="E10" s="5"/>
      <c r="F10" s="5"/>
      <c r="G10" s="5"/>
    </row>
    <row r="11" spans="1:8" ht="134.25" customHeight="1">
      <c r="A11" s="30" t="s">
        <v>2311</v>
      </c>
      <c r="B11" s="4" t="s">
        <v>2312</v>
      </c>
      <c r="C11" s="4" t="s">
        <v>2313</v>
      </c>
      <c r="D11" s="5"/>
      <c r="E11" s="5"/>
      <c r="F11" s="5"/>
      <c r="G11" s="5"/>
    </row>
    <row r="12" spans="1:8" ht="38.25">
      <c r="A12" s="30" t="s">
        <v>2314</v>
      </c>
      <c r="B12" s="4" t="s">
        <v>2315</v>
      </c>
      <c r="C12" s="4" t="s">
        <v>2316</v>
      </c>
      <c r="D12" s="5"/>
      <c r="E12" s="5"/>
      <c r="F12" s="5"/>
      <c r="G12" s="5"/>
    </row>
    <row r="13" spans="1:8" ht="102">
      <c r="A13" s="30" t="s">
        <v>2317</v>
      </c>
      <c r="B13" s="4" t="s">
        <v>2318</v>
      </c>
      <c r="C13" s="4" t="s">
        <v>2319</v>
      </c>
      <c r="D13" s="4"/>
      <c r="E13" s="4"/>
      <c r="F13" s="5"/>
      <c r="G13" s="5"/>
    </row>
    <row r="14" spans="1:8" ht="51">
      <c r="A14" s="30" t="s">
        <v>2317</v>
      </c>
      <c r="B14" s="4" t="s">
        <v>2320</v>
      </c>
      <c r="C14" s="4" t="s">
        <v>2321</v>
      </c>
      <c r="D14" s="4" t="s">
        <v>2322</v>
      </c>
      <c r="E14" s="4" t="s">
        <v>2323</v>
      </c>
      <c r="F14" s="5"/>
      <c r="G14" s="5"/>
    </row>
    <row r="15" spans="1:8" ht="102">
      <c r="A15" s="30" t="s">
        <v>2324</v>
      </c>
      <c r="B15" s="4" t="s">
        <v>2325</v>
      </c>
      <c r="C15" s="27" t="s">
        <v>2326</v>
      </c>
      <c r="D15" s="4" t="s">
        <v>2327</v>
      </c>
      <c r="E15" s="4" t="s">
        <v>2328</v>
      </c>
      <c r="F15" s="4" t="s">
        <v>2329</v>
      </c>
      <c r="G15" s="5"/>
    </row>
    <row r="16" spans="1:8" ht="51">
      <c r="A16" s="30" t="s">
        <v>2330</v>
      </c>
      <c r="B16" s="30" t="s">
        <v>2331</v>
      </c>
      <c r="C16" s="4" t="s">
        <v>2332</v>
      </c>
      <c r="D16" s="5"/>
      <c r="E16" s="5"/>
      <c r="F16" s="5"/>
      <c r="G16" s="5"/>
    </row>
    <row r="17" spans="1:7" ht="140.25">
      <c r="A17" s="30" t="s">
        <v>2330</v>
      </c>
      <c r="B17" s="4" t="s">
        <v>2333</v>
      </c>
      <c r="C17" s="4" t="s">
        <v>2334</v>
      </c>
      <c r="D17" s="4" t="s">
        <v>2335</v>
      </c>
      <c r="E17" s="5"/>
      <c r="F17" s="5"/>
      <c r="G17" s="5"/>
    </row>
    <row r="18" spans="1:7" ht="38.25">
      <c r="A18" s="30" t="s">
        <v>1674</v>
      </c>
      <c r="B18" s="4" t="s">
        <v>2336</v>
      </c>
      <c r="C18" s="113" t="s">
        <v>2337</v>
      </c>
      <c r="D18" s="5"/>
      <c r="E18" s="5"/>
      <c r="F18" s="5"/>
      <c r="G18" s="5"/>
    </row>
    <row r="19" spans="1:7" ht="12.75">
      <c r="B19" s="5"/>
      <c r="C19" s="5"/>
      <c r="D19" s="5"/>
      <c r="E19" s="5"/>
      <c r="F19" s="5"/>
      <c r="G19" s="5"/>
    </row>
    <row r="20" spans="1:7" ht="12.75">
      <c r="B20" s="5"/>
      <c r="C20" s="5"/>
      <c r="D20" s="5"/>
      <c r="E20" s="5"/>
      <c r="F20" s="5"/>
      <c r="G20" s="5"/>
    </row>
    <row r="21" spans="1:7" ht="12.75">
      <c r="B21" s="5"/>
      <c r="C21" s="5"/>
      <c r="D21" s="5"/>
      <c r="E21" s="5"/>
      <c r="F21" s="5"/>
      <c r="G21" s="5"/>
    </row>
    <row r="22" spans="1:7" ht="12.75">
      <c r="B22" s="5"/>
      <c r="C22" s="5"/>
      <c r="D22" s="5"/>
      <c r="E22" s="5"/>
      <c r="F22" s="5"/>
      <c r="G22" s="5"/>
    </row>
    <row r="23" spans="1:7" ht="12.75">
      <c r="B23" s="5"/>
      <c r="C23" s="5"/>
      <c r="D23" s="5"/>
      <c r="E23" s="5"/>
      <c r="F23" s="5"/>
      <c r="G23" s="5"/>
    </row>
    <row r="24" spans="1:7" ht="12.75">
      <c r="B24" s="5"/>
      <c r="C24" s="5"/>
      <c r="D24" s="5"/>
      <c r="E24" s="5"/>
      <c r="F24" s="5"/>
      <c r="G24" s="5"/>
    </row>
    <row r="25" spans="1:7" ht="12.75">
      <c r="B25" s="5"/>
      <c r="C25" s="5"/>
      <c r="D25" s="5"/>
      <c r="E25" s="5"/>
      <c r="F25" s="5"/>
      <c r="G25" s="5"/>
    </row>
    <row r="26" spans="1:7" ht="12.75">
      <c r="B26" s="5"/>
      <c r="C26" s="5"/>
      <c r="D26" s="5"/>
      <c r="E26" s="5"/>
      <c r="F26" s="5"/>
      <c r="G26" s="5"/>
    </row>
    <row r="27" spans="1:7" ht="12.75">
      <c r="B27" s="5"/>
      <c r="C27" s="5"/>
      <c r="D27" s="5"/>
      <c r="E27" s="5"/>
      <c r="F27" s="5"/>
      <c r="G27" s="5"/>
    </row>
    <row r="28" spans="1:7" ht="12.75">
      <c r="B28" s="5"/>
      <c r="C28" s="5"/>
      <c r="D28" s="5"/>
      <c r="E28" s="5"/>
      <c r="F28" s="5"/>
      <c r="G28" s="5"/>
    </row>
    <row r="29" spans="1:7" ht="12.75">
      <c r="B29" s="5"/>
      <c r="C29" s="5"/>
      <c r="D29" s="5"/>
      <c r="E29" s="5"/>
      <c r="F29" s="5"/>
      <c r="G29" s="5"/>
    </row>
    <row r="30" spans="1:7" ht="12.75">
      <c r="B30" s="5"/>
      <c r="C30" s="5"/>
      <c r="D30" s="5"/>
      <c r="E30" s="5"/>
      <c r="F30" s="5"/>
      <c r="G30" s="5"/>
    </row>
    <row r="31" spans="1:7" ht="12.75">
      <c r="B31" s="5"/>
      <c r="C31" s="5"/>
      <c r="D31" s="5"/>
      <c r="E31" s="5"/>
      <c r="F31" s="5"/>
      <c r="G31" s="5"/>
    </row>
    <row r="32" spans="1:7" ht="12.75">
      <c r="B32" s="5"/>
      <c r="C32" s="5"/>
      <c r="D32" s="5"/>
      <c r="E32" s="5"/>
      <c r="F32" s="5"/>
      <c r="G32" s="5"/>
    </row>
    <row r="33" spans="2:7" ht="12.75">
      <c r="B33" s="5"/>
      <c r="C33" s="5"/>
      <c r="D33" s="5"/>
      <c r="E33" s="5"/>
      <c r="F33" s="5"/>
      <c r="G33" s="5"/>
    </row>
    <row r="34" spans="2:7" ht="12.75">
      <c r="B34" s="5"/>
      <c r="C34" s="5"/>
      <c r="D34" s="5"/>
      <c r="E34" s="5"/>
      <c r="F34" s="5"/>
      <c r="G34" s="5"/>
    </row>
    <row r="35" spans="2:7" ht="12.75">
      <c r="B35" s="5"/>
      <c r="C35" s="5"/>
      <c r="D35" s="5"/>
      <c r="E35" s="5"/>
      <c r="F35" s="5"/>
      <c r="G35" s="5"/>
    </row>
    <row r="36" spans="2:7" ht="12.75">
      <c r="B36" s="5"/>
      <c r="C36" s="5"/>
      <c r="D36" s="5"/>
      <c r="E36" s="5"/>
      <c r="F36" s="5"/>
      <c r="G36" s="5"/>
    </row>
    <row r="37" spans="2:7" ht="12.75">
      <c r="B37" s="5"/>
      <c r="C37" s="5"/>
      <c r="D37" s="5"/>
      <c r="E37" s="5"/>
      <c r="F37" s="5"/>
      <c r="G37" s="5"/>
    </row>
    <row r="38" spans="2:7" ht="12.75">
      <c r="B38" s="5"/>
      <c r="C38" s="5"/>
      <c r="D38" s="5"/>
      <c r="E38" s="5"/>
      <c r="F38" s="5"/>
      <c r="G38" s="5"/>
    </row>
    <row r="39" spans="2:7" ht="12.75">
      <c r="B39" s="5"/>
      <c r="C39" s="5"/>
      <c r="D39" s="5"/>
      <c r="E39" s="5"/>
      <c r="F39" s="5"/>
      <c r="G39" s="5"/>
    </row>
    <row r="40" spans="2:7" ht="12.75">
      <c r="B40" s="5"/>
      <c r="C40" s="5"/>
      <c r="D40" s="5"/>
      <c r="E40" s="5"/>
      <c r="F40" s="5"/>
      <c r="G40" s="5"/>
    </row>
    <row r="41" spans="2:7" ht="12.75">
      <c r="B41" s="5"/>
      <c r="C41" s="5"/>
      <c r="D41" s="5"/>
      <c r="E41" s="5"/>
      <c r="F41" s="5"/>
      <c r="G41" s="5"/>
    </row>
    <row r="42" spans="2:7" ht="12.75">
      <c r="B42" s="5"/>
      <c r="C42" s="5"/>
      <c r="D42" s="5"/>
      <c r="E42" s="5"/>
      <c r="F42" s="5"/>
      <c r="G42" s="5"/>
    </row>
    <row r="43" spans="2:7" ht="12.75">
      <c r="B43" s="5"/>
      <c r="C43" s="5"/>
      <c r="D43" s="5"/>
      <c r="E43" s="5"/>
      <c r="F43" s="5"/>
      <c r="G43" s="5"/>
    </row>
    <row r="44" spans="2:7" ht="12.75">
      <c r="B44" s="5"/>
      <c r="C44" s="5"/>
      <c r="D44" s="5"/>
      <c r="E44" s="5"/>
      <c r="F44" s="5"/>
      <c r="G44" s="5"/>
    </row>
    <row r="45" spans="2:7" ht="12.75">
      <c r="B45" s="5"/>
      <c r="C45" s="5"/>
      <c r="D45" s="5"/>
      <c r="E45" s="5"/>
      <c r="F45" s="5"/>
      <c r="G45" s="5"/>
    </row>
    <row r="46" spans="2:7" ht="12.75">
      <c r="B46" s="5"/>
      <c r="C46" s="5"/>
      <c r="D46" s="5"/>
      <c r="E46" s="5"/>
      <c r="F46" s="5"/>
      <c r="G46" s="5"/>
    </row>
    <row r="47" spans="2:7" ht="12.75">
      <c r="B47" s="5"/>
      <c r="C47" s="5"/>
      <c r="D47" s="5"/>
      <c r="E47" s="5"/>
      <c r="F47" s="5"/>
      <c r="G47" s="5"/>
    </row>
    <row r="48" spans="2:7" ht="12.75">
      <c r="B48" s="5"/>
      <c r="C48" s="5"/>
      <c r="D48" s="5"/>
      <c r="E48" s="5"/>
      <c r="F48" s="5"/>
      <c r="G48" s="5"/>
    </row>
    <row r="49" spans="2:7" ht="12.75">
      <c r="B49" s="5"/>
      <c r="C49" s="5"/>
      <c r="D49" s="5"/>
      <c r="E49" s="5"/>
      <c r="F49" s="5"/>
      <c r="G49" s="5"/>
    </row>
    <row r="50" spans="2:7" ht="12.75">
      <c r="B50" s="5"/>
      <c r="C50" s="5"/>
      <c r="D50" s="5"/>
      <c r="E50" s="5"/>
      <c r="F50" s="5"/>
      <c r="G50" s="5"/>
    </row>
    <row r="51" spans="2:7" ht="12.75">
      <c r="B51" s="5"/>
      <c r="C51" s="5"/>
      <c r="D51" s="5"/>
      <c r="E51" s="5"/>
      <c r="F51" s="5"/>
      <c r="G51" s="5"/>
    </row>
    <row r="52" spans="2:7" ht="12.75">
      <c r="B52" s="5"/>
      <c r="C52" s="5"/>
      <c r="D52" s="5"/>
      <c r="E52" s="5"/>
      <c r="F52" s="5"/>
      <c r="G52" s="5"/>
    </row>
    <row r="53" spans="2:7" ht="12.75">
      <c r="B53" s="5"/>
      <c r="C53" s="5"/>
      <c r="D53" s="5"/>
      <c r="E53" s="5"/>
      <c r="F53" s="5"/>
      <c r="G53" s="5"/>
    </row>
    <row r="54" spans="2:7" ht="12.75">
      <c r="B54" s="5"/>
      <c r="C54" s="5"/>
      <c r="D54" s="5"/>
      <c r="E54" s="5"/>
      <c r="F54" s="5"/>
      <c r="G54" s="5"/>
    </row>
    <row r="55" spans="2:7" ht="12.75">
      <c r="B55" s="5"/>
      <c r="C55" s="5"/>
      <c r="D55" s="5"/>
      <c r="E55" s="5"/>
      <c r="F55" s="5"/>
      <c r="G55" s="5"/>
    </row>
    <row r="56" spans="2:7" ht="12.75">
      <c r="B56" s="5"/>
      <c r="C56" s="5"/>
      <c r="D56" s="5"/>
      <c r="E56" s="5"/>
      <c r="F56" s="5"/>
      <c r="G56" s="5"/>
    </row>
    <row r="57" spans="2:7" ht="12.75">
      <c r="B57" s="5"/>
      <c r="C57" s="5"/>
      <c r="D57" s="5"/>
      <c r="E57" s="5"/>
      <c r="F57" s="5"/>
      <c r="G57" s="5"/>
    </row>
    <row r="58" spans="2:7" ht="12.75">
      <c r="B58" s="5"/>
      <c r="C58" s="5"/>
      <c r="D58" s="5"/>
      <c r="E58" s="5"/>
      <c r="F58" s="5"/>
      <c r="G58" s="5"/>
    </row>
    <row r="59" spans="2:7" ht="12.75">
      <c r="B59" s="5"/>
      <c r="C59" s="5"/>
      <c r="D59" s="5"/>
      <c r="E59" s="5"/>
      <c r="F59" s="5"/>
      <c r="G59" s="5"/>
    </row>
    <row r="60" spans="2:7" ht="12.75">
      <c r="B60" s="5"/>
      <c r="C60" s="5"/>
      <c r="D60" s="5"/>
      <c r="E60" s="5"/>
      <c r="F60" s="5"/>
      <c r="G60" s="5"/>
    </row>
    <row r="61" spans="2:7" ht="12.75">
      <c r="B61" s="5"/>
      <c r="C61" s="5"/>
      <c r="D61" s="5"/>
      <c r="E61" s="5"/>
      <c r="F61" s="5"/>
      <c r="G61" s="5"/>
    </row>
    <row r="62" spans="2:7" ht="12.75">
      <c r="B62" s="5"/>
      <c r="C62" s="5"/>
      <c r="D62" s="5"/>
      <c r="E62" s="5"/>
      <c r="F62" s="5"/>
      <c r="G62" s="5"/>
    </row>
    <row r="63" spans="2:7" ht="12.75">
      <c r="B63" s="5"/>
      <c r="C63" s="5"/>
      <c r="D63" s="5"/>
      <c r="E63" s="5"/>
      <c r="F63" s="5"/>
      <c r="G63" s="5"/>
    </row>
    <row r="64" spans="2:7" ht="12.75">
      <c r="B64" s="5"/>
      <c r="C64" s="5"/>
      <c r="D64" s="5"/>
      <c r="E64" s="5"/>
      <c r="F64" s="5"/>
      <c r="G64" s="5"/>
    </row>
    <row r="65" spans="2:7" ht="12.75">
      <c r="B65" s="5"/>
      <c r="C65" s="5"/>
      <c r="D65" s="5"/>
      <c r="E65" s="5"/>
      <c r="F65" s="5"/>
      <c r="G65" s="5"/>
    </row>
    <row r="66" spans="2:7" ht="12.75">
      <c r="B66" s="5"/>
      <c r="C66" s="5"/>
      <c r="D66" s="5"/>
      <c r="E66" s="5"/>
      <c r="F66" s="5"/>
      <c r="G66" s="5"/>
    </row>
    <row r="67" spans="2:7" ht="12.75">
      <c r="B67" s="5"/>
      <c r="C67" s="5"/>
      <c r="D67" s="5"/>
      <c r="E67" s="5"/>
      <c r="F67" s="5"/>
      <c r="G67" s="5"/>
    </row>
    <row r="68" spans="2:7" ht="12.75">
      <c r="B68" s="5"/>
      <c r="C68" s="5"/>
      <c r="D68" s="5"/>
      <c r="E68" s="5"/>
      <c r="F68" s="5"/>
      <c r="G68" s="5"/>
    </row>
    <row r="69" spans="2:7" ht="12.75">
      <c r="B69" s="5"/>
      <c r="C69" s="5"/>
      <c r="D69" s="5"/>
      <c r="E69" s="5"/>
      <c r="F69" s="5"/>
      <c r="G69" s="5"/>
    </row>
    <row r="70" spans="2:7" ht="12.75">
      <c r="B70" s="5"/>
      <c r="C70" s="5"/>
      <c r="D70" s="5"/>
      <c r="E70" s="5"/>
      <c r="F70" s="5"/>
      <c r="G70" s="5"/>
    </row>
    <row r="71" spans="2:7" ht="12.75">
      <c r="B71" s="5"/>
      <c r="C71" s="5"/>
      <c r="D71" s="5"/>
      <c r="E71" s="5"/>
      <c r="F71" s="5"/>
      <c r="G71" s="5"/>
    </row>
    <row r="72" spans="2:7" ht="12.75">
      <c r="B72" s="5"/>
      <c r="C72" s="5"/>
      <c r="D72" s="5"/>
      <c r="E72" s="5"/>
      <c r="F72" s="5"/>
      <c r="G72" s="5"/>
    </row>
    <row r="73" spans="2:7" ht="12.75">
      <c r="B73" s="5"/>
      <c r="C73" s="5"/>
      <c r="D73" s="5"/>
      <c r="E73" s="5"/>
      <c r="F73" s="5"/>
      <c r="G73" s="5"/>
    </row>
    <row r="74" spans="2:7" ht="12.75">
      <c r="B74" s="5"/>
      <c r="C74" s="5"/>
      <c r="D74" s="5"/>
      <c r="E74" s="5"/>
      <c r="F74" s="5"/>
      <c r="G74" s="5"/>
    </row>
    <row r="75" spans="2:7" ht="12.75">
      <c r="B75" s="5"/>
      <c r="C75" s="5"/>
      <c r="D75" s="5"/>
      <c r="E75" s="5"/>
      <c r="F75" s="5"/>
      <c r="G75" s="5"/>
    </row>
    <row r="76" spans="2:7" ht="12.75">
      <c r="B76" s="5"/>
      <c r="C76" s="5"/>
      <c r="D76" s="5"/>
      <c r="E76" s="5"/>
      <c r="F76" s="5"/>
      <c r="G76" s="5"/>
    </row>
    <row r="77" spans="2:7" ht="12.75">
      <c r="B77" s="5"/>
      <c r="C77" s="5"/>
      <c r="D77" s="5"/>
      <c r="E77" s="5"/>
      <c r="F77" s="5"/>
      <c r="G77" s="5"/>
    </row>
    <row r="78" spans="2:7" ht="12.75">
      <c r="B78" s="5"/>
      <c r="C78" s="5"/>
      <c r="D78" s="5"/>
      <c r="E78" s="5"/>
      <c r="F78" s="5"/>
      <c r="G78" s="5"/>
    </row>
    <row r="79" spans="2:7" ht="12.75">
      <c r="B79" s="5"/>
      <c r="C79" s="5"/>
      <c r="D79" s="5"/>
      <c r="E79" s="5"/>
      <c r="F79" s="5"/>
      <c r="G79" s="5"/>
    </row>
    <row r="80" spans="2:7" ht="12.75">
      <c r="B80" s="5"/>
      <c r="C80" s="5"/>
      <c r="D80" s="5"/>
      <c r="E80" s="5"/>
      <c r="F80" s="5"/>
      <c r="G80" s="5"/>
    </row>
    <row r="81" spans="2:7" ht="12.75">
      <c r="B81" s="5"/>
      <c r="C81" s="5"/>
      <c r="D81" s="5"/>
      <c r="E81" s="5"/>
      <c r="F81" s="5"/>
      <c r="G81" s="5"/>
    </row>
    <row r="82" spans="2:7" ht="12.75">
      <c r="B82" s="5"/>
      <c r="C82" s="5"/>
      <c r="D82" s="5"/>
      <c r="E82" s="5"/>
      <c r="F82" s="5"/>
      <c r="G82" s="5"/>
    </row>
    <row r="83" spans="2:7" ht="12.75">
      <c r="B83" s="5"/>
      <c r="C83" s="5"/>
      <c r="D83" s="5"/>
      <c r="E83" s="5"/>
      <c r="F83" s="5"/>
      <c r="G83" s="5"/>
    </row>
    <row r="84" spans="2:7" ht="12.75">
      <c r="B84" s="5"/>
      <c r="C84" s="5"/>
      <c r="D84" s="5"/>
      <c r="E84" s="5"/>
      <c r="F84" s="5"/>
      <c r="G84" s="5"/>
    </row>
    <row r="85" spans="2:7" ht="12.75">
      <c r="B85" s="5"/>
      <c r="C85" s="5"/>
      <c r="D85" s="5"/>
      <c r="E85" s="5"/>
      <c r="F85" s="5"/>
      <c r="G85" s="5"/>
    </row>
    <row r="86" spans="2:7" ht="12.75">
      <c r="B86" s="5"/>
      <c r="C86" s="5"/>
      <c r="D86" s="5"/>
      <c r="E86" s="5"/>
      <c r="F86" s="5"/>
      <c r="G86" s="5"/>
    </row>
    <row r="87" spans="2:7" ht="12.75">
      <c r="B87" s="5"/>
      <c r="C87" s="5"/>
      <c r="D87" s="5"/>
      <c r="E87" s="5"/>
      <c r="F87" s="5"/>
      <c r="G87" s="5"/>
    </row>
    <row r="88" spans="2:7" ht="12.75">
      <c r="B88" s="5"/>
      <c r="C88" s="5"/>
      <c r="D88" s="5"/>
      <c r="E88" s="5"/>
      <c r="F88" s="5"/>
      <c r="G88" s="5"/>
    </row>
    <row r="89" spans="2:7" ht="12.75">
      <c r="B89" s="5"/>
      <c r="C89" s="5"/>
      <c r="D89" s="5"/>
      <c r="E89" s="5"/>
      <c r="F89" s="5"/>
      <c r="G89" s="5"/>
    </row>
    <row r="90" spans="2:7" ht="12.75">
      <c r="B90" s="5"/>
      <c r="C90" s="5"/>
      <c r="D90" s="5"/>
      <c r="E90" s="5"/>
      <c r="F90" s="5"/>
      <c r="G90" s="5"/>
    </row>
    <row r="91" spans="2:7" ht="12.75">
      <c r="B91" s="5"/>
      <c r="C91" s="5"/>
      <c r="D91" s="5"/>
      <c r="E91" s="5"/>
      <c r="F91" s="5"/>
      <c r="G91" s="5"/>
    </row>
    <row r="92" spans="2:7" ht="12.75">
      <c r="B92" s="5"/>
      <c r="C92" s="5"/>
      <c r="D92" s="5"/>
      <c r="E92" s="5"/>
      <c r="F92" s="5"/>
      <c r="G92" s="5"/>
    </row>
    <row r="93" spans="2:7" ht="12.75">
      <c r="B93" s="5"/>
      <c r="C93" s="5"/>
      <c r="D93" s="5"/>
      <c r="E93" s="5"/>
      <c r="F93" s="5"/>
      <c r="G93" s="5"/>
    </row>
    <row r="94" spans="2:7" ht="12.75">
      <c r="B94" s="5"/>
      <c r="C94" s="5"/>
      <c r="D94" s="5"/>
      <c r="E94" s="5"/>
      <c r="F94" s="5"/>
      <c r="G94" s="5"/>
    </row>
    <row r="95" spans="2:7" ht="12.75">
      <c r="B95" s="5"/>
      <c r="C95" s="5"/>
      <c r="D95" s="5"/>
      <c r="E95" s="5"/>
      <c r="F95" s="5"/>
      <c r="G95" s="5"/>
    </row>
    <row r="96" spans="2:7" ht="12.75">
      <c r="B96" s="5"/>
      <c r="C96" s="5"/>
      <c r="D96" s="5"/>
      <c r="E96" s="5"/>
      <c r="F96" s="5"/>
      <c r="G96" s="5"/>
    </row>
    <row r="97" spans="2:7" ht="12.75">
      <c r="B97" s="5"/>
      <c r="C97" s="5"/>
      <c r="D97" s="5"/>
      <c r="E97" s="5"/>
      <c r="F97" s="5"/>
      <c r="G97" s="5"/>
    </row>
    <row r="98" spans="2:7" ht="12.75">
      <c r="B98" s="5"/>
      <c r="C98" s="5"/>
      <c r="D98" s="5"/>
      <c r="E98" s="5"/>
      <c r="F98" s="5"/>
      <c r="G98" s="5"/>
    </row>
    <row r="99" spans="2:7" ht="12.75">
      <c r="B99" s="5"/>
      <c r="C99" s="5"/>
      <c r="D99" s="5"/>
      <c r="E99" s="5"/>
      <c r="F99" s="5"/>
      <c r="G99" s="5"/>
    </row>
    <row r="100" spans="2:7" ht="12.75">
      <c r="B100" s="5"/>
      <c r="C100" s="5"/>
      <c r="D100" s="5"/>
      <c r="E100" s="5"/>
      <c r="F100" s="5"/>
      <c r="G100" s="5"/>
    </row>
    <row r="101" spans="2:7" ht="12.75">
      <c r="B101" s="5"/>
      <c r="C101" s="5"/>
      <c r="D101" s="5"/>
      <c r="E101" s="5"/>
      <c r="F101" s="5"/>
      <c r="G101" s="5"/>
    </row>
    <row r="102" spans="2:7" ht="12.75">
      <c r="B102" s="5"/>
      <c r="C102" s="5"/>
      <c r="D102" s="5"/>
      <c r="E102" s="5"/>
      <c r="F102" s="5"/>
      <c r="G102" s="5"/>
    </row>
    <row r="103" spans="2:7" ht="12.75">
      <c r="B103" s="5"/>
      <c r="C103" s="5"/>
      <c r="D103" s="5"/>
      <c r="E103" s="5"/>
      <c r="F103" s="5"/>
      <c r="G103" s="5"/>
    </row>
    <row r="104" spans="2:7" ht="12.75">
      <c r="B104" s="5"/>
      <c r="C104" s="5"/>
      <c r="D104" s="5"/>
      <c r="E104" s="5"/>
      <c r="F104" s="5"/>
      <c r="G104" s="5"/>
    </row>
    <row r="105" spans="2:7" ht="12.75">
      <c r="B105" s="5"/>
      <c r="C105" s="5"/>
      <c r="D105" s="5"/>
      <c r="E105" s="5"/>
      <c r="F105" s="5"/>
      <c r="G105" s="5"/>
    </row>
    <row r="106" spans="2:7" ht="12.75">
      <c r="B106" s="5"/>
      <c r="C106" s="5"/>
      <c r="D106" s="5"/>
      <c r="E106" s="5"/>
      <c r="F106" s="5"/>
      <c r="G106" s="5"/>
    </row>
    <row r="107" spans="2:7" ht="12.75">
      <c r="B107" s="5"/>
      <c r="C107" s="5"/>
      <c r="D107" s="5"/>
      <c r="E107" s="5"/>
      <c r="F107" s="5"/>
      <c r="G107" s="5"/>
    </row>
    <row r="108" spans="2:7" ht="12.75">
      <c r="B108" s="5"/>
      <c r="C108" s="5"/>
      <c r="D108" s="5"/>
      <c r="E108" s="5"/>
      <c r="F108" s="5"/>
      <c r="G108" s="5"/>
    </row>
    <row r="109" spans="2:7" ht="12.75">
      <c r="B109" s="5"/>
      <c r="C109" s="5"/>
      <c r="D109" s="5"/>
      <c r="E109" s="5"/>
      <c r="F109" s="5"/>
      <c r="G109" s="5"/>
    </row>
    <row r="110" spans="2:7" ht="12.75">
      <c r="B110" s="5"/>
      <c r="C110" s="5"/>
      <c r="D110" s="5"/>
      <c r="E110" s="5"/>
      <c r="F110" s="5"/>
      <c r="G110" s="5"/>
    </row>
    <row r="111" spans="2:7" ht="12.75">
      <c r="B111" s="5"/>
      <c r="C111" s="5"/>
      <c r="D111" s="5"/>
      <c r="E111" s="5"/>
      <c r="F111" s="5"/>
      <c r="G111" s="5"/>
    </row>
    <row r="112" spans="2:7" ht="12.75">
      <c r="B112" s="5"/>
      <c r="C112" s="5"/>
      <c r="D112" s="5"/>
      <c r="E112" s="5"/>
      <c r="F112" s="5"/>
      <c r="G112" s="5"/>
    </row>
    <row r="113" spans="2:7" ht="12.75">
      <c r="B113" s="5"/>
      <c r="C113" s="5"/>
      <c r="D113" s="5"/>
      <c r="E113" s="5"/>
      <c r="F113" s="5"/>
      <c r="G113" s="5"/>
    </row>
    <row r="114" spans="2:7" ht="12.75">
      <c r="B114" s="5"/>
      <c r="C114" s="5"/>
      <c r="D114" s="5"/>
      <c r="E114" s="5"/>
      <c r="F114" s="5"/>
      <c r="G114" s="5"/>
    </row>
    <row r="115" spans="2:7" ht="12.75">
      <c r="B115" s="5"/>
      <c r="C115" s="5"/>
      <c r="D115" s="5"/>
      <c r="E115" s="5"/>
      <c r="F115" s="5"/>
      <c r="G115" s="5"/>
    </row>
    <row r="116" spans="2:7" ht="12.75">
      <c r="B116" s="5"/>
      <c r="C116" s="5"/>
      <c r="D116" s="5"/>
      <c r="E116" s="5"/>
      <c r="F116" s="5"/>
      <c r="G116" s="5"/>
    </row>
    <row r="117" spans="2:7" ht="12.75">
      <c r="B117" s="5"/>
      <c r="C117" s="5"/>
      <c r="D117" s="5"/>
      <c r="E117" s="5"/>
      <c r="F117" s="5"/>
      <c r="G117" s="5"/>
    </row>
    <row r="118" spans="2:7" ht="12.75">
      <c r="B118" s="5"/>
      <c r="C118" s="5"/>
      <c r="D118" s="5"/>
      <c r="E118" s="5"/>
      <c r="F118" s="5"/>
      <c r="G118" s="5"/>
    </row>
    <row r="119" spans="2:7" ht="12.75">
      <c r="B119" s="5"/>
      <c r="C119" s="5"/>
      <c r="D119" s="5"/>
      <c r="E119" s="5"/>
      <c r="F119" s="5"/>
      <c r="G119" s="5"/>
    </row>
    <row r="120" spans="2:7" ht="12.75">
      <c r="B120" s="5"/>
      <c r="C120" s="5"/>
      <c r="D120" s="5"/>
      <c r="E120" s="5"/>
      <c r="F120" s="5"/>
      <c r="G120" s="5"/>
    </row>
    <row r="121" spans="2:7" ht="12.75">
      <c r="B121" s="5"/>
      <c r="C121" s="5"/>
      <c r="D121" s="5"/>
      <c r="E121" s="5"/>
      <c r="F121" s="5"/>
      <c r="G121" s="5"/>
    </row>
    <row r="122" spans="2:7" ht="12.75">
      <c r="B122" s="5"/>
      <c r="C122" s="5"/>
      <c r="D122" s="5"/>
      <c r="E122" s="5"/>
      <c r="F122" s="5"/>
      <c r="G122" s="5"/>
    </row>
    <row r="123" spans="2:7" ht="12.75">
      <c r="B123" s="5"/>
      <c r="C123" s="5"/>
      <c r="D123" s="5"/>
      <c r="E123" s="5"/>
      <c r="F123" s="5"/>
      <c r="G123" s="5"/>
    </row>
    <row r="124" spans="2:7" ht="12.75">
      <c r="B124" s="5"/>
      <c r="C124" s="5"/>
      <c r="D124" s="5"/>
      <c r="E124" s="5"/>
      <c r="F124" s="5"/>
      <c r="G124" s="5"/>
    </row>
    <row r="125" spans="2:7" ht="12.75">
      <c r="B125" s="5"/>
      <c r="C125" s="5"/>
      <c r="D125" s="5"/>
      <c r="E125" s="5"/>
      <c r="F125" s="5"/>
      <c r="G125" s="5"/>
    </row>
    <row r="126" spans="2:7" ht="12.75">
      <c r="B126" s="5"/>
      <c r="C126" s="5"/>
      <c r="D126" s="5"/>
      <c r="E126" s="5"/>
      <c r="F126" s="5"/>
      <c r="G126" s="5"/>
    </row>
    <row r="127" spans="2:7" ht="12.75">
      <c r="B127" s="5"/>
      <c r="C127" s="5"/>
      <c r="D127" s="5"/>
      <c r="E127" s="5"/>
      <c r="F127" s="5"/>
      <c r="G127" s="5"/>
    </row>
    <row r="128" spans="2:7" ht="12.75">
      <c r="B128" s="5"/>
      <c r="C128" s="5"/>
      <c r="D128" s="5"/>
      <c r="E128" s="5"/>
      <c r="F128" s="5"/>
      <c r="G128" s="5"/>
    </row>
    <row r="129" spans="2:7" ht="12.75">
      <c r="B129" s="5"/>
      <c r="C129" s="5"/>
      <c r="D129" s="5"/>
      <c r="E129" s="5"/>
      <c r="F129" s="5"/>
      <c r="G129" s="5"/>
    </row>
    <row r="130" spans="2:7" ht="12.75">
      <c r="B130" s="5"/>
      <c r="C130" s="5"/>
      <c r="D130" s="5"/>
      <c r="E130" s="5"/>
      <c r="F130" s="5"/>
      <c r="G130" s="5"/>
    </row>
    <row r="131" spans="2:7" ht="12.75">
      <c r="B131" s="5"/>
      <c r="C131" s="5"/>
      <c r="D131" s="5"/>
      <c r="E131" s="5"/>
      <c r="F131" s="5"/>
      <c r="G131" s="5"/>
    </row>
    <row r="132" spans="2:7" ht="12.75">
      <c r="B132" s="5"/>
      <c r="C132" s="5"/>
      <c r="D132" s="5"/>
      <c r="E132" s="5"/>
      <c r="F132" s="5"/>
      <c r="G132" s="5"/>
    </row>
    <row r="133" spans="2:7" ht="12.75">
      <c r="B133" s="5"/>
      <c r="C133" s="5"/>
      <c r="D133" s="5"/>
      <c r="E133" s="5"/>
      <c r="F133" s="5"/>
      <c r="G133" s="5"/>
    </row>
    <row r="134" spans="2:7" ht="12.75">
      <c r="B134" s="5"/>
      <c r="C134" s="5"/>
      <c r="D134" s="5"/>
      <c r="E134" s="5"/>
      <c r="F134" s="5"/>
      <c r="G134" s="5"/>
    </row>
    <row r="135" spans="2:7" ht="12.75">
      <c r="B135" s="5"/>
      <c r="C135" s="5"/>
      <c r="D135" s="5"/>
      <c r="E135" s="5"/>
      <c r="F135" s="5"/>
      <c r="G135" s="5"/>
    </row>
    <row r="136" spans="2:7" ht="12.75">
      <c r="B136" s="5"/>
      <c r="C136" s="5"/>
      <c r="D136" s="5"/>
      <c r="E136" s="5"/>
      <c r="F136" s="5"/>
      <c r="G136" s="5"/>
    </row>
    <row r="137" spans="2:7" ht="12.75">
      <c r="B137" s="5"/>
      <c r="C137" s="5"/>
      <c r="D137" s="5"/>
      <c r="E137" s="5"/>
      <c r="F137" s="5"/>
      <c r="G137" s="5"/>
    </row>
    <row r="138" spans="2:7" ht="12.75">
      <c r="B138" s="5"/>
      <c r="C138" s="5"/>
      <c r="D138" s="5"/>
      <c r="E138" s="5"/>
      <c r="F138" s="5"/>
      <c r="G138" s="5"/>
    </row>
    <row r="139" spans="2:7" ht="12.75">
      <c r="B139" s="5"/>
      <c r="C139" s="5"/>
      <c r="D139" s="5"/>
      <c r="E139" s="5"/>
      <c r="F139" s="5"/>
      <c r="G139" s="5"/>
    </row>
    <row r="140" spans="2:7" ht="12.75">
      <c r="B140" s="5"/>
      <c r="C140" s="5"/>
      <c r="D140" s="5"/>
      <c r="E140" s="5"/>
      <c r="F140" s="5"/>
      <c r="G140" s="5"/>
    </row>
    <row r="141" spans="2:7" ht="12.75">
      <c r="B141" s="5"/>
      <c r="C141" s="5"/>
      <c r="D141" s="5"/>
      <c r="E141" s="5"/>
      <c r="F141" s="5"/>
      <c r="G141" s="5"/>
    </row>
    <row r="142" spans="2:7" ht="12.75">
      <c r="B142" s="5"/>
      <c r="C142" s="5"/>
      <c r="D142" s="5"/>
      <c r="E142" s="5"/>
      <c r="F142" s="5"/>
      <c r="G142" s="5"/>
    </row>
    <row r="143" spans="2:7" ht="12.75">
      <c r="B143" s="5"/>
      <c r="C143" s="5"/>
      <c r="D143" s="5"/>
      <c r="E143" s="5"/>
      <c r="F143" s="5"/>
      <c r="G143" s="5"/>
    </row>
    <row r="144" spans="2:7" ht="12.75">
      <c r="B144" s="5"/>
      <c r="C144" s="5"/>
      <c r="D144" s="5"/>
      <c r="E144" s="5"/>
      <c r="F144" s="5"/>
      <c r="G144" s="5"/>
    </row>
    <row r="145" spans="2:7" ht="12.75">
      <c r="B145" s="5"/>
      <c r="C145" s="5"/>
      <c r="D145" s="5"/>
      <c r="E145" s="5"/>
      <c r="F145" s="5"/>
      <c r="G145" s="5"/>
    </row>
    <row r="146" spans="2:7" ht="12.75">
      <c r="B146" s="5"/>
      <c r="C146" s="5"/>
      <c r="D146" s="5"/>
      <c r="E146" s="5"/>
      <c r="F146" s="5"/>
      <c r="G146" s="5"/>
    </row>
    <row r="147" spans="2:7" ht="12.75">
      <c r="B147" s="5"/>
      <c r="C147" s="5"/>
      <c r="D147" s="5"/>
      <c r="E147" s="5"/>
      <c r="F147" s="5"/>
      <c r="G147" s="5"/>
    </row>
    <row r="148" spans="2:7" ht="12.75">
      <c r="B148" s="5"/>
      <c r="C148" s="5"/>
      <c r="D148" s="5"/>
      <c r="E148" s="5"/>
      <c r="F148" s="5"/>
      <c r="G148" s="5"/>
    </row>
    <row r="149" spans="2:7" ht="12.75">
      <c r="B149" s="5"/>
      <c r="C149" s="5"/>
      <c r="D149" s="5"/>
      <c r="E149" s="5"/>
      <c r="F149" s="5"/>
      <c r="G149" s="5"/>
    </row>
    <row r="150" spans="2:7" ht="12.75">
      <c r="B150" s="5"/>
      <c r="C150" s="5"/>
      <c r="D150" s="5"/>
      <c r="E150" s="5"/>
      <c r="F150" s="5"/>
      <c r="G150" s="5"/>
    </row>
    <row r="151" spans="2:7" ht="12.75">
      <c r="B151" s="5"/>
      <c r="C151" s="5"/>
      <c r="D151" s="5"/>
      <c r="E151" s="5"/>
      <c r="F151" s="5"/>
      <c r="G151" s="5"/>
    </row>
    <row r="152" spans="2:7" ht="12.75">
      <c r="B152" s="5"/>
      <c r="C152" s="5"/>
      <c r="D152" s="5"/>
      <c r="E152" s="5"/>
      <c r="F152" s="5"/>
      <c r="G152" s="5"/>
    </row>
    <row r="153" spans="2:7" ht="12.75">
      <c r="B153" s="5"/>
      <c r="C153" s="5"/>
      <c r="D153" s="5"/>
      <c r="E153" s="5"/>
      <c r="F153" s="5"/>
      <c r="G153" s="5"/>
    </row>
    <row r="154" spans="2:7" ht="12.75">
      <c r="B154" s="5"/>
      <c r="C154" s="5"/>
      <c r="D154" s="5"/>
      <c r="E154" s="5"/>
      <c r="F154" s="5"/>
      <c r="G154" s="5"/>
    </row>
    <row r="155" spans="2:7" ht="12.75">
      <c r="B155" s="5"/>
      <c r="C155" s="5"/>
      <c r="D155" s="5"/>
      <c r="E155" s="5"/>
      <c r="F155" s="5"/>
      <c r="G155" s="5"/>
    </row>
    <row r="156" spans="2:7" ht="12.75">
      <c r="B156" s="5"/>
      <c r="C156" s="5"/>
      <c r="D156" s="5"/>
      <c r="E156" s="5"/>
      <c r="F156" s="5"/>
      <c r="G156" s="5"/>
    </row>
    <row r="157" spans="2:7" ht="12.75">
      <c r="B157" s="5"/>
      <c r="C157" s="5"/>
      <c r="D157" s="5"/>
      <c r="E157" s="5"/>
      <c r="F157" s="5"/>
      <c r="G157" s="5"/>
    </row>
    <row r="158" spans="2:7" ht="12.75">
      <c r="B158" s="5"/>
      <c r="C158" s="5"/>
      <c r="D158" s="5"/>
      <c r="E158" s="5"/>
      <c r="F158" s="5"/>
      <c r="G158" s="5"/>
    </row>
    <row r="159" spans="2:7" ht="12.75">
      <c r="B159" s="5"/>
      <c r="C159" s="5"/>
      <c r="D159" s="5"/>
      <c r="E159" s="5"/>
      <c r="F159" s="5"/>
      <c r="G159" s="5"/>
    </row>
    <row r="160" spans="2:7" ht="12.75">
      <c r="B160" s="5"/>
      <c r="C160" s="5"/>
      <c r="D160" s="5"/>
      <c r="E160" s="5"/>
      <c r="F160" s="5"/>
      <c r="G160" s="5"/>
    </row>
    <row r="161" spans="2:7" ht="12.75">
      <c r="B161" s="5"/>
      <c r="C161" s="5"/>
      <c r="D161" s="5"/>
      <c r="E161" s="5"/>
      <c r="F161" s="5"/>
      <c r="G161" s="5"/>
    </row>
    <row r="162" spans="2:7" ht="12.75">
      <c r="B162" s="5"/>
      <c r="C162" s="5"/>
      <c r="D162" s="5"/>
      <c r="E162" s="5"/>
      <c r="F162" s="5"/>
      <c r="G162" s="5"/>
    </row>
    <row r="163" spans="2:7" ht="12.75">
      <c r="B163" s="5"/>
      <c r="C163" s="5"/>
      <c r="D163" s="5"/>
      <c r="E163" s="5"/>
      <c r="F163" s="5"/>
      <c r="G163" s="5"/>
    </row>
    <row r="164" spans="2:7" ht="12.75">
      <c r="B164" s="5"/>
      <c r="C164" s="5"/>
      <c r="D164" s="5"/>
      <c r="E164" s="5"/>
      <c r="F164" s="5"/>
      <c r="G164" s="5"/>
    </row>
    <row r="165" spans="2:7" ht="12.75">
      <c r="B165" s="5"/>
      <c r="C165" s="5"/>
      <c r="D165" s="5"/>
      <c r="E165" s="5"/>
      <c r="F165" s="5"/>
      <c r="G165" s="5"/>
    </row>
    <row r="166" spans="2:7" ht="12.75">
      <c r="B166" s="5"/>
      <c r="C166" s="5"/>
      <c r="D166" s="5"/>
      <c r="E166" s="5"/>
      <c r="F166" s="5"/>
      <c r="G166" s="5"/>
    </row>
    <row r="167" spans="2:7" ht="12.75">
      <c r="B167" s="5"/>
      <c r="C167" s="5"/>
      <c r="D167" s="5"/>
      <c r="E167" s="5"/>
      <c r="F167" s="5"/>
      <c r="G167" s="5"/>
    </row>
    <row r="168" spans="2:7" ht="12.75">
      <c r="B168" s="5"/>
      <c r="C168" s="5"/>
      <c r="D168" s="5"/>
      <c r="E168" s="5"/>
      <c r="F168" s="5"/>
      <c r="G168" s="5"/>
    </row>
    <row r="169" spans="2:7" ht="12.75">
      <c r="B169" s="5"/>
      <c r="C169" s="5"/>
      <c r="D169" s="5"/>
      <c r="E169" s="5"/>
      <c r="F169" s="5"/>
      <c r="G169" s="5"/>
    </row>
    <row r="170" spans="2:7" ht="12.75">
      <c r="B170" s="5"/>
      <c r="C170" s="5"/>
      <c r="D170" s="5"/>
      <c r="E170" s="5"/>
      <c r="F170" s="5"/>
      <c r="G170" s="5"/>
    </row>
    <row r="171" spans="2:7" ht="12.75">
      <c r="B171" s="5"/>
      <c r="C171" s="5"/>
      <c r="D171" s="5"/>
      <c r="E171" s="5"/>
      <c r="F171" s="5"/>
      <c r="G171" s="5"/>
    </row>
    <row r="172" spans="2:7" ht="12.75">
      <c r="B172" s="5"/>
      <c r="C172" s="5"/>
      <c r="D172" s="5"/>
      <c r="E172" s="5"/>
      <c r="F172" s="5"/>
      <c r="G172" s="5"/>
    </row>
    <row r="173" spans="2:7" ht="12.75">
      <c r="B173" s="5"/>
      <c r="C173" s="5"/>
      <c r="D173" s="5"/>
      <c r="E173" s="5"/>
      <c r="F173" s="5"/>
      <c r="G173" s="5"/>
    </row>
    <row r="174" spans="2:7" ht="12.75">
      <c r="B174" s="5"/>
      <c r="C174" s="5"/>
      <c r="D174" s="5"/>
      <c r="E174" s="5"/>
      <c r="F174" s="5"/>
      <c r="G174" s="5"/>
    </row>
    <row r="175" spans="2:7" ht="12.75">
      <c r="B175" s="5"/>
      <c r="C175" s="5"/>
      <c r="D175" s="5"/>
      <c r="E175" s="5"/>
      <c r="F175" s="5"/>
      <c r="G175" s="5"/>
    </row>
    <row r="176" spans="2:7" ht="12.75">
      <c r="B176" s="5"/>
      <c r="C176" s="5"/>
      <c r="D176" s="5"/>
      <c r="E176" s="5"/>
      <c r="F176" s="5"/>
      <c r="G176" s="5"/>
    </row>
    <row r="177" spans="2:7" ht="12.75">
      <c r="B177" s="5"/>
      <c r="C177" s="5"/>
      <c r="D177" s="5"/>
      <c r="E177" s="5"/>
      <c r="F177" s="5"/>
      <c r="G177" s="5"/>
    </row>
    <row r="178" spans="2:7" ht="12.75">
      <c r="B178" s="5"/>
      <c r="C178" s="5"/>
      <c r="D178" s="5"/>
      <c r="E178" s="5"/>
      <c r="F178" s="5"/>
      <c r="G178" s="5"/>
    </row>
    <row r="179" spans="2:7" ht="12.75">
      <c r="B179" s="5"/>
      <c r="C179" s="5"/>
      <c r="D179" s="5"/>
      <c r="E179" s="5"/>
      <c r="F179" s="5"/>
      <c r="G179" s="5"/>
    </row>
    <row r="180" spans="2:7" ht="12.75">
      <c r="B180" s="5"/>
      <c r="C180" s="5"/>
      <c r="D180" s="5"/>
      <c r="E180" s="5"/>
      <c r="F180" s="5"/>
      <c r="G180" s="5"/>
    </row>
    <row r="181" spans="2:7" ht="12.75">
      <c r="B181" s="5"/>
      <c r="C181" s="5"/>
      <c r="D181" s="5"/>
      <c r="E181" s="5"/>
      <c r="F181" s="5"/>
      <c r="G181" s="5"/>
    </row>
    <row r="182" spans="2:7" ht="12.75">
      <c r="B182" s="5"/>
      <c r="C182" s="5"/>
      <c r="D182" s="5"/>
      <c r="E182" s="5"/>
      <c r="F182" s="5"/>
      <c r="G182" s="5"/>
    </row>
    <row r="183" spans="2:7" ht="12.75">
      <c r="B183" s="5"/>
      <c r="C183" s="5"/>
      <c r="D183" s="5"/>
      <c r="E183" s="5"/>
      <c r="F183" s="5"/>
      <c r="G183" s="5"/>
    </row>
    <row r="184" spans="2:7" ht="12.75">
      <c r="B184" s="5"/>
      <c r="C184" s="5"/>
      <c r="D184" s="5"/>
      <c r="E184" s="5"/>
      <c r="F184" s="5"/>
      <c r="G184" s="5"/>
    </row>
    <row r="185" spans="2:7" ht="12.75">
      <c r="B185" s="5"/>
      <c r="C185" s="5"/>
      <c r="D185" s="5"/>
      <c r="E185" s="5"/>
      <c r="F185" s="5"/>
      <c r="G185" s="5"/>
    </row>
    <row r="186" spans="2:7" ht="12.75">
      <c r="B186" s="5"/>
      <c r="C186" s="5"/>
      <c r="D186" s="5"/>
      <c r="E186" s="5"/>
      <c r="F186" s="5"/>
      <c r="G186" s="5"/>
    </row>
    <row r="187" spans="2:7" ht="12.75">
      <c r="B187" s="5"/>
      <c r="C187" s="5"/>
      <c r="D187" s="5"/>
      <c r="E187" s="5"/>
      <c r="F187" s="5"/>
      <c r="G187" s="5"/>
    </row>
    <row r="188" spans="2:7" ht="12.75">
      <c r="B188" s="5"/>
      <c r="C188" s="5"/>
      <c r="D188" s="5"/>
      <c r="E188" s="5"/>
      <c r="F188" s="5"/>
      <c r="G188" s="5"/>
    </row>
    <row r="189" spans="2:7" ht="12.75">
      <c r="B189" s="5"/>
      <c r="C189" s="5"/>
      <c r="D189" s="5"/>
      <c r="E189" s="5"/>
      <c r="F189" s="5"/>
      <c r="G189" s="5"/>
    </row>
    <row r="190" spans="2:7" ht="12.75">
      <c r="B190" s="5"/>
      <c r="C190" s="5"/>
      <c r="D190" s="5"/>
      <c r="E190" s="5"/>
      <c r="F190" s="5"/>
      <c r="G190" s="5"/>
    </row>
    <row r="191" spans="2:7" ht="12.75">
      <c r="B191" s="5"/>
      <c r="C191" s="5"/>
      <c r="D191" s="5"/>
      <c r="E191" s="5"/>
      <c r="F191" s="5"/>
      <c r="G191" s="5"/>
    </row>
    <row r="192" spans="2:7" ht="12.75">
      <c r="B192" s="5"/>
      <c r="C192" s="5"/>
      <c r="D192" s="5"/>
      <c r="E192" s="5"/>
      <c r="F192" s="5"/>
      <c r="G192" s="5"/>
    </row>
    <row r="193" spans="2:7" ht="12.75">
      <c r="B193" s="5"/>
      <c r="C193" s="5"/>
      <c r="D193" s="5"/>
      <c r="E193" s="5"/>
      <c r="F193" s="5"/>
      <c r="G193" s="5"/>
    </row>
    <row r="194" spans="2:7" ht="12.75">
      <c r="B194" s="5"/>
      <c r="C194" s="5"/>
      <c r="D194" s="5"/>
      <c r="E194" s="5"/>
      <c r="F194" s="5"/>
      <c r="G194" s="5"/>
    </row>
    <row r="195" spans="2:7" ht="12.75">
      <c r="B195" s="5"/>
      <c r="C195" s="5"/>
      <c r="D195" s="5"/>
      <c r="E195" s="5"/>
      <c r="F195" s="5"/>
      <c r="G195" s="5"/>
    </row>
    <row r="196" spans="2:7" ht="12.75">
      <c r="B196" s="5"/>
      <c r="C196" s="5"/>
      <c r="D196" s="5"/>
      <c r="E196" s="5"/>
      <c r="F196" s="5"/>
      <c r="G196" s="5"/>
    </row>
    <row r="197" spans="2:7" ht="12.75">
      <c r="B197" s="5"/>
      <c r="C197" s="5"/>
      <c r="D197" s="5"/>
      <c r="E197" s="5"/>
      <c r="F197" s="5"/>
      <c r="G197" s="5"/>
    </row>
    <row r="198" spans="2:7" ht="12.75">
      <c r="B198" s="5"/>
      <c r="C198" s="5"/>
      <c r="D198" s="5"/>
      <c r="E198" s="5"/>
      <c r="F198" s="5"/>
      <c r="G198" s="5"/>
    </row>
    <row r="199" spans="2:7" ht="12.75">
      <c r="B199" s="5"/>
      <c r="C199" s="5"/>
      <c r="D199" s="5"/>
      <c r="E199" s="5"/>
      <c r="F199" s="5"/>
      <c r="G199" s="5"/>
    </row>
    <row r="200" spans="2:7" ht="12.75">
      <c r="B200" s="5"/>
      <c r="C200" s="5"/>
      <c r="D200" s="5"/>
      <c r="E200" s="5"/>
      <c r="F200" s="5"/>
      <c r="G200" s="5"/>
    </row>
    <row r="201" spans="2:7" ht="12.75">
      <c r="B201" s="5"/>
      <c r="C201" s="5"/>
      <c r="D201" s="5"/>
      <c r="E201" s="5"/>
      <c r="F201" s="5"/>
      <c r="G201" s="5"/>
    </row>
    <row r="202" spans="2:7" ht="12.75">
      <c r="B202" s="5"/>
      <c r="C202" s="5"/>
      <c r="D202" s="5"/>
      <c r="E202" s="5"/>
      <c r="F202" s="5"/>
      <c r="G202" s="5"/>
    </row>
    <row r="203" spans="2:7" ht="12.75">
      <c r="B203" s="5"/>
      <c r="C203" s="5"/>
      <c r="D203" s="5"/>
      <c r="E203" s="5"/>
      <c r="F203" s="5"/>
      <c r="G203" s="5"/>
    </row>
    <row r="204" spans="2:7" ht="12.75">
      <c r="B204" s="5"/>
      <c r="C204" s="5"/>
      <c r="D204" s="5"/>
      <c r="E204" s="5"/>
      <c r="F204" s="5"/>
      <c r="G204" s="5"/>
    </row>
    <row r="205" spans="2:7" ht="12.75">
      <c r="B205" s="5"/>
      <c r="C205" s="5"/>
      <c r="D205" s="5"/>
      <c r="E205" s="5"/>
      <c r="F205" s="5"/>
      <c r="G205" s="5"/>
    </row>
    <row r="206" spans="2:7" ht="12.75">
      <c r="B206" s="5"/>
      <c r="C206" s="5"/>
      <c r="D206" s="5"/>
      <c r="E206" s="5"/>
      <c r="F206" s="5"/>
      <c r="G206" s="5"/>
    </row>
    <row r="207" spans="2:7" ht="12.75">
      <c r="B207" s="5"/>
      <c r="C207" s="5"/>
      <c r="D207" s="5"/>
      <c r="E207" s="5"/>
      <c r="F207" s="5"/>
      <c r="G207" s="5"/>
    </row>
    <row r="208" spans="2:7" ht="12.75">
      <c r="B208" s="5"/>
      <c r="C208" s="5"/>
      <c r="D208" s="5"/>
      <c r="E208" s="5"/>
      <c r="F208" s="5"/>
      <c r="G208" s="5"/>
    </row>
    <row r="209" spans="2:7" ht="12.75">
      <c r="B209" s="5"/>
      <c r="C209" s="5"/>
      <c r="D209" s="5"/>
      <c r="E209" s="5"/>
      <c r="F209" s="5"/>
      <c r="G209" s="5"/>
    </row>
    <row r="210" spans="2:7" ht="12.75">
      <c r="B210" s="5"/>
      <c r="C210" s="5"/>
      <c r="D210" s="5"/>
      <c r="E210" s="5"/>
      <c r="F210" s="5"/>
      <c r="G210" s="5"/>
    </row>
    <row r="211" spans="2:7" ht="12.75">
      <c r="B211" s="5"/>
      <c r="C211" s="5"/>
      <c r="D211" s="5"/>
      <c r="E211" s="5"/>
      <c r="F211" s="5"/>
      <c r="G211" s="5"/>
    </row>
    <row r="212" spans="2:7" ht="12.75">
      <c r="B212" s="5"/>
      <c r="C212" s="5"/>
      <c r="D212" s="5"/>
      <c r="E212" s="5"/>
      <c r="F212" s="5"/>
      <c r="G212" s="5"/>
    </row>
    <row r="213" spans="2:7" ht="12.75">
      <c r="B213" s="5"/>
      <c r="C213" s="5"/>
      <c r="D213" s="5"/>
      <c r="E213" s="5"/>
      <c r="F213" s="5"/>
      <c r="G213" s="5"/>
    </row>
    <row r="214" spans="2:7" ht="12.75">
      <c r="B214" s="5"/>
      <c r="C214" s="5"/>
      <c r="D214" s="5"/>
      <c r="E214" s="5"/>
      <c r="F214" s="5"/>
      <c r="G214" s="5"/>
    </row>
    <row r="215" spans="2:7" ht="12.75">
      <c r="B215" s="5"/>
      <c r="C215" s="5"/>
      <c r="D215" s="5"/>
      <c r="E215" s="5"/>
      <c r="F215" s="5"/>
      <c r="G215" s="5"/>
    </row>
    <row r="216" spans="2:7" ht="12.75">
      <c r="B216" s="5"/>
      <c r="C216" s="5"/>
      <c r="D216" s="5"/>
      <c r="E216" s="5"/>
      <c r="F216" s="5"/>
      <c r="G216" s="5"/>
    </row>
    <row r="217" spans="2:7" ht="12.75">
      <c r="B217" s="5"/>
      <c r="C217" s="5"/>
      <c r="D217" s="5"/>
      <c r="E217" s="5"/>
      <c r="F217" s="5"/>
      <c r="G217" s="5"/>
    </row>
    <row r="218" spans="2:7" ht="12.75">
      <c r="B218" s="5"/>
      <c r="C218" s="5"/>
      <c r="D218" s="5"/>
      <c r="E218" s="5"/>
      <c r="F218" s="5"/>
      <c r="G218" s="5"/>
    </row>
    <row r="219" spans="2:7" ht="12.75">
      <c r="B219" s="5"/>
      <c r="C219" s="5"/>
      <c r="D219" s="5"/>
      <c r="E219" s="5"/>
      <c r="F219" s="5"/>
      <c r="G219" s="5"/>
    </row>
    <row r="220" spans="2:7" ht="12.75">
      <c r="B220" s="5"/>
      <c r="C220" s="5"/>
      <c r="D220" s="5"/>
      <c r="E220" s="5"/>
      <c r="F220" s="5"/>
      <c r="G220" s="5"/>
    </row>
    <row r="221" spans="2:7" ht="12.75">
      <c r="B221" s="5"/>
      <c r="C221" s="5"/>
      <c r="D221" s="5"/>
      <c r="E221" s="5"/>
      <c r="F221" s="5"/>
      <c r="G221" s="5"/>
    </row>
    <row r="222" spans="2:7" ht="12.75">
      <c r="B222" s="5"/>
      <c r="C222" s="5"/>
      <c r="D222" s="5"/>
      <c r="E222" s="5"/>
      <c r="F222" s="5"/>
      <c r="G222" s="5"/>
    </row>
    <row r="223" spans="2:7" ht="12.75">
      <c r="B223" s="5"/>
      <c r="C223" s="5"/>
      <c r="D223" s="5"/>
      <c r="E223" s="5"/>
      <c r="F223" s="5"/>
      <c r="G223" s="5"/>
    </row>
    <row r="224" spans="2:7" ht="12.75">
      <c r="B224" s="5"/>
      <c r="C224" s="5"/>
      <c r="D224" s="5"/>
      <c r="E224" s="5"/>
      <c r="F224" s="5"/>
      <c r="G224" s="5"/>
    </row>
    <row r="225" spans="2:7" ht="12.75">
      <c r="B225" s="5"/>
      <c r="C225" s="5"/>
      <c r="D225" s="5"/>
      <c r="E225" s="5"/>
      <c r="F225" s="5"/>
      <c r="G225" s="5"/>
    </row>
    <row r="226" spans="2:7" ht="12.75">
      <c r="B226" s="5"/>
      <c r="C226" s="5"/>
      <c r="D226" s="5"/>
      <c r="E226" s="5"/>
      <c r="F226" s="5"/>
      <c r="G226" s="5"/>
    </row>
    <row r="227" spans="2:7" ht="12.75">
      <c r="B227" s="5"/>
      <c r="C227" s="5"/>
      <c r="D227" s="5"/>
      <c r="E227" s="5"/>
      <c r="F227" s="5"/>
      <c r="G227" s="5"/>
    </row>
    <row r="228" spans="2:7" ht="12.75">
      <c r="B228" s="5"/>
      <c r="C228" s="5"/>
      <c r="D228" s="5"/>
      <c r="E228" s="5"/>
      <c r="F228" s="5"/>
      <c r="G228" s="5"/>
    </row>
    <row r="229" spans="2:7" ht="12.75">
      <c r="B229" s="5"/>
      <c r="C229" s="5"/>
      <c r="D229" s="5"/>
      <c r="E229" s="5"/>
      <c r="F229" s="5"/>
      <c r="G229" s="5"/>
    </row>
    <row r="230" spans="2:7" ht="12.75">
      <c r="B230" s="5"/>
      <c r="C230" s="5"/>
      <c r="D230" s="5"/>
      <c r="E230" s="5"/>
      <c r="F230" s="5"/>
      <c r="G230" s="5"/>
    </row>
    <row r="231" spans="2:7" ht="12.75">
      <c r="B231" s="5"/>
      <c r="C231" s="5"/>
      <c r="D231" s="5"/>
      <c r="E231" s="5"/>
      <c r="F231" s="5"/>
      <c r="G231" s="5"/>
    </row>
    <row r="232" spans="2:7" ht="12.75">
      <c r="B232" s="5"/>
      <c r="C232" s="5"/>
      <c r="D232" s="5"/>
      <c r="E232" s="5"/>
      <c r="F232" s="5"/>
      <c r="G232" s="5"/>
    </row>
    <row r="233" spans="2:7" ht="12.75">
      <c r="B233" s="5"/>
      <c r="C233" s="5"/>
      <c r="D233" s="5"/>
      <c r="E233" s="5"/>
      <c r="F233" s="5"/>
      <c r="G233" s="5"/>
    </row>
    <row r="234" spans="2:7" ht="12.75">
      <c r="B234" s="5"/>
      <c r="C234" s="5"/>
      <c r="D234" s="5"/>
      <c r="E234" s="5"/>
      <c r="F234" s="5"/>
      <c r="G234" s="5"/>
    </row>
    <row r="235" spans="2:7" ht="12.75">
      <c r="B235" s="5"/>
      <c r="C235" s="5"/>
      <c r="D235" s="5"/>
      <c r="E235" s="5"/>
      <c r="F235" s="5"/>
      <c r="G235" s="5"/>
    </row>
    <row r="236" spans="2:7" ht="12.75">
      <c r="B236" s="5"/>
      <c r="C236" s="5"/>
      <c r="D236" s="5"/>
      <c r="E236" s="5"/>
      <c r="F236" s="5"/>
      <c r="G236" s="5"/>
    </row>
    <row r="237" spans="2:7" ht="12.75">
      <c r="B237" s="5"/>
      <c r="C237" s="5"/>
      <c r="D237" s="5"/>
      <c r="E237" s="5"/>
      <c r="F237" s="5"/>
      <c r="G237" s="5"/>
    </row>
    <row r="238" spans="2:7" ht="12.75">
      <c r="B238" s="5"/>
      <c r="C238" s="5"/>
      <c r="D238" s="5"/>
      <c r="E238" s="5"/>
      <c r="F238" s="5"/>
      <c r="G238" s="5"/>
    </row>
    <row r="239" spans="2:7" ht="12.75">
      <c r="B239" s="5"/>
      <c r="C239" s="5"/>
      <c r="D239" s="5"/>
      <c r="E239" s="5"/>
      <c r="F239" s="5"/>
      <c r="G239" s="5"/>
    </row>
    <row r="240" spans="2:7" ht="12.75">
      <c r="B240" s="5"/>
      <c r="C240" s="5"/>
      <c r="D240" s="5"/>
      <c r="E240" s="5"/>
      <c r="F240" s="5"/>
      <c r="G240" s="5"/>
    </row>
    <row r="241" spans="2:7" ht="12.75">
      <c r="B241" s="5"/>
      <c r="C241" s="5"/>
      <c r="D241" s="5"/>
      <c r="E241" s="5"/>
      <c r="F241" s="5"/>
      <c r="G241" s="5"/>
    </row>
    <row r="242" spans="2:7" ht="12.75">
      <c r="B242" s="5"/>
      <c r="C242" s="5"/>
      <c r="D242" s="5"/>
      <c r="E242" s="5"/>
      <c r="F242" s="5"/>
      <c r="G242" s="5"/>
    </row>
    <row r="243" spans="2:7" ht="12.75">
      <c r="B243" s="5"/>
      <c r="C243" s="5"/>
      <c r="D243" s="5"/>
      <c r="E243" s="5"/>
      <c r="F243" s="5"/>
      <c r="G243" s="5"/>
    </row>
    <row r="244" spans="2:7" ht="12.75">
      <c r="B244" s="5"/>
      <c r="C244" s="5"/>
      <c r="D244" s="5"/>
      <c r="E244" s="5"/>
      <c r="F244" s="5"/>
      <c r="G244" s="5"/>
    </row>
    <row r="245" spans="2:7" ht="12.75">
      <c r="B245" s="5"/>
      <c r="C245" s="5"/>
      <c r="D245" s="5"/>
      <c r="E245" s="5"/>
      <c r="F245" s="5"/>
      <c r="G245" s="5"/>
    </row>
    <row r="246" spans="2:7" ht="12.75">
      <c r="B246" s="5"/>
      <c r="C246" s="5"/>
      <c r="D246" s="5"/>
      <c r="E246" s="5"/>
      <c r="F246" s="5"/>
      <c r="G246" s="5"/>
    </row>
    <row r="247" spans="2:7" ht="12.75">
      <c r="B247" s="5"/>
      <c r="C247" s="5"/>
      <c r="D247" s="5"/>
      <c r="E247" s="5"/>
      <c r="F247" s="5"/>
      <c r="G247" s="5"/>
    </row>
    <row r="248" spans="2:7" ht="12.75">
      <c r="B248" s="5"/>
      <c r="C248" s="5"/>
      <c r="D248" s="5"/>
      <c r="E248" s="5"/>
      <c r="F248" s="5"/>
      <c r="G248" s="5"/>
    </row>
    <row r="249" spans="2:7" ht="12.75">
      <c r="B249" s="5"/>
      <c r="C249" s="5"/>
      <c r="D249" s="5"/>
      <c r="E249" s="5"/>
      <c r="F249" s="5"/>
      <c r="G249" s="5"/>
    </row>
    <row r="250" spans="2:7" ht="12.75">
      <c r="B250" s="5"/>
      <c r="C250" s="5"/>
      <c r="D250" s="5"/>
      <c r="E250" s="5"/>
      <c r="F250" s="5"/>
      <c r="G250" s="5"/>
    </row>
    <row r="251" spans="2:7" ht="12.75">
      <c r="B251" s="5"/>
      <c r="C251" s="5"/>
      <c r="D251" s="5"/>
      <c r="E251" s="5"/>
      <c r="F251" s="5"/>
      <c r="G251" s="5"/>
    </row>
    <row r="252" spans="2:7" ht="12.75">
      <c r="B252" s="5"/>
      <c r="C252" s="5"/>
      <c r="D252" s="5"/>
      <c r="E252" s="5"/>
      <c r="F252" s="5"/>
      <c r="G252" s="5"/>
    </row>
    <row r="253" spans="2:7" ht="12.75">
      <c r="B253" s="5"/>
      <c r="C253" s="5"/>
      <c r="D253" s="5"/>
      <c r="E253" s="5"/>
      <c r="F253" s="5"/>
      <c r="G253" s="5"/>
    </row>
    <row r="254" spans="2:7" ht="12.75">
      <c r="B254" s="5"/>
      <c r="C254" s="5"/>
      <c r="D254" s="5"/>
      <c r="E254" s="5"/>
      <c r="F254" s="5"/>
      <c r="G254" s="5"/>
    </row>
    <row r="255" spans="2:7" ht="12.75">
      <c r="B255" s="5"/>
      <c r="C255" s="5"/>
      <c r="D255" s="5"/>
      <c r="E255" s="5"/>
      <c r="F255" s="5"/>
      <c r="G255" s="5"/>
    </row>
    <row r="256" spans="2:7" ht="12.75">
      <c r="B256" s="5"/>
      <c r="C256" s="5"/>
      <c r="D256" s="5"/>
      <c r="E256" s="5"/>
      <c r="F256" s="5"/>
      <c r="G256" s="5"/>
    </row>
    <row r="257" spans="2:7" ht="12.75">
      <c r="B257" s="5"/>
      <c r="C257" s="5"/>
      <c r="D257" s="5"/>
      <c r="E257" s="5"/>
      <c r="F257" s="5"/>
      <c r="G257" s="5"/>
    </row>
    <row r="258" spans="2:7" ht="12.75">
      <c r="B258" s="5"/>
      <c r="C258" s="5"/>
      <c r="D258" s="5"/>
      <c r="E258" s="5"/>
      <c r="F258" s="5"/>
      <c r="G258" s="5"/>
    </row>
    <row r="259" spans="2:7" ht="12.75">
      <c r="B259" s="5"/>
      <c r="C259" s="5"/>
      <c r="D259" s="5"/>
      <c r="E259" s="5"/>
      <c r="F259" s="5"/>
      <c r="G259" s="5"/>
    </row>
    <row r="260" spans="2:7" ht="12.75">
      <c r="B260" s="5"/>
      <c r="C260" s="5"/>
      <c r="D260" s="5"/>
      <c r="E260" s="5"/>
      <c r="F260" s="5"/>
      <c r="G260" s="5"/>
    </row>
    <row r="261" spans="2:7" ht="12.75">
      <c r="B261" s="5"/>
      <c r="C261" s="5"/>
      <c r="D261" s="5"/>
      <c r="E261" s="5"/>
      <c r="F261" s="5"/>
      <c r="G261" s="5"/>
    </row>
    <row r="262" spans="2:7" ht="12.75">
      <c r="B262" s="5"/>
      <c r="C262" s="5"/>
      <c r="D262" s="5"/>
      <c r="E262" s="5"/>
      <c r="F262" s="5"/>
      <c r="G262" s="5"/>
    </row>
    <row r="263" spans="2:7" ht="12.75">
      <c r="B263" s="5"/>
      <c r="C263" s="5"/>
      <c r="D263" s="5"/>
      <c r="E263" s="5"/>
      <c r="F263" s="5"/>
      <c r="G263" s="5"/>
    </row>
    <row r="264" spans="2:7" ht="12.75">
      <c r="B264" s="5"/>
      <c r="C264" s="5"/>
      <c r="D264" s="5"/>
      <c r="E264" s="5"/>
      <c r="F264" s="5"/>
      <c r="G264" s="5"/>
    </row>
    <row r="265" spans="2:7" ht="12.75">
      <c r="B265" s="5"/>
      <c r="C265" s="5"/>
      <c r="D265" s="5"/>
      <c r="E265" s="5"/>
      <c r="F265" s="5"/>
      <c r="G265" s="5"/>
    </row>
    <row r="266" spans="2:7" ht="12.75">
      <c r="B266" s="5"/>
      <c r="C266" s="5"/>
      <c r="D266" s="5"/>
      <c r="E266" s="5"/>
      <c r="F266" s="5"/>
      <c r="G266" s="5"/>
    </row>
    <row r="267" spans="2:7" ht="12.75">
      <c r="B267" s="5"/>
      <c r="C267" s="5"/>
      <c r="D267" s="5"/>
      <c r="E267" s="5"/>
      <c r="F267" s="5"/>
      <c r="G267" s="5"/>
    </row>
    <row r="268" spans="2:7" ht="12.75">
      <c r="B268" s="5"/>
      <c r="C268" s="5"/>
      <c r="D268" s="5"/>
      <c r="E268" s="5"/>
      <c r="F268" s="5"/>
      <c r="G268" s="5"/>
    </row>
    <row r="269" spans="2:7" ht="12.75">
      <c r="B269" s="5"/>
      <c r="C269" s="5"/>
      <c r="D269" s="5"/>
      <c r="E269" s="5"/>
      <c r="F269" s="5"/>
      <c r="G269" s="5"/>
    </row>
    <row r="270" spans="2:7" ht="12.75">
      <c r="B270" s="5"/>
      <c r="C270" s="5"/>
      <c r="D270" s="5"/>
      <c r="E270" s="5"/>
      <c r="F270" s="5"/>
      <c r="G270" s="5"/>
    </row>
    <row r="271" spans="2:7" ht="12.75">
      <c r="B271" s="5"/>
      <c r="C271" s="5"/>
      <c r="D271" s="5"/>
      <c r="E271" s="5"/>
      <c r="F271" s="5"/>
      <c r="G271" s="5"/>
    </row>
    <row r="272" spans="2:7" ht="12.75">
      <c r="B272" s="5"/>
      <c r="C272" s="5"/>
      <c r="D272" s="5"/>
      <c r="E272" s="5"/>
      <c r="F272" s="5"/>
      <c r="G272" s="5"/>
    </row>
    <row r="273" spans="2:7" ht="12.75">
      <c r="B273" s="5"/>
      <c r="C273" s="5"/>
      <c r="D273" s="5"/>
      <c r="E273" s="5"/>
      <c r="F273" s="5"/>
      <c r="G273" s="5"/>
    </row>
    <row r="274" spans="2:7" ht="12.75">
      <c r="B274" s="5"/>
      <c r="C274" s="5"/>
      <c r="D274" s="5"/>
      <c r="E274" s="5"/>
      <c r="F274" s="5"/>
      <c r="G274" s="5"/>
    </row>
    <row r="275" spans="2:7" ht="12.75">
      <c r="B275" s="5"/>
      <c r="C275" s="5"/>
      <c r="D275" s="5"/>
      <c r="E275" s="5"/>
      <c r="F275" s="5"/>
      <c r="G275" s="5"/>
    </row>
    <row r="276" spans="2:7" ht="12.75">
      <c r="B276" s="5"/>
      <c r="C276" s="5"/>
      <c r="D276" s="5"/>
      <c r="E276" s="5"/>
      <c r="F276" s="5"/>
      <c r="G276" s="5"/>
    </row>
    <row r="277" spans="2:7" ht="12.75">
      <c r="B277" s="5"/>
      <c r="C277" s="5"/>
      <c r="D277" s="5"/>
      <c r="E277" s="5"/>
      <c r="F277" s="5"/>
      <c r="G277" s="5"/>
    </row>
    <row r="278" spans="2:7" ht="12.75">
      <c r="B278" s="5"/>
      <c r="C278" s="5"/>
      <c r="D278" s="5"/>
      <c r="E278" s="5"/>
      <c r="F278" s="5"/>
      <c r="G278" s="5"/>
    </row>
    <row r="279" spans="2:7" ht="12.75">
      <c r="B279" s="5"/>
      <c r="C279" s="5"/>
      <c r="D279" s="5"/>
      <c r="E279" s="5"/>
      <c r="F279" s="5"/>
      <c r="G279" s="5"/>
    </row>
    <row r="280" spans="2:7" ht="12.75">
      <c r="B280" s="5"/>
      <c r="C280" s="5"/>
      <c r="D280" s="5"/>
      <c r="E280" s="5"/>
      <c r="F280" s="5"/>
      <c r="G280" s="5"/>
    </row>
    <row r="281" spans="2:7" ht="12.75">
      <c r="B281" s="5"/>
      <c r="C281" s="5"/>
      <c r="D281" s="5"/>
      <c r="E281" s="5"/>
      <c r="F281" s="5"/>
      <c r="G281" s="5"/>
    </row>
    <row r="282" spans="2:7" ht="12.75">
      <c r="B282" s="5"/>
      <c r="C282" s="5"/>
      <c r="D282" s="5"/>
      <c r="E282" s="5"/>
      <c r="F282" s="5"/>
      <c r="G282" s="5"/>
    </row>
    <row r="283" spans="2:7" ht="12.75">
      <c r="B283" s="5"/>
      <c r="C283" s="5"/>
      <c r="D283" s="5"/>
      <c r="E283" s="5"/>
      <c r="F283" s="5"/>
      <c r="G283" s="5"/>
    </row>
    <row r="284" spans="2:7" ht="12.75">
      <c r="B284" s="5"/>
      <c r="C284" s="5"/>
      <c r="D284" s="5"/>
      <c r="E284" s="5"/>
      <c r="F284" s="5"/>
      <c r="G284" s="5"/>
    </row>
    <row r="285" spans="2:7" ht="12.75">
      <c r="B285" s="5"/>
      <c r="C285" s="5"/>
      <c r="D285" s="5"/>
      <c r="E285" s="5"/>
      <c r="F285" s="5"/>
      <c r="G285" s="5"/>
    </row>
    <row r="286" spans="2:7" ht="12.75">
      <c r="B286" s="5"/>
      <c r="C286" s="5"/>
      <c r="D286" s="5"/>
      <c r="E286" s="5"/>
      <c r="F286" s="5"/>
      <c r="G286" s="5"/>
    </row>
    <row r="287" spans="2:7" ht="12.75">
      <c r="B287" s="5"/>
      <c r="C287" s="5"/>
      <c r="D287" s="5"/>
      <c r="E287" s="5"/>
      <c r="F287" s="5"/>
      <c r="G287" s="5"/>
    </row>
    <row r="288" spans="2:7" ht="12.75">
      <c r="B288" s="5"/>
      <c r="C288" s="5"/>
      <c r="D288" s="5"/>
      <c r="E288" s="5"/>
      <c r="F288" s="5"/>
      <c r="G288" s="5"/>
    </row>
    <row r="289" spans="2:7" ht="12.75">
      <c r="B289" s="5"/>
      <c r="C289" s="5"/>
      <c r="D289" s="5"/>
      <c r="E289" s="5"/>
      <c r="F289" s="5"/>
      <c r="G289" s="5"/>
    </row>
    <row r="290" spans="2:7" ht="12.75">
      <c r="B290" s="5"/>
      <c r="C290" s="5"/>
      <c r="D290" s="5"/>
      <c r="E290" s="5"/>
      <c r="F290" s="5"/>
      <c r="G290" s="5"/>
    </row>
    <row r="291" spans="2:7" ht="12.75">
      <c r="B291" s="5"/>
      <c r="C291" s="5"/>
      <c r="D291" s="5"/>
      <c r="E291" s="5"/>
      <c r="F291" s="5"/>
      <c r="G291" s="5"/>
    </row>
    <row r="292" spans="2:7" ht="12.75">
      <c r="B292" s="5"/>
      <c r="C292" s="5"/>
      <c r="D292" s="5"/>
      <c r="E292" s="5"/>
      <c r="F292" s="5"/>
      <c r="G292" s="5"/>
    </row>
    <row r="293" spans="2:7" ht="12.75">
      <c r="B293" s="5"/>
      <c r="C293" s="5"/>
      <c r="D293" s="5"/>
      <c r="E293" s="5"/>
      <c r="F293" s="5"/>
      <c r="G293" s="5"/>
    </row>
    <row r="294" spans="2:7" ht="12.75">
      <c r="B294" s="5"/>
      <c r="C294" s="5"/>
      <c r="D294" s="5"/>
      <c r="E294" s="5"/>
      <c r="F294" s="5"/>
      <c r="G294" s="5"/>
    </row>
    <row r="295" spans="2:7" ht="12.75">
      <c r="B295" s="5"/>
      <c r="C295" s="5"/>
      <c r="D295" s="5"/>
      <c r="E295" s="5"/>
      <c r="F295" s="5"/>
      <c r="G295" s="5"/>
    </row>
    <row r="296" spans="2:7" ht="12.75">
      <c r="B296" s="5"/>
      <c r="C296" s="5"/>
      <c r="D296" s="5"/>
      <c r="E296" s="5"/>
      <c r="F296" s="5"/>
      <c r="G296" s="5"/>
    </row>
    <row r="297" spans="2:7" ht="12.75">
      <c r="B297" s="5"/>
      <c r="C297" s="5"/>
      <c r="D297" s="5"/>
      <c r="E297" s="5"/>
      <c r="F297" s="5"/>
      <c r="G297" s="5"/>
    </row>
    <row r="298" spans="2:7" ht="12.75">
      <c r="B298" s="5"/>
      <c r="C298" s="5"/>
      <c r="D298" s="5"/>
      <c r="E298" s="5"/>
      <c r="F298" s="5"/>
      <c r="G298" s="5"/>
    </row>
    <row r="299" spans="2:7" ht="12.75">
      <c r="B299" s="5"/>
      <c r="C299" s="5"/>
      <c r="D299" s="5"/>
      <c r="E299" s="5"/>
      <c r="F299" s="5"/>
      <c r="G299" s="5"/>
    </row>
    <row r="300" spans="2:7" ht="12.75">
      <c r="B300" s="5"/>
      <c r="C300" s="5"/>
      <c r="D300" s="5"/>
      <c r="E300" s="5"/>
      <c r="F300" s="5"/>
      <c r="G300" s="5"/>
    </row>
    <row r="301" spans="2:7" ht="12.75">
      <c r="B301" s="5"/>
      <c r="C301" s="5"/>
      <c r="D301" s="5"/>
      <c r="E301" s="5"/>
      <c r="F301" s="5"/>
      <c r="G301" s="5"/>
    </row>
    <row r="302" spans="2:7" ht="12.75">
      <c r="B302" s="5"/>
      <c r="C302" s="5"/>
      <c r="D302" s="5"/>
      <c r="E302" s="5"/>
      <c r="F302" s="5"/>
      <c r="G302" s="5"/>
    </row>
    <row r="303" spans="2:7" ht="12.75">
      <c r="B303" s="5"/>
      <c r="C303" s="5"/>
      <c r="D303" s="5"/>
      <c r="E303" s="5"/>
      <c r="F303" s="5"/>
      <c r="G303" s="5"/>
    </row>
    <row r="304" spans="2:7" ht="12.75">
      <c r="B304" s="5"/>
      <c r="C304" s="5"/>
      <c r="D304" s="5"/>
      <c r="E304" s="5"/>
      <c r="F304" s="5"/>
      <c r="G304" s="5"/>
    </row>
    <row r="305" spans="2:7" ht="12.75">
      <c r="B305" s="5"/>
      <c r="C305" s="5"/>
      <c r="D305" s="5"/>
      <c r="E305" s="5"/>
      <c r="F305" s="5"/>
      <c r="G305" s="5"/>
    </row>
    <row r="306" spans="2:7" ht="12.75">
      <c r="B306" s="5"/>
      <c r="C306" s="5"/>
      <c r="D306" s="5"/>
      <c r="E306" s="5"/>
      <c r="F306" s="5"/>
      <c r="G306" s="5"/>
    </row>
    <row r="307" spans="2:7" ht="12.75">
      <c r="B307" s="5"/>
      <c r="C307" s="5"/>
      <c r="D307" s="5"/>
      <c r="E307" s="5"/>
      <c r="F307" s="5"/>
      <c r="G307" s="5"/>
    </row>
    <row r="308" spans="2:7" ht="12.75">
      <c r="B308" s="5"/>
      <c r="C308" s="5"/>
      <c r="D308" s="5"/>
      <c r="E308" s="5"/>
      <c r="F308" s="5"/>
      <c r="G308" s="5"/>
    </row>
    <row r="309" spans="2:7" ht="12.75">
      <c r="B309" s="5"/>
      <c r="C309" s="5"/>
      <c r="D309" s="5"/>
      <c r="E309" s="5"/>
      <c r="F309" s="5"/>
      <c r="G309" s="5"/>
    </row>
    <row r="310" spans="2:7" ht="12.75">
      <c r="B310" s="5"/>
      <c r="C310" s="5"/>
      <c r="D310" s="5"/>
      <c r="E310" s="5"/>
      <c r="F310" s="5"/>
      <c r="G310" s="5"/>
    </row>
    <row r="311" spans="2:7" ht="12.75">
      <c r="B311" s="5"/>
      <c r="C311" s="5"/>
      <c r="D311" s="5"/>
      <c r="E311" s="5"/>
      <c r="F311" s="5"/>
      <c r="G311" s="5"/>
    </row>
    <row r="312" spans="2:7" ht="12.75">
      <c r="B312" s="5"/>
      <c r="C312" s="5"/>
      <c r="D312" s="5"/>
      <c r="E312" s="5"/>
      <c r="F312" s="5"/>
      <c r="G312" s="5"/>
    </row>
    <row r="313" spans="2:7" ht="12.75">
      <c r="B313" s="5"/>
      <c r="C313" s="5"/>
      <c r="D313" s="5"/>
      <c r="E313" s="5"/>
      <c r="F313" s="5"/>
      <c r="G313" s="5"/>
    </row>
    <row r="314" spans="2:7" ht="12.75">
      <c r="B314" s="5"/>
      <c r="C314" s="5"/>
      <c r="D314" s="5"/>
      <c r="E314" s="5"/>
      <c r="F314" s="5"/>
      <c r="G314" s="5"/>
    </row>
    <row r="315" spans="2:7" ht="12.75">
      <c r="B315" s="5"/>
      <c r="C315" s="5"/>
      <c r="D315" s="5"/>
      <c r="E315" s="5"/>
      <c r="F315" s="5"/>
      <c r="G315" s="5"/>
    </row>
    <row r="316" spans="2:7" ht="12.75">
      <c r="B316" s="5"/>
      <c r="C316" s="5"/>
      <c r="D316" s="5"/>
      <c r="E316" s="5"/>
      <c r="F316" s="5"/>
      <c r="G316" s="5"/>
    </row>
    <row r="317" spans="2:7" ht="12.75">
      <c r="B317" s="5"/>
      <c r="C317" s="5"/>
      <c r="D317" s="5"/>
      <c r="E317" s="5"/>
      <c r="F317" s="5"/>
      <c r="G317" s="5"/>
    </row>
    <row r="318" spans="2:7" ht="12.75">
      <c r="B318" s="5"/>
      <c r="C318" s="5"/>
      <c r="D318" s="5"/>
      <c r="E318" s="5"/>
      <c r="F318" s="5"/>
      <c r="G318" s="5"/>
    </row>
    <row r="319" spans="2:7" ht="12.75">
      <c r="B319" s="5"/>
      <c r="C319" s="5"/>
      <c r="D319" s="5"/>
      <c r="E319" s="5"/>
      <c r="F319" s="5"/>
      <c r="G319" s="5"/>
    </row>
    <row r="320" spans="2:7" ht="12.75">
      <c r="B320" s="5"/>
      <c r="C320" s="5"/>
      <c r="D320" s="5"/>
      <c r="E320" s="5"/>
      <c r="F320" s="5"/>
      <c r="G320" s="5"/>
    </row>
    <row r="321" spans="2:7" ht="12.75">
      <c r="B321" s="5"/>
      <c r="C321" s="5"/>
      <c r="D321" s="5"/>
      <c r="E321" s="5"/>
      <c r="F321" s="5"/>
      <c r="G321" s="5"/>
    </row>
    <row r="322" spans="2:7" ht="12.75">
      <c r="B322" s="5"/>
      <c r="C322" s="5"/>
      <c r="D322" s="5"/>
      <c r="E322" s="5"/>
      <c r="F322" s="5"/>
      <c r="G322" s="5"/>
    </row>
    <row r="323" spans="2:7" ht="12.75">
      <c r="B323" s="5"/>
      <c r="C323" s="5"/>
      <c r="D323" s="5"/>
      <c r="E323" s="5"/>
      <c r="F323" s="5"/>
      <c r="G323" s="5"/>
    </row>
    <row r="324" spans="2:7" ht="12.75">
      <c r="B324" s="5"/>
      <c r="C324" s="5"/>
      <c r="D324" s="5"/>
      <c r="E324" s="5"/>
      <c r="F324" s="5"/>
      <c r="G324" s="5"/>
    </row>
    <row r="325" spans="2:7" ht="12.75">
      <c r="B325" s="5"/>
      <c r="C325" s="5"/>
      <c r="D325" s="5"/>
      <c r="E325" s="5"/>
      <c r="F325" s="5"/>
      <c r="G325" s="5"/>
    </row>
    <row r="326" spans="2:7" ht="12.75">
      <c r="B326" s="5"/>
      <c r="C326" s="5"/>
      <c r="D326" s="5"/>
      <c r="E326" s="5"/>
      <c r="F326" s="5"/>
      <c r="G326" s="5"/>
    </row>
    <row r="327" spans="2:7" ht="12.75">
      <c r="B327" s="5"/>
      <c r="C327" s="5"/>
      <c r="D327" s="5"/>
      <c r="E327" s="5"/>
      <c r="F327" s="5"/>
      <c r="G327" s="5"/>
    </row>
    <row r="328" spans="2:7" ht="12.75">
      <c r="B328" s="5"/>
      <c r="C328" s="5"/>
      <c r="D328" s="5"/>
      <c r="E328" s="5"/>
      <c r="F328" s="5"/>
      <c r="G328" s="5"/>
    </row>
    <row r="329" spans="2:7" ht="12.75">
      <c r="B329" s="5"/>
      <c r="C329" s="5"/>
      <c r="D329" s="5"/>
      <c r="E329" s="5"/>
      <c r="F329" s="5"/>
      <c r="G329" s="5"/>
    </row>
    <row r="330" spans="2:7" ht="12.75">
      <c r="B330" s="5"/>
      <c r="C330" s="5"/>
      <c r="D330" s="5"/>
      <c r="E330" s="5"/>
      <c r="F330" s="5"/>
      <c r="G330" s="5"/>
    </row>
    <row r="331" spans="2:7" ht="12.75">
      <c r="B331" s="5"/>
      <c r="C331" s="5"/>
      <c r="D331" s="5"/>
      <c r="E331" s="5"/>
      <c r="F331" s="5"/>
      <c r="G331" s="5"/>
    </row>
    <row r="332" spans="2:7" ht="12.75">
      <c r="B332" s="5"/>
      <c r="C332" s="5"/>
      <c r="D332" s="5"/>
      <c r="E332" s="5"/>
      <c r="F332" s="5"/>
      <c r="G332" s="5"/>
    </row>
    <row r="333" spans="2:7" ht="12.75">
      <c r="B333" s="5"/>
      <c r="C333" s="5"/>
      <c r="D333" s="5"/>
      <c r="E333" s="5"/>
      <c r="F333" s="5"/>
      <c r="G333" s="5"/>
    </row>
    <row r="334" spans="2:7" ht="12.75">
      <c r="B334" s="5"/>
      <c r="C334" s="5"/>
      <c r="D334" s="5"/>
      <c r="E334" s="5"/>
      <c r="F334" s="5"/>
      <c r="G334" s="5"/>
    </row>
    <row r="335" spans="2:7" ht="12.75">
      <c r="B335" s="5"/>
      <c r="C335" s="5"/>
      <c r="D335" s="5"/>
      <c r="E335" s="5"/>
      <c r="F335" s="5"/>
      <c r="G335" s="5"/>
    </row>
    <row r="336" spans="2:7" ht="12.75">
      <c r="B336" s="5"/>
      <c r="C336" s="5"/>
      <c r="D336" s="5"/>
      <c r="E336" s="5"/>
      <c r="F336" s="5"/>
      <c r="G336" s="5"/>
    </row>
    <row r="337" spans="2:7" ht="12.75">
      <c r="B337" s="5"/>
      <c r="C337" s="5"/>
      <c r="D337" s="5"/>
      <c r="E337" s="5"/>
      <c r="F337" s="5"/>
      <c r="G337" s="5"/>
    </row>
    <row r="338" spans="2:7" ht="12.75">
      <c r="B338" s="5"/>
      <c r="C338" s="5"/>
      <c r="D338" s="5"/>
      <c r="E338" s="5"/>
      <c r="F338" s="5"/>
      <c r="G338" s="5"/>
    </row>
    <row r="339" spans="2:7" ht="12.75">
      <c r="B339" s="5"/>
      <c r="C339" s="5"/>
      <c r="D339" s="5"/>
      <c r="E339" s="5"/>
      <c r="F339" s="5"/>
      <c r="G339" s="5"/>
    </row>
    <row r="340" spans="2:7" ht="12.75">
      <c r="B340" s="5"/>
      <c r="C340" s="5"/>
      <c r="D340" s="5"/>
      <c r="E340" s="5"/>
      <c r="F340" s="5"/>
      <c r="G340" s="5"/>
    </row>
    <row r="341" spans="2:7" ht="12.75">
      <c r="B341" s="5"/>
      <c r="C341" s="5"/>
      <c r="D341" s="5"/>
      <c r="E341" s="5"/>
      <c r="F341" s="5"/>
      <c r="G341" s="5"/>
    </row>
    <row r="342" spans="2:7" ht="12.75">
      <c r="B342" s="5"/>
      <c r="C342" s="5"/>
      <c r="D342" s="5"/>
      <c r="E342" s="5"/>
      <c r="F342" s="5"/>
      <c r="G342" s="5"/>
    </row>
    <row r="343" spans="2:7" ht="12.75">
      <c r="B343" s="5"/>
      <c r="C343" s="5"/>
      <c r="D343" s="5"/>
      <c r="E343" s="5"/>
      <c r="F343" s="5"/>
      <c r="G343" s="5"/>
    </row>
    <row r="344" spans="2:7" ht="12.75">
      <c r="B344" s="5"/>
      <c r="C344" s="5"/>
      <c r="D344" s="5"/>
      <c r="E344" s="5"/>
      <c r="F344" s="5"/>
      <c r="G344" s="5"/>
    </row>
    <row r="345" spans="2:7" ht="12.75">
      <c r="B345" s="5"/>
      <c r="C345" s="5"/>
      <c r="D345" s="5"/>
      <c r="E345" s="5"/>
      <c r="F345" s="5"/>
      <c r="G345" s="5"/>
    </row>
    <row r="346" spans="2:7" ht="12.75">
      <c r="B346" s="5"/>
      <c r="C346" s="5"/>
      <c r="D346" s="5"/>
      <c r="E346" s="5"/>
      <c r="F346" s="5"/>
      <c r="G346" s="5"/>
    </row>
    <row r="347" spans="2:7" ht="12.75">
      <c r="B347" s="5"/>
      <c r="C347" s="5"/>
      <c r="D347" s="5"/>
      <c r="E347" s="5"/>
      <c r="F347" s="5"/>
      <c r="G347" s="5"/>
    </row>
    <row r="348" spans="2:7" ht="12.75">
      <c r="B348" s="5"/>
      <c r="C348" s="5"/>
      <c r="D348" s="5"/>
      <c r="E348" s="5"/>
      <c r="F348" s="5"/>
      <c r="G348" s="5"/>
    </row>
    <row r="349" spans="2:7" ht="12.75">
      <c r="B349" s="5"/>
      <c r="C349" s="5"/>
      <c r="D349" s="5"/>
      <c r="E349" s="5"/>
      <c r="F349" s="5"/>
      <c r="G349" s="5"/>
    </row>
    <row r="350" spans="2:7" ht="12.75">
      <c r="B350" s="5"/>
      <c r="C350" s="5"/>
      <c r="D350" s="5"/>
      <c r="E350" s="5"/>
      <c r="F350" s="5"/>
      <c r="G350" s="5"/>
    </row>
    <row r="351" spans="2:7" ht="12.75">
      <c r="B351" s="5"/>
      <c r="C351" s="5"/>
      <c r="D351" s="5"/>
      <c r="E351" s="5"/>
      <c r="F351" s="5"/>
      <c r="G351" s="5"/>
    </row>
    <row r="352" spans="2:7" ht="12.75">
      <c r="B352" s="5"/>
      <c r="C352" s="5"/>
      <c r="D352" s="5"/>
      <c r="E352" s="5"/>
      <c r="F352" s="5"/>
      <c r="G352" s="5"/>
    </row>
    <row r="353" spans="2:7" ht="12.75">
      <c r="B353" s="5"/>
      <c r="C353" s="5"/>
      <c r="D353" s="5"/>
      <c r="E353" s="5"/>
      <c r="F353" s="5"/>
      <c r="G353" s="5"/>
    </row>
    <row r="354" spans="2:7" ht="12.75">
      <c r="B354" s="5"/>
      <c r="C354" s="5"/>
      <c r="D354" s="5"/>
      <c r="E354" s="5"/>
      <c r="F354" s="5"/>
      <c r="G354" s="5"/>
    </row>
    <row r="355" spans="2:7" ht="12.75">
      <c r="B355" s="5"/>
      <c r="C355" s="5"/>
      <c r="D355" s="5"/>
      <c r="E355" s="5"/>
      <c r="F355" s="5"/>
      <c r="G355" s="5"/>
    </row>
    <row r="356" spans="2:7" ht="12.75">
      <c r="B356" s="5"/>
      <c r="C356" s="5"/>
      <c r="D356" s="5"/>
      <c r="E356" s="5"/>
      <c r="F356" s="5"/>
      <c r="G356" s="5"/>
    </row>
    <row r="357" spans="2:7" ht="12.75">
      <c r="B357" s="5"/>
      <c r="C357" s="5"/>
      <c r="D357" s="5"/>
      <c r="E357" s="5"/>
      <c r="F357" s="5"/>
      <c r="G357" s="5"/>
    </row>
    <row r="358" spans="2:7" ht="12.75">
      <c r="B358" s="5"/>
      <c r="C358" s="5"/>
      <c r="D358" s="5"/>
      <c r="E358" s="5"/>
      <c r="F358" s="5"/>
      <c r="G358" s="5"/>
    </row>
    <row r="359" spans="2:7" ht="12.75">
      <c r="B359" s="5"/>
      <c r="C359" s="5"/>
      <c r="D359" s="5"/>
      <c r="E359" s="5"/>
      <c r="F359" s="5"/>
      <c r="G359" s="5"/>
    </row>
    <row r="360" spans="2:7" ht="12.75">
      <c r="B360" s="5"/>
      <c r="C360" s="5"/>
      <c r="D360" s="5"/>
      <c r="E360" s="5"/>
      <c r="F360" s="5"/>
      <c r="G360" s="5"/>
    </row>
    <row r="361" spans="2:7" ht="12.75">
      <c r="B361" s="5"/>
      <c r="C361" s="5"/>
      <c r="D361" s="5"/>
      <c r="E361" s="5"/>
      <c r="F361" s="5"/>
      <c r="G361" s="5"/>
    </row>
    <row r="362" spans="2:7" ht="12.75">
      <c r="B362" s="5"/>
      <c r="C362" s="5"/>
      <c r="D362" s="5"/>
      <c r="E362" s="5"/>
      <c r="F362" s="5"/>
      <c r="G362" s="5"/>
    </row>
    <row r="363" spans="2:7" ht="12.75">
      <c r="B363" s="5"/>
      <c r="C363" s="5"/>
      <c r="D363" s="5"/>
      <c r="E363" s="5"/>
      <c r="F363" s="5"/>
      <c r="G363" s="5"/>
    </row>
    <row r="364" spans="2:7" ht="12.75">
      <c r="B364" s="5"/>
      <c r="C364" s="5"/>
      <c r="D364" s="5"/>
      <c r="E364" s="5"/>
      <c r="F364" s="5"/>
      <c r="G364" s="5"/>
    </row>
    <row r="365" spans="2:7" ht="12.75">
      <c r="B365" s="5"/>
      <c r="C365" s="5"/>
      <c r="D365" s="5"/>
      <c r="E365" s="5"/>
      <c r="F365" s="5"/>
      <c r="G365" s="5"/>
    </row>
    <row r="366" spans="2:7" ht="12.75">
      <c r="B366" s="5"/>
      <c r="C366" s="5"/>
      <c r="D366" s="5"/>
      <c r="E366" s="5"/>
      <c r="F366" s="5"/>
      <c r="G366" s="5"/>
    </row>
    <row r="367" spans="2:7" ht="12.75">
      <c r="B367" s="5"/>
      <c r="C367" s="5"/>
      <c r="D367" s="5"/>
      <c r="E367" s="5"/>
      <c r="F367" s="5"/>
      <c r="G367" s="5"/>
    </row>
    <row r="368" spans="2:7" ht="12.75">
      <c r="B368" s="5"/>
      <c r="C368" s="5"/>
      <c r="D368" s="5"/>
      <c r="E368" s="5"/>
      <c r="F368" s="5"/>
      <c r="G368" s="5"/>
    </row>
    <row r="369" spans="2:7" ht="12.75">
      <c r="B369" s="5"/>
      <c r="C369" s="5"/>
      <c r="D369" s="5"/>
      <c r="E369" s="5"/>
      <c r="F369" s="5"/>
      <c r="G369" s="5"/>
    </row>
    <row r="370" spans="2:7" ht="12.75">
      <c r="B370" s="5"/>
      <c r="C370" s="5"/>
      <c r="D370" s="5"/>
      <c r="E370" s="5"/>
      <c r="F370" s="5"/>
      <c r="G370" s="5"/>
    </row>
    <row r="371" spans="2:7" ht="12.75">
      <c r="B371" s="5"/>
      <c r="C371" s="5"/>
      <c r="D371" s="5"/>
      <c r="E371" s="5"/>
      <c r="F371" s="5"/>
      <c r="G371" s="5"/>
    </row>
    <row r="372" spans="2:7" ht="12.75">
      <c r="B372" s="5"/>
      <c r="C372" s="5"/>
      <c r="D372" s="5"/>
      <c r="E372" s="5"/>
      <c r="F372" s="5"/>
      <c r="G372" s="5"/>
    </row>
    <row r="373" spans="2:7" ht="12.75">
      <c r="B373" s="5"/>
      <c r="C373" s="5"/>
      <c r="D373" s="5"/>
      <c r="E373" s="5"/>
      <c r="F373" s="5"/>
      <c r="G373" s="5"/>
    </row>
    <row r="374" spans="2:7" ht="12.75">
      <c r="B374" s="5"/>
      <c r="C374" s="5"/>
      <c r="D374" s="5"/>
      <c r="E374" s="5"/>
      <c r="F374" s="5"/>
      <c r="G374" s="5"/>
    </row>
    <row r="375" spans="2:7" ht="12.75">
      <c r="B375" s="5"/>
      <c r="C375" s="5"/>
      <c r="D375" s="5"/>
      <c r="E375" s="5"/>
      <c r="F375" s="5"/>
      <c r="G375" s="5"/>
    </row>
    <row r="376" spans="2:7" ht="12.75">
      <c r="B376" s="5"/>
      <c r="C376" s="5"/>
      <c r="D376" s="5"/>
      <c r="E376" s="5"/>
      <c r="F376" s="5"/>
      <c r="G376" s="5"/>
    </row>
    <row r="377" spans="2:7" ht="12.75">
      <c r="B377" s="5"/>
      <c r="C377" s="5"/>
      <c r="D377" s="5"/>
      <c r="E377" s="5"/>
      <c r="F377" s="5"/>
      <c r="G377" s="5"/>
    </row>
    <row r="378" spans="2:7" ht="12.75">
      <c r="B378" s="5"/>
      <c r="C378" s="5"/>
      <c r="D378" s="5"/>
      <c r="E378" s="5"/>
      <c r="F378" s="5"/>
      <c r="G378" s="5"/>
    </row>
    <row r="379" spans="2:7" ht="12.75">
      <c r="B379" s="5"/>
      <c r="C379" s="5"/>
      <c r="D379" s="5"/>
      <c r="E379" s="5"/>
      <c r="F379" s="5"/>
      <c r="G379" s="5"/>
    </row>
    <row r="380" spans="2:7" ht="12.75">
      <c r="B380" s="5"/>
      <c r="C380" s="5"/>
      <c r="D380" s="5"/>
      <c r="E380" s="5"/>
      <c r="F380" s="5"/>
      <c r="G380" s="5"/>
    </row>
    <row r="381" spans="2:7" ht="12.75">
      <c r="B381" s="5"/>
      <c r="C381" s="5"/>
      <c r="D381" s="5"/>
      <c r="E381" s="5"/>
      <c r="F381" s="5"/>
      <c r="G381" s="5"/>
    </row>
    <row r="382" spans="2:7" ht="12.75">
      <c r="B382" s="5"/>
      <c r="C382" s="5"/>
      <c r="D382" s="5"/>
      <c r="E382" s="5"/>
      <c r="F382" s="5"/>
      <c r="G382" s="5"/>
    </row>
    <row r="383" spans="2:7" ht="12.75">
      <c r="B383" s="5"/>
      <c r="C383" s="5"/>
      <c r="D383" s="5"/>
      <c r="E383" s="5"/>
      <c r="F383" s="5"/>
      <c r="G383" s="5"/>
    </row>
    <row r="384" spans="2:7" ht="12.75">
      <c r="B384" s="5"/>
      <c r="C384" s="5"/>
      <c r="D384" s="5"/>
      <c r="E384" s="5"/>
      <c r="F384" s="5"/>
      <c r="G384" s="5"/>
    </row>
    <row r="385" spans="2:7" ht="12.75">
      <c r="B385" s="5"/>
      <c r="C385" s="5"/>
      <c r="D385" s="5"/>
      <c r="E385" s="5"/>
      <c r="F385" s="5"/>
      <c r="G385" s="5"/>
    </row>
    <row r="386" spans="2:7" ht="12.75">
      <c r="B386" s="5"/>
      <c r="C386" s="5"/>
      <c r="D386" s="5"/>
      <c r="E386" s="5"/>
      <c r="F386" s="5"/>
      <c r="G386" s="5"/>
    </row>
    <row r="387" spans="2:7" ht="12.75">
      <c r="B387" s="5"/>
      <c r="C387" s="5"/>
      <c r="D387" s="5"/>
      <c r="E387" s="5"/>
      <c r="F387" s="5"/>
      <c r="G387" s="5"/>
    </row>
    <row r="388" spans="2:7" ht="12.75">
      <c r="B388" s="5"/>
      <c r="C388" s="5"/>
      <c r="D388" s="5"/>
      <c r="E388" s="5"/>
      <c r="F388" s="5"/>
      <c r="G388" s="5"/>
    </row>
    <row r="389" spans="2:7" ht="12.75">
      <c r="B389" s="5"/>
      <c r="C389" s="5"/>
      <c r="D389" s="5"/>
      <c r="E389" s="5"/>
      <c r="F389" s="5"/>
      <c r="G389" s="5"/>
    </row>
    <row r="390" spans="2:7" ht="12.75">
      <c r="B390" s="5"/>
      <c r="C390" s="5"/>
      <c r="D390" s="5"/>
      <c r="E390" s="5"/>
      <c r="F390" s="5"/>
      <c r="G390" s="5"/>
    </row>
    <row r="391" spans="2:7" ht="12.75">
      <c r="B391" s="5"/>
      <c r="C391" s="5"/>
      <c r="D391" s="5"/>
      <c r="E391" s="5"/>
      <c r="F391" s="5"/>
      <c r="G391" s="5"/>
    </row>
    <row r="392" spans="2:7" ht="12.75">
      <c r="B392" s="5"/>
      <c r="C392" s="5"/>
      <c r="D392" s="5"/>
      <c r="E392" s="5"/>
      <c r="F392" s="5"/>
      <c r="G392" s="5"/>
    </row>
    <row r="393" spans="2:7" ht="12.75">
      <c r="B393" s="5"/>
      <c r="C393" s="5"/>
      <c r="D393" s="5"/>
      <c r="E393" s="5"/>
      <c r="F393" s="5"/>
      <c r="G393" s="5"/>
    </row>
    <row r="394" spans="2:7" ht="12.75">
      <c r="B394" s="5"/>
      <c r="C394" s="5"/>
      <c r="D394" s="5"/>
      <c r="E394" s="5"/>
      <c r="F394" s="5"/>
      <c r="G394" s="5"/>
    </row>
    <row r="395" spans="2:7" ht="12.75">
      <c r="B395" s="5"/>
      <c r="C395" s="5"/>
      <c r="D395" s="5"/>
      <c r="E395" s="5"/>
      <c r="F395" s="5"/>
      <c r="G395" s="5"/>
    </row>
    <row r="396" spans="2:7" ht="12.75">
      <c r="B396" s="5"/>
      <c r="C396" s="5"/>
      <c r="D396" s="5"/>
      <c r="E396" s="5"/>
      <c r="F396" s="5"/>
      <c r="G396" s="5"/>
    </row>
    <row r="397" spans="2:7" ht="12.75">
      <c r="B397" s="5"/>
      <c r="C397" s="5"/>
      <c r="D397" s="5"/>
      <c r="E397" s="5"/>
      <c r="F397" s="5"/>
      <c r="G397" s="5"/>
    </row>
    <row r="398" spans="2:7" ht="12.75">
      <c r="B398" s="5"/>
      <c r="C398" s="5"/>
      <c r="D398" s="5"/>
      <c r="E398" s="5"/>
      <c r="F398" s="5"/>
      <c r="G398" s="5"/>
    </row>
    <row r="399" spans="2:7" ht="12.75">
      <c r="B399" s="5"/>
      <c r="C399" s="5"/>
      <c r="D399" s="5"/>
      <c r="E399" s="5"/>
      <c r="F399" s="5"/>
      <c r="G399" s="5"/>
    </row>
    <row r="400" spans="2:7" ht="12.75">
      <c r="B400" s="5"/>
      <c r="C400" s="5"/>
      <c r="D400" s="5"/>
      <c r="E400" s="5"/>
      <c r="F400" s="5"/>
      <c r="G400" s="5"/>
    </row>
    <row r="401" spans="2:7" ht="12.75">
      <c r="B401" s="5"/>
      <c r="C401" s="5"/>
      <c r="D401" s="5"/>
      <c r="E401" s="5"/>
      <c r="F401" s="5"/>
      <c r="G401" s="5"/>
    </row>
    <row r="402" spans="2:7" ht="12.75">
      <c r="B402" s="5"/>
      <c r="C402" s="5"/>
      <c r="D402" s="5"/>
      <c r="E402" s="5"/>
      <c r="F402" s="5"/>
      <c r="G402" s="5"/>
    </row>
    <row r="403" spans="2:7" ht="12.75">
      <c r="B403" s="5"/>
      <c r="C403" s="5"/>
      <c r="D403" s="5"/>
      <c r="E403" s="5"/>
      <c r="F403" s="5"/>
      <c r="G403" s="5"/>
    </row>
    <row r="404" spans="2:7" ht="12.75">
      <c r="B404" s="5"/>
      <c r="C404" s="5"/>
      <c r="D404" s="5"/>
      <c r="E404" s="5"/>
      <c r="F404" s="5"/>
      <c r="G404" s="5"/>
    </row>
    <row r="405" spans="2:7" ht="12.75">
      <c r="B405" s="5"/>
      <c r="C405" s="5"/>
      <c r="D405" s="5"/>
      <c r="E405" s="5"/>
      <c r="F405" s="5"/>
      <c r="G405" s="5"/>
    </row>
    <row r="406" spans="2:7" ht="12.75">
      <c r="B406" s="5"/>
      <c r="C406" s="5"/>
      <c r="D406" s="5"/>
      <c r="E406" s="5"/>
      <c r="F406" s="5"/>
      <c r="G406" s="5"/>
    </row>
    <row r="407" spans="2:7" ht="12.75">
      <c r="B407" s="5"/>
      <c r="C407" s="5"/>
      <c r="D407" s="5"/>
      <c r="E407" s="5"/>
      <c r="F407" s="5"/>
      <c r="G407" s="5"/>
    </row>
    <row r="408" spans="2:7" ht="12.75">
      <c r="B408" s="5"/>
      <c r="C408" s="5"/>
      <c r="D408" s="5"/>
      <c r="E408" s="5"/>
      <c r="F408" s="5"/>
      <c r="G408" s="5"/>
    </row>
    <row r="409" spans="2:7" ht="12.75">
      <c r="B409" s="5"/>
      <c r="C409" s="5"/>
      <c r="D409" s="5"/>
      <c r="E409" s="5"/>
      <c r="F409" s="5"/>
      <c r="G409" s="5"/>
    </row>
    <row r="410" spans="2:7" ht="12.75">
      <c r="B410" s="5"/>
      <c r="C410" s="5"/>
      <c r="D410" s="5"/>
      <c r="E410" s="5"/>
      <c r="F410" s="5"/>
      <c r="G410" s="5"/>
    </row>
    <row r="411" spans="2:7" ht="12.75">
      <c r="B411" s="5"/>
      <c r="C411" s="5"/>
      <c r="D411" s="5"/>
      <c r="E411" s="5"/>
      <c r="F411" s="5"/>
      <c r="G411" s="5"/>
    </row>
    <row r="412" spans="2:7" ht="12.75">
      <c r="B412" s="5"/>
      <c r="C412" s="5"/>
      <c r="D412" s="5"/>
      <c r="E412" s="5"/>
      <c r="F412" s="5"/>
      <c r="G412" s="5"/>
    </row>
    <row r="413" spans="2:7" ht="12.75">
      <c r="B413" s="5"/>
      <c r="C413" s="5"/>
      <c r="D413" s="5"/>
      <c r="E413" s="5"/>
      <c r="F413" s="5"/>
      <c r="G413" s="5"/>
    </row>
    <row r="414" spans="2:7" ht="12.75">
      <c r="B414" s="5"/>
      <c r="C414" s="5"/>
      <c r="D414" s="5"/>
      <c r="E414" s="5"/>
      <c r="F414" s="5"/>
      <c r="G414" s="5"/>
    </row>
    <row r="415" spans="2:7" ht="12.75">
      <c r="B415" s="5"/>
      <c r="C415" s="5"/>
      <c r="D415" s="5"/>
      <c r="E415" s="5"/>
      <c r="F415" s="5"/>
      <c r="G415" s="5"/>
    </row>
    <row r="416" spans="2:7" ht="12.75">
      <c r="B416" s="5"/>
      <c r="C416" s="5"/>
      <c r="D416" s="5"/>
      <c r="E416" s="5"/>
      <c r="F416" s="5"/>
      <c r="G416" s="5"/>
    </row>
    <row r="417" spans="2:7" ht="12.75">
      <c r="B417" s="5"/>
      <c r="C417" s="5"/>
      <c r="D417" s="5"/>
      <c r="E417" s="5"/>
      <c r="F417" s="5"/>
      <c r="G417" s="5"/>
    </row>
    <row r="418" spans="2:7" ht="12.75">
      <c r="B418" s="5"/>
      <c r="C418" s="5"/>
      <c r="D418" s="5"/>
      <c r="E418" s="5"/>
      <c r="F418" s="5"/>
      <c r="G418" s="5"/>
    </row>
    <row r="419" spans="2:7" ht="12.75">
      <c r="B419" s="5"/>
      <c r="C419" s="5"/>
      <c r="D419" s="5"/>
      <c r="E419" s="5"/>
      <c r="F419" s="5"/>
      <c r="G419" s="5"/>
    </row>
    <row r="420" spans="2:7" ht="12.75">
      <c r="B420" s="5"/>
      <c r="C420" s="5"/>
      <c r="D420" s="5"/>
      <c r="E420" s="5"/>
      <c r="F420" s="5"/>
      <c r="G420" s="5"/>
    </row>
    <row r="421" spans="2:7" ht="12.75">
      <c r="B421" s="5"/>
      <c r="C421" s="5"/>
      <c r="D421" s="5"/>
      <c r="E421" s="5"/>
      <c r="F421" s="5"/>
      <c r="G421" s="5"/>
    </row>
    <row r="422" spans="2:7" ht="12.75">
      <c r="B422" s="5"/>
      <c r="C422" s="5"/>
      <c r="D422" s="5"/>
      <c r="E422" s="5"/>
      <c r="F422" s="5"/>
      <c r="G422" s="5"/>
    </row>
    <row r="423" spans="2:7" ht="12.75">
      <c r="B423" s="5"/>
      <c r="C423" s="5"/>
      <c r="D423" s="5"/>
      <c r="E423" s="5"/>
      <c r="F423" s="5"/>
      <c r="G423" s="5"/>
    </row>
    <row r="424" spans="2:7" ht="12.75">
      <c r="B424" s="5"/>
      <c r="C424" s="5"/>
      <c r="D424" s="5"/>
      <c r="E424" s="5"/>
      <c r="F424" s="5"/>
      <c r="G424" s="5"/>
    </row>
    <row r="425" spans="2:7" ht="12.75">
      <c r="B425" s="5"/>
      <c r="C425" s="5"/>
      <c r="D425" s="5"/>
      <c r="E425" s="5"/>
      <c r="F425" s="5"/>
      <c r="G425" s="5"/>
    </row>
    <row r="426" spans="2:7" ht="12.75">
      <c r="B426" s="5"/>
      <c r="C426" s="5"/>
      <c r="D426" s="5"/>
      <c r="E426" s="5"/>
      <c r="F426" s="5"/>
      <c r="G426" s="5"/>
    </row>
    <row r="427" spans="2:7" ht="12.75">
      <c r="B427" s="5"/>
      <c r="C427" s="5"/>
      <c r="D427" s="5"/>
      <c r="E427" s="5"/>
      <c r="F427" s="5"/>
      <c r="G427" s="5"/>
    </row>
    <row r="428" spans="2:7" ht="12.75">
      <c r="B428" s="5"/>
      <c r="C428" s="5"/>
      <c r="D428" s="5"/>
      <c r="E428" s="5"/>
      <c r="F428" s="5"/>
      <c r="G428" s="5"/>
    </row>
    <row r="429" spans="2:7" ht="12.75">
      <c r="B429" s="5"/>
      <c r="C429" s="5"/>
      <c r="D429" s="5"/>
      <c r="E429" s="5"/>
      <c r="F429" s="5"/>
      <c r="G429" s="5"/>
    </row>
    <row r="430" spans="2:7" ht="12.75">
      <c r="B430" s="5"/>
      <c r="C430" s="5"/>
      <c r="D430" s="5"/>
      <c r="E430" s="5"/>
      <c r="F430" s="5"/>
      <c r="G430" s="5"/>
    </row>
    <row r="431" spans="2:7" ht="12.75">
      <c r="B431" s="5"/>
      <c r="C431" s="5"/>
      <c r="D431" s="5"/>
      <c r="E431" s="5"/>
      <c r="F431" s="5"/>
      <c r="G431" s="5"/>
    </row>
    <row r="432" spans="2:7" ht="12.75">
      <c r="B432" s="5"/>
      <c r="C432" s="5"/>
      <c r="D432" s="5"/>
      <c r="E432" s="5"/>
      <c r="F432" s="5"/>
      <c r="G432" s="5"/>
    </row>
    <row r="433" spans="2:7" ht="12.75">
      <c r="B433" s="5"/>
      <c r="C433" s="5"/>
      <c r="D433" s="5"/>
      <c r="E433" s="5"/>
      <c r="F433" s="5"/>
      <c r="G433" s="5"/>
    </row>
    <row r="434" spans="2:7" ht="12.75">
      <c r="B434" s="5"/>
      <c r="C434" s="5"/>
      <c r="D434" s="5"/>
      <c r="E434" s="5"/>
      <c r="F434" s="5"/>
      <c r="G434" s="5"/>
    </row>
    <row r="435" spans="2:7" ht="12.75">
      <c r="B435" s="5"/>
      <c r="C435" s="5"/>
      <c r="D435" s="5"/>
      <c r="E435" s="5"/>
      <c r="F435" s="5"/>
      <c r="G435" s="5"/>
    </row>
    <row r="436" spans="2:7" ht="12.75">
      <c r="B436" s="5"/>
      <c r="C436" s="5"/>
      <c r="D436" s="5"/>
      <c r="E436" s="5"/>
      <c r="F436" s="5"/>
      <c r="G436" s="5"/>
    </row>
    <row r="437" spans="2:7" ht="12.75">
      <c r="B437" s="5"/>
      <c r="C437" s="5"/>
      <c r="D437" s="5"/>
      <c r="E437" s="5"/>
      <c r="F437" s="5"/>
      <c r="G437" s="5"/>
    </row>
    <row r="438" spans="2:7" ht="12.75">
      <c r="B438" s="5"/>
      <c r="C438" s="5"/>
      <c r="D438" s="5"/>
      <c r="E438" s="5"/>
      <c r="F438" s="5"/>
      <c r="G438" s="5"/>
    </row>
    <row r="439" spans="2:7" ht="12.75">
      <c r="B439" s="5"/>
      <c r="C439" s="5"/>
      <c r="D439" s="5"/>
      <c r="E439" s="5"/>
      <c r="F439" s="5"/>
      <c r="G439" s="5"/>
    </row>
    <row r="440" spans="2:7" ht="12.75">
      <c r="B440" s="5"/>
      <c r="C440" s="5"/>
      <c r="D440" s="5"/>
      <c r="E440" s="5"/>
      <c r="F440" s="5"/>
      <c r="G440" s="5"/>
    </row>
    <row r="441" spans="2:7" ht="12.75">
      <c r="B441" s="5"/>
      <c r="C441" s="5"/>
      <c r="D441" s="5"/>
      <c r="E441" s="5"/>
      <c r="F441" s="5"/>
      <c r="G441" s="5"/>
    </row>
    <row r="442" spans="2:7" ht="12.75">
      <c r="B442" s="5"/>
      <c r="C442" s="5"/>
      <c r="D442" s="5"/>
      <c r="E442" s="5"/>
      <c r="F442" s="5"/>
      <c r="G442" s="5"/>
    </row>
    <row r="443" spans="2:7" ht="12.75">
      <c r="B443" s="5"/>
      <c r="C443" s="5"/>
      <c r="D443" s="5"/>
      <c r="E443" s="5"/>
      <c r="F443" s="5"/>
      <c r="G443" s="5"/>
    </row>
    <row r="444" spans="2:7" ht="12.75">
      <c r="B444" s="5"/>
      <c r="C444" s="5"/>
      <c r="D444" s="5"/>
      <c r="E444" s="5"/>
      <c r="F444" s="5"/>
      <c r="G444" s="5"/>
    </row>
    <row r="445" spans="2:7" ht="12.75">
      <c r="B445" s="5"/>
      <c r="C445" s="5"/>
      <c r="D445" s="5"/>
      <c r="E445" s="5"/>
      <c r="F445" s="5"/>
      <c r="G445" s="5"/>
    </row>
    <row r="446" spans="2:7" ht="12.75">
      <c r="B446" s="5"/>
      <c r="C446" s="5"/>
      <c r="D446" s="5"/>
      <c r="E446" s="5"/>
      <c r="F446" s="5"/>
      <c r="G446" s="5"/>
    </row>
    <row r="447" spans="2:7" ht="12.75">
      <c r="B447" s="5"/>
      <c r="C447" s="5"/>
      <c r="D447" s="5"/>
      <c r="E447" s="5"/>
      <c r="F447" s="5"/>
      <c r="G447" s="5"/>
    </row>
    <row r="448" spans="2:7" ht="12.75">
      <c r="B448" s="5"/>
      <c r="C448" s="5"/>
      <c r="D448" s="5"/>
      <c r="E448" s="5"/>
      <c r="F448" s="5"/>
      <c r="G448" s="5"/>
    </row>
    <row r="449" spans="2:7" ht="12.75">
      <c r="B449" s="5"/>
      <c r="C449" s="5"/>
      <c r="D449" s="5"/>
      <c r="E449" s="5"/>
      <c r="F449" s="5"/>
      <c r="G449" s="5"/>
    </row>
    <row r="450" spans="2:7" ht="12.75">
      <c r="B450" s="5"/>
      <c r="C450" s="5"/>
      <c r="D450" s="5"/>
      <c r="E450" s="5"/>
      <c r="F450" s="5"/>
      <c r="G450" s="5"/>
    </row>
    <row r="451" spans="2:7" ht="12.75">
      <c r="B451" s="5"/>
      <c r="C451" s="5"/>
      <c r="D451" s="5"/>
      <c r="E451" s="5"/>
      <c r="F451" s="5"/>
      <c r="G451" s="5"/>
    </row>
    <row r="452" spans="2:7" ht="12.75">
      <c r="B452" s="5"/>
      <c r="C452" s="5"/>
      <c r="D452" s="5"/>
      <c r="E452" s="5"/>
      <c r="F452" s="5"/>
      <c r="G452" s="5"/>
    </row>
    <row r="453" spans="2:7" ht="12.75">
      <c r="B453" s="5"/>
      <c r="C453" s="5"/>
      <c r="D453" s="5"/>
      <c r="E453" s="5"/>
      <c r="F453" s="5"/>
      <c r="G453" s="5"/>
    </row>
    <row r="454" spans="2:7" ht="12.75">
      <c r="B454" s="5"/>
      <c r="C454" s="5"/>
      <c r="D454" s="5"/>
      <c r="E454" s="5"/>
      <c r="F454" s="5"/>
      <c r="G454" s="5"/>
    </row>
    <row r="455" spans="2:7" ht="12.75">
      <c r="B455" s="5"/>
      <c r="C455" s="5"/>
      <c r="D455" s="5"/>
      <c r="E455" s="5"/>
      <c r="F455" s="5"/>
      <c r="G455" s="5"/>
    </row>
    <row r="456" spans="2:7" ht="12.75">
      <c r="B456" s="5"/>
      <c r="C456" s="5"/>
      <c r="D456" s="5"/>
      <c r="E456" s="5"/>
      <c r="F456" s="5"/>
      <c r="G456" s="5"/>
    </row>
    <row r="457" spans="2:7" ht="12.75">
      <c r="B457" s="5"/>
      <c r="C457" s="5"/>
      <c r="D457" s="5"/>
      <c r="E457" s="5"/>
      <c r="F457" s="5"/>
      <c r="G457" s="5"/>
    </row>
    <row r="458" spans="2:7" ht="12.75">
      <c r="B458" s="5"/>
      <c r="C458" s="5"/>
      <c r="D458" s="5"/>
      <c r="E458" s="5"/>
      <c r="F458" s="5"/>
      <c r="G458" s="5"/>
    </row>
    <row r="459" spans="2:7" ht="12.75">
      <c r="B459" s="5"/>
      <c r="C459" s="5"/>
      <c r="D459" s="5"/>
      <c r="E459" s="5"/>
      <c r="F459" s="5"/>
      <c r="G459" s="5"/>
    </row>
    <row r="460" spans="2:7" ht="12.75">
      <c r="B460" s="5"/>
      <c r="C460" s="5"/>
      <c r="D460" s="5"/>
      <c r="E460" s="5"/>
      <c r="F460" s="5"/>
      <c r="G460" s="5"/>
    </row>
    <row r="461" spans="2:7" ht="12.75">
      <c r="B461" s="5"/>
      <c r="C461" s="5"/>
      <c r="D461" s="5"/>
      <c r="E461" s="5"/>
      <c r="F461" s="5"/>
      <c r="G461" s="5"/>
    </row>
    <row r="462" spans="2:7" ht="12.75">
      <c r="B462" s="5"/>
      <c r="C462" s="5"/>
      <c r="D462" s="5"/>
      <c r="E462" s="5"/>
      <c r="F462" s="5"/>
      <c r="G462" s="5"/>
    </row>
    <row r="463" spans="2:7" ht="12.75">
      <c r="B463" s="5"/>
      <c r="C463" s="5"/>
      <c r="D463" s="5"/>
      <c r="E463" s="5"/>
      <c r="F463" s="5"/>
      <c r="G463" s="5"/>
    </row>
    <row r="464" spans="2:7" ht="12.75">
      <c r="B464" s="5"/>
      <c r="C464" s="5"/>
      <c r="D464" s="5"/>
      <c r="E464" s="5"/>
      <c r="F464" s="5"/>
      <c r="G464" s="5"/>
    </row>
    <row r="465" spans="2:7" ht="12.75">
      <c r="B465" s="5"/>
      <c r="C465" s="5"/>
      <c r="D465" s="5"/>
      <c r="E465" s="5"/>
      <c r="F465" s="5"/>
      <c r="G465" s="5"/>
    </row>
    <row r="466" spans="2:7" ht="12.75">
      <c r="B466" s="5"/>
      <c r="C466" s="5"/>
      <c r="D466" s="5"/>
      <c r="E466" s="5"/>
      <c r="F466" s="5"/>
      <c r="G466" s="5"/>
    </row>
    <row r="467" spans="2:7" ht="12.75">
      <c r="B467" s="5"/>
      <c r="C467" s="5"/>
      <c r="D467" s="5"/>
      <c r="E467" s="5"/>
      <c r="F467" s="5"/>
      <c r="G467" s="5"/>
    </row>
    <row r="468" spans="2:7" ht="12.75">
      <c r="B468" s="5"/>
      <c r="C468" s="5"/>
      <c r="D468" s="5"/>
      <c r="E468" s="5"/>
      <c r="F468" s="5"/>
      <c r="G468" s="5"/>
    </row>
    <row r="469" spans="2:7" ht="12.75">
      <c r="B469" s="5"/>
      <c r="C469" s="5"/>
      <c r="D469" s="5"/>
      <c r="E469" s="5"/>
      <c r="F469" s="5"/>
      <c r="G469" s="5"/>
    </row>
    <row r="470" spans="2:7" ht="12.75">
      <c r="B470" s="5"/>
      <c r="C470" s="5"/>
      <c r="D470" s="5"/>
      <c r="E470" s="5"/>
      <c r="F470" s="5"/>
      <c r="G470" s="5"/>
    </row>
    <row r="471" spans="2:7" ht="12.75">
      <c r="B471" s="5"/>
      <c r="C471" s="5"/>
      <c r="D471" s="5"/>
      <c r="E471" s="5"/>
      <c r="F471" s="5"/>
      <c r="G471" s="5"/>
    </row>
    <row r="472" spans="2:7" ht="12.75">
      <c r="B472" s="5"/>
      <c r="C472" s="5"/>
      <c r="D472" s="5"/>
      <c r="E472" s="5"/>
      <c r="F472" s="5"/>
      <c r="G472" s="5"/>
    </row>
    <row r="473" spans="2:7" ht="12.75">
      <c r="B473" s="5"/>
      <c r="C473" s="5"/>
      <c r="D473" s="5"/>
      <c r="E473" s="5"/>
      <c r="F473" s="5"/>
      <c r="G473" s="5"/>
    </row>
    <row r="474" spans="2:7" ht="12.75">
      <c r="B474" s="5"/>
      <c r="C474" s="5"/>
      <c r="D474" s="5"/>
      <c r="E474" s="5"/>
      <c r="F474" s="5"/>
      <c r="G474" s="5"/>
    </row>
    <row r="475" spans="2:7" ht="12.75">
      <c r="B475" s="5"/>
      <c r="C475" s="5"/>
      <c r="D475" s="5"/>
      <c r="E475" s="5"/>
      <c r="F475" s="5"/>
      <c r="G475" s="5"/>
    </row>
    <row r="476" spans="2:7" ht="12.75">
      <c r="B476" s="5"/>
      <c r="C476" s="5"/>
      <c r="D476" s="5"/>
      <c r="E476" s="5"/>
      <c r="F476" s="5"/>
      <c r="G476" s="5"/>
    </row>
    <row r="477" spans="2:7" ht="12.75">
      <c r="B477" s="5"/>
      <c r="C477" s="5"/>
      <c r="D477" s="5"/>
      <c r="E477" s="5"/>
      <c r="F477" s="5"/>
      <c r="G477" s="5"/>
    </row>
    <row r="478" spans="2:7" ht="12.75">
      <c r="B478" s="5"/>
      <c r="C478" s="5"/>
      <c r="D478" s="5"/>
      <c r="E478" s="5"/>
      <c r="F478" s="5"/>
      <c r="G478" s="5"/>
    </row>
    <row r="479" spans="2:7" ht="12.75">
      <c r="B479" s="5"/>
      <c r="C479" s="5"/>
      <c r="D479" s="5"/>
      <c r="E479" s="5"/>
      <c r="F479" s="5"/>
      <c r="G479" s="5"/>
    </row>
    <row r="480" spans="2:7" ht="12.75">
      <c r="B480" s="5"/>
      <c r="C480" s="5"/>
      <c r="D480" s="5"/>
      <c r="E480" s="5"/>
      <c r="F480" s="5"/>
      <c r="G480" s="5"/>
    </row>
    <row r="481" spans="2:7" ht="12.75">
      <c r="B481" s="5"/>
      <c r="C481" s="5"/>
      <c r="D481" s="5"/>
      <c r="E481" s="5"/>
      <c r="F481" s="5"/>
      <c r="G481" s="5"/>
    </row>
    <row r="482" spans="2:7" ht="12.75">
      <c r="B482" s="5"/>
      <c r="C482" s="5"/>
      <c r="D482" s="5"/>
      <c r="E482" s="5"/>
      <c r="F482" s="5"/>
      <c r="G482" s="5"/>
    </row>
    <row r="483" spans="2:7" ht="12.75">
      <c r="B483" s="5"/>
      <c r="C483" s="5"/>
      <c r="D483" s="5"/>
      <c r="E483" s="5"/>
      <c r="F483" s="5"/>
      <c r="G483" s="5"/>
    </row>
    <row r="484" spans="2:7" ht="12.75">
      <c r="B484" s="5"/>
      <c r="C484" s="5"/>
      <c r="D484" s="5"/>
      <c r="E484" s="5"/>
      <c r="F484" s="5"/>
      <c r="G484" s="5"/>
    </row>
    <row r="485" spans="2:7" ht="12.75">
      <c r="B485" s="5"/>
      <c r="C485" s="5"/>
      <c r="D485" s="5"/>
      <c r="E485" s="5"/>
      <c r="F485" s="5"/>
      <c r="G485" s="5"/>
    </row>
    <row r="486" spans="2:7" ht="12.75">
      <c r="B486" s="5"/>
      <c r="C486" s="5"/>
      <c r="D486" s="5"/>
      <c r="E486" s="5"/>
      <c r="F486" s="5"/>
      <c r="G486" s="5"/>
    </row>
    <row r="487" spans="2:7" ht="12.75">
      <c r="B487" s="5"/>
      <c r="C487" s="5"/>
      <c r="D487" s="5"/>
      <c r="E487" s="5"/>
      <c r="F487" s="5"/>
      <c r="G487" s="5"/>
    </row>
    <row r="488" spans="2:7" ht="12.75">
      <c r="B488" s="5"/>
      <c r="C488" s="5"/>
      <c r="D488" s="5"/>
      <c r="E488" s="5"/>
      <c r="F488" s="5"/>
      <c r="G488" s="5"/>
    </row>
    <row r="489" spans="2:7" ht="12.75">
      <c r="B489" s="5"/>
      <c r="C489" s="5"/>
      <c r="D489" s="5"/>
      <c r="E489" s="5"/>
      <c r="F489" s="5"/>
      <c r="G489" s="5"/>
    </row>
    <row r="490" spans="2:7" ht="12.75">
      <c r="B490" s="5"/>
      <c r="C490" s="5"/>
      <c r="D490" s="5"/>
      <c r="E490" s="5"/>
      <c r="F490" s="5"/>
      <c r="G490" s="5"/>
    </row>
    <row r="491" spans="2:7" ht="12.75">
      <c r="B491" s="5"/>
      <c r="C491" s="5"/>
      <c r="D491" s="5"/>
      <c r="E491" s="5"/>
      <c r="F491" s="5"/>
      <c r="G491" s="5"/>
    </row>
    <row r="492" spans="2:7" ht="12.75">
      <c r="B492" s="5"/>
      <c r="C492" s="5"/>
      <c r="D492" s="5"/>
      <c r="E492" s="5"/>
      <c r="F492" s="5"/>
      <c r="G492" s="5"/>
    </row>
    <row r="493" spans="2:7" ht="12.75">
      <c r="B493" s="5"/>
      <c r="C493" s="5"/>
      <c r="D493" s="5"/>
      <c r="E493" s="5"/>
      <c r="F493" s="5"/>
      <c r="G493" s="5"/>
    </row>
    <row r="494" spans="2:7" ht="12.75">
      <c r="B494" s="5"/>
      <c r="C494" s="5"/>
      <c r="D494" s="5"/>
      <c r="E494" s="5"/>
      <c r="F494" s="5"/>
      <c r="G494" s="5"/>
    </row>
    <row r="495" spans="2:7" ht="12.75">
      <c r="B495" s="5"/>
      <c r="C495" s="5"/>
      <c r="D495" s="5"/>
      <c r="E495" s="5"/>
      <c r="F495" s="5"/>
      <c r="G495" s="5"/>
    </row>
    <row r="496" spans="2:7" ht="12.75">
      <c r="B496" s="5"/>
      <c r="C496" s="5"/>
      <c r="D496" s="5"/>
      <c r="E496" s="5"/>
      <c r="F496" s="5"/>
      <c r="G496" s="5"/>
    </row>
    <row r="497" spans="2:7" ht="12.75">
      <c r="B497" s="5"/>
      <c r="C497" s="5"/>
      <c r="D497" s="5"/>
      <c r="E497" s="5"/>
      <c r="F497" s="5"/>
      <c r="G497" s="5"/>
    </row>
    <row r="498" spans="2:7" ht="12.75">
      <c r="B498" s="5"/>
      <c r="C498" s="5"/>
      <c r="D498" s="5"/>
      <c r="E498" s="5"/>
      <c r="F498" s="5"/>
      <c r="G498" s="5"/>
    </row>
    <row r="499" spans="2:7" ht="12.75">
      <c r="B499" s="5"/>
      <c r="C499" s="5"/>
      <c r="D499" s="5"/>
      <c r="E499" s="5"/>
      <c r="F499" s="5"/>
      <c r="G499" s="5"/>
    </row>
    <row r="500" spans="2:7" ht="12.75">
      <c r="B500" s="5"/>
      <c r="C500" s="5"/>
      <c r="D500" s="5"/>
      <c r="E500" s="5"/>
      <c r="F500" s="5"/>
      <c r="G500" s="5"/>
    </row>
    <row r="501" spans="2:7" ht="12.75">
      <c r="B501" s="5"/>
      <c r="C501" s="5"/>
      <c r="D501" s="5"/>
      <c r="E501" s="5"/>
      <c r="F501" s="5"/>
      <c r="G501" s="5"/>
    </row>
    <row r="502" spans="2:7" ht="12.75">
      <c r="B502" s="5"/>
      <c r="C502" s="5"/>
      <c r="D502" s="5"/>
      <c r="E502" s="5"/>
      <c r="F502" s="5"/>
      <c r="G502" s="5"/>
    </row>
    <row r="503" spans="2:7" ht="12.75">
      <c r="B503" s="5"/>
      <c r="C503" s="5"/>
      <c r="D503" s="5"/>
      <c r="E503" s="5"/>
      <c r="F503" s="5"/>
      <c r="G503" s="5"/>
    </row>
    <row r="504" spans="2:7" ht="12.75">
      <c r="B504" s="5"/>
      <c r="C504" s="5"/>
      <c r="D504" s="5"/>
      <c r="E504" s="5"/>
      <c r="F504" s="5"/>
      <c r="G504" s="5"/>
    </row>
    <row r="505" spans="2:7" ht="12.75">
      <c r="B505" s="5"/>
      <c r="C505" s="5"/>
      <c r="D505" s="5"/>
      <c r="E505" s="5"/>
      <c r="F505" s="5"/>
      <c r="G505" s="5"/>
    </row>
    <row r="506" spans="2:7" ht="12.75">
      <c r="B506" s="5"/>
      <c r="C506" s="5"/>
      <c r="D506" s="5"/>
      <c r="E506" s="5"/>
      <c r="F506" s="5"/>
      <c r="G506" s="5"/>
    </row>
    <row r="507" spans="2:7" ht="12.75">
      <c r="B507" s="5"/>
      <c r="C507" s="5"/>
      <c r="D507" s="5"/>
      <c r="E507" s="5"/>
      <c r="F507" s="5"/>
      <c r="G507" s="5"/>
    </row>
    <row r="508" spans="2:7" ht="12.75">
      <c r="B508" s="5"/>
      <c r="C508" s="5"/>
      <c r="D508" s="5"/>
      <c r="E508" s="5"/>
      <c r="F508" s="5"/>
      <c r="G508" s="5"/>
    </row>
    <row r="509" spans="2:7" ht="12.75">
      <c r="B509" s="5"/>
      <c r="C509" s="5"/>
      <c r="D509" s="5"/>
      <c r="E509" s="5"/>
      <c r="F509" s="5"/>
      <c r="G509" s="5"/>
    </row>
    <row r="510" spans="2:7" ht="12.75">
      <c r="B510" s="5"/>
      <c r="C510" s="5"/>
      <c r="D510" s="5"/>
      <c r="E510" s="5"/>
      <c r="F510" s="5"/>
      <c r="G510" s="5"/>
    </row>
    <row r="511" spans="2:7" ht="12.75">
      <c r="B511" s="5"/>
      <c r="C511" s="5"/>
      <c r="D511" s="5"/>
      <c r="E511" s="5"/>
      <c r="F511" s="5"/>
      <c r="G511" s="5"/>
    </row>
    <row r="512" spans="2:7" ht="12.75">
      <c r="B512" s="5"/>
      <c r="C512" s="5"/>
      <c r="D512" s="5"/>
      <c r="E512" s="5"/>
      <c r="F512" s="5"/>
      <c r="G512" s="5"/>
    </row>
    <row r="513" spans="2:7" ht="12.75">
      <c r="B513" s="5"/>
      <c r="C513" s="5"/>
      <c r="D513" s="5"/>
      <c r="E513" s="5"/>
      <c r="F513" s="5"/>
      <c r="G513" s="5"/>
    </row>
    <row r="514" spans="2:7" ht="12.75">
      <c r="B514" s="5"/>
      <c r="C514" s="5"/>
      <c r="D514" s="5"/>
      <c r="E514" s="5"/>
      <c r="F514" s="5"/>
      <c r="G514" s="5"/>
    </row>
    <row r="515" spans="2:7" ht="12.75">
      <c r="B515" s="5"/>
      <c r="C515" s="5"/>
      <c r="D515" s="5"/>
      <c r="E515" s="5"/>
      <c r="F515" s="5"/>
      <c r="G515" s="5"/>
    </row>
    <row r="516" spans="2:7" ht="12.75">
      <c r="B516" s="5"/>
      <c r="C516" s="5"/>
      <c r="D516" s="5"/>
      <c r="E516" s="5"/>
      <c r="F516" s="5"/>
      <c r="G516" s="5"/>
    </row>
    <row r="517" spans="2:7" ht="12.75">
      <c r="B517" s="5"/>
      <c r="C517" s="5"/>
      <c r="D517" s="5"/>
      <c r="E517" s="5"/>
      <c r="F517" s="5"/>
      <c r="G517" s="5"/>
    </row>
    <row r="518" spans="2:7" ht="12.75">
      <c r="B518" s="5"/>
      <c r="C518" s="5"/>
      <c r="D518" s="5"/>
      <c r="E518" s="5"/>
      <c r="F518" s="5"/>
      <c r="G518" s="5"/>
    </row>
    <row r="519" spans="2:7" ht="12.75">
      <c r="B519" s="5"/>
      <c r="C519" s="5"/>
      <c r="D519" s="5"/>
      <c r="E519" s="5"/>
      <c r="F519" s="5"/>
      <c r="G519" s="5"/>
    </row>
    <row r="520" spans="2:7" ht="12.75">
      <c r="B520" s="5"/>
      <c r="C520" s="5"/>
      <c r="D520" s="5"/>
      <c r="E520" s="5"/>
      <c r="F520" s="5"/>
      <c r="G520" s="5"/>
    </row>
    <row r="521" spans="2:7" ht="12.75">
      <c r="B521" s="5"/>
      <c r="C521" s="5"/>
      <c r="D521" s="5"/>
      <c r="E521" s="5"/>
      <c r="F521" s="5"/>
      <c r="G521" s="5"/>
    </row>
    <row r="522" spans="2:7" ht="12.75">
      <c r="B522" s="5"/>
      <c r="C522" s="5"/>
      <c r="D522" s="5"/>
      <c r="E522" s="5"/>
      <c r="F522" s="5"/>
      <c r="G522" s="5"/>
    </row>
    <row r="523" spans="2:7" ht="12.75">
      <c r="B523" s="5"/>
      <c r="C523" s="5"/>
      <c r="D523" s="5"/>
      <c r="E523" s="5"/>
      <c r="F523" s="5"/>
      <c r="G523" s="5"/>
    </row>
    <row r="524" spans="2:7" ht="12.75">
      <c r="B524" s="5"/>
      <c r="C524" s="5"/>
      <c r="D524" s="5"/>
      <c r="E524" s="5"/>
      <c r="F524" s="5"/>
      <c r="G524" s="5"/>
    </row>
    <row r="525" spans="2:7" ht="12.75">
      <c r="B525" s="5"/>
      <c r="C525" s="5"/>
      <c r="D525" s="5"/>
      <c r="E525" s="5"/>
      <c r="F525" s="5"/>
      <c r="G525" s="5"/>
    </row>
    <row r="526" spans="2:7" ht="12.75">
      <c r="B526" s="5"/>
      <c r="C526" s="5"/>
      <c r="D526" s="5"/>
      <c r="E526" s="5"/>
      <c r="F526" s="5"/>
      <c r="G526" s="5"/>
    </row>
    <row r="527" spans="2:7" ht="12.75">
      <c r="B527" s="5"/>
      <c r="C527" s="5"/>
      <c r="D527" s="5"/>
      <c r="E527" s="5"/>
      <c r="F527" s="5"/>
      <c r="G527" s="5"/>
    </row>
    <row r="528" spans="2:7" ht="12.75">
      <c r="B528" s="5"/>
      <c r="C528" s="5"/>
      <c r="D528" s="5"/>
      <c r="E528" s="5"/>
      <c r="F528" s="5"/>
      <c r="G528" s="5"/>
    </row>
    <row r="529" spans="2:7" ht="12.75">
      <c r="B529" s="5"/>
      <c r="C529" s="5"/>
      <c r="D529" s="5"/>
      <c r="E529" s="5"/>
      <c r="F529" s="5"/>
      <c r="G529" s="5"/>
    </row>
    <row r="530" spans="2:7" ht="12.75">
      <c r="B530" s="5"/>
      <c r="C530" s="5"/>
      <c r="D530" s="5"/>
      <c r="E530" s="5"/>
      <c r="F530" s="5"/>
      <c r="G530" s="5"/>
    </row>
    <row r="531" spans="2:7" ht="12.75">
      <c r="B531" s="5"/>
      <c r="C531" s="5"/>
      <c r="D531" s="5"/>
      <c r="E531" s="5"/>
      <c r="F531" s="5"/>
      <c r="G531" s="5"/>
    </row>
    <row r="532" spans="2:7" ht="12.75">
      <c r="B532" s="5"/>
      <c r="C532" s="5"/>
      <c r="D532" s="5"/>
      <c r="E532" s="5"/>
      <c r="F532" s="5"/>
      <c r="G532" s="5"/>
    </row>
    <row r="533" spans="2:7" ht="12.75">
      <c r="B533" s="5"/>
      <c r="C533" s="5"/>
      <c r="D533" s="5"/>
      <c r="E533" s="5"/>
      <c r="F533" s="5"/>
      <c r="G533" s="5"/>
    </row>
    <row r="534" spans="2:7" ht="12.75">
      <c r="B534" s="5"/>
      <c r="C534" s="5"/>
      <c r="D534" s="5"/>
      <c r="E534" s="5"/>
      <c r="F534" s="5"/>
      <c r="G534" s="5"/>
    </row>
    <row r="535" spans="2:7" ht="12.75">
      <c r="B535" s="5"/>
      <c r="C535" s="5"/>
      <c r="D535" s="5"/>
      <c r="E535" s="5"/>
      <c r="F535" s="5"/>
      <c r="G535" s="5"/>
    </row>
    <row r="536" spans="2:7" ht="12.75">
      <c r="B536" s="5"/>
      <c r="C536" s="5"/>
      <c r="D536" s="5"/>
      <c r="E536" s="5"/>
      <c r="F536" s="5"/>
      <c r="G536" s="5"/>
    </row>
    <row r="537" spans="2:7" ht="12.75">
      <c r="B537" s="5"/>
      <c r="C537" s="5"/>
      <c r="D537" s="5"/>
      <c r="E537" s="5"/>
      <c r="F537" s="5"/>
      <c r="G537" s="5"/>
    </row>
    <row r="538" spans="2:7" ht="12.75">
      <c r="B538" s="5"/>
      <c r="C538" s="5"/>
      <c r="D538" s="5"/>
      <c r="E538" s="5"/>
      <c r="F538" s="5"/>
      <c r="G538" s="5"/>
    </row>
    <row r="539" spans="2:7" ht="12.75">
      <c r="B539" s="5"/>
      <c r="C539" s="5"/>
      <c r="D539" s="5"/>
      <c r="E539" s="5"/>
      <c r="F539" s="5"/>
      <c r="G539" s="5"/>
    </row>
    <row r="540" spans="2:7" ht="12.75">
      <c r="B540" s="5"/>
      <c r="C540" s="5"/>
      <c r="D540" s="5"/>
      <c r="E540" s="5"/>
      <c r="F540" s="5"/>
      <c r="G540" s="5"/>
    </row>
    <row r="541" spans="2:7" ht="12.75">
      <c r="B541" s="5"/>
      <c r="C541" s="5"/>
      <c r="D541" s="5"/>
      <c r="E541" s="5"/>
      <c r="F541" s="5"/>
      <c r="G541" s="5"/>
    </row>
    <row r="542" spans="2:7" ht="12.75">
      <c r="B542" s="5"/>
      <c r="C542" s="5"/>
      <c r="D542" s="5"/>
      <c r="E542" s="5"/>
      <c r="F542" s="5"/>
      <c r="G542" s="5"/>
    </row>
    <row r="543" spans="2:7" ht="12.75">
      <c r="B543" s="5"/>
      <c r="C543" s="5"/>
      <c r="D543" s="5"/>
      <c r="E543" s="5"/>
      <c r="F543" s="5"/>
      <c r="G543" s="5"/>
    </row>
    <row r="544" spans="2:7" ht="12.75">
      <c r="B544" s="5"/>
      <c r="C544" s="5"/>
      <c r="D544" s="5"/>
      <c r="E544" s="5"/>
      <c r="F544" s="5"/>
      <c r="G544" s="5"/>
    </row>
    <row r="545" spans="2:7" ht="12.75">
      <c r="B545" s="5"/>
      <c r="C545" s="5"/>
      <c r="D545" s="5"/>
      <c r="E545" s="5"/>
      <c r="F545" s="5"/>
      <c r="G545" s="5"/>
    </row>
    <row r="546" spans="2:7" ht="12.75">
      <c r="B546" s="5"/>
      <c r="C546" s="5"/>
      <c r="D546" s="5"/>
      <c r="E546" s="5"/>
      <c r="F546" s="5"/>
      <c r="G546" s="5"/>
    </row>
    <row r="547" spans="2:7" ht="12.75">
      <c r="B547" s="5"/>
      <c r="C547" s="5"/>
      <c r="D547" s="5"/>
      <c r="E547" s="5"/>
      <c r="F547" s="5"/>
      <c r="G547" s="5"/>
    </row>
    <row r="548" spans="2:7" ht="12.75">
      <c r="B548" s="5"/>
      <c r="C548" s="5"/>
      <c r="D548" s="5"/>
      <c r="E548" s="5"/>
      <c r="F548" s="5"/>
      <c r="G548" s="5"/>
    </row>
    <row r="549" spans="2:7" ht="12.75">
      <c r="B549" s="5"/>
      <c r="C549" s="5"/>
      <c r="D549" s="5"/>
      <c r="E549" s="5"/>
      <c r="F549" s="5"/>
      <c r="G549" s="5"/>
    </row>
    <row r="550" spans="2:7" ht="12.75">
      <c r="B550" s="5"/>
      <c r="C550" s="5"/>
      <c r="D550" s="5"/>
      <c r="E550" s="5"/>
      <c r="F550" s="5"/>
      <c r="G550" s="5"/>
    </row>
    <row r="551" spans="2:7" ht="12.75">
      <c r="B551" s="5"/>
      <c r="C551" s="5"/>
      <c r="D551" s="5"/>
      <c r="E551" s="5"/>
      <c r="F551" s="5"/>
      <c r="G551" s="5"/>
    </row>
    <row r="552" spans="2:7" ht="12.75">
      <c r="B552" s="5"/>
      <c r="C552" s="5"/>
      <c r="D552" s="5"/>
      <c r="E552" s="5"/>
      <c r="F552" s="5"/>
      <c r="G552" s="5"/>
    </row>
    <row r="553" spans="2:7" ht="12.75">
      <c r="B553" s="5"/>
      <c r="C553" s="5"/>
      <c r="D553" s="5"/>
      <c r="E553" s="5"/>
      <c r="F553" s="5"/>
      <c r="G553" s="5"/>
    </row>
    <row r="554" spans="2:7" ht="12.75">
      <c r="B554" s="5"/>
      <c r="C554" s="5"/>
      <c r="D554" s="5"/>
      <c r="E554" s="5"/>
      <c r="F554" s="5"/>
      <c r="G554" s="5"/>
    </row>
    <row r="555" spans="2:7" ht="12.75">
      <c r="B555" s="5"/>
      <c r="C555" s="5"/>
      <c r="D555" s="5"/>
      <c r="E555" s="5"/>
      <c r="F555" s="5"/>
      <c r="G555" s="5"/>
    </row>
    <row r="556" spans="2:7" ht="12.75">
      <c r="B556" s="5"/>
      <c r="C556" s="5"/>
      <c r="D556" s="5"/>
      <c r="E556" s="5"/>
      <c r="F556" s="5"/>
      <c r="G556" s="5"/>
    </row>
    <row r="557" spans="2:7" ht="12.75">
      <c r="B557" s="5"/>
      <c r="C557" s="5"/>
      <c r="D557" s="5"/>
      <c r="E557" s="5"/>
      <c r="F557" s="5"/>
      <c r="G557" s="5"/>
    </row>
    <row r="558" spans="2:7" ht="12.75">
      <c r="B558" s="5"/>
      <c r="C558" s="5"/>
      <c r="D558" s="5"/>
      <c r="E558" s="5"/>
      <c r="F558" s="5"/>
      <c r="G558" s="5"/>
    </row>
    <row r="559" spans="2:7" ht="12.75">
      <c r="B559" s="5"/>
      <c r="C559" s="5"/>
      <c r="D559" s="5"/>
      <c r="E559" s="5"/>
      <c r="F559" s="5"/>
      <c r="G559" s="5"/>
    </row>
    <row r="560" spans="2:7" ht="12.75">
      <c r="B560" s="5"/>
      <c r="C560" s="5"/>
      <c r="D560" s="5"/>
      <c r="E560" s="5"/>
      <c r="F560" s="5"/>
      <c r="G560" s="5"/>
    </row>
    <row r="561" spans="2:7" ht="12.75">
      <c r="B561" s="5"/>
      <c r="C561" s="5"/>
      <c r="D561" s="5"/>
      <c r="E561" s="5"/>
      <c r="F561" s="5"/>
      <c r="G561" s="5"/>
    </row>
    <row r="562" spans="2:7" ht="12.75">
      <c r="B562" s="5"/>
      <c r="C562" s="5"/>
      <c r="D562" s="5"/>
      <c r="E562" s="5"/>
      <c r="F562" s="5"/>
      <c r="G562" s="5"/>
    </row>
    <row r="563" spans="2:7" ht="12.75">
      <c r="B563" s="5"/>
      <c r="C563" s="5"/>
      <c r="D563" s="5"/>
      <c r="E563" s="5"/>
      <c r="F563" s="5"/>
      <c r="G563" s="5"/>
    </row>
    <row r="564" spans="2:7" ht="12.75">
      <c r="B564" s="5"/>
      <c r="C564" s="5"/>
      <c r="D564" s="5"/>
      <c r="E564" s="5"/>
      <c r="F564" s="5"/>
      <c r="G564" s="5"/>
    </row>
    <row r="565" spans="2:7" ht="12.75">
      <c r="B565" s="5"/>
      <c r="C565" s="5"/>
      <c r="D565" s="5"/>
      <c r="E565" s="5"/>
      <c r="F565" s="5"/>
      <c r="G565" s="5"/>
    </row>
    <row r="566" spans="2:7" ht="12.75">
      <c r="B566" s="5"/>
      <c r="C566" s="5"/>
      <c r="D566" s="5"/>
      <c r="E566" s="5"/>
      <c r="F566" s="5"/>
      <c r="G566" s="5"/>
    </row>
    <row r="567" spans="2:7" ht="12.75">
      <c r="B567" s="5"/>
      <c r="C567" s="5"/>
      <c r="D567" s="5"/>
      <c r="E567" s="5"/>
      <c r="F567" s="5"/>
      <c r="G567" s="5"/>
    </row>
    <row r="568" spans="2:7" ht="12.75">
      <c r="B568" s="5"/>
      <c r="C568" s="5"/>
      <c r="D568" s="5"/>
      <c r="E568" s="5"/>
      <c r="F568" s="5"/>
      <c r="G568" s="5"/>
    </row>
    <row r="569" spans="2:7" ht="12.75">
      <c r="B569" s="5"/>
      <c r="C569" s="5"/>
      <c r="D569" s="5"/>
      <c r="E569" s="5"/>
      <c r="F569" s="5"/>
      <c r="G569" s="5"/>
    </row>
    <row r="570" spans="2:7" ht="12.75">
      <c r="B570" s="5"/>
      <c r="C570" s="5"/>
      <c r="D570" s="5"/>
      <c r="E570" s="5"/>
      <c r="F570" s="5"/>
      <c r="G570" s="5"/>
    </row>
    <row r="571" spans="2:7" ht="12.75">
      <c r="B571" s="5"/>
      <c r="C571" s="5"/>
      <c r="D571" s="5"/>
      <c r="E571" s="5"/>
      <c r="F571" s="5"/>
      <c r="G571" s="5"/>
    </row>
    <row r="572" spans="2:7" ht="12.75">
      <c r="B572" s="5"/>
      <c r="C572" s="5"/>
      <c r="D572" s="5"/>
      <c r="E572" s="5"/>
      <c r="F572" s="5"/>
      <c r="G572" s="5"/>
    </row>
    <row r="573" spans="2:7" ht="12.75">
      <c r="B573" s="5"/>
      <c r="C573" s="5"/>
      <c r="D573" s="5"/>
      <c r="E573" s="5"/>
      <c r="F573" s="5"/>
      <c r="G573" s="5"/>
    </row>
    <row r="574" spans="2:7" ht="12.75">
      <c r="B574" s="5"/>
      <c r="C574" s="5"/>
      <c r="D574" s="5"/>
      <c r="E574" s="5"/>
      <c r="F574" s="5"/>
      <c r="G574" s="5"/>
    </row>
    <row r="575" spans="2:7" ht="12.75">
      <c r="B575" s="5"/>
      <c r="C575" s="5"/>
      <c r="D575" s="5"/>
      <c r="E575" s="5"/>
      <c r="F575" s="5"/>
      <c r="G575" s="5"/>
    </row>
    <row r="576" spans="2:7" ht="12.75">
      <c r="B576" s="5"/>
      <c r="C576" s="5"/>
      <c r="D576" s="5"/>
      <c r="E576" s="5"/>
      <c r="F576" s="5"/>
      <c r="G576" s="5"/>
    </row>
    <row r="577" spans="2:7" ht="12.75">
      <c r="B577" s="5"/>
      <c r="C577" s="5"/>
      <c r="D577" s="5"/>
      <c r="E577" s="5"/>
      <c r="F577" s="5"/>
      <c r="G577" s="5"/>
    </row>
    <row r="578" spans="2:7" ht="12.75">
      <c r="B578" s="5"/>
      <c r="C578" s="5"/>
      <c r="D578" s="5"/>
      <c r="E578" s="5"/>
      <c r="F578" s="5"/>
      <c r="G578" s="5"/>
    </row>
    <row r="579" spans="2:7" ht="12.75">
      <c r="B579" s="5"/>
      <c r="C579" s="5"/>
      <c r="D579" s="5"/>
      <c r="E579" s="5"/>
      <c r="F579" s="5"/>
      <c r="G579" s="5"/>
    </row>
    <row r="580" spans="2:7" ht="12.75">
      <c r="B580" s="5"/>
      <c r="C580" s="5"/>
      <c r="D580" s="5"/>
      <c r="E580" s="5"/>
      <c r="F580" s="5"/>
      <c r="G580" s="5"/>
    </row>
    <row r="581" spans="2:7" ht="12.75">
      <c r="B581" s="5"/>
      <c r="C581" s="5"/>
      <c r="D581" s="5"/>
      <c r="E581" s="5"/>
      <c r="F581" s="5"/>
      <c r="G581" s="5"/>
    </row>
    <row r="582" spans="2:7" ht="12.75">
      <c r="B582" s="5"/>
      <c r="C582" s="5"/>
      <c r="D582" s="5"/>
      <c r="E582" s="5"/>
      <c r="F582" s="5"/>
      <c r="G582" s="5"/>
    </row>
    <row r="583" spans="2:7" ht="12.75">
      <c r="B583" s="5"/>
      <c r="C583" s="5"/>
      <c r="D583" s="5"/>
      <c r="E583" s="5"/>
      <c r="F583" s="5"/>
      <c r="G583" s="5"/>
    </row>
    <row r="584" spans="2:7" ht="12.75">
      <c r="B584" s="5"/>
      <c r="C584" s="5"/>
      <c r="D584" s="5"/>
      <c r="E584" s="5"/>
      <c r="F584" s="5"/>
      <c r="G584" s="5"/>
    </row>
    <row r="585" spans="2:7" ht="12.75">
      <c r="B585" s="5"/>
      <c r="C585" s="5"/>
      <c r="D585" s="5"/>
      <c r="E585" s="5"/>
      <c r="F585" s="5"/>
      <c r="G585" s="5"/>
    </row>
    <row r="586" spans="2:7" ht="12.75">
      <c r="B586" s="5"/>
      <c r="C586" s="5"/>
      <c r="D586" s="5"/>
      <c r="E586" s="5"/>
      <c r="F586" s="5"/>
      <c r="G586" s="5"/>
    </row>
    <row r="587" spans="2:7" ht="12.75">
      <c r="B587" s="5"/>
      <c r="C587" s="5"/>
      <c r="D587" s="5"/>
      <c r="E587" s="5"/>
      <c r="F587" s="5"/>
      <c r="G587" s="5"/>
    </row>
    <row r="588" spans="2:7" ht="12.75">
      <c r="B588" s="5"/>
      <c r="C588" s="5"/>
      <c r="D588" s="5"/>
      <c r="E588" s="5"/>
      <c r="F588" s="5"/>
      <c r="G588" s="5"/>
    </row>
    <row r="589" spans="2:7" ht="12.75">
      <c r="B589" s="5"/>
      <c r="C589" s="5"/>
      <c r="D589" s="5"/>
      <c r="E589" s="5"/>
      <c r="F589" s="5"/>
      <c r="G589" s="5"/>
    </row>
    <row r="590" spans="2:7" ht="12.75">
      <c r="B590" s="5"/>
      <c r="C590" s="5"/>
      <c r="D590" s="5"/>
      <c r="E590" s="5"/>
      <c r="F590" s="5"/>
      <c r="G590" s="5"/>
    </row>
    <row r="591" spans="2:7" ht="12.75">
      <c r="B591" s="5"/>
      <c r="C591" s="5"/>
      <c r="D591" s="5"/>
      <c r="E591" s="5"/>
      <c r="F591" s="5"/>
      <c r="G591" s="5"/>
    </row>
    <row r="592" spans="2:7" ht="12.75">
      <c r="B592" s="5"/>
      <c r="C592" s="5"/>
      <c r="D592" s="5"/>
      <c r="E592" s="5"/>
      <c r="F592" s="5"/>
      <c r="G592" s="5"/>
    </row>
    <row r="593" spans="2:7" ht="12.75">
      <c r="B593" s="5"/>
      <c r="C593" s="5"/>
      <c r="D593" s="5"/>
      <c r="E593" s="5"/>
      <c r="F593" s="5"/>
      <c r="G593" s="5"/>
    </row>
    <row r="594" spans="2:7" ht="12.75">
      <c r="B594" s="5"/>
      <c r="C594" s="5"/>
      <c r="D594" s="5"/>
      <c r="E594" s="5"/>
      <c r="F594" s="5"/>
      <c r="G594" s="5"/>
    </row>
    <row r="595" spans="2:7" ht="12.75">
      <c r="B595" s="5"/>
      <c r="C595" s="5"/>
      <c r="D595" s="5"/>
      <c r="E595" s="5"/>
      <c r="F595" s="5"/>
      <c r="G595" s="5"/>
    </row>
    <row r="596" spans="2:7" ht="12.75">
      <c r="B596" s="5"/>
      <c r="C596" s="5"/>
      <c r="D596" s="5"/>
      <c r="E596" s="5"/>
      <c r="F596" s="5"/>
      <c r="G596" s="5"/>
    </row>
    <row r="597" spans="2:7" ht="12.75">
      <c r="B597" s="5"/>
      <c r="C597" s="5"/>
      <c r="D597" s="5"/>
      <c r="E597" s="5"/>
      <c r="F597" s="5"/>
      <c r="G597" s="5"/>
    </row>
    <row r="598" spans="2:7" ht="12.75">
      <c r="B598" s="5"/>
      <c r="C598" s="5"/>
      <c r="D598" s="5"/>
      <c r="E598" s="5"/>
      <c r="F598" s="5"/>
      <c r="G598" s="5"/>
    </row>
    <row r="599" spans="2:7" ht="12.75">
      <c r="B599" s="5"/>
      <c r="C599" s="5"/>
      <c r="D599" s="5"/>
      <c r="E599" s="5"/>
      <c r="F599" s="5"/>
      <c r="G599" s="5"/>
    </row>
    <row r="600" spans="2:7" ht="12.75">
      <c r="B600" s="5"/>
      <c r="C600" s="5"/>
      <c r="D600" s="5"/>
      <c r="E600" s="5"/>
      <c r="F600" s="5"/>
      <c r="G600" s="5"/>
    </row>
    <row r="601" spans="2:7" ht="12.75">
      <c r="B601" s="5"/>
      <c r="C601" s="5"/>
      <c r="D601" s="5"/>
      <c r="E601" s="5"/>
      <c r="F601" s="5"/>
      <c r="G601" s="5"/>
    </row>
    <row r="602" spans="2:7" ht="12.75">
      <c r="B602" s="5"/>
      <c r="C602" s="5"/>
      <c r="D602" s="5"/>
      <c r="E602" s="5"/>
      <c r="F602" s="5"/>
      <c r="G602" s="5"/>
    </row>
    <row r="603" spans="2:7" ht="12.75">
      <c r="B603" s="5"/>
      <c r="C603" s="5"/>
      <c r="D603" s="5"/>
      <c r="E603" s="5"/>
      <c r="F603" s="5"/>
      <c r="G603" s="5"/>
    </row>
    <row r="604" spans="2:7" ht="12.75">
      <c r="B604" s="5"/>
      <c r="C604" s="5"/>
      <c r="D604" s="5"/>
      <c r="E604" s="5"/>
      <c r="F604" s="5"/>
      <c r="G604" s="5"/>
    </row>
    <row r="605" spans="2:7" ht="12.75">
      <c r="B605" s="5"/>
      <c r="C605" s="5"/>
      <c r="D605" s="5"/>
      <c r="E605" s="5"/>
      <c r="F605" s="5"/>
      <c r="G605" s="5"/>
    </row>
    <row r="606" spans="2:7" ht="12.75">
      <c r="B606" s="5"/>
      <c r="C606" s="5"/>
      <c r="D606" s="5"/>
      <c r="E606" s="5"/>
      <c r="F606" s="5"/>
      <c r="G606" s="5"/>
    </row>
    <row r="607" spans="2:7" ht="12.75">
      <c r="B607" s="5"/>
      <c r="C607" s="5"/>
      <c r="D607" s="5"/>
      <c r="E607" s="5"/>
      <c r="F607" s="5"/>
      <c r="G607" s="5"/>
    </row>
    <row r="608" spans="2:7" ht="12.75">
      <c r="B608" s="5"/>
      <c r="C608" s="5"/>
      <c r="D608" s="5"/>
      <c r="E608" s="5"/>
      <c r="F608" s="5"/>
      <c r="G608" s="5"/>
    </row>
    <row r="609" spans="2:7" ht="12.75">
      <c r="B609" s="5"/>
      <c r="C609" s="5"/>
      <c r="D609" s="5"/>
      <c r="E609" s="5"/>
      <c r="F609" s="5"/>
      <c r="G609" s="5"/>
    </row>
    <row r="610" spans="2:7" ht="12.75">
      <c r="B610" s="5"/>
      <c r="C610" s="5"/>
      <c r="D610" s="5"/>
      <c r="E610" s="5"/>
      <c r="F610" s="5"/>
      <c r="G610" s="5"/>
    </row>
    <row r="611" spans="2:7" ht="12.75">
      <c r="B611" s="5"/>
      <c r="C611" s="5"/>
      <c r="D611" s="5"/>
      <c r="E611" s="5"/>
      <c r="F611" s="5"/>
      <c r="G611" s="5"/>
    </row>
    <row r="612" spans="2:7" ht="12.75">
      <c r="B612" s="5"/>
      <c r="C612" s="5"/>
      <c r="D612" s="5"/>
      <c r="E612" s="5"/>
      <c r="F612" s="5"/>
      <c r="G612" s="5"/>
    </row>
    <row r="613" spans="2:7" ht="12.75">
      <c r="B613" s="5"/>
      <c r="C613" s="5"/>
      <c r="D613" s="5"/>
      <c r="E613" s="5"/>
      <c r="F613" s="5"/>
      <c r="G613" s="5"/>
    </row>
    <row r="614" spans="2:7" ht="12.75">
      <c r="B614" s="5"/>
      <c r="C614" s="5"/>
      <c r="D614" s="5"/>
      <c r="E614" s="5"/>
      <c r="F614" s="5"/>
      <c r="G614" s="5"/>
    </row>
    <row r="615" spans="2:7" ht="12.75">
      <c r="B615" s="5"/>
      <c r="C615" s="5"/>
      <c r="D615" s="5"/>
      <c r="E615" s="5"/>
      <c r="F615" s="5"/>
      <c r="G615" s="5"/>
    </row>
    <row r="616" spans="2:7" ht="12.75">
      <c r="B616" s="5"/>
      <c r="C616" s="5"/>
      <c r="D616" s="5"/>
      <c r="E616" s="5"/>
      <c r="F616" s="5"/>
      <c r="G616" s="5"/>
    </row>
    <row r="617" spans="2:7" ht="12.75">
      <c r="B617" s="5"/>
      <c r="C617" s="5"/>
      <c r="D617" s="5"/>
      <c r="E617" s="5"/>
      <c r="F617" s="5"/>
      <c r="G617" s="5"/>
    </row>
    <row r="618" spans="2:7" ht="12.75">
      <c r="B618" s="5"/>
      <c r="C618" s="5"/>
      <c r="D618" s="5"/>
      <c r="E618" s="5"/>
      <c r="F618" s="5"/>
      <c r="G618" s="5"/>
    </row>
    <row r="619" spans="2:7" ht="12.75">
      <c r="B619" s="5"/>
      <c r="C619" s="5"/>
      <c r="D619" s="5"/>
      <c r="E619" s="5"/>
      <c r="F619" s="5"/>
      <c r="G619" s="5"/>
    </row>
    <row r="620" spans="2:7" ht="12.75">
      <c r="B620" s="5"/>
      <c r="C620" s="5"/>
      <c r="D620" s="5"/>
      <c r="E620" s="5"/>
      <c r="F620" s="5"/>
      <c r="G620" s="5"/>
    </row>
    <row r="621" spans="2:7" ht="12.75">
      <c r="B621" s="5"/>
      <c r="C621" s="5"/>
      <c r="D621" s="5"/>
      <c r="E621" s="5"/>
      <c r="F621" s="5"/>
      <c r="G621" s="5"/>
    </row>
    <row r="622" spans="2:7" ht="12.75">
      <c r="B622" s="5"/>
      <c r="C622" s="5"/>
      <c r="D622" s="5"/>
      <c r="E622" s="5"/>
      <c r="F622" s="5"/>
      <c r="G622" s="5"/>
    </row>
    <row r="623" spans="2:7" ht="12.75">
      <c r="B623" s="5"/>
      <c r="C623" s="5"/>
      <c r="D623" s="5"/>
      <c r="E623" s="5"/>
      <c r="F623" s="5"/>
      <c r="G623" s="5"/>
    </row>
    <row r="624" spans="2:7" ht="12.75">
      <c r="B624" s="5"/>
      <c r="C624" s="5"/>
      <c r="D624" s="5"/>
      <c r="E624" s="5"/>
      <c r="F624" s="5"/>
      <c r="G624" s="5"/>
    </row>
    <row r="625" spans="2:7" ht="12.75">
      <c r="B625" s="5"/>
      <c r="C625" s="5"/>
      <c r="D625" s="5"/>
      <c r="E625" s="5"/>
      <c r="F625" s="5"/>
      <c r="G625" s="5"/>
    </row>
    <row r="626" spans="2:7" ht="12.75">
      <c r="B626" s="5"/>
      <c r="C626" s="5"/>
      <c r="D626" s="5"/>
      <c r="E626" s="5"/>
      <c r="F626" s="5"/>
      <c r="G626" s="5"/>
    </row>
    <row r="627" spans="2:7" ht="12.75">
      <c r="B627" s="5"/>
      <c r="C627" s="5"/>
      <c r="D627" s="5"/>
      <c r="E627" s="5"/>
      <c r="F627" s="5"/>
      <c r="G627" s="5"/>
    </row>
    <row r="628" spans="2:7" ht="12.75">
      <c r="B628" s="5"/>
      <c r="C628" s="5"/>
      <c r="D628" s="5"/>
      <c r="E628" s="5"/>
      <c r="F628" s="5"/>
      <c r="G628" s="5"/>
    </row>
    <row r="629" spans="2:7" ht="12.75">
      <c r="B629" s="5"/>
      <c r="C629" s="5"/>
      <c r="D629" s="5"/>
      <c r="E629" s="5"/>
      <c r="F629" s="5"/>
      <c r="G629" s="5"/>
    </row>
    <row r="630" spans="2:7" ht="12.75">
      <c r="B630" s="5"/>
      <c r="C630" s="5"/>
      <c r="D630" s="5"/>
      <c r="E630" s="5"/>
      <c r="F630" s="5"/>
      <c r="G630" s="5"/>
    </row>
    <row r="631" spans="2:7" ht="12.75">
      <c r="B631" s="5"/>
      <c r="C631" s="5"/>
      <c r="D631" s="5"/>
      <c r="E631" s="5"/>
      <c r="F631" s="5"/>
      <c r="G631" s="5"/>
    </row>
    <row r="632" spans="2:7" ht="12.75">
      <c r="B632" s="5"/>
      <c r="C632" s="5"/>
      <c r="D632" s="5"/>
      <c r="E632" s="5"/>
      <c r="F632" s="5"/>
      <c r="G632" s="5"/>
    </row>
    <row r="633" spans="2:7" ht="12.75">
      <c r="B633" s="5"/>
      <c r="C633" s="5"/>
      <c r="D633" s="5"/>
      <c r="E633" s="5"/>
      <c r="F633" s="5"/>
      <c r="G633" s="5"/>
    </row>
    <row r="634" spans="2:7" ht="12.75">
      <c r="B634" s="5"/>
      <c r="C634" s="5"/>
      <c r="D634" s="5"/>
      <c r="E634" s="5"/>
      <c r="F634" s="5"/>
      <c r="G634" s="5"/>
    </row>
    <row r="635" spans="2:7" ht="12.75">
      <c r="B635" s="5"/>
      <c r="C635" s="5"/>
      <c r="D635" s="5"/>
      <c r="E635" s="5"/>
      <c r="F635" s="5"/>
      <c r="G635" s="5"/>
    </row>
    <row r="636" spans="2:7" ht="12.75">
      <c r="B636" s="5"/>
      <c r="C636" s="5"/>
      <c r="D636" s="5"/>
      <c r="E636" s="5"/>
      <c r="F636" s="5"/>
      <c r="G636" s="5"/>
    </row>
    <row r="637" spans="2:7" ht="12.75">
      <c r="B637" s="5"/>
      <c r="C637" s="5"/>
      <c r="D637" s="5"/>
      <c r="E637" s="5"/>
      <c r="F637" s="5"/>
      <c r="G637" s="5"/>
    </row>
    <row r="638" spans="2:7" ht="12.75">
      <c r="B638" s="5"/>
      <c r="C638" s="5"/>
      <c r="D638" s="5"/>
      <c r="E638" s="5"/>
      <c r="F638" s="5"/>
      <c r="G638" s="5"/>
    </row>
    <row r="639" spans="2:7" ht="12.75">
      <c r="B639" s="5"/>
      <c r="C639" s="5"/>
      <c r="D639" s="5"/>
      <c r="E639" s="5"/>
      <c r="F639" s="5"/>
      <c r="G639" s="5"/>
    </row>
    <row r="640" spans="2:7" ht="12.75">
      <c r="B640" s="5"/>
      <c r="C640" s="5"/>
      <c r="D640" s="5"/>
      <c r="E640" s="5"/>
      <c r="F640" s="5"/>
      <c r="G640" s="5"/>
    </row>
    <row r="641" spans="2:7" ht="12.75">
      <c r="B641" s="5"/>
      <c r="C641" s="5"/>
      <c r="D641" s="5"/>
      <c r="E641" s="5"/>
      <c r="F641" s="5"/>
      <c r="G641" s="5"/>
    </row>
    <row r="642" spans="2:7" ht="12.75">
      <c r="B642" s="5"/>
      <c r="C642" s="5"/>
      <c r="D642" s="5"/>
      <c r="E642" s="5"/>
      <c r="F642" s="5"/>
      <c r="G642" s="5"/>
    </row>
    <row r="643" spans="2:7" ht="12.75">
      <c r="B643" s="5"/>
      <c r="C643" s="5"/>
      <c r="D643" s="5"/>
      <c r="E643" s="5"/>
      <c r="F643" s="5"/>
      <c r="G643" s="5"/>
    </row>
    <row r="644" spans="2:7" ht="12.75">
      <c r="B644" s="5"/>
      <c r="C644" s="5"/>
      <c r="D644" s="5"/>
      <c r="E644" s="5"/>
      <c r="F644" s="5"/>
      <c r="G644" s="5"/>
    </row>
    <row r="645" spans="2:7" ht="12.75">
      <c r="B645" s="5"/>
      <c r="C645" s="5"/>
      <c r="D645" s="5"/>
      <c r="E645" s="5"/>
      <c r="F645" s="5"/>
      <c r="G645" s="5"/>
    </row>
    <row r="646" spans="2:7" ht="12.75">
      <c r="B646" s="5"/>
      <c r="C646" s="5"/>
      <c r="D646" s="5"/>
      <c r="E646" s="5"/>
      <c r="F646" s="5"/>
      <c r="G646" s="5"/>
    </row>
    <row r="647" spans="2:7" ht="12.75">
      <c r="B647" s="5"/>
      <c r="C647" s="5"/>
      <c r="D647" s="5"/>
      <c r="E647" s="5"/>
      <c r="F647" s="5"/>
      <c r="G647" s="5"/>
    </row>
    <row r="648" spans="2:7" ht="12.75">
      <c r="B648" s="5"/>
      <c r="C648" s="5"/>
      <c r="D648" s="5"/>
      <c r="E648" s="5"/>
      <c r="F648" s="5"/>
      <c r="G648" s="5"/>
    </row>
    <row r="649" spans="2:7" ht="12.75">
      <c r="B649" s="5"/>
      <c r="C649" s="5"/>
      <c r="D649" s="5"/>
      <c r="E649" s="5"/>
      <c r="F649" s="5"/>
      <c r="G649" s="5"/>
    </row>
    <row r="650" spans="2:7" ht="12.75">
      <c r="B650" s="5"/>
      <c r="C650" s="5"/>
      <c r="D650" s="5"/>
      <c r="E650" s="5"/>
      <c r="F650" s="5"/>
      <c r="G650" s="5"/>
    </row>
    <row r="651" spans="2:7" ht="12.75">
      <c r="B651" s="5"/>
      <c r="C651" s="5"/>
      <c r="D651" s="5"/>
      <c r="E651" s="5"/>
      <c r="F651" s="5"/>
      <c r="G651" s="5"/>
    </row>
    <row r="652" spans="2:7" ht="12.75">
      <c r="B652" s="5"/>
      <c r="C652" s="5"/>
      <c r="D652" s="5"/>
      <c r="E652" s="5"/>
      <c r="F652" s="5"/>
      <c r="G652" s="5"/>
    </row>
    <row r="653" spans="2:7" ht="12.75">
      <c r="B653" s="5"/>
      <c r="C653" s="5"/>
      <c r="D653" s="5"/>
      <c r="E653" s="5"/>
      <c r="F653" s="5"/>
      <c r="G653" s="5"/>
    </row>
    <row r="654" spans="2:7" ht="12.75">
      <c r="B654" s="5"/>
      <c r="C654" s="5"/>
      <c r="D654" s="5"/>
      <c r="E654" s="5"/>
      <c r="F654" s="5"/>
      <c r="G654" s="5"/>
    </row>
    <row r="655" spans="2:7" ht="12.75">
      <c r="B655" s="5"/>
      <c r="C655" s="5"/>
      <c r="D655" s="5"/>
      <c r="E655" s="5"/>
      <c r="F655" s="5"/>
      <c r="G655" s="5"/>
    </row>
    <row r="656" spans="2:7" ht="12.75">
      <c r="B656" s="5"/>
      <c r="C656" s="5"/>
      <c r="D656" s="5"/>
      <c r="E656" s="5"/>
      <c r="F656" s="5"/>
      <c r="G656" s="5"/>
    </row>
    <row r="657" spans="2:7" ht="12.75">
      <c r="B657" s="5"/>
      <c r="C657" s="5"/>
      <c r="D657" s="5"/>
      <c r="E657" s="5"/>
      <c r="F657" s="5"/>
      <c r="G657" s="5"/>
    </row>
    <row r="658" spans="2:7" ht="12.75">
      <c r="B658" s="5"/>
      <c r="C658" s="5"/>
      <c r="D658" s="5"/>
      <c r="E658" s="5"/>
      <c r="F658" s="5"/>
      <c r="G658" s="5"/>
    </row>
    <row r="659" spans="2:7" ht="12.75">
      <c r="B659" s="5"/>
      <c r="C659" s="5"/>
      <c r="D659" s="5"/>
      <c r="E659" s="5"/>
      <c r="F659" s="5"/>
      <c r="G659" s="5"/>
    </row>
    <row r="660" spans="2:7" ht="12.75">
      <c r="B660" s="5"/>
      <c r="C660" s="5"/>
      <c r="D660" s="5"/>
      <c r="E660" s="5"/>
      <c r="F660" s="5"/>
      <c r="G660" s="5"/>
    </row>
    <row r="661" spans="2:7" ht="12.75">
      <c r="B661" s="5"/>
      <c r="C661" s="5"/>
      <c r="D661" s="5"/>
      <c r="E661" s="5"/>
      <c r="F661" s="5"/>
      <c r="G661" s="5"/>
    </row>
    <row r="662" spans="2:7" ht="12.75">
      <c r="B662" s="5"/>
      <c r="C662" s="5"/>
      <c r="D662" s="5"/>
      <c r="E662" s="5"/>
      <c r="F662" s="5"/>
      <c r="G662" s="5"/>
    </row>
    <row r="663" spans="2:7" ht="12.75">
      <c r="B663" s="5"/>
      <c r="C663" s="5"/>
      <c r="D663" s="5"/>
      <c r="E663" s="5"/>
      <c r="F663" s="5"/>
      <c r="G663" s="5"/>
    </row>
    <row r="664" spans="2:7" ht="12.75">
      <c r="B664" s="5"/>
      <c r="C664" s="5"/>
      <c r="D664" s="5"/>
      <c r="E664" s="5"/>
      <c r="F664" s="5"/>
      <c r="G664" s="5"/>
    </row>
    <row r="665" spans="2:7" ht="12.75">
      <c r="B665" s="5"/>
      <c r="C665" s="5"/>
      <c r="D665" s="5"/>
      <c r="E665" s="5"/>
      <c r="F665" s="5"/>
      <c r="G665" s="5"/>
    </row>
    <row r="666" spans="2:7" ht="12.75">
      <c r="B666" s="5"/>
      <c r="C666" s="5"/>
      <c r="D666" s="5"/>
      <c r="E666" s="5"/>
      <c r="F666" s="5"/>
      <c r="G666" s="5"/>
    </row>
    <row r="667" spans="2:7" ht="12.75">
      <c r="B667" s="5"/>
      <c r="C667" s="5"/>
      <c r="D667" s="5"/>
      <c r="E667" s="5"/>
      <c r="F667" s="5"/>
      <c r="G667" s="5"/>
    </row>
    <row r="668" spans="2:7" ht="12.75">
      <c r="B668" s="5"/>
      <c r="C668" s="5"/>
      <c r="D668" s="5"/>
      <c r="E668" s="5"/>
      <c r="F668" s="5"/>
      <c r="G668" s="5"/>
    </row>
    <row r="669" spans="2:7" ht="12.75">
      <c r="B669" s="5"/>
      <c r="C669" s="5"/>
      <c r="D669" s="5"/>
      <c r="E669" s="5"/>
      <c r="F669" s="5"/>
      <c r="G669" s="5"/>
    </row>
    <row r="670" spans="2:7" ht="12.75">
      <c r="B670" s="5"/>
      <c r="C670" s="5"/>
      <c r="D670" s="5"/>
      <c r="E670" s="5"/>
      <c r="F670" s="5"/>
      <c r="G670" s="5"/>
    </row>
    <row r="671" spans="2:7" ht="12.75">
      <c r="B671" s="5"/>
      <c r="C671" s="5"/>
      <c r="D671" s="5"/>
      <c r="E671" s="5"/>
      <c r="F671" s="5"/>
      <c r="G671" s="5"/>
    </row>
    <row r="672" spans="2:7" ht="12.75">
      <c r="B672" s="5"/>
      <c r="C672" s="5"/>
      <c r="D672" s="5"/>
      <c r="E672" s="5"/>
      <c r="F672" s="5"/>
      <c r="G672" s="5"/>
    </row>
    <row r="673" spans="2:7" ht="12.75">
      <c r="B673" s="5"/>
      <c r="C673" s="5"/>
      <c r="D673" s="5"/>
      <c r="E673" s="5"/>
      <c r="F673" s="5"/>
      <c r="G673" s="5"/>
    </row>
    <row r="674" spans="2:7" ht="12.75">
      <c r="B674" s="5"/>
      <c r="C674" s="5"/>
      <c r="D674" s="5"/>
      <c r="E674" s="5"/>
      <c r="F674" s="5"/>
      <c r="G674" s="5"/>
    </row>
    <row r="675" spans="2:7" ht="12.75">
      <c r="B675" s="5"/>
      <c r="C675" s="5"/>
      <c r="D675" s="5"/>
      <c r="E675" s="5"/>
      <c r="F675" s="5"/>
      <c r="G675" s="5"/>
    </row>
    <row r="676" spans="2:7" ht="12.75">
      <c r="B676" s="5"/>
      <c r="C676" s="5"/>
      <c r="D676" s="5"/>
      <c r="E676" s="5"/>
      <c r="F676" s="5"/>
      <c r="G676" s="5"/>
    </row>
    <row r="677" spans="2:7" ht="12.75">
      <c r="B677" s="5"/>
      <c r="C677" s="5"/>
      <c r="D677" s="5"/>
      <c r="E677" s="5"/>
      <c r="F677" s="5"/>
      <c r="G677" s="5"/>
    </row>
    <row r="678" spans="2:7" ht="12.75">
      <c r="B678" s="5"/>
      <c r="C678" s="5"/>
      <c r="D678" s="5"/>
      <c r="E678" s="5"/>
      <c r="F678" s="5"/>
      <c r="G678" s="5"/>
    </row>
    <row r="679" spans="2:7" ht="12.75">
      <c r="B679" s="5"/>
      <c r="C679" s="5"/>
      <c r="D679" s="5"/>
      <c r="E679" s="5"/>
      <c r="F679" s="5"/>
      <c r="G679" s="5"/>
    </row>
    <row r="680" spans="2:7" ht="12.75">
      <c r="B680" s="5"/>
      <c r="C680" s="5"/>
      <c r="D680" s="5"/>
      <c r="E680" s="5"/>
      <c r="F680" s="5"/>
      <c r="G680" s="5"/>
    </row>
    <row r="681" spans="2:7" ht="12.75">
      <c r="B681" s="5"/>
      <c r="C681" s="5"/>
      <c r="D681" s="5"/>
      <c r="E681" s="5"/>
      <c r="F681" s="5"/>
      <c r="G681" s="5"/>
    </row>
    <row r="682" spans="2:7" ht="12.75">
      <c r="B682" s="5"/>
      <c r="C682" s="5"/>
      <c r="D682" s="5"/>
      <c r="E682" s="5"/>
      <c r="F682" s="5"/>
      <c r="G682" s="5"/>
    </row>
    <row r="683" spans="2:7" ht="12.75">
      <c r="B683" s="5"/>
      <c r="C683" s="5"/>
      <c r="D683" s="5"/>
      <c r="E683" s="5"/>
      <c r="F683" s="5"/>
      <c r="G683" s="5"/>
    </row>
    <row r="684" spans="2:7" ht="12.75">
      <c r="B684" s="5"/>
      <c r="C684" s="5"/>
      <c r="D684" s="5"/>
      <c r="E684" s="5"/>
      <c r="F684" s="5"/>
      <c r="G684" s="5"/>
    </row>
    <row r="685" spans="2:7" ht="12.75">
      <c r="B685" s="5"/>
      <c r="C685" s="5"/>
      <c r="D685" s="5"/>
      <c r="E685" s="5"/>
      <c r="F685" s="5"/>
      <c r="G685" s="5"/>
    </row>
    <row r="686" spans="2:7" ht="12.75">
      <c r="B686" s="5"/>
      <c r="C686" s="5"/>
      <c r="D686" s="5"/>
      <c r="E686" s="5"/>
      <c r="F686" s="5"/>
      <c r="G686" s="5"/>
    </row>
    <row r="687" spans="2:7" ht="12.75">
      <c r="B687" s="5"/>
      <c r="C687" s="5"/>
      <c r="D687" s="5"/>
      <c r="E687" s="5"/>
      <c r="F687" s="5"/>
      <c r="G687" s="5"/>
    </row>
    <row r="688" spans="2:7" ht="12.75">
      <c r="B688" s="5"/>
      <c r="C688" s="5"/>
      <c r="D688" s="5"/>
      <c r="E688" s="5"/>
      <c r="F688" s="5"/>
      <c r="G688" s="5"/>
    </row>
    <row r="689" spans="2:7" ht="12.75">
      <c r="B689" s="5"/>
      <c r="C689" s="5"/>
      <c r="D689" s="5"/>
      <c r="E689" s="5"/>
      <c r="F689" s="5"/>
      <c r="G689" s="5"/>
    </row>
    <row r="690" spans="2:7" ht="12.75">
      <c r="B690" s="5"/>
      <c r="C690" s="5"/>
      <c r="D690" s="5"/>
      <c r="E690" s="5"/>
      <c r="F690" s="5"/>
      <c r="G690" s="5"/>
    </row>
    <row r="691" spans="2:7" ht="12.75">
      <c r="B691" s="5"/>
      <c r="C691" s="5"/>
      <c r="D691" s="5"/>
      <c r="E691" s="5"/>
      <c r="F691" s="5"/>
      <c r="G691" s="5"/>
    </row>
    <row r="692" spans="2:7" ht="12.75">
      <c r="B692" s="5"/>
      <c r="C692" s="5"/>
      <c r="D692" s="5"/>
      <c r="E692" s="5"/>
      <c r="F692" s="5"/>
      <c r="G692" s="5"/>
    </row>
    <row r="693" spans="2:7" ht="12.75">
      <c r="B693" s="5"/>
      <c r="C693" s="5"/>
      <c r="D693" s="5"/>
      <c r="E693" s="5"/>
      <c r="F693" s="5"/>
      <c r="G693" s="5"/>
    </row>
    <row r="694" spans="2:7" ht="12.75">
      <c r="B694" s="5"/>
      <c r="C694" s="5"/>
      <c r="D694" s="5"/>
      <c r="E694" s="5"/>
      <c r="F694" s="5"/>
      <c r="G694" s="5"/>
    </row>
    <row r="695" spans="2:7" ht="12.75">
      <c r="B695" s="5"/>
      <c r="C695" s="5"/>
      <c r="D695" s="5"/>
      <c r="E695" s="5"/>
      <c r="F695" s="5"/>
      <c r="G695" s="5"/>
    </row>
    <row r="696" spans="2:7" ht="12.75">
      <c r="B696" s="5"/>
      <c r="C696" s="5"/>
      <c r="D696" s="5"/>
      <c r="E696" s="5"/>
      <c r="F696" s="5"/>
      <c r="G696" s="5"/>
    </row>
    <row r="697" spans="2:7" ht="12.75">
      <c r="B697" s="5"/>
      <c r="C697" s="5"/>
      <c r="D697" s="5"/>
      <c r="E697" s="5"/>
      <c r="F697" s="5"/>
      <c r="G697" s="5"/>
    </row>
    <row r="698" spans="2:7" ht="12.75">
      <c r="B698" s="5"/>
      <c r="C698" s="5"/>
      <c r="D698" s="5"/>
      <c r="E698" s="5"/>
      <c r="F698" s="5"/>
      <c r="G698" s="5"/>
    </row>
    <row r="699" spans="2:7" ht="12.75">
      <c r="B699" s="5"/>
      <c r="C699" s="5"/>
      <c r="D699" s="5"/>
      <c r="E699" s="5"/>
      <c r="F699" s="5"/>
      <c r="G699" s="5"/>
    </row>
    <row r="700" spans="2:7" ht="12.75">
      <c r="B700" s="5"/>
      <c r="C700" s="5"/>
      <c r="D700" s="5"/>
      <c r="E700" s="5"/>
      <c r="F700" s="5"/>
      <c r="G700" s="5"/>
    </row>
    <row r="701" spans="2:7" ht="12.75">
      <c r="B701" s="5"/>
      <c r="C701" s="5"/>
      <c r="D701" s="5"/>
      <c r="E701" s="5"/>
      <c r="F701" s="5"/>
      <c r="G701" s="5"/>
    </row>
    <row r="702" spans="2:7" ht="12.75">
      <c r="B702" s="5"/>
      <c r="C702" s="5"/>
      <c r="D702" s="5"/>
      <c r="E702" s="5"/>
      <c r="F702" s="5"/>
      <c r="G702" s="5"/>
    </row>
    <row r="703" spans="2:7" ht="12.75">
      <c r="B703" s="5"/>
      <c r="C703" s="5"/>
      <c r="D703" s="5"/>
      <c r="E703" s="5"/>
      <c r="F703" s="5"/>
      <c r="G703" s="5"/>
    </row>
    <row r="704" spans="2:7" ht="12.75">
      <c r="B704" s="5"/>
      <c r="C704" s="5"/>
      <c r="D704" s="5"/>
      <c r="E704" s="5"/>
      <c r="F704" s="5"/>
      <c r="G704" s="5"/>
    </row>
    <row r="705" spans="2:7" ht="12.75">
      <c r="B705" s="5"/>
      <c r="C705" s="5"/>
      <c r="D705" s="5"/>
      <c r="E705" s="5"/>
      <c r="F705" s="5"/>
      <c r="G705" s="5"/>
    </row>
    <row r="706" spans="2:7" ht="12.75">
      <c r="B706" s="5"/>
      <c r="C706" s="5"/>
      <c r="D706" s="5"/>
      <c r="E706" s="5"/>
      <c r="F706" s="5"/>
      <c r="G706" s="5"/>
    </row>
    <row r="707" spans="2:7" ht="12.75">
      <c r="B707" s="5"/>
      <c r="C707" s="5"/>
      <c r="D707" s="5"/>
      <c r="E707" s="5"/>
      <c r="F707" s="5"/>
      <c r="G707" s="5"/>
    </row>
    <row r="708" spans="2:7" ht="12.75">
      <c r="B708" s="5"/>
      <c r="C708" s="5"/>
      <c r="D708" s="5"/>
      <c r="E708" s="5"/>
      <c r="F708" s="5"/>
      <c r="G708" s="5"/>
    </row>
    <row r="709" spans="2:7" ht="12.75">
      <c r="B709" s="5"/>
      <c r="C709" s="5"/>
      <c r="D709" s="5"/>
      <c r="E709" s="5"/>
      <c r="F709" s="5"/>
      <c r="G709" s="5"/>
    </row>
    <row r="710" spans="2:7" ht="12.75">
      <c r="B710" s="5"/>
      <c r="C710" s="5"/>
      <c r="D710" s="5"/>
      <c r="E710" s="5"/>
      <c r="F710" s="5"/>
      <c r="G710" s="5"/>
    </row>
    <row r="711" spans="2:7" ht="12.75">
      <c r="B711" s="5"/>
      <c r="C711" s="5"/>
      <c r="D711" s="5"/>
      <c r="E711" s="5"/>
      <c r="F711" s="5"/>
      <c r="G711" s="5"/>
    </row>
    <row r="712" spans="2:7" ht="12.75">
      <c r="B712" s="5"/>
      <c r="C712" s="5"/>
      <c r="D712" s="5"/>
      <c r="E712" s="5"/>
      <c r="F712" s="5"/>
      <c r="G712" s="5"/>
    </row>
    <row r="713" spans="2:7" ht="12.75">
      <c r="B713" s="5"/>
      <c r="C713" s="5"/>
      <c r="D713" s="5"/>
      <c r="E713" s="5"/>
      <c r="F713" s="5"/>
      <c r="G713" s="5"/>
    </row>
    <row r="714" spans="2:7" ht="12.75">
      <c r="B714" s="5"/>
      <c r="C714" s="5"/>
      <c r="D714" s="5"/>
      <c r="E714" s="5"/>
      <c r="F714" s="5"/>
      <c r="G714" s="5"/>
    </row>
    <row r="715" spans="2:7" ht="12.75">
      <c r="B715" s="5"/>
      <c r="C715" s="5"/>
      <c r="D715" s="5"/>
      <c r="E715" s="5"/>
      <c r="F715" s="5"/>
      <c r="G715" s="5"/>
    </row>
    <row r="716" spans="2:7" ht="12.75">
      <c r="B716" s="5"/>
      <c r="C716" s="5"/>
      <c r="D716" s="5"/>
      <c r="E716" s="5"/>
      <c r="F716" s="5"/>
      <c r="G716" s="5"/>
    </row>
    <row r="717" spans="2:7" ht="12.75">
      <c r="B717" s="5"/>
      <c r="C717" s="5"/>
      <c r="D717" s="5"/>
      <c r="E717" s="5"/>
      <c r="F717" s="5"/>
      <c r="G717" s="5"/>
    </row>
    <row r="718" spans="2:7" ht="12.75">
      <c r="B718" s="5"/>
      <c r="C718" s="5"/>
      <c r="D718" s="5"/>
      <c r="E718" s="5"/>
      <c r="F718" s="5"/>
      <c r="G718" s="5"/>
    </row>
    <row r="719" spans="2:7" ht="12.75">
      <c r="B719" s="5"/>
      <c r="C719" s="5"/>
      <c r="D719" s="5"/>
      <c r="E719" s="5"/>
      <c r="F719" s="5"/>
      <c r="G719" s="5"/>
    </row>
    <row r="720" spans="2:7" ht="12.75">
      <c r="B720" s="5"/>
      <c r="C720" s="5"/>
      <c r="D720" s="5"/>
      <c r="E720" s="5"/>
      <c r="F720" s="5"/>
      <c r="G720" s="5"/>
    </row>
    <row r="721" spans="2:7" ht="12.75">
      <c r="B721" s="5"/>
      <c r="C721" s="5"/>
      <c r="D721" s="5"/>
      <c r="E721" s="5"/>
      <c r="F721" s="5"/>
      <c r="G721" s="5"/>
    </row>
    <row r="722" spans="2:7" ht="12.75">
      <c r="B722" s="5"/>
      <c r="C722" s="5"/>
      <c r="D722" s="5"/>
      <c r="E722" s="5"/>
      <c r="F722" s="5"/>
      <c r="G722" s="5"/>
    </row>
    <row r="723" spans="2:7" ht="12.75">
      <c r="B723" s="5"/>
      <c r="C723" s="5"/>
      <c r="D723" s="5"/>
      <c r="E723" s="5"/>
      <c r="F723" s="5"/>
      <c r="G723" s="5"/>
    </row>
    <row r="724" spans="2:7" ht="12.75">
      <c r="B724" s="5"/>
      <c r="C724" s="5"/>
      <c r="D724" s="5"/>
      <c r="E724" s="5"/>
      <c r="F724" s="5"/>
      <c r="G724" s="5"/>
    </row>
    <row r="725" spans="2:7" ht="12.75">
      <c r="B725" s="5"/>
      <c r="C725" s="5"/>
      <c r="D725" s="5"/>
      <c r="E725" s="5"/>
      <c r="F725" s="5"/>
      <c r="G725" s="5"/>
    </row>
    <row r="726" spans="2:7" ht="12.75">
      <c r="B726" s="5"/>
      <c r="C726" s="5"/>
      <c r="D726" s="5"/>
      <c r="E726" s="5"/>
      <c r="F726" s="5"/>
      <c r="G726" s="5"/>
    </row>
    <row r="727" spans="2:7" ht="12.75">
      <c r="B727" s="5"/>
      <c r="C727" s="5"/>
      <c r="D727" s="5"/>
      <c r="E727" s="5"/>
      <c r="F727" s="5"/>
      <c r="G727" s="5"/>
    </row>
    <row r="728" spans="2:7" ht="12.75">
      <c r="B728" s="5"/>
      <c r="C728" s="5"/>
      <c r="D728" s="5"/>
      <c r="E728" s="5"/>
      <c r="F728" s="5"/>
      <c r="G728" s="5"/>
    </row>
    <row r="729" spans="2:7" ht="12.75">
      <c r="B729" s="5"/>
      <c r="C729" s="5"/>
      <c r="D729" s="5"/>
      <c r="E729" s="5"/>
      <c r="F729" s="5"/>
      <c r="G729" s="5"/>
    </row>
    <row r="730" spans="2:7" ht="12.75">
      <c r="B730" s="5"/>
      <c r="C730" s="5"/>
      <c r="D730" s="5"/>
      <c r="E730" s="5"/>
      <c r="F730" s="5"/>
      <c r="G730" s="5"/>
    </row>
    <row r="731" spans="2:7" ht="12.75">
      <c r="B731" s="5"/>
      <c r="C731" s="5"/>
      <c r="D731" s="5"/>
      <c r="E731" s="5"/>
      <c r="F731" s="5"/>
      <c r="G731" s="5"/>
    </row>
    <row r="732" spans="2:7" ht="12.75">
      <c r="B732" s="5"/>
      <c r="C732" s="5"/>
      <c r="D732" s="5"/>
      <c r="E732" s="5"/>
      <c r="F732" s="5"/>
      <c r="G732" s="5"/>
    </row>
    <row r="733" spans="2:7" ht="12.75">
      <c r="B733" s="5"/>
      <c r="C733" s="5"/>
      <c r="D733" s="5"/>
      <c r="E733" s="5"/>
      <c r="F733" s="5"/>
      <c r="G733" s="5"/>
    </row>
    <row r="734" spans="2:7" ht="12.75">
      <c r="B734" s="5"/>
      <c r="C734" s="5"/>
      <c r="D734" s="5"/>
      <c r="E734" s="5"/>
      <c r="F734" s="5"/>
      <c r="G734" s="5"/>
    </row>
    <row r="735" spans="2:7" ht="12.75">
      <c r="B735" s="5"/>
      <c r="C735" s="5"/>
      <c r="D735" s="5"/>
      <c r="E735" s="5"/>
      <c r="F735" s="5"/>
      <c r="G735" s="5"/>
    </row>
    <row r="736" spans="2:7" ht="12.75">
      <c r="B736" s="5"/>
      <c r="C736" s="5"/>
      <c r="D736" s="5"/>
      <c r="E736" s="5"/>
      <c r="F736" s="5"/>
      <c r="G736" s="5"/>
    </row>
    <row r="737" spans="2:7" ht="12.75">
      <c r="B737" s="5"/>
      <c r="C737" s="5"/>
      <c r="D737" s="5"/>
      <c r="E737" s="5"/>
      <c r="F737" s="5"/>
      <c r="G737" s="5"/>
    </row>
    <row r="738" spans="2:7" ht="12.75">
      <c r="B738" s="5"/>
      <c r="C738" s="5"/>
      <c r="D738" s="5"/>
      <c r="E738" s="5"/>
      <c r="F738" s="5"/>
      <c r="G738" s="5"/>
    </row>
    <row r="739" spans="2:7" ht="12.75">
      <c r="B739" s="5"/>
      <c r="C739" s="5"/>
      <c r="D739" s="5"/>
      <c r="E739" s="5"/>
      <c r="F739" s="5"/>
      <c r="G739" s="5"/>
    </row>
    <row r="740" spans="2:7" ht="12.75">
      <c r="B740" s="5"/>
      <c r="C740" s="5"/>
      <c r="D740" s="5"/>
      <c r="E740" s="5"/>
      <c r="F740" s="5"/>
      <c r="G740" s="5"/>
    </row>
    <row r="741" spans="2:7" ht="12.75">
      <c r="B741" s="5"/>
      <c r="C741" s="5"/>
      <c r="D741" s="5"/>
      <c r="E741" s="5"/>
      <c r="F741" s="5"/>
      <c r="G741" s="5"/>
    </row>
    <row r="742" spans="2:7" ht="12.75">
      <c r="B742" s="5"/>
      <c r="C742" s="5"/>
      <c r="D742" s="5"/>
      <c r="E742" s="5"/>
      <c r="F742" s="5"/>
      <c r="G742" s="5"/>
    </row>
    <row r="743" spans="2:7" ht="12.75">
      <c r="B743" s="5"/>
      <c r="C743" s="5"/>
      <c r="D743" s="5"/>
      <c r="E743" s="5"/>
      <c r="F743" s="5"/>
      <c r="G743" s="5"/>
    </row>
    <row r="744" spans="2:7" ht="12.75">
      <c r="B744" s="5"/>
      <c r="C744" s="5"/>
      <c r="D744" s="5"/>
      <c r="E744" s="5"/>
      <c r="F744" s="5"/>
      <c r="G744" s="5"/>
    </row>
    <row r="745" spans="2:7" ht="12.75">
      <c r="B745" s="5"/>
      <c r="C745" s="5"/>
      <c r="D745" s="5"/>
      <c r="E745" s="5"/>
      <c r="F745" s="5"/>
      <c r="G745" s="5"/>
    </row>
    <row r="746" spans="2:7" ht="12.75">
      <c r="B746" s="5"/>
      <c r="C746" s="5"/>
      <c r="D746" s="5"/>
      <c r="E746" s="5"/>
      <c r="F746" s="5"/>
      <c r="G746" s="5"/>
    </row>
    <row r="747" spans="2:7" ht="12.75">
      <c r="B747" s="5"/>
      <c r="C747" s="5"/>
      <c r="D747" s="5"/>
      <c r="E747" s="5"/>
      <c r="F747" s="5"/>
      <c r="G747" s="5"/>
    </row>
    <row r="748" spans="2:7" ht="12.75">
      <c r="B748" s="5"/>
      <c r="C748" s="5"/>
      <c r="D748" s="5"/>
      <c r="E748" s="5"/>
      <c r="F748" s="5"/>
      <c r="G748" s="5"/>
    </row>
    <row r="749" spans="2:7" ht="12.75">
      <c r="B749" s="5"/>
      <c r="C749" s="5"/>
      <c r="D749" s="5"/>
      <c r="E749" s="5"/>
      <c r="F749" s="5"/>
      <c r="G749" s="5"/>
    </row>
    <row r="750" spans="2:7" ht="12.75">
      <c r="B750" s="5"/>
      <c r="C750" s="5"/>
      <c r="D750" s="5"/>
      <c r="E750" s="5"/>
      <c r="F750" s="5"/>
      <c r="G750" s="5"/>
    </row>
    <row r="751" spans="2:7" ht="12.75">
      <c r="B751" s="5"/>
      <c r="C751" s="5"/>
      <c r="D751" s="5"/>
      <c r="E751" s="5"/>
      <c r="F751" s="5"/>
      <c r="G751" s="5"/>
    </row>
    <row r="752" spans="2:7" ht="12.75">
      <c r="B752" s="5"/>
      <c r="C752" s="5"/>
      <c r="D752" s="5"/>
      <c r="E752" s="5"/>
      <c r="F752" s="5"/>
      <c r="G752" s="5"/>
    </row>
    <row r="753" spans="2:7" ht="12.75">
      <c r="B753" s="5"/>
      <c r="C753" s="5"/>
      <c r="D753" s="5"/>
      <c r="E753" s="5"/>
      <c r="F753" s="5"/>
      <c r="G753" s="5"/>
    </row>
    <row r="754" spans="2:7" ht="12.75">
      <c r="B754" s="5"/>
      <c r="C754" s="5"/>
      <c r="D754" s="5"/>
      <c r="E754" s="5"/>
      <c r="F754" s="5"/>
      <c r="G754" s="5"/>
    </row>
    <row r="755" spans="2:7" ht="12.75">
      <c r="B755" s="5"/>
      <c r="C755" s="5"/>
      <c r="D755" s="5"/>
      <c r="E755" s="5"/>
      <c r="F755" s="5"/>
      <c r="G755" s="5"/>
    </row>
    <row r="756" spans="2:7" ht="12.75">
      <c r="B756" s="5"/>
      <c r="C756" s="5"/>
      <c r="D756" s="5"/>
      <c r="E756" s="5"/>
      <c r="F756" s="5"/>
      <c r="G756" s="5"/>
    </row>
    <row r="757" spans="2:7" ht="12.75">
      <c r="B757" s="5"/>
      <c r="C757" s="5"/>
      <c r="D757" s="5"/>
      <c r="E757" s="5"/>
      <c r="F757" s="5"/>
      <c r="G757" s="5"/>
    </row>
    <row r="758" spans="2:7" ht="12.75">
      <c r="B758" s="5"/>
      <c r="C758" s="5"/>
      <c r="D758" s="5"/>
      <c r="E758" s="5"/>
      <c r="F758" s="5"/>
      <c r="G758" s="5"/>
    </row>
    <row r="759" spans="2:7" ht="12.75">
      <c r="B759" s="5"/>
      <c r="C759" s="5"/>
      <c r="D759" s="5"/>
      <c r="E759" s="5"/>
      <c r="F759" s="5"/>
      <c r="G759" s="5"/>
    </row>
    <row r="760" spans="2:7" ht="12.75">
      <c r="B760" s="5"/>
      <c r="C760" s="5"/>
      <c r="D760" s="5"/>
      <c r="E760" s="5"/>
      <c r="F760" s="5"/>
      <c r="G760" s="5"/>
    </row>
    <row r="761" spans="2:7" ht="12.75">
      <c r="B761" s="5"/>
      <c r="C761" s="5"/>
      <c r="D761" s="5"/>
      <c r="E761" s="5"/>
      <c r="F761" s="5"/>
      <c r="G761" s="5"/>
    </row>
    <row r="762" spans="2:7" ht="12.75">
      <c r="B762" s="5"/>
      <c r="C762" s="5"/>
      <c r="D762" s="5"/>
      <c r="E762" s="5"/>
      <c r="F762" s="5"/>
      <c r="G762" s="5"/>
    </row>
    <row r="763" spans="2:7" ht="12.75">
      <c r="B763" s="5"/>
      <c r="C763" s="5"/>
      <c r="D763" s="5"/>
      <c r="E763" s="5"/>
      <c r="F763" s="5"/>
      <c r="G763" s="5"/>
    </row>
    <row r="764" spans="2:7" ht="12.75">
      <c r="B764" s="5"/>
      <c r="C764" s="5"/>
      <c r="D764" s="5"/>
      <c r="E764" s="5"/>
      <c r="F764" s="5"/>
      <c r="G764" s="5"/>
    </row>
    <row r="765" spans="2:7" ht="12.75">
      <c r="B765" s="5"/>
      <c r="C765" s="5"/>
      <c r="D765" s="5"/>
      <c r="E765" s="5"/>
      <c r="F765" s="5"/>
      <c r="G765" s="5"/>
    </row>
    <row r="766" spans="2:7" ht="12.75">
      <c r="B766" s="5"/>
      <c r="C766" s="5"/>
      <c r="D766" s="5"/>
      <c r="E766" s="5"/>
      <c r="F766" s="5"/>
      <c r="G766" s="5"/>
    </row>
    <row r="767" spans="2:7" ht="12.75">
      <c r="B767" s="5"/>
      <c r="C767" s="5"/>
      <c r="D767" s="5"/>
      <c r="E767" s="5"/>
      <c r="F767" s="5"/>
      <c r="G767" s="5"/>
    </row>
    <row r="768" spans="2:7" ht="12.75">
      <c r="B768" s="5"/>
      <c r="C768" s="5"/>
      <c r="D768" s="5"/>
      <c r="E768" s="5"/>
      <c r="F768" s="5"/>
      <c r="G768" s="5"/>
    </row>
    <row r="769" spans="2:7" ht="12.75">
      <c r="B769" s="5"/>
      <c r="C769" s="5"/>
      <c r="D769" s="5"/>
      <c r="E769" s="5"/>
      <c r="F769" s="5"/>
      <c r="G769" s="5"/>
    </row>
    <row r="770" spans="2:7" ht="12.75">
      <c r="B770" s="5"/>
      <c r="C770" s="5"/>
      <c r="D770" s="5"/>
      <c r="E770" s="5"/>
      <c r="F770" s="5"/>
      <c r="G770" s="5"/>
    </row>
    <row r="771" spans="2:7" ht="12.75">
      <c r="B771" s="5"/>
      <c r="C771" s="5"/>
      <c r="D771" s="5"/>
      <c r="E771" s="5"/>
      <c r="F771" s="5"/>
      <c r="G771" s="5"/>
    </row>
    <row r="772" spans="2:7" ht="12.75">
      <c r="B772" s="5"/>
      <c r="C772" s="5"/>
      <c r="D772" s="5"/>
      <c r="E772" s="5"/>
      <c r="F772" s="5"/>
      <c r="G772" s="5"/>
    </row>
    <row r="773" spans="2:7" ht="12.75">
      <c r="B773" s="5"/>
      <c r="C773" s="5"/>
      <c r="D773" s="5"/>
      <c r="E773" s="5"/>
      <c r="F773" s="5"/>
      <c r="G773" s="5"/>
    </row>
    <row r="774" spans="2:7" ht="12.75">
      <c r="B774" s="5"/>
      <c r="C774" s="5"/>
      <c r="D774" s="5"/>
      <c r="E774" s="5"/>
      <c r="F774" s="5"/>
      <c r="G774" s="5"/>
    </row>
    <row r="775" spans="2:7" ht="12.75">
      <c r="B775" s="5"/>
      <c r="C775" s="5"/>
      <c r="D775" s="5"/>
      <c r="E775" s="5"/>
      <c r="F775" s="5"/>
      <c r="G775" s="5"/>
    </row>
    <row r="776" spans="2:7" ht="12.75">
      <c r="B776" s="5"/>
      <c r="C776" s="5"/>
      <c r="D776" s="5"/>
      <c r="E776" s="5"/>
      <c r="F776" s="5"/>
      <c r="G776" s="5"/>
    </row>
    <row r="777" spans="2:7" ht="12.75">
      <c r="B777" s="5"/>
      <c r="C777" s="5"/>
      <c r="D777" s="5"/>
      <c r="E777" s="5"/>
      <c r="F777" s="5"/>
      <c r="G777" s="5"/>
    </row>
    <row r="778" spans="2:7" ht="12.75">
      <c r="B778" s="5"/>
      <c r="C778" s="5"/>
      <c r="D778" s="5"/>
      <c r="E778" s="5"/>
      <c r="F778" s="5"/>
      <c r="G778" s="5"/>
    </row>
    <row r="779" spans="2:7" ht="12.75">
      <c r="B779" s="5"/>
      <c r="C779" s="5"/>
      <c r="D779" s="5"/>
      <c r="E779" s="5"/>
      <c r="F779" s="5"/>
      <c r="G779" s="5"/>
    </row>
    <row r="780" spans="2:7" ht="12.75">
      <c r="B780" s="5"/>
      <c r="C780" s="5"/>
      <c r="D780" s="5"/>
      <c r="E780" s="5"/>
      <c r="F780" s="5"/>
      <c r="G780" s="5"/>
    </row>
    <row r="781" spans="2:7" ht="12.75">
      <c r="B781" s="5"/>
      <c r="C781" s="5"/>
      <c r="D781" s="5"/>
      <c r="E781" s="5"/>
      <c r="F781" s="5"/>
      <c r="G781" s="5"/>
    </row>
    <row r="782" spans="2:7" ht="12.75">
      <c r="B782" s="5"/>
      <c r="C782" s="5"/>
      <c r="D782" s="5"/>
      <c r="E782" s="5"/>
      <c r="F782" s="5"/>
      <c r="G782" s="5"/>
    </row>
    <row r="783" spans="2:7" ht="12.75">
      <c r="B783" s="5"/>
      <c r="C783" s="5"/>
      <c r="D783" s="5"/>
      <c r="E783" s="5"/>
      <c r="F783" s="5"/>
      <c r="G783" s="5"/>
    </row>
    <row r="784" spans="2:7" ht="12.75">
      <c r="B784" s="5"/>
      <c r="C784" s="5"/>
      <c r="D784" s="5"/>
      <c r="E784" s="5"/>
      <c r="F784" s="5"/>
      <c r="G784" s="5"/>
    </row>
    <row r="785" spans="2:7" ht="12.75">
      <c r="B785" s="5"/>
      <c r="C785" s="5"/>
      <c r="D785" s="5"/>
      <c r="E785" s="5"/>
      <c r="F785" s="5"/>
      <c r="G785" s="5"/>
    </row>
    <row r="786" spans="2:7" ht="12.75">
      <c r="B786" s="5"/>
      <c r="C786" s="5"/>
      <c r="D786" s="5"/>
      <c r="E786" s="5"/>
      <c r="F786" s="5"/>
      <c r="G786" s="5"/>
    </row>
    <row r="787" spans="2:7" ht="12.75">
      <c r="B787" s="5"/>
      <c r="C787" s="5"/>
      <c r="D787" s="5"/>
      <c r="E787" s="5"/>
      <c r="F787" s="5"/>
      <c r="G787" s="5"/>
    </row>
    <row r="788" spans="2:7" ht="12.75">
      <c r="B788" s="5"/>
      <c r="C788" s="5"/>
      <c r="D788" s="5"/>
      <c r="E788" s="5"/>
      <c r="F788" s="5"/>
      <c r="G788" s="5"/>
    </row>
    <row r="789" spans="2:7" ht="12.75">
      <c r="B789" s="5"/>
      <c r="C789" s="5"/>
      <c r="D789" s="5"/>
      <c r="E789" s="5"/>
      <c r="F789" s="5"/>
      <c r="G789" s="5"/>
    </row>
    <row r="790" spans="2:7" ht="12.75">
      <c r="B790" s="5"/>
      <c r="C790" s="5"/>
      <c r="D790" s="5"/>
      <c r="E790" s="5"/>
      <c r="F790" s="5"/>
      <c r="G790" s="5"/>
    </row>
    <row r="791" spans="2:7" ht="12.75">
      <c r="B791" s="5"/>
      <c r="C791" s="5"/>
      <c r="D791" s="5"/>
      <c r="E791" s="5"/>
      <c r="F791" s="5"/>
      <c r="G791" s="5"/>
    </row>
    <row r="792" spans="2:7" ht="12.75">
      <c r="B792" s="5"/>
      <c r="C792" s="5"/>
      <c r="D792" s="5"/>
      <c r="E792" s="5"/>
      <c r="F792" s="5"/>
      <c r="G792" s="5"/>
    </row>
    <row r="793" spans="2:7" ht="12.75">
      <c r="B793" s="5"/>
      <c r="C793" s="5"/>
      <c r="D793" s="5"/>
      <c r="E793" s="5"/>
      <c r="F793" s="5"/>
      <c r="G793" s="5"/>
    </row>
    <row r="794" spans="2:7" ht="12.75">
      <c r="B794" s="5"/>
      <c r="C794" s="5"/>
      <c r="D794" s="5"/>
      <c r="E794" s="5"/>
      <c r="F794" s="5"/>
      <c r="G794" s="5"/>
    </row>
    <row r="795" spans="2:7" ht="12.75">
      <c r="B795" s="5"/>
      <c r="C795" s="5"/>
      <c r="D795" s="5"/>
      <c r="E795" s="5"/>
      <c r="F795" s="5"/>
      <c r="G795" s="5"/>
    </row>
    <row r="796" spans="2:7" ht="12.75">
      <c r="B796" s="5"/>
      <c r="C796" s="5"/>
      <c r="D796" s="5"/>
      <c r="E796" s="5"/>
      <c r="F796" s="5"/>
      <c r="G796" s="5"/>
    </row>
    <row r="797" spans="2:7" ht="12.75">
      <c r="B797" s="5"/>
      <c r="C797" s="5"/>
      <c r="D797" s="5"/>
      <c r="E797" s="5"/>
      <c r="F797" s="5"/>
      <c r="G797" s="5"/>
    </row>
    <row r="798" spans="2:7" ht="12.75">
      <c r="B798" s="5"/>
      <c r="C798" s="5"/>
      <c r="D798" s="5"/>
      <c r="E798" s="5"/>
      <c r="F798" s="5"/>
      <c r="G798" s="5"/>
    </row>
    <row r="799" spans="2:7" ht="12.75">
      <c r="B799" s="5"/>
      <c r="C799" s="5"/>
      <c r="D799" s="5"/>
      <c r="E799" s="5"/>
      <c r="F799" s="5"/>
      <c r="G799" s="5"/>
    </row>
    <row r="800" spans="2:7" ht="12.75">
      <c r="B800" s="5"/>
      <c r="C800" s="5"/>
      <c r="D800" s="5"/>
      <c r="E800" s="5"/>
      <c r="F800" s="5"/>
      <c r="G800" s="5"/>
    </row>
    <row r="801" spans="2:7" ht="12.75">
      <c r="B801" s="5"/>
      <c r="C801" s="5"/>
      <c r="D801" s="5"/>
      <c r="E801" s="5"/>
      <c r="F801" s="5"/>
      <c r="G801" s="5"/>
    </row>
    <row r="802" spans="2:7" ht="12.75">
      <c r="B802" s="5"/>
      <c r="C802" s="5"/>
      <c r="D802" s="5"/>
      <c r="E802" s="5"/>
      <c r="F802" s="5"/>
      <c r="G802" s="5"/>
    </row>
    <row r="803" spans="2:7" ht="12.75">
      <c r="B803" s="5"/>
      <c r="C803" s="5"/>
      <c r="D803" s="5"/>
      <c r="E803" s="5"/>
      <c r="F803" s="5"/>
      <c r="G803" s="5"/>
    </row>
    <row r="804" spans="2:7" ht="12.75">
      <c r="B804" s="5"/>
      <c r="C804" s="5"/>
      <c r="D804" s="5"/>
      <c r="E804" s="5"/>
      <c r="F804" s="5"/>
      <c r="G804" s="5"/>
    </row>
    <row r="805" spans="2:7" ht="12.75">
      <c r="B805" s="5"/>
      <c r="C805" s="5"/>
      <c r="D805" s="5"/>
      <c r="E805" s="5"/>
      <c r="F805" s="5"/>
      <c r="G805" s="5"/>
    </row>
    <row r="806" spans="2:7" ht="12.75">
      <c r="B806" s="5"/>
      <c r="C806" s="5"/>
      <c r="D806" s="5"/>
      <c r="E806" s="5"/>
      <c r="F806" s="5"/>
      <c r="G806" s="5"/>
    </row>
    <row r="807" spans="2:7" ht="12.75">
      <c r="B807" s="5"/>
      <c r="C807" s="5"/>
      <c r="D807" s="5"/>
      <c r="E807" s="5"/>
      <c r="F807" s="5"/>
      <c r="G807" s="5"/>
    </row>
    <row r="808" spans="2:7" ht="12.75">
      <c r="B808" s="5"/>
      <c r="C808" s="5"/>
      <c r="D808" s="5"/>
      <c r="E808" s="5"/>
      <c r="F808" s="5"/>
      <c r="G808" s="5"/>
    </row>
    <row r="809" spans="2:7" ht="12.75">
      <c r="B809" s="5"/>
      <c r="C809" s="5"/>
      <c r="D809" s="5"/>
      <c r="E809" s="5"/>
      <c r="F809" s="5"/>
      <c r="G809" s="5"/>
    </row>
    <row r="810" spans="2:7" ht="12.75">
      <c r="B810" s="5"/>
      <c r="C810" s="5"/>
      <c r="D810" s="5"/>
      <c r="E810" s="5"/>
      <c r="F810" s="5"/>
      <c r="G810" s="5"/>
    </row>
    <row r="811" spans="2:7" ht="12.75">
      <c r="B811" s="5"/>
      <c r="C811" s="5"/>
      <c r="D811" s="5"/>
      <c r="E811" s="5"/>
      <c r="F811" s="5"/>
      <c r="G811" s="5"/>
    </row>
    <row r="812" spans="2:7" ht="12.75">
      <c r="B812" s="5"/>
      <c r="C812" s="5"/>
      <c r="D812" s="5"/>
      <c r="E812" s="5"/>
      <c r="F812" s="5"/>
      <c r="G812" s="5"/>
    </row>
    <row r="813" spans="2:7" ht="12.75">
      <c r="B813" s="5"/>
      <c r="C813" s="5"/>
      <c r="D813" s="5"/>
      <c r="E813" s="5"/>
      <c r="F813" s="5"/>
      <c r="G813" s="5"/>
    </row>
    <row r="814" spans="2:7" ht="12.75">
      <c r="B814" s="5"/>
      <c r="C814" s="5"/>
      <c r="D814" s="5"/>
      <c r="E814" s="5"/>
      <c r="F814" s="5"/>
      <c r="G814" s="5"/>
    </row>
    <row r="815" spans="2:7" ht="12.75">
      <c r="B815" s="5"/>
      <c r="C815" s="5"/>
      <c r="D815" s="5"/>
      <c r="E815" s="5"/>
      <c r="F815" s="5"/>
      <c r="G815" s="5"/>
    </row>
    <row r="816" spans="2:7" ht="12.75">
      <c r="B816" s="5"/>
      <c r="C816" s="5"/>
      <c r="D816" s="5"/>
      <c r="E816" s="5"/>
      <c r="F816" s="5"/>
      <c r="G816" s="5"/>
    </row>
    <row r="817" spans="2:7" ht="12.75">
      <c r="B817" s="5"/>
      <c r="C817" s="5"/>
      <c r="D817" s="5"/>
      <c r="E817" s="5"/>
      <c r="F817" s="5"/>
      <c r="G817" s="5"/>
    </row>
    <row r="818" spans="2:7" ht="12.75">
      <c r="B818" s="5"/>
      <c r="C818" s="5"/>
      <c r="D818" s="5"/>
      <c r="E818" s="5"/>
      <c r="F818" s="5"/>
      <c r="G818" s="5"/>
    </row>
    <row r="819" spans="2:7" ht="12.75">
      <c r="B819" s="5"/>
      <c r="C819" s="5"/>
      <c r="D819" s="5"/>
      <c r="E819" s="5"/>
      <c r="F819" s="5"/>
      <c r="G819" s="5"/>
    </row>
    <row r="820" spans="2:7" ht="12.75">
      <c r="B820" s="5"/>
      <c r="C820" s="5"/>
      <c r="D820" s="5"/>
      <c r="E820" s="5"/>
      <c r="F820" s="5"/>
      <c r="G820" s="5"/>
    </row>
    <row r="821" spans="2:7" ht="12.75">
      <c r="B821" s="5"/>
      <c r="C821" s="5"/>
      <c r="D821" s="5"/>
      <c r="E821" s="5"/>
      <c r="F821" s="5"/>
      <c r="G821" s="5"/>
    </row>
    <row r="822" spans="2:7" ht="12.75">
      <c r="B822" s="5"/>
      <c r="C822" s="5"/>
      <c r="D822" s="5"/>
      <c r="E822" s="5"/>
      <c r="F822" s="5"/>
      <c r="G822" s="5"/>
    </row>
    <row r="823" spans="2:7" ht="12.75">
      <c r="B823" s="5"/>
      <c r="C823" s="5"/>
      <c r="D823" s="5"/>
      <c r="E823" s="5"/>
      <c r="F823" s="5"/>
      <c r="G823" s="5"/>
    </row>
    <row r="824" spans="2:7" ht="12.75">
      <c r="B824" s="5"/>
      <c r="C824" s="5"/>
      <c r="D824" s="5"/>
      <c r="E824" s="5"/>
      <c r="F824" s="5"/>
      <c r="G824" s="5"/>
    </row>
    <row r="825" spans="2:7" ht="12.75">
      <c r="B825" s="5"/>
      <c r="C825" s="5"/>
      <c r="D825" s="5"/>
      <c r="E825" s="5"/>
      <c r="F825" s="5"/>
      <c r="G825" s="5"/>
    </row>
    <row r="826" spans="2:7" ht="12.75">
      <c r="B826" s="5"/>
      <c r="C826" s="5"/>
      <c r="D826" s="5"/>
      <c r="E826" s="5"/>
      <c r="F826" s="5"/>
      <c r="G826" s="5"/>
    </row>
    <row r="827" spans="2:7" ht="12.75">
      <c r="B827" s="5"/>
      <c r="C827" s="5"/>
      <c r="D827" s="5"/>
      <c r="E827" s="5"/>
      <c r="F827" s="5"/>
      <c r="G827" s="5"/>
    </row>
    <row r="828" spans="2:7" ht="12.75">
      <c r="B828" s="5"/>
      <c r="C828" s="5"/>
      <c r="D828" s="5"/>
      <c r="E828" s="5"/>
      <c r="F828" s="5"/>
      <c r="G828" s="5"/>
    </row>
    <row r="829" spans="2:7" ht="12.75">
      <c r="B829" s="5"/>
      <c r="C829" s="5"/>
      <c r="D829" s="5"/>
      <c r="E829" s="5"/>
      <c r="F829" s="5"/>
      <c r="G829" s="5"/>
    </row>
    <row r="830" spans="2:7" ht="12.75">
      <c r="B830" s="5"/>
      <c r="C830" s="5"/>
      <c r="D830" s="5"/>
      <c r="E830" s="5"/>
      <c r="F830" s="5"/>
      <c r="G830" s="5"/>
    </row>
    <row r="831" spans="2:7" ht="12.75">
      <c r="B831" s="5"/>
      <c r="C831" s="5"/>
      <c r="D831" s="5"/>
      <c r="E831" s="5"/>
      <c r="F831" s="5"/>
      <c r="G831" s="5"/>
    </row>
    <row r="832" spans="2:7" ht="12.75">
      <c r="B832" s="5"/>
      <c r="C832" s="5"/>
      <c r="D832" s="5"/>
      <c r="E832" s="5"/>
      <c r="F832" s="5"/>
      <c r="G832" s="5"/>
    </row>
    <row r="833" spans="2:7" ht="12.75">
      <c r="B833" s="5"/>
      <c r="C833" s="5"/>
      <c r="D833" s="5"/>
      <c r="E833" s="5"/>
      <c r="F833" s="5"/>
      <c r="G833" s="5"/>
    </row>
    <row r="834" spans="2:7" ht="12.75">
      <c r="B834" s="5"/>
      <c r="C834" s="5"/>
      <c r="D834" s="5"/>
      <c r="E834" s="5"/>
      <c r="F834" s="5"/>
      <c r="G834" s="5"/>
    </row>
    <row r="835" spans="2:7" ht="12.75">
      <c r="B835" s="5"/>
      <c r="C835" s="5"/>
      <c r="D835" s="5"/>
      <c r="E835" s="5"/>
      <c r="F835" s="5"/>
      <c r="G835" s="5"/>
    </row>
    <row r="836" spans="2:7" ht="12.75">
      <c r="B836" s="5"/>
      <c r="C836" s="5"/>
      <c r="D836" s="5"/>
      <c r="E836" s="5"/>
      <c r="F836" s="5"/>
      <c r="G836" s="5"/>
    </row>
    <row r="837" spans="2:7" ht="12.75">
      <c r="B837" s="5"/>
      <c r="C837" s="5"/>
      <c r="D837" s="5"/>
      <c r="E837" s="5"/>
      <c r="F837" s="5"/>
      <c r="G837" s="5"/>
    </row>
    <row r="838" spans="2:7" ht="12.75">
      <c r="B838" s="5"/>
      <c r="C838" s="5"/>
      <c r="D838" s="5"/>
      <c r="E838" s="5"/>
      <c r="F838" s="5"/>
      <c r="G838" s="5"/>
    </row>
    <row r="839" spans="2:7" ht="12.75">
      <c r="B839" s="5"/>
      <c r="C839" s="5"/>
      <c r="D839" s="5"/>
      <c r="E839" s="5"/>
      <c r="F839" s="5"/>
      <c r="G839" s="5"/>
    </row>
    <row r="840" spans="2:7" ht="12.75">
      <c r="B840" s="5"/>
      <c r="C840" s="5"/>
      <c r="D840" s="5"/>
      <c r="E840" s="5"/>
      <c r="F840" s="5"/>
      <c r="G840" s="5"/>
    </row>
    <row r="841" spans="2:7" ht="12.75">
      <c r="B841" s="5"/>
      <c r="C841" s="5"/>
      <c r="D841" s="5"/>
      <c r="E841" s="5"/>
      <c r="F841" s="5"/>
      <c r="G841" s="5"/>
    </row>
    <row r="842" spans="2:7" ht="12.75">
      <c r="B842" s="5"/>
      <c r="C842" s="5"/>
      <c r="D842" s="5"/>
      <c r="E842" s="5"/>
      <c r="F842" s="5"/>
      <c r="G842" s="5"/>
    </row>
    <row r="843" spans="2:7" ht="12.75">
      <c r="B843" s="5"/>
      <c r="C843" s="5"/>
      <c r="D843" s="5"/>
      <c r="E843" s="5"/>
      <c r="F843" s="5"/>
      <c r="G843" s="5"/>
    </row>
    <row r="844" spans="2:7" ht="12.75">
      <c r="B844" s="5"/>
      <c r="C844" s="5"/>
      <c r="D844" s="5"/>
      <c r="E844" s="5"/>
      <c r="F844" s="5"/>
      <c r="G844" s="5"/>
    </row>
    <row r="845" spans="2:7" ht="12.75">
      <c r="B845" s="5"/>
      <c r="C845" s="5"/>
      <c r="D845" s="5"/>
      <c r="E845" s="5"/>
      <c r="F845" s="5"/>
      <c r="G845" s="5"/>
    </row>
    <row r="846" spans="2:7" ht="12.75">
      <c r="B846" s="5"/>
      <c r="C846" s="5"/>
      <c r="D846" s="5"/>
      <c r="E846" s="5"/>
      <c r="F846" s="5"/>
      <c r="G846" s="5"/>
    </row>
    <row r="847" spans="2:7" ht="12.75">
      <c r="B847" s="5"/>
      <c r="C847" s="5"/>
      <c r="D847" s="5"/>
      <c r="E847" s="5"/>
      <c r="F847" s="5"/>
      <c r="G847" s="5"/>
    </row>
    <row r="848" spans="2:7" ht="12.75">
      <c r="B848" s="5"/>
      <c r="C848" s="5"/>
      <c r="D848" s="5"/>
      <c r="E848" s="5"/>
      <c r="F848" s="5"/>
      <c r="G848" s="5"/>
    </row>
    <row r="849" spans="2:7" ht="12.75">
      <c r="B849" s="5"/>
      <c r="C849" s="5"/>
      <c r="D849" s="5"/>
      <c r="E849" s="5"/>
      <c r="F849" s="5"/>
      <c r="G849" s="5"/>
    </row>
    <row r="850" spans="2:7" ht="12.75">
      <c r="B850" s="5"/>
      <c r="C850" s="5"/>
      <c r="D850" s="5"/>
      <c r="E850" s="5"/>
      <c r="F850" s="5"/>
      <c r="G850" s="5"/>
    </row>
    <row r="851" spans="2:7" ht="12.75">
      <c r="B851" s="5"/>
      <c r="C851" s="5"/>
      <c r="D851" s="5"/>
      <c r="E851" s="5"/>
      <c r="F851" s="5"/>
      <c r="G851" s="5"/>
    </row>
    <row r="852" spans="2:7" ht="12.75">
      <c r="B852" s="5"/>
      <c r="C852" s="5"/>
      <c r="D852" s="5"/>
      <c r="E852" s="5"/>
      <c r="F852" s="5"/>
      <c r="G852" s="5"/>
    </row>
    <row r="853" spans="2:7" ht="12.75">
      <c r="B853" s="5"/>
      <c r="C853" s="5"/>
      <c r="D853" s="5"/>
      <c r="E853" s="5"/>
      <c r="F853" s="5"/>
      <c r="G853" s="5"/>
    </row>
    <row r="854" spans="2:7" ht="12.75">
      <c r="B854" s="5"/>
      <c r="C854" s="5"/>
      <c r="D854" s="5"/>
      <c r="E854" s="5"/>
      <c r="F854" s="5"/>
      <c r="G854" s="5"/>
    </row>
    <row r="855" spans="2:7" ht="12.75">
      <c r="B855" s="5"/>
      <c r="C855" s="5"/>
      <c r="D855" s="5"/>
      <c r="E855" s="5"/>
      <c r="F855" s="5"/>
      <c r="G855" s="5"/>
    </row>
    <row r="856" spans="2:7" ht="12.75">
      <c r="B856" s="5"/>
      <c r="C856" s="5"/>
      <c r="D856" s="5"/>
      <c r="E856" s="5"/>
      <c r="F856" s="5"/>
      <c r="G856" s="5"/>
    </row>
    <row r="857" spans="2:7" ht="12.75">
      <c r="B857" s="5"/>
      <c r="C857" s="5"/>
      <c r="D857" s="5"/>
      <c r="E857" s="5"/>
      <c r="F857" s="5"/>
      <c r="G857" s="5"/>
    </row>
    <row r="858" spans="2:7" ht="12.75">
      <c r="B858" s="5"/>
      <c r="C858" s="5"/>
      <c r="D858" s="5"/>
      <c r="E858" s="5"/>
      <c r="F858" s="5"/>
      <c r="G858" s="5"/>
    </row>
    <row r="859" spans="2:7" ht="12.75">
      <c r="B859" s="5"/>
      <c r="C859" s="5"/>
      <c r="D859" s="5"/>
      <c r="E859" s="5"/>
      <c r="F859" s="5"/>
      <c r="G859" s="5"/>
    </row>
    <row r="860" spans="2:7" ht="12.75">
      <c r="B860" s="5"/>
      <c r="C860" s="5"/>
      <c r="D860" s="5"/>
      <c r="E860" s="5"/>
      <c r="F860" s="5"/>
      <c r="G860" s="5"/>
    </row>
    <row r="861" spans="2:7" ht="12.75">
      <c r="B861" s="5"/>
      <c r="C861" s="5"/>
      <c r="D861" s="5"/>
      <c r="E861" s="5"/>
      <c r="F861" s="5"/>
      <c r="G861" s="5"/>
    </row>
    <row r="862" spans="2:7" ht="12.75">
      <c r="B862" s="5"/>
      <c r="C862" s="5"/>
      <c r="D862" s="5"/>
      <c r="E862" s="5"/>
      <c r="F862" s="5"/>
      <c r="G862" s="5"/>
    </row>
    <row r="863" spans="2:7" ht="12.75">
      <c r="B863" s="5"/>
      <c r="C863" s="5"/>
      <c r="D863" s="5"/>
      <c r="E863" s="5"/>
      <c r="F863" s="5"/>
      <c r="G863" s="5"/>
    </row>
    <row r="864" spans="2:7" ht="12.75">
      <c r="B864" s="5"/>
      <c r="C864" s="5"/>
      <c r="D864" s="5"/>
      <c r="E864" s="5"/>
      <c r="F864" s="5"/>
      <c r="G864" s="5"/>
    </row>
    <row r="865" spans="2:7" ht="12.75">
      <c r="B865" s="5"/>
      <c r="C865" s="5"/>
      <c r="D865" s="5"/>
      <c r="E865" s="5"/>
      <c r="F865" s="5"/>
      <c r="G865" s="5"/>
    </row>
    <row r="866" spans="2:7" ht="12.75">
      <c r="B866" s="5"/>
      <c r="C866" s="5"/>
      <c r="D866" s="5"/>
      <c r="E866" s="5"/>
      <c r="F866" s="5"/>
      <c r="G866" s="5"/>
    </row>
    <row r="867" spans="2:7" ht="12.75">
      <c r="B867" s="5"/>
      <c r="C867" s="5"/>
      <c r="D867" s="5"/>
      <c r="E867" s="5"/>
      <c r="F867" s="5"/>
      <c r="G867" s="5"/>
    </row>
    <row r="868" spans="2:7" ht="12.75">
      <c r="B868" s="5"/>
      <c r="C868" s="5"/>
      <c r="D868" s="5"/>
      <c r="E868" s="5"/>
      <c r="F868" s="5"/>
      <c r="G868" s="5"/>
    </row>
    <row r="869" spans="2:7" ht="12.75">
      <c r="B869" s="5"/>
      <c r="C869" s="5"/>
      <c r="D869" s="5"/>
      <c r="E869" s="5"/>
      <c r="F869" s="5"/>
      <c r="G869" s="5"/>
    </row>
    <row r="870" spans="2:7" ht="12.75">
      <c r="B870" s="5"/>
      <c r="C870" s="5"/>
      <c r="D870" s="5"/>
      <c r="E870" s="5"/>
      <c r="F870" s="5"/>
      <c r="G870" s="5"/>
    </row>
    <row r="871" spans="2:7" ht="12.75">
      <c r="B871" s="5"/>
      <c r="C871" s="5"/>
      <c r="D871" s="5"/>
      <c r="E871" s="5"/>
      <c r="F871" s="5"/>
      <c r="G871" s="5"/>
    </row>
    <row r="872" spans="2:7" ht="12.75">
      <c r="B872" s="5"/>
      <c r="C872" s="5"/>
      <c r="D872" s="5"/>
      <c r="E872" s="5"/>
      <c r="F872" s="5"/>
      <c r="G872" s="5"/>
    </row>
    <row r="873" spans="2:7" ht="12.75">
      <c r="B873" s="5"/>
      <c r="C873" s="5"/>
      <c r="D873" s="5"/>
      <c r="E873" s="5"/>
      <c r="F873" s="5"/>
      <c r="G873" s="5"/>
    </row>
    <row r="874" spans="2:7" ht="12.75">
      <c r="B874" s="5"/>
      <c r="C874" s="5"/>
      <c r="D874" s="5"/>
      <c r="E874" s="5"/>
      <c r="F874" s="5"/>
      <c r="G874" s="5"/>
    </row>
    <row r="875" spans="2:7" ht="12.75">
      <c r="B875" s="5"/>
      <c r="C875" s="5"/>
      <c r="D875" s="5"/>
      <c r="E875" s="5"/>
      <c r="F875" s="5"/>
      <c r="G875" s="5"/>
    </row>
    <row r="876" spans="2:7" ht="12.75">
      <c r="B876" s="5"/>
      <c r="C876" s="5"/>
      <c r="D876" s="5"/>
      <c r="E876" s="5"/>
      <c r="F876" s="5"/>
      <c r="G876" s="5"/>
    </row>
    <row r="877" spans="2:7" ht="12.75">
      <c r="B877" s="5"/>
      <c r="C877" s="5"/>
      <c r="D877" s="5"/>
      <c r="E877" s="5"/>
      <c r="F877" s="5"/>
      <c r="G877" s="5"/>
    </row>
    <row r="878" spans="2:7" ht="12.75">
      <c r="B878" s="5"/>
      <c r="C878" s="5"/>
      <c r="D878" s="5"/>
      <c r="E878" s="5"/>
      <c r="F878" s="5"/>
      <c r="G878" s="5"/>
    </row>
    <row r="879" spans="2:7" ht="12.75">
      <c r="B879" s="5"/>
      <c r="C879" s="5"/>
      <c r="D879" s="5"/>
      <c r="E879" s="5"/>
      <c r="F879" s="5"/>
      <c r="G879" s="5"/>
    </row>
    <row r="880" spans="2:7" ht="12.75">
      <c r="B880" s="5"/>
      <c r="C880" s="5"/>
      <c r="D880" s="5"/>
      <c r="E880" s="5"/>
      <c r="F880" s="5"/>
      <c r="G880" s="5"/>
    </row>
    <row r="881" spans="2:7" ht="12.75">
      <c r="B881" s="5"/>
      <c r="C881" s="5"/>
      <c r="D881" s="5"/>
      <c r="E881" s="5"/>
      <c r="F881" s="5"/>
      <c r="G881" s="5"/>
    </row>
    <row r="882" spans="2:7" ht="12.75">
      <c r="B882" s="5"/>
      <c r="C882" s="5"/>
      <c r="D882" s="5"/>
      <c r="E882" s="5"/>
      <c r="F882" s="5"/>
      <c r="G882" s="5"/>
    </row>
    <row r="883" spans="2:7" ht="12.75">
      <c r="B883" s="5"/>
      <c r="C883" s="5"/>
      <c r="D883" s="5"/>
      <c r="E883" s="5"/>
      <c r="F883" s="5"/>
      <c r="G883" s="5"/>
    </row>
    <row r="884" spans="2:7" ht="12.75">
      <c r="B884" s="5"/>
      <c r="C884" s="5"/>
      <c r="D884" s="5"/>
      <c r="E884" s="5"/>
      <c r="F884" s="5"/>
      <c r="G884" s="5"/>
    </row>
    <row r="885" spans="2:7" ht="12.75">
      <c r="B885" s="5"/>
      <c r="C885" s="5"/>
      <c r="D885" s="5"/>
      <c r="E885" s="5"/>
      <c r="F885" s="5"/>
      <c r="G885" s="5"/>
    </row>
    <row r="886" spans="2:7" ht="12.75">
      <c r="B886" s="5"/>
      <c r="C886" s="5"/>
      <c r="D886" s="5"/>
      <c r="E886" s="5"/>
      <c r="F886" s="5"/>
      <c r="G886" s="5"/>
    </row>
    <row r="887" spans="2:7" ht="12.75">
      <c r="B887" s="5"/>
      <c r="C887" s="5"/>
      <c r="D887" s="5"/>
      <c r="E887" s="5"/>
      <c r="F887" s="5"/>
      <c r="G887" s="5"/>
    </row>
    <row r="888" spans="2:7" ht="12.75">
      <c r="B888" s="5"/>
      <c r="C888" s="5"/>
      <c r="D888" s="5"/>
      <c r="E888" s="5"/>
      <c r="F888" s="5"/>
      <c r="G888" s="5"/>
    </row>
    <row r="889" spans="2:7" ht="12.75">
      <c r="B889" s="5"/>
      <c r="C889" s="5"/>
      <c r="D889" s="5"/>
      <c r="E889" s="5"/>
      <c r="F889" s="5"/>
      <c r="G889" s="5"/>
    </row>
    <row r="890" spans="2:7" ht="12.75">
      <c r="B890" s="5"/>
      <c r="C890" s="5"/>
      <c r="D890" s="5"/>
      <c r="E890" s="5"/>
      <c r="F890" s="5"/>
      <c r="G890" s="5"/>
    </row>
    <row r="891" spans="2:7" ht="12.75">
      <c r="B891" s="5"/>
      <c r="C891" s="5"/>
      <c r="D891" s="5"/>
      <c r="E891" s="5"/>
      <c r="F891" s="5"/>
      <c r="G891" s="5"/>
    </row>
    <row r="892" spans="2:7" ht="12.75">
      <c r="B892" s="5"/>
      <c r="C892" s="5"/>
      <c r="D892" s="5"/>
      <c r="E892" s="5"/>
      <c r="F892" s="5"/>
      <c r="G892" s="5"/>
    </row>
    <row r="893" spans="2:7" ht="12.75">
      <c r="B893" s="5"/>
      <c r="C893" s="5"/>
      <c r="D893" s="5"/>
      <c r="E893" s="5"/>
      <c r="F893" s="5"/>
      <c r="G893" s="5"/>
    </row>
    <row r="894" spans="2:7" ht="12.75">
      <c r="B894" s="5"/>
      <c r="C894" s="5"/>
      <c r="D894" s="5"/>
      <c r="E894" s="5"/>
      <c r="F894" s="5"/>
      <c r="G894" s="5"/>
    </row>
    <row r="895" spans="2:7" ht="12.75">
      <c r="B895" s="5"/>
      <c r="C895" s="5"/>
      <c r="D895" s="5"/>
      <c r="E895" s="5"/>
      <c r="F895" s="5"/>
      <c r="G895" s="5"/>
    </row>
    <row r="896" spans="2:7" ht="12.75">
      <c r="B896" s="5"/>
      <c r="C896" s="5"/>
      <c r="D896" s="5"/>
      <c r="E896" s="5"/>
      <c r="F896" s="5"/>
      <c r="G896" s="5"/>
    </row>
    <row r="897" spans="2:7" ht="12.75">
      <c r="B897" s="5"/>
      <c r="C897" s="5"/>
      <c r="D897" s="5"/>
      <c r="E897" s="5"/>
      <c r="F897" s="5"/>
      <c r="G897" s="5"/>
    </row>
    <row r="898" spans="2:7" ht="12.75">
      <c r="B898" s="5"/>
      <c r="C898" s="5"/>
      <c r="D898" s="5"/>
      <c r="E898" s="5"/>
      <c r="F898" s="5"/>
      <c r="G898" s="5"/>
    </row>
    <row r="899" spans="2:7" ht="12.75">
      <c r="B899" s="5"/>
      <c r="C899" s="5"/>
      <c r="D899" s="5"/>
      <c r="E899" s="5"/>
      <c r="F899" s="5"/>
      <c r="G899" s="5"/>
    </row>
    <row r="900" spans="2:7" ht="12.75">
      <c r="B900" s="5"/>
      <c r="C900" s="5"/>
      <c r="D900" s="5"/>
      <c r="E900" s="5"/>
      <c r="F900" s="5"/>
      <c r="G900" s="5"/>
    </row>
    <row r="901" spans="2:7" ht="12.75">
      <c r="B901" s="5"/>
      <c r="C901" s="5"/>
      <c r="D901" s="5"/>
      <c r="E901" s="5"/>
      <c r="F901" s="5"/>
      <c r="G901" s="5"/>
    </row>
    <row r="902" spans="2:7" ht="12.75">
      <c r="B902" s="5"/>
      <c r="C902" s="5"/>
      <c r="D902" s="5"/>
      <c r="E902" s="5"/>
      <c r="F902" s="5"/>
      <c r="G902" s="5"/>
    </row>
    <row r="903" spans="2:7" ht="12.75">
      <c r="B903" s="5"/>
      <c r="C903" s="5"/>
      <c r="D903" s="5"/>
      <c r="E903" s="5"/>
      <c r="F903" s="5"/>
      <c r="G903" s="5"/>
    </row>
    <row r="904" spans="2:7" ht="12.75">
      <c r="B904" s="5"/>
      <c r="C904" s="5"/>
      <c r="D904" s="5"/>
      <c r="E904" s="5"/>
      <c r="F904" s="5"/>
      <c r="G904" s="5"/>
    </row>
    <row r="905" spans="2:7" ht="12.75">
      <c r="B905" s="5"/>
      <c r="C905" s="5"/>
      <c r="D905" s="5"/>
      <c r="E905" s="5"/>
      <c r="F905" s="5"/>
      <c r="G905" s="5"/>
    </row>
    <row r="906" spans="2:7" ht="12.75">
      <c r="B906" s="5"/>
      <c r="C906" s="5"/>
      <c r="D906" s="5"/>
      <c r="E906" s="5"/>
      <c r="F906" s="5"/>
      <c r="G906" s="5"/>
    </row>
    <row r="907" spans="2:7" ht="12.75">
      <c r="B907" s="5"/>
      <c r="C907" s="5"/>
      <c r="D907" s="5"/>
      <c r="E907" s="5"/>
      <c r="F907" s="5"/>
      <c r="G907" s="5"/>
    </row>
    <row r="908" spans="2:7" ht="12.75">
      <c r="B908" s="5"/>
      <c r="C908" s="5"/>
      <c r="D908" s="5"/>
      <c r="E908" s="5"/>
      <c r="F908" s="5"/>
      <c r="G908" s="5"/>
    </row>
    <row r="909" spans="2:7" ht="12.75">
      <c r="B909" s="5"/>
      <c r="C909" s="5"/>
      <c r="D909" s="5"/>
      <c r="E909" s="5"/>
      <c r="F909" s="5"/>
      <c r="G909" s="5"/>
    </row>
    <row r="910" spans="2:7" ht="12.75">
      <c r="B910" s="5"/>
      <c r="C910" s="5"/>
      <c r="D910" s="5"/>
      <c r="E910" s="5"/>
      <c r="F910" s="5"/>
      <c r="G910" s="5"/>
    </row>
    <row r="911" spans="2:7" ht="12.75">
      <c r="B911" s="5"/>
      <c r="C911" s="5"/>
      <c r="D911" s="5"/>
      <c r="E911" s="5"/>
      <c r="F911" s="5"/>
      <c r="G911" s="5"/>
    </row>
    <row r="912" spans="2:7" ht="12.75">
      <c r="B912" s="5"/>
      <c r="C912" s="5"/>
      <c r="D912" s="5"/>
      <c r="E912" s="5"/>
      <c r="F912" s="5"/>
      <c r="G912" s="5"/>
    </row>
    <row r="913" spans="2:7" ht="12.75">
      <c r="B913" s="5"/>
      <c r="C913" s="5"/>
      <c r="D913" s="5"/>
      <c r="E913" s="5"/>
      <c r="F913" s="5"/>
      <c r="G913" s="5"/>
    </row>
    <row r="914" spans="2:7" ht="12.75">
      <c r="B914" s="5"/>
      <c r="C914" s="5"/>
      <c r="D914" s="5"/>
      <c r="E914" s="5"/>
      <c r="F914" s="5"/>
      <c r="G914" s="5"/>
    </row>
    <row r="915" spans="2:7" ht="12.75">
      <c r="B915" s="5"/>
      <c r="C915" s="5"/>
      <c r="D915" s="5"/>
      <c r="E915" s="5"/>
      <c r="F915" s="5"/>
      <c r="G915" s="5"/>
    </row>
    <row r="916" spans="2:7" ht="12.75">
      <c r="B916" s="5"/>
      <c r="C916" s="5"/>
      <c r="D916" s="5"/>
      <c r="E916" s="5"/>
      <c r="F916" s="5"/>
      <c r="G916" s="5"/>
    </row>
    <row r="917" spans="2:7" ht="12.75">
      <c r="B917" s="5"/>
      <c r="C917" s="5"/>
      <c r="D917" s="5"/>
      <c r="E917" s="5"/>
      <c r="F917" s="5"/>
      <c r="G917" s="5"/>
    </row>
    <row r="918" spans="2:7" ht="12.75">
      <c r="B918" s="5"/>
      <c r="C918" s="5"/>
      <c r="D918" s="5"/>
      <c r="E918" s="5"/>
      <c r="F918" s="5"/>
      <c r="G918" s="5"/>
    </row>
    <row r="919" spans="2:7" ht="12.75">
      <c r="B919" s="5"/>
      <c r="C919" s="5"/>
      <c r="D919" s="5"/>
      <c r="E919" s="5"/>
      <c r="F919" s="5"/>
      <c r="G919" s="5"/>
    </row>
    <row r="920" spans="2:7" ht="12.75">
      <c r="B920" s="5"/>
      <c r="C920" s="5"/>
      <c r="D920" s="5"/>
      <c r="E920" s="5"/>
      <c r="F920" s="5"/>
      <c r="G920" s="5"/>
    </row>
    <row r="921" spans="2:7" ht="12.75">
      <c r="B921" s="5"/>
      <c r="C921" s="5"/>
      <c r="D921" s="5"/>
      <c r="E921" s="5"/>
      <c r="F921" s="5"/>
      <c r="G921" s="5"/>
    </row>
    <row r="922" spans="2:7" ht="12.75">
      <c r="B922" s="5"/>
      <c r="C922" s="5"/>
      <c r="D922" s="5"/>
      <c r="E922" s="5"/>
      <c r="F922" s="5"/>
      <c r="G922" s="5"/>
    </row>
    <row r="923" spans="2:7" ht="12.75">
      <c r="B923" s="5"/>
      <c r="C923" s="5"/>
      <c r="D923" s="5"/>
      <c r="E923" s="5"/>
      <c r="F923" s="5"/>
      <c r="G923" s="5"/>
    </row>
    <row r="924" spans="2:7" ht="12.75">
      <c r="B924" s="5"/>
      <c r="C924" s="5"/>
      <c r="D924" s="5"/>
      <c r="E924" s="5"/>
      <c r="F924" s="5"/>
      <c r="G924" s="5"/>
    </row>
    <row r="925" spans="2:7" ht="12.75">
      <c r="B925" s="5"/>
      <c r="C925" s="5"/>
      <c r="D925" s="5"/>
      <c r="E925" s="5"/>
      <c r="F925" s="5"/>
      <c r="G925" s="5"/>
    </row>
    <row r="926" spans="2:7" ht="12.75">
      <c r="B926" s="5"/>
      <c r="C926" s="5"/>
      <c r="D926" s="5"/>
      <c r="E926" s="5"/>
      <c r="F926" s="5"/>
      <c r="G926" s="5"/>
    </row>
    <row r="927" spans="2:7" ht="12.75">
      <c r="B927" s="5"/>
      <c r="C927" s="5"/>
      <c r="D927" s="5"/>
      <c r="E927" s="5"/>
      <c r="F927" s="5"/>
      <c r="G927" s="5"/>
    </row>
    <row r="928" spans="2:7" ht="12.75">
      <c r="B928" s="5"/>
      <c r="C928" s="5"/>
      <c r="D928" s="5"/>
      <c r="E928" s="5"/>
      <c r="F928" s="5"/>
      <c r="G928" s="5"/>
    </row>
    <row r="929" spans="2:7" ht="12.75">
      <c r="B929" s="5"/>
      <c r="C929" s="5"/>
      <c r="D929" s="5"/>
      <c r="E929" s="5"/>
      <c r="F929" s="5"/>
      <c r="G929" s="5"/>
    </row>
    <row r="930" spans="2:7" ht="12.75">
      <c r="B930" s="5"/>
      <c r="C930" s="5"/>
      <c r="D930" s="5"/>
      <c r="E930" s="5"/>
      <c r="F930" s="5"/>
      <c r="G930" s="5"/>
    </row>
    <row r="931" spans="2:7" ht="12.75">
      <c r="B931" s="5"/>
      <c r="C931" s="5"/>
      <c r="D931" s="5"/>
      <c r="E931" s="5"/>
      <c r="F931" s="5"/>
      <c r="G931" s="5"/>
    </row>
    <row r="932" spans="2:7" ht="12.75">
      <c r="B932" s="5"/>
      <c r="C932" s="5"/>
      <c r="D932" s="5"/>
      <c r="E932" s="5"/>
      <c r="F932" s="5"/>
      <c r="G932" s="5"/>
    </row>
    <row r="933" spans="2:7" ht="12.75">
      <c r="B933" s="5"/>
      <c r="C933" s="5"/>
      <c r="D933" s="5"/>
      <c r="E933" s="5"/>
      <c r="F933" s="5"/>
      <c r="G933" s="5"/>
    </row>
    <row r="934" spans="2:7" ht="12.75">
      <c r="B934" s="5"/>
      <c r="C934" s="5"/>
      <c r="D934" s="5"/>
      <c r="E934" s="5"/>
      <c r="F934" s="5"/>
      <c r="G934" s="5"/>
    </row>
    <row r="935" spans="2:7" ht="12.75">
      <c r="B935" s="5"/>
      <c r="C935" s="5"/>
      <c r="D935" s="5"/>
      <c r="E935" s="5"/>
      <c r="F935" s="5"/>
      <c r="G935" s="5"/>
    </row>
    <row r="936" spans="2:7" ht="12.75">
      <c r="B936" s="5"/>
      <c r="C936" s="5"/>
      <c r="D936" s="5"/>
      <c r="E936" s="5"/>
      <c r="F936" s="5"/>
      <c r="G936" s="5"/>
    </row>
    <row r="937" spans="2:7" ht="12.75">
      <c r="B937" s="5"/>
      <c r="C937" s="5"/>
      <c r="D937" s="5"/>
      <c r="E937" s="5"/>
      <c r="F937" s="5"/>
      <c r="G937" s="5"/>
    </row>
    <row r="938" spans="2:7" ht="12.75">
      <c r="B938" s="5"/>
      <c r="C938" s="5"/>
      <c r="D938" s="5"/>
      <c r="E938" s="5"/>
      <c r="F938" s="5"/>
      <c r="G938" s="5"/>
    </row>
    <row r="939" spans="2:7" ht="12.75">
      <c r="B939" s="5"/>
      <c r="C939" s="5"/>
      <c r="D939" s="5"/>
      <c r="E939" s="5"/>
      <c r="F939" s="5"/>
      <c r="G939" s="5"/>
    </row>
    <row r="940" spans="2:7" ht="12.75">
      <c r="B940" s="5"/>
      <c r="C940" s="5"/>
      <c r="D940" s="5"/>
      <c r="E940" s="5"/>
      <c r="F940" s="5"/>
      <c r="G940" s="5"/>
    </row>
    <row r="941" spans="2:7" ht="12.75">
      <c r="B941" s="5"/>
      <c r="C941" s="5"/>
      <c r="D941" s="5"/>
      <c r="E941" s="5"/>
      <c r="F941" s="5"/>
      <c r="G941" s="5"/>
    </row>
    <row r="942" spans="2:7" ht="12.75">
      <c r="B942" s="5"/>
      <c r="C942" s="5"/>
      <c r="D942" s="5"/>
      <c r="E942" s="5"/>
      <c r="F942" s="5"/>
      <c r="G942" s="5"/>
    </row>
    <row r="943" spans="2:7" ht="12.75">
      <c r="B943" s="5"/>
      <c r="C943" s="5"/>
      <c r="D943" s="5"/>
      <c r="E943" s="5"/>
      <c r="F943" s="5"/>
      <c r="G943" s="5"/>
    </row>
    <row r="944" spans="2:7" ht="12.75">
      <c r="B944" s="5"/>
      <c r="C944" s="5"/>
      <c r="D944" s="5"/>
      <c r="E944" s="5"/>
      <c r="F944" s="5"/>
      <c r="G944" s="5"/>
    </row>
    <row r="945" spans="2:7" ht="12.75">
      <c r="B945" s="5"/>
      <c r="C945" s="5"/>
      <c r="D945" s="5"/>
      <c r="E945" s="5"/>
      <c r="F945" s="5"/>
      <c r="G945" s="5"/>
    </row>
    <row r="946" spans="2:7" ht="12.75">
      <c r="B946" s="5"/>
      <c r="C946" s="5"/>
      <c r="D946" s="5"/>
      <c r="E946" s="5"/>
      <c r="F946" s="5"/>
      <c r="G946" s="5"/>
    </row>
    <row r="947" spans="2:7" ht="12.75">
      <c r="B947" s="5"/>
      <c r="C947" s="5"/>
      <c r="D947" s="5"/>
      <c r="E947" s="5"/>
      <c r="F947" s="5"/>
      <c r="G947" s="5"/>
    </row>
    <row r="948" spans="2:7" ht="12.75">
      <c r="B948" s="5"/>
      <c r="C948" s="5"/>
      <c r="D948" s="5"/>
      <c r="E948" s="5"/>
      <c r="F948" s="5"/>
      <c r="G948" s="5"/>
    </row>
    <row r="949" spans="2:7" ht="12.75">
      <c r="B949" s="5"/>
      <c r="C949" s="5"/>
      <c r="D949" s="5"/>
      <c r="E949" s="5"/>
      <c r="F949" s="5"/>
      <c r="G949" s="5"/>
    </row>
    <row r="950" spans="2:7" ht="12.75">
      <c r="B950" s="5"/>
      <c r="C950" s="5"/>
      <c r="D950" s="5"/>
      <c r="E950" s="5"/>
      <c r="F950" s="5"/>
      <c r="G950" s="5"/>
    </row>
    <row r="951" spans="2:7" ht="12.75">
      <c r="B951" s="5"/>
      <c r="C951" s="5"/>
      <c r="D951" s="5"/>
      <c r="E951" s="5"/>
      <c r="F951" s="5"/>
      <c r="G951" s="5"/>
    </row>
    <row r="952" spans="2:7" ht="12.75">
      <c r="B952" s="5"/>
      <c r="C952" s="5"/>
      <c r="D952" s="5"/>
      <c r="E952" s="5"/>
      <c r="F952" s="5"/>
      <c r="G952" s="5"/>
    </row>
    <row r="953" spans="2:7" ht="12.75">
      <c r="B953" s="5"/>
      <c r="C953" s="5"/>
      <c r="D953" s="5"/>
      <c r="E953" s="5"/>
      <c r="F953" s="5"/>
      <c r="G953" s="5"/>
    </row>
    <row r="954" spans="2:7" ht="12.75">
      <c r="B954" s="5"/>
      <c r="C954" s="5"/>
      <c r="D954" s="5"/>
      <c r="E954" s="5"/>
      <c r="F954" s="5"/>
      <c r="G954" s="5"/>
    </row>
    <row r="955" spans="2:7" ht="12.75">
      <c r="B955" s="5"/>
      <c r="C955" s="5"/>
      <c r="D955" s="5"/>
      <c r="E955" s="5"/>
      <c r="F955" s="5"/>
      <c r="G955" s="5"/>
    </row>
    <row r="956" spans="2:7" ht="12.75">
      <c r="B956" s="5"/>
      <c r="C956" s="5"/>
      <c r="D956" s="5"/>
      <c r="E956" s="5"/>
      <c r="F956" s="5"/>
      <c r="G956" s="5"/>
    </row>
    <row r="957" spans="2:7" ht="12.75">
      <c r="B957" s="5"/>
      <c r="C957" s="5"/>
      <c r="D957" s="5"/>
      <c r="E957" s="5"/>
      <c r="F957" s="5"/>
      <c r="G957" s="5"/>
    </row>
    <row r="958" spans="2:7" ht="12.75">
      <c r="B958" s="5"/>
      <c r="C958" s="5"/>
      <c r="D958" s="5"/>
      <c r="E958" s="5"/>
      <c r="F958" s="5"/>
      <c r="G958" s="5"/>
    </row>
    <row r="959" spans="2:7" ht="12.75">
      <c r="B959" s="5"/>
      <c r="C959" s="5"/>
      <c r="D959" s="5"/>
      <c r="E959" s="5"/>
      <c r="F959" s="5"/>
      <c r="G959" s="5"/>
    </row>
    <row r="960" spans="2:7" ht="12.75">
      <c r="B960" s="5"/>
      <c r="C960" s="5"/>
      <c r="D960" s="5"/>
      <c r="E960" s="5"/>
      <c r="F960" s="5"/>
      <c r="G960" s="5"/>
    </row>
    <row r="961" spans="2:7" ht="12.75">
      <c r="B961" s="5"/>
      <c r="C961" s="5"/>
      <c r="D961" s="5"/>
      <c r="E961" s="5"/>
      <c r="F961" s="5"/>
      <c r="G961" s="5"/>
    </row>
    <row r="962" spans="2:7" ht="12.75">
      <c r="B962" s="5"/>
      <c r="C962" s="5"/>
      <c r="D962" s="5"/>
      <c r="E962" s="5"/>
      <c r="F962" s="5"/>
      <c r="G962" s="5"/>
    </row>
    <row r="963" spans="2:7" ht="12.75">
      <c r="B963" s="5"/>
      <c r="C963" s="5"/>
      <c r="D963" s="5"/>
      <c r="E963" s="5"/>
      <c r="F963" s="5"/>
      <c r="G963" s="5"/>
    </row>
    <row r="964" spans="2:7" ht="12.75">
      <c r="B964" s="5"/>
      <c r="C964" s="5"/>
      <c r="D964" s="5"/>
      <c r="E964" s="5"/>
      <c r="F964" s="5"/>
      <c r="G964" s="5"/>
    </row>
    <row r="965" spans="2:7" ht="12.75">
      <c r="B965" s="5"/>
      <c r="C965" s="5"/>
      <c r="D965" s="5"/>
      <c r="E965" s="5"/>
      <c r="F965" s="5"/>
      <c r="G965" s="5"/>
    </row>
    <row r="966" spans="2:7" ht="12.75">
      <c r="B966" s="5"/>
      <c r="C966" s="5"/>
      <c r="D966" s="5"/>
      <c r="E966" s="5"/>
      <c r="F966" s="5"/>
      <c r="G966" s="5"/>
    </row>
    <row r="967" spans="2:7" ht="12.75">
      <c r="B967" s="5"/>
      <c r="C967" s="5"/>
      <c r="D967" s="5"/>
      <c r="E967" s="5"/>
      <c r="F967" s="5"/>
      <c r="G967" s="5"/>
    </row>
    <row r="968" spans="2:7" ht="12.75">
      <c r="B968" s="5"/>
      <c r="C968" s="5"/>
      <c r="D968" s="5"/>
      <c r="E968" s="5"/>
      <c r="F968" s="5"/>
      <c r="G968" s="5"/>
    </row>
    <row r="969" spans="2:7" ht="12.75">
      <c r="B969" s="5"/>
      <c r="C969" s="5"/>
      <c r="D969" s="5"/>
      <c r="E969" s="5"/>
      <c r="F969" s="5"/>
      <c r="G969" s="5"/>
    </row>
    <row r="970" spans="2:7" ht="12.75">
      <c r="B970" s="5"/>
      <c r="C970" s="5"/>
      <c r="D970" s="5"/>
      <c r="E970" s="5"/>
      <c r="F970" s="5"/>
      <c r="G970" s="5"/>
    </row>
    <row r="971" spans="2:7" ht="12.75">
      <c r="B971" s="5"/>
      <c r="C971" s="5"/>
      <c r="D971" s="5"/>
      <c r="E971" s="5"/>
      <c r="F971" s="5"/>
      <c r="G971" s="5"/>
    </row>
    <row r="972" spans="2:7" ht="12.75">
      <c r="B972" s="5"/>
      <c r="C972" s="5"/>
      <c r="D972" s="5"/>
      <c r="E972" s="5"/>
      <c r="F972" s="5"/>
      <c r="G972" s="5"/>
    </row>
    <row r="973" spans="2:7" ht="12.75">
      <c r="B973" s="5"/>
      <c r="C973" s="5"/>
      <c r="D973" s="5"/>
      <c r="E973" s="5"/>
      <c r="F973" s="5"/>
      <c r="G973" s="5"/>
    </row>
    <row r="974" spans="2:7" ht="12.75">
      <c r="B974" s="5"/>
      <c r="C974" s="5"/>
      <c r="D974" s="5"/>
      <c r="E974" s="5"/>
      <c r="F974" s="5"/>
      <c r="G974" s="5"/>
    </row>
    <row r="975" spans="2:7" ht="12.75">
      <c r="B975" s="5"/>
      <c r="C975" s="5"/>
      <c r="D975" s="5"/>
      <c r="E975" s="5"/>
      <c r="F975" s="5"/>
      <c r="G975" s="5"/>
    </row>
    <row r="976" spans="2:7" ht="12.75">
      <c r="B976" s="5"/>
      <c r="C976" s="5"/>
      <c r="D976" s="5"/>
      <c r="E976" s="5"/>
      <c r="F976" s="5"/>
      <c r="G976" s="5"/>
    </row>
    <row r="977" spans="2:7" ht="12.75">
      <c r="B977" s="5"/>
      <c r="C977" s="5"/>
      <c r="D977" s="5"/>
      <c r="E977" s="5"/>
      <c r="F977" s="5"/>
      <c r="G977" s="5"/>
    </row>
    <row r="978" spans="2:7" ht="12.75">
      <c r="B978" s="5"/>
      <c r="C978" s="5"/>
      <c r="D978" s="5"/>
      <c r="E978" s="5"/>
      <c r="F978" s="5"/>
      <c r="G978" s="5"/>
    </row>
    <row r="979" spans="2:7" ht="12.75">
      <c r="B979" s="5"/>
      <c r="C979" s="5"/>
      <c r="D979" s="5"/>
      <c r="E979" s="5"/>
      <c r="F979" s="5"/>
      <c r="G979" s="5"/>
    </row>
    <row r="980" spans="2:7" ht="12.75">
      <c r="B980" s="5"/>
      <c r="C980" s="5"/>
      <c r="D980" s="5"/>
      <c r="E980" s="5"/>
      <c r="F980" s="5"/>
      <c r="G980" s="5"/>
    </row>
    <row r="981" spans="2:7" ht="12.75">
      <c r="B981" s="5"/>
      <c r="C981" s="5"/>
      <c r="D981" s="5"/>
      <c r="E981" s="5"/>
      <c r="F981" s="5"/>
      <c r="G981" s="5"/>
    </row>
    <row r="982" spans="2:7" ht="12.75">
      <c r="B982" s="5"/>
      <c r="C982" s="5"/>
      <c r="D982" s="5"/>
      <c r="E982" s="5"/>
      <c r="F982" s="5"/>
      <c r="G982" s="5"/>
    </row>
    <row r="983" spans="2:7" ht="12.75">
      <c r="B983" s="5"/>
      <c r="C983" s="5"/>
      <c r="D983" s="5"/>
      <c r="E983" s="5"/>
      <c r="F983" s="5"/>
      <c r="G983" s="5"/>
    </row>
    <row r="984" spans="2:7" ht="12.75">
      <c r="B984" s="5"/>
      <c r="C984" s="5"/>
      <c r="D984" s="5"/>
      <c r="E984" s="5"/>
      <c r="F984" s="5"/>
      <c r="G984" s="5"/>
    </row>
    <row r="985" spans="2:7" ht="12.75">
      <c r="B985" s="5"/>
      <c r="C985" s="5"/>
      <c r="D985" s="5"/>
      <c r="E985" s="5"/>
      <c r="F985" s="5"/>
      <c r="G985" s="5"/>
    </row>
    <row r="986" spans="2:7" ht="12.75">
      <c r="B986" s="5"/>
      <c r="C986" s="5"/>
      <c r="D986" s="5"/>
      <c r="E986" s="5"/>
      <c r="F986" s="5"/>
      <c r="G986" s="5"/>
    </row>
    <row r="987" spans="2:7" ht="12.75">
      <c r="B987" s="5"/>
      <c r="C987" s="5"/>
      <c r="D987" s="5"/>
      <c r="E987" s="5"/>
      <c r="F987" s="5"/>
      <c r="G987" s="5"/>
    </row>
    <row r="988" spans="2:7" ht="12.75">
      <c r="B988" s="5"/>
      <c r="C988" s="5"/>
      <c r="D988" s="5"/>
      <c r="E988" s="5"/>
      <c r="F988" s="5"/>
      <c r="G988" s="5"/>
    </row>
    <row r="989" spans="2:7" ht="12.75">
      <c r="B989" s="5"/>
      <c r="C989" s="5"/>
      <c r="D989" s="5"/>
      <c r="E989" s="5"/>
      <c r="F989" s="5"/>
      <c r="G989" s="5"/>
    </row>
    <row r="990" spans="2:7" ht="12.75">
      <c r="B990" s="5"/>
      <c r="C990" s="5"/>
      <c r="D990" s="5"/>
      <c r="E990" s="5"/>
      <c r="F990" s="5"/>
      <c r="G990" s="5"/>
    </row>
    <row r="991" spans="2:7" ht="12.75">
      <c r="B991" s="5"/>
      <c r="C991" s="5"/>
      <c r="D991" s="5"/>
      <c r="E991" s="5"/>
      <c r="F991" s="5"/>
      <c r="G991" s="5"/>
    </row>
    <row r="992" spans="2:7" ht="12.75">
      <c r="B992" s="5"/>
      <c r="C992" s="5"/>
      <c r="D992" s="5"/>
      <c r="E992" s="5"/>
      <c r="F992" s="5"/>
      <c r="G992" s="5"/>
    </row>
    <row r="993" spans="2:7" ht="12.75">
      <c r="B993" s="5"/>
      <c r="C993" s="5"/>
      <c r="D993" s="5"/>
      <c r="E993" s="5"/>
      <c r="F993" s="5"/>
      <c r="G993" s="5"/>
    </row>
    <row r="994" spans="2:7" ht="12.75">
      <c r="B994" s="5"/>
      <c r="C994" s="5"/>
      <c r="D994" s="5"/>
      <c r="E994" s="5"/>
      <c r="F994" s="5"/>
      <c r="G994" s="5"/>
    </row>
    <row r="995" spans="2:7" ht="12.75">
      <c r="B995" s="5"/>
      <c r="C995" s="5"/>
      <c r="D995" s="5"/>
      <c r="E995" s="5"/>
      <c r="F995" s="5"/>
      <c r="G995" s="5"/>
    </row>
    <row r="996" spans="2:7" ht="12.75">
      <c r="B996" s="5"/>
      <c r="C996" s="5"/>
      <c r="D996" s="5"/>
      <c r="E996" s="5"/>
      <c r="F996" s="5"/>
      <c r="G996" s="5"/>
    </row>
    <row r="997" spans="2:7" ht="12.75">
      <c r="B997" s="5"/>
      <c r="C997" s="5"/>
      <c r="D997" s="5"/>
      <c r="E997" s="5"/>
      <c r="F997" s="5"/>
      <c r="G997" s="5"/>
    </row>
    <row r="998" spans="2:7" ht="12.75">
      <c r="B998" s="5"/>
      <c r="C998" s="5"/>
      <c r="D998" s="5"/>
      <c r="E998" s="5"/>
      <c r="F998" s="5"/>
      <c r="G998" s="5"/>
    </row>
    <row r="999" spans="2:7" ht="12.75">
      <c r="B999" s="5"/>
      <c r="C999" s="5"/>
      <c r="D999" s="5"/>
      <c r="E999" s="5"/>
      <c r="F999" s="5"/>
      <c r="G999" s="5"/>
    </row>
  </sheetData>
  <hyperlinks>
    <hyperlink ref="C15" r:id="rId1" xr:uid="{00000000-0004-0000-0200-000000000000}"/>
    <hyperlink ref="C18"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5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cols>
    <col min="1" max="1" width="9.42578125" customWidth="1"/>
    <col min="3" max="3" width="24.28515625" customWidth="1"/>
    <col min="4" max="4" width="52.7109375" customWidth="1"/>
    <col min="5" max="5" width="71" customWidth="1"/>
    <col min="6" max="6" width="36.85546875" customWidth="1"/>
    <col min="7" max="7" width="25.85546875" customWidth="1"/>
    <col min="8" max="8" width="22.5703125" customWidth="1"/>
  </cols>
  <sheetData>
    <row r="1" spans="1:6" ht="18">
      <c r="A1" s="129"/>
      <c r="B1" s="130"/>
      <c r="C1" s="131"/>
      <c r="D1" s="132"/>
      <c r="E1" s="132"/>
      <c r="F1" s="133"/>
    </row>
    <row r="2" spans="1:6" ht="12.75">
      <c r="A2" s="134"/>
      <c r="B2" s="135"/>
      <c r="C2" s="136" t="s">
        <v>2276</v>
      </c>
      <c r="D2" s="135" t="s">
        <v>2338</v>
      </c>
      <c r="E2" s="135" t="s">
        <v>2339</v>
      </c>
      <c r="F2" s="134">
        <v>3</v>
      </c>
    </row>
    <row r="3" spans="1:6" ht="12.75">
      <c r="A3" s="137" t="s">
        <v>2340</v>
      </c>
      <c r="B3" s="138" t="s">
        <v>2341</v>
      </c>
      <c r="C3" s="139" t="s">
        <v>2342</v>
      </c>
      <c r="D3" s="140"/>
      <c r="E3" s="140"/>
      <c r="F3" s="138"/>
    </row>
    <row r="4" spans="1:6" ht="12.75">
      <c r="A4" s="137" t="s">
        <v>2340</v>
      </c>
      <c r="B4" s="138" t="s">
        <v>2341</v>
      </c>
      <c r="C4" s="139" t="s">
        <v>2343</v>
      </c>
      <c r="D4" s="140"/>
      <c r="E4" s="140"/>
      <c r="F4" s="138"/>
    </row>
    <row r="5" spans="1:6" ht="12.75">
      <c r="A5" s="137" t="s">
        <v>2340</v>
      </c>
      <c r="B5" s="138" t="s">
        <v>2341</v>
      </c>
      <c r="C5" s="139" t="s">
        <v>2344</v>
      </c>
      <c r="D5" s="140"/>
      <c r="E5" s="140"/>
      <c r="F5" s="138"/>
    </row>
    <row r="6" spans="1:6" ht="12.75">
      <c r="A6" s="137" t="s">
        <v>2340</v>
      </c>
      <c r="B6" s="138" t="s">
        <v>2341</v>
      </c>
      <c r="C6" s="139" t="s">
        <v>2345</v>
      </c>
      <c r="D6" s="140"/>
      <c r="E6" s="140"/>
      <c r="F6" s="138"/>
    </row>
    <row r="7" spans="1:6" ht="12.75">
      <c r="A7" s="137" t="s">
        <v>2346</v>
      </c>
      <c r="B7" s="138" t="s">
        <v>2341</v>
      </c>
      <c r="C7" s="139" t="s">
        <v>2347</v>
      </c>
      <c r="D7" s="140"/>
      <c r="E7" s="140"/>
      <c r="F7" s="138"/>
    </row>
    <row r="8" spans="1:6" ht="12.75">
      <c r="A8" s="137" t="s">
        <v>2346</v>
      </c>
      <c r="B8" s="138" t="s">
        <v>2341</v>
      </c>
      <c r="C8" s="139" t="s">
        <v>2348</v>
      </c>
      <c r="D8" s="140"/>
      <c r="E8" s="140"/>
      <c r="F8" s="138"/>
    </row>
    <row r="9" spans="1:6" ht="12.75">
      <c r="A9" s="137" t="s">
        <v>2346</v>
      </c>
      <c r="B9" s="138" t="s">
        <v>2341</v>
      </c>
      <c r="C9" s="139" t="s">
        <v>2349</v>
      </c>
      <c r="D9" s="140"/>
      <c r="E9" s="140"/>
      <c r="F9" s="138"/>
    </row>
    <row r="10" spans="1:6" ht="12.75">
      <c r="A10" s="137" t="s">
        <v>2346</v>
      </c>
      <c r="B10" s="138" t="s">
        <v>2341</v>
      </c>
      <c r="C10" s="139" t="s">
        <v>2350</v>
      </c>
      <c r="D10" s="140"/>
      <c r="E10" s="140"/>
      <c r="F10" s="138"/>
    </row>
    <row r="11" spans="1:6" ht="12.75">
      <c r="A11" s="137" t="s">
        <v>2346</v>
      </c>
      <c r="B11" s="138" t="s">
        <v>2341</v>
      </c>
      <c r="C11" s="139" t="s">
        <v>2351</v>
      </c>
      <c r="D11" s="140"/>
      <c r="E11" s="140"/>
      <c r="F11" s="138"/>
    </row>
    <row r="12" spans="1:6" ht="12.75">
      <c r="A12" s="137" t="s">
        <v>2346</v>
      </c>
      <c r="B12" s="138" t="s">
        <v>2341</v>
      </c>
      <c r="C12" s="139" t="s">
        <v>2352</v>
      </c>
      <c r="D12" s="140"/>
      <c r="E12" s="140"/>
      <c r="F12" s="138"/>
    </row>
    <row r="13" spans="1:6" ht="38.25">
      <c r="A13" s="137" t="s">
        <v>2353</v>
      </c>
      <c r="B13" s="138" t="s">
        <v>2341</v>
      </c>
      <c r="C13" s="139" t="s">
        <v>2354</v>
      </c>
      <c r="D13" s="141"/>
      <c r="E13" s="140"/>
      <c r="F13" s="138"/>
    </row>
    <row r="14" spans="1:6" ht="12.75">
      <c r="A14" s="137" t="s">
        <v>2353</v>
      </c>
      <c r="B14" s="138" t="s">
        <v>2341</v>
      </c>
      <c r="C14" s="139" t="s">
        <v>2355</v>
      </c>
      <c r="D14" s="140"/>
      <c r="E14" s="140"/>
      <c r="F14" s="138"/>
    </row>
    <row r="15" spans="1:6" ht="25.5">
      <c r="A15" s="137" t="s">
        <v>2353</v>
      </c>
      <c r="B15" s="138" t="s">
        <v>2341</v>
      </c>
      <c r="C15" s="139" t="s">
        <v>2356</v>
      </c>
      <c r="D15" s="141"/>
      <c r="E15" s="140"/>
      <c r="F15" s="138"/>
    </row>
    <row r="16" spans="1:6" ht="25.5">
      <c r="A16" s="137" t="s">
        <v>2353</v>
      </c>
      <c r="B16" s="138" t="s">
        <v>2341</v>
      </c>
      <c r="C16" s="139" t="s">
        <v>2356</v>
      </c>
      <c r="D16" s="140"/>
      <c r="E16" s="140"/>
      <c r="F16" s="138"/>
    </row>
    <row r="17" spans="1:8" ht="25.5">
      <c r="A17" s="137" t="s">
        <v>2353</v>
      </c>
      <c r="B17" s="138" t="s">
        <v>2341</v>
      </c>
      <c r="C17" s="139" t="s">
        <v>2357</v>
      </c>
      <c r="D17" s="140"/>
      <c r="E17" s="140"/>
      <c r="F17" s="138"/>
    </row>
    <row r="18" spans="1:8" ht="25.5">
      <c r="A18" s="137" t="s">
        <v>2353</v>
      </c>
      <c r="B18" s="138" t="s">
        <v>2341</v>
      </c>
      <c r="C18" s="139" t="s">
        <v>2358</v>
      </c>
      <c r="D18" s="140"/>
      <c r="E18" s="140"/>
      <c r="F18" s="138"/>
    </row>
    <row r="19" spans="1:8" ht="12.75">
      <c r="A19" s="137" t="s">
        <v>2353</v>
      </c>
      <c r="B19" s="138" t="s">
        <v>2341</v>
      </c>
      <c r="C19" s="139" t="s">
        <v>2359</v>
      </c>
      <c r="D19" s="140"/>
      <c r="E19" s="140"/>
      <c r="F19" s="138"/>
    </row>
    <row r="20" spans="1:8" ht="12.75">
      <c r="A20" s="137" t="s">
        <v>2353</v>
      </c>
      <c r="B20" s="138" t="s">
        <v>2341</v>
      </c>
      <c r="C20" s="139" t="s">
        <v>2360</v>
      </c>
      <c r="D20" s="140"/>
      <c r="E20" s="140"/>
      <c r="F20" s="138"/>
    </row>
    <row r="21" spans="1:8" ht="12.75">
      <c r="A21" s="137" t="s">
        <v>2353</v>
      </c>
      <c r="B21" s="138" t="s">
        <v>2341</v>
      </c>
      <c r="C21" s="139" t="s">
        <v>2361</v>
      </c>
      <c r="D21" s="140"/>
      <c r="E21" s="140"/>
      <c r="F21" s="138"/>
    </row>
    <row r="22" spans="1:8" ht="51">
      <c r="A22" s="137" t="s">
        <v>2279</v>
      </c>
      <c r="B22" s="138" t="s">
        <v>2341</v>
      </c>
      <c r="C22" s="139" t="s">
        <v>2362</v>
      </c>
      <c r="D22" s="140"/>
      <c r="E22" s="4" t="s">
        <v>2363</v>
      </c>
      <c r="F22" s="138"/>
    </row>
    <row r="23" spans="1:8" ht="165.75">
      <c r="A23" s="137" t="s">
        <v>2279</v>
      </c>
      <c r="B23" s="138" t="s">
        <v>2341</v>
      </c>
      <c r="C23" s="139" t="s">
        <v>2364</v>
      </c>
      <c r="D23" s="141" t="s">
        <v>2365</v>
      </c>
      <c r="E23" s="51" t="s">
        <v>2366</v>
      </c>
      <c r="F23" s="141" t="s">
        <v>2367</v>
      </c>
      <c r="G23" s="4" t="s">
        <v>2368</v>
      </c>
      <c r="H23" s="4" t="s">
        <v>2369</v>
      </c>
    </row>
    <row r="24" spans="1:8" ht="25.5">
      <c r="A24" s="137" t="s">
        <v>2279</v>
      </c>
      <c r="B24" s="138" t="s">
        <v>2341</v>
      </c>
      <c r="C24" s="139" t="s">
        <v>2205</v>
      </c>
      <c r="D24" s="141" t="s">
        <v>2370</v>
      </c>
      <c r="E24" s="140"/>
      <c r="F24" s="138"/>
    </row>
    <row r="25" spans="1:8" ht="76.5">
      <c r="A25" s="137" t="s">
        <v>2279</v>
      </c>
      <c r="B25" s="138" t="s">
        <v>2341</v>
      </c>
      <c r="C25" s="139" t="s">
        <v>2371</v>
      </c>
      <c r="D25" s="141" t="s">
        <v>2372</v>
      </c>
      <c r="E25" s="141" t="s">
        <v>2373</v>
      </c>
      <c r="F25" s="138"/>
    </row>
    <row r="26" spans="1:8" ht="12.75">
      <c r="A26" s="137" t="s">
        <v>2279</v>
      </c>
      <c r="B26" s="138" t="s">
        <v>2341</v>
      </c>
      <c r="C26" s="142" t="s">
        <v>2374</v>
      </c>
      <c r="D26" s="141" t="s">
        <v>2375</v>
      </c>
      <c r="E26" s="141" t="s">
        <v>2376</v>
      </c>
      <c r="F26" s="138"/>
    </row>
    <row r="27" spans="1:8" ht="12.75">
      <c r="A27" s="137" t="s">
        <v>2279</v>
      </c>
      <c r="B27" s="138" t="s">
        <v>2341</v>
      </c>
      <c r="C27" s="139" t="s">
        <v>2377</v>
      </c>
      <c r="D27" s="141" t="s">
        <v>2378</v>
      </c>
      <c r="E27" s="141" t="s">
        <v>2379</v>
      </c>
      <c r="F27" s="138"/>
    </row>
    <row r="28" spans="1:8" ht="12.75">
      <c r="A28" s="137" t="s">
        <v>2279</v>
      </c>
      <c r="B28" s="138" t="s">
        <v>2341</v>
      </c>
      <c r="C28" s="139" t="s">
        <v>2380</v>
      </c>
      <c r="D28" s="140"/>
      <c r="E28" s="140"/>
      <c r="F28" s="138"/>
    </row>
    <row r="29" spans="1:8" ht="116.25" customHeight="1">
      <c r="A29" s="143" t="s">
        <v>2279</v>
      </c>
      <c r="B29" s="144" t="s">
        <v>2341</v>
      </c>
      <c r="C29" s="142" t="s">
        <v>2381</v>
      </c>
      <c r="D29" s="141" t="s">
        <v>2382</v>
      </c>
      <c r="E29" s="141" t="s">
        <v>2383</v>
      </c>
      <c r="F29" s="138"/>
    </row>
    <row r="30" spans="1:8" ht="12.75">
      <c r="A30" s="137" t="s">
        <v>2279</v>
      </c>
      <c r="B30" s="138" t="s">
        <v>2341</v>
      </c>
      <c r="C30" s="139" t="s">
        <v>2384</v>
      </c>
      <c r="D30" s="141" t="s">
        <v>2385</v>
      </c>
      <c r="E30" s="140"/>
      <c r="F30" s="138"/>
    </row>
    <row r="31" spans="1:8" ht="25.5">
      <c r="A31" s="137" t="s">
        <v>2279</v>
      </c>
      <c r="B31" s="138" t="s">
        <v>2341</v>
      </c>
      <c r="C31" s="139" t="s">
        <v>2386</v>
      </c>
      <c r="D31" s="141" t="s">
        <v>2387</v>
      </c>
      <c r="E31" s="140"/>
      <c r="F31" s="138"/>
    </row>
    <row r="32" spans="1:8" ht="12.75">
      <c r="A32" s="137" t="s">
        <v>2279</v>
      </c>
      <c r="B32" s="138" t="s">
        <v>2341</v>
      </c>
      <c r="C32" s="139" t="s">
        <v>2388</v>
      </c>
      <c r="D32" s="140"/>
      <c r="E32" s="140"/>
      <c r="F32" s="138"/>
    </row>
    <row r="33" spans="1:6" ht="38.25">
      <c r="A33" s="137" t="s">
        <v>2279</v>
      </c>
      <c r="B33" s="138" t="s">
        <v>2341</v>
      </c>
      <c r="C33" s="139" t="s">
        <v>2389</v>
      </c>
      <c r="D33" s="141" t="s">
        <v>2390</v>
      </c>
      <c r="E33" s="141" t="s">
        <v>2391</v>
      </c>
      <c r="F33" s="138"/>
    </row>
    <row r="34" spans="1:6" ht="38.25">
      <c r="A34" s="137" t="s">
        <v>2279</v>
      </c>
      <c r="B34" s="138" t="s">
        <v>2341</v>
      </c>
      <c r="C34" s="139" t="s">
        <v>2392</v>
      </c>
      <c r="D34" s="141" t="s">
        <v>2393</v>
      </c>
      <c r="E34" s="141" t="s">
        <v>2394</v>
      </c>
      <c r="F34" s="138"/>
    </row>
    <row r="35" spans="1:6" ht="25.5">
      <c r="A35" s="137" t="s">
        <v>2279</v>
      </c>
      <c r="B35" s="138" t="s">
        <v>2341</v>
      </c>
      <c r="C35" s="139" t="s">
        <v>2395</v>
      </c>
      <c r="D35" s="141"/>
      <c r="E35" s="140"/>
      <c r="F35" s="138"/>
    </row>
    <row r="36" spans="1:6" ht="12.75">
      <c r="A36" s="137" t="s">
        <v>2279</v>
      </c>
      <c r="B36" s="138" t="s">
        <v>2341</v>
      </c>
      <c r="C36" s="139" t="s">
        <v>2396</v>
      </c>
      <c r="D36" s="140"/>
      <c r="E36" s="140"/>
      <c r="F36" s="138"/>
    </row>
    <row r="37" spans="1:6" ht="25.5">
      <c r="A37" s="137" t="s">
        <v>2279</v>
      </c>
      <c r="B37" s="138" t="s">
        <v>2341</v>
      </c>
      <c r="C37" s="139" t="s">
        <v>2397</v>
      </c>
      <c r="D37" s="140"/>
      <c r="E37" s="140"/>
      <c r="F37" s="138"/>
    </row>
    <row r="38" spans="1:6" ht="89.25">
      <c r="A38" s="137" t="s">
        <v>2279</v>
      </c>
      <c r="B38" s="138" t="s">
        <v>2341</v>
      </c>
      <c r="C38" s="139" t="s">
        <v>2398</v>
      </c>
      <c r="D38" s="141" t="s">
        <v>2399</v>
      </c>
      <c r="E38" s="141" t="s">
        <v>2400</v>
      </c>
      <c r="F38" s="138"/>
    </row>
    <row r="39" spans="1:6" ht="165.75">
      <c r="A39" s="137" t="s">
        <v>2279</v>
      </c>
      <c r="B39" s="138" t="s">
        <v>2341</v>
      </c>
      <c r="C39" s="139" t="s">
        <v>2401</v>
      </c>
      <c r="D39" s="141" t="s">
        <v>2402</v>
      </c>
      <c r="E39" s="141" t="s">
        <v>2403</v>
      </c>
      <c r="F39" s="145" t="s">
        <v>2404</v>
      </c>
    </row>
    <row r="40" spans="1:6" ht="38.25">
      <c r="A40" s="137" t="s">
        <v>2279</v>
      </c>
      <c r="B40" s="138" t="s">
        <v>2341</v>
      </c>
      <c r="C40" s="139" t="s">
        <v>2405</v>
      </c>
      <c r="D40" s="141" t="s">
        <v>2406</v>
      </c>
      <c r="E40" s="141" t="s">
        <v>2407</v>
      </c>
      <c r="F40" s="138"/>
    </row>
    <row r="41" spans="1:6" ht="71.25">
      <c r="A41" s="137" t="s">
        <v>2279</v>
      </c>
      <c r="B41" s="138" t="s">
        <v>2341</v>
      </c>
      <c r="C41" s="139" t="s">
        <v>2408</v>
      </c>
      <c r="D41" s="146" t="s">
        <v>2409</v>
      </c>
      <c r="E41" s="141" t="s">
        <v>2410</v>
      </c>
      <c r="F41" s="144" t="s">
        <v>2411</v>
      </c>
    </row>
    <row r="42" spans="1:6" ht="12.75">
      <c r="A42" s="137" t="s">
        <v>2279</v>
      </c>
      <c r="B42" s="138" t="s">
        <v>2341</v>
      </c>
      <c r="C42" s="139" t="s">
        <v>2412</v>
      </c>
      <c r="D42" s="140"/>
      <c r="E42" s="141"/>
      <c r="F42" s="138"/>
    </row>
    <row r="43" spans="1:6" ht="100.5" customHeight="1">
      <c r="A43" s="137" t="s">
        <v>2279</v>
      </c>
      <c r="B43" s="138" t="s">
        <v>2341</v>
      </c>
      <c r="C43" s="139" t="s">
        <v>2413</v>
      </c>
      <c r="D43" s="140"/>
      <c r="E43" s="140"/>
      <c r="F43" s="138"/>
    </row>
    <row r="44" spans="1:6" ht="66" customHeight="1">
      <c r="A44" s="143" t="s">
        <v>2279</v>
      </c>
      <c r="B44" s="144" t="s">
        <v>2341</v>
      </c>
      <c r="C44" s="142" t="s">
        <v>2414</v>
      </c>
      <c r="D44" s="140"/>
      <c r="E44" s="140"/>
      <c r="F44" s="144" t="s">
        <v>2415</v>
      </c>
    </row>
    <row r="45" spans="1:6" ht="12.75">
      <c r="A45" s="147" t="s">
        <v>2279</v>
      </c>
      <c r="B45" s="148" t="s">
        <v>2341</v>
      </c>
      <c r="C45" s="139" t="s">
        <v>2416</v>
      </c>
      <c r="D45" s="140"/>
      <c r="E45" s="140"/>
      <c r="F45" s="138"/>
    </row>
    <row r="46" spans="1:6" ht="12.75">
      <c r="A46" s="137" t="s">
        <v>2417</v>
      </c>
      <c r="B46" s="138" t="s">
        <v>2341</v>
      </c>
      <c r="C46" s="139" t="s">
        <v>2418</v>
      </c>
      <c r="D46" s="140"/>
      <c r="E46" s="140"/>
      <c r="F46" s="138"/>
    </row>
    <row r="47" spans="1:6" ht="12.75">
      <c r="A47" s="137" t="s">
        <v>2417</v>
      </c>
      <c r="B47" s="138" t="s">
        <v>2341</v>
      </c>
      <c r="C47" s="139" t="s">
        <v>2419</v>
      </c>
      <c r="D47" s="141" t="s">
        <v>2420</v>
      </c>
      <c r="E47" s="141" t="s">
        <v>2421</v>
      </c>
      <c r="F47" s="138"/>
    </row>
    <row r="48" spans="1:6" ht="12.75">
      <c r="A48" s="137" t="s">
        <v>2417</v>
      </c>
      <c r="B48" s="138" t="s">
        <v>2341</v>
      </c>
      <c r="C48" s="139" t="s">
        <v>2422</v>
      </c>
      <c r="D48" s="141" t="s">
        <v>2423</v>
      </c>
      <c r="E48" s="141"/>
      <c r="F48" s="138"/>
    </row>
    <row r="49" spans="1:6" ht="12.75">
      <c r="A49" s="137" t="s">
        <v>2424</v>
      </c>
      <c r="B49" s="138" t="s">
        <v>2341</v>
      </c>
      <c r="C49" s="139" t="s">
        <v>2425</v>
      </c>
      <c r="D49" s="140"/>
      <c r="E49" s="140"/>
      <c r="F49" s="138"/>
    </row>
    <row r="50" spans="1:6" ht="12.75">
      <c r="A50" s="137" t="s">
        <v>2424</v>
      </c>
      <c r="B50" s="138" t="s">
        <v>2341</v>
      </c>
      <c r="C50" s="139" t="s">
        <v>2426</v>
      </c>
      <c r="D50" s="140"/>
      <c r="E50" s="140"/>
      <c r="F50" s="138"/>
    </row>
    <row r="51" spans="1:6" ht="12.75">
      <c r="A51" s="143" t="s">
        <v>2427</v>
      </c>
      <c r="B51" s="138" t="s">
        <v>2341</v>
      </c>
      <c r="C51" s="139" t="s">
        <v>2428</v>
      </c>
      <c r="D51" s="140"/>
      <c r="E51" s="140"/>
      <c r="F51" s="138"/>
    </row>
    <row r="52" spans="1:6" ht="12.75">
      <c r="A52" s="137" t="s">
        <v>2424</v>
      </c>
      <c r="B52" s="138" t="s">
        <v>2341</v>
      </c>
      <c r="C52" s="139" t="s">
        <v>2429</v>
      </c>
      <c r="D52" s="140"/>
      <c r="E52" s="140"/>
      <c r="F52" s="138"/>
    </row>
    <row r="53" spans="1:6" ht="12.75">
      <c r="A53" s="137" t="s">
        <v>2424</v>
      </c>
      <c r="B53" s="138" t="s">
        <v>2341</v>
      </c>
      <c r="C53" s="139" t="s">
        <v>2430</v>
      </c>
      <c r="D53" s="140"/>
      <c r="E53" s="145"/>
      <c r="F53" s="138"/>
    </row>
    <row r="54" spans="1:6" ht="12.75">
      <c r="A54" s="137" t="s">
        <v>2424</v>
      </c>
      <c r="B54" s="138" t="s">
        <v>2341</v>
      </c>
      <c r="C54" s="139" t="s">
        <v>2431</v>
      </c>
      <c r="D54" s="140"/>
      <c r="E54" s="141" t="s">
        <v>2432</v>
      </c>
      <c r="F54" s="138"/>
    </row>
    <row r="55" spans="1:6" ht="40.5" customHeight="1">
      <c r="A55" s="137" t="s">
        <v>2424</v>
      </c>
      <c r="B55" s="138" t="s">
        <v>2341</v>
      </c>
      <c r="C55" s="139" t="s">
        <v>2270</v>
      </c>
      <c r="D55" s="140"/>
      <c r="E55" s="140"/>
      <c r="F55" s="138"/>
    </row>
    <row r="56" spans="1:6" ht="12.75">
      <c r="A56" s="137" t="s">
        <v>2424</v>
      </c>
      <c r="B56" s="138" t="s">
        <v>2341</v>
      </c>
      <c r="C56" s="139" t="s">
        <v>2433</v>
      </c>
      <c r="D56" s="140"/>
      <c r="E56" s="140"/>
      <c r="F56" s="138"/>
    </row>
    <row r="57" spans="1:6" ht="12.75">
      <c r="A57" s="137" t="s">
        <v>2424</v>
      </c>
      <c r="B57" s="138" t="s">
        <v>2341</v>
      </c>
      <c r="C57" s="139" t="s">
        <v>2434</v>
      </c>
      <c r="D57" s="140"/>
      <c r="E57" s="141" t="s">
        <v>2435</v>
      </c>
      <c r="F57" s="138"/>
    </row>
    <row r="58" spans="1:6" ht="12.75">
      <c r="A58" s="137" t="s">
        <v>2424</v>
      </c>
      <c r="B58" s="138" t="s">
        <v>2341</v>
      </c>
      <c r="C58" s="139" t="s">
        <v>2436</v>
      </c>
      <c r="D58" s="140"/>
      <c r="E58" s="140"/>
      <c r="F58" s="138"/>
    </row>
    <row r="59" spans="1:6" ht="12.75">
      <c r="A59" s="137" t="s">
        <v>2424</v>
      </c>
      <c r="B59" s="138" t="s">
        <v>2341</v>
      </c>
      <c r="C59" s="139" t="s">
        <v>2437</v>
      </c>
      <c r="D59" s="140"/>
      <c r="E59" s="140"/>
      <c r="F59" s="138"/>
    </row>
    <row r="60" spans="1:6" ht="12.75">
      <c r="A60" s="137" t="s">
        <v>2424</v>
      </c>
      <c r="B60" s="138" t="s">
        <v>2341</v>
      </c>
      <c r="C60" s="139" t="s">
        <v>2438</v>
      </c>
      <c r="D60" s="140"/>
      <c r="E60" s="140"/>
      <c r="F60" s="138"/>
    </row>
    <row r="61" spans="1:6" ht="102">
      <c r="A61" s="137" t="s">
        <v>2424</v>
      </c>
      <c r="B61" s="138" t="s">
        <v>2341</v>
      </c>
      <c r="C61" s="139" t="s">
        <v>2439</v>
      </c>
      <c r="D61" s="141" t="s">
        <v>2393</v>
      </c>
      <c r="E61" s="141" t="s">
        <v>2440</v>
      </c>
      <c r="F61" s="22" t="s">
        <v>2441</v>
      </c>
    </row>
    <row r="62" spans="1:6" ht="12.75">
      <c r="A62" s="137" t="s">
        <v>2424</v>
      </c>
      <c r="B62" s="138" t="s">
        <v>2341</v>
      </c>
      <c r="C62" s="139" t="s">
        <v>2442</v>
      </c>
      <c r="D62" s="140"/>
      <c r="E62" s="140"/>
      <c r="F62" s="138"/>
    </row>
    <row r="63" spans="1:6" ht="22.5">
      <c r="A63" s="149" t="s">
        <v>2424</v>
      </c>
      <c r="B63" s="150" t="s">
        <v>2341</v>
      </c>
      <c r="C63" s="151" t="s">
        <v>2443</v>
      </c>
      <c r="D63" s="140"/>
      <c r="E63" s="140"/>
      <c r="F63" s="138"/>
    </row>
    <row r="64" spans="1:6" ht="12.75">
      <c r="A64" s="137" t="s">
        <v>2444</v>
      </c>
      <c r="B64" s="138" t="s">
        <v>2341</v>
      </c>
      <c r="C64" s="139" t="s">
        <v>2445</v>
      </c>
      <c r="D64" s="140"/>
      <c r="E64" s="140"/>
      <c r="F64" s="138"/>
    </row>
    <row r="65" spans="1:6" ht="12.75">
      <c r="A65" s="137" t="s">
        <v>2444</v>
      </c>
      <c r="B65" s="138" t="s">
        <v>2341</v>
      </c>
      <c r="C65" s="139" t="s">
        <v>2446</v>
      </c>
      <c r="D65" s="140"/>
      <c r="E65" s="140"/>
      <c r="F65" s="138"/>
    </row>
    <row r="66" spans="1:6" ht="12.75">
      <c r="A66" s="137" t="s">
        <v>2444</v>
      </c>
      <c r="B66" s="138" t="s">
        <v>2341</v>
      </c>
      <c r="C66" s="139" t="s">
        <v>2447</v>
      </c>
      <c r="D66" s="140"/>
      <c r="E66" s="140"/>
      <c r="F66" s="138"/>
    </row>
    <row r="67" spans="1:6" ht="25.5">
      <c r="A67" s="137" t="s">
        <v>2444</v>
      </c>
      <c r="B67" s="138" t="s">
        <v>2341</v>
      </c>
      <c r="C67" s="139" t="s">
        <v>2448</v>
      </c>
      <c r="D67" s="140"/>
      <c r="E67" s="140"/>
      <c r="F67" s="138"/>
    </row>
    <row r="68" spans="1:6" ht="12.75">
      <c r="A68" s="137" t="s">
        <v>2444</v>
      </c>
      <c r="B68" s="138" t="s">
        <v>2341</v>
      </c>
      <c r="C68" s="139" t="s">
        <v>2449</v>
      </c>
      <c r="D68" s="140"/>
      <c r="E68" s="140"/>
      <c r="F68" s="138"/>
    </row>
    <row r="69" spans="1:6" ht="12.75">
      <c r="A69" s="137" t="s">
        <v>2450</v>
      </c>
      <c r="B69" s="138" t="s">
        <v>2341</v>
      </c>
      <c r="C69" s="139" t="s">
        <v>2451</v>
      </c>
      <c r="D69" s="140"/>
      <c r="E69" s="140"/>
      <c r="F69" s="138"/>
    </row>
    <row r="70" spans="1:6" ht="12.75">
      <c r="A70" s="137" t="s">
        <v>2282</v>
      </c>
      <c r="B70" s="138" t="s">
        <v>2341</v>
      </c>
      <c r="C70" s="139" t="s">
        <v>2452</v>
      </c>
      <c r="D70" s="140"/>
      <c r="E70" s="140"/>
      <c r="F70" s="138"/>
    </row>
    <row r="71" spans="1:6" ht="12.75">
      <c r="A71" s="137" t="s">
        <v>2282</v>
      </c>
      <c r="B71" s="138" t="s">
        <v>2341</v>
      </c>
      <c r="C71" s="139" t="s">
        <v>2453</v>
      </c>
      <c r="D71" s="140"/>
      <c r="E71" s="140"/>
      <c r="F71" s="138"/>
    </row>
    <row r="72" spans="1:6" ht="12.75">
      <c r="A72" s="137" t="s">
        <v>2282</v>
      </c>
      <c r="B72" s="138" t="s">
        <v>2341</v>
      </c>
      <c r="C72" s="139" t="s">
        <v>2454</v>
      </c>
      <c r="D72" s="140"/>
      <c r="E72" s="140"/>
      <c r="F72" s="138"/>
    </row>
    <row r="73" spans="1:6" ht="12.75">
      <c r="A73" s="137" t="s">
        <v>2282</v>
      </c>
      <c r="B73" s="138" t="s">
        <v>2341</v>
      </c>
      <c r="C73" s="139" t="s">
        <v>2455</v>
      </c>
      <c r="D73" s="140"/>
      <c r="E73" s="140"/>
      <c r="F73" s="138"/>
    </row>
    <row r="74" spans="1:6" ht="12.75">
      <c r="A74" s="137" t="s">
        <v>2282</v>
      </c>
      <c r="B74" s="138" t="s">
        <v>2341</v>
      </c>
      <c r="C74" s="139" t="s">
        <v>2456</v>
      </c>
      <c r="D74" s="140"/>
      <c r="E74" s="140"/>
      <c r="F74" s="138"/>
    </row>
    <row r="75" spans="1:6" ht="12.75">
      <c r="A75" s="137" t="s">
        <v>2282</v>
      </c>
      <c r="B75" s="138" t="s">
        <v>2341</v>
      </c>
      <c r="C75" s="139" t="s">
        <v>2457</v>
      </c>
      <c r="D75" s="140"/>
      <c r="E75" s="140"/>
      <c r="F75" s="138"/>
    </row>
    <row r="76" spans="1:6" ht="12.75">
      <c r="A76" s="137" t="s">
        <v>2282</v>
      </c>
      <c r="B76" s="138" t="s">
        <v>2341</v>
      </c>
      <c r="C76" s="139" t="s">
        <v>2458</v>
      </c>
      <c r="D76" s="140"/>
      <c r="E76" s="140"/>
      <c r="F76" s="138"/>
    </row>
    <row r="77" spans="1:6" ht="12.75">
      <c r="A77" s="137" t="s">
        <v>2282</v>
      </c>
      <c r="B77" s="138" t="s">
        <v>2341</v>
      </c>
      <c r="C77" s="139" t="s">
        <v>2459</v>
      </c>
      <c r="D77" s="140"/>
      <c r="E77" s="140"/>
      <c r="F77" s="138"/>
    </row>
    <row r="78" spans="1:6" ht="12.75">
      <c r="A78" s="137" t="s">
        <v>2282</v>
      </c>
      <c r="B78" s="138" t="s">
        <v>2341</v>
      </c>
      <c r="C78" s="139" t="s">
        <v>2460</v>
      </c>
      <c r="D78" s="140"/>
      <c r="E78" s="140"/>
      <c r="F78" s="138"/>
    </row>
    <row r="79" spans="1:6" ht="12.75">
      <c r="A79" s="137" t="s">
        <v>2282</v>
      </c>
      <c r="B79" s="138" t="s">
        <v>2341</v>
      </c>
      <c r="C79" s="139" t="s">
        <v>2461</v>
      </c>
      <c r="D79" s="140"/>
      <c r="E79" s="140"/>
      <c r="F79" s="138"/>
    </row>
    <row r="80" spans="1:6" ht="25.5">
      <c r="A80" s="137" t="s">
        <v>2282</v>
      </c>
      <c r="B80" s="138" t="s">
        <v>2341</v>
      </c>
      <c r="C80" s="139" t="s">
        <v>2462</v>
      </c>
      <c r="D80" s="140"/>
      <c r="E80" s="140"/>
      <c r="F80" s="138"/>
    </row>
    <row r="81" spans="1:6" ht="12.75">
      <c r="A81" s="137" t="s">
        <v>2282</v>
      </c>
      <c r="B81" s="138" t="s">
        <v>2341</v>
      </c>
      <c r="C81" s="139" t="s">
        <v>2463</v>
      </c>
      <c r="D81" s="140"/>
      <c r="E81" s="140"/>
      <c r="F81" s="138"/>
    </row>
    <row r="82" spans="1:6" ht="63.75">
      <c r="A82" s="137" t="s">
        <v>2282</v>
      </c>
      <c r="B82" s="138" t="s">
        <v>2341</v>
      </c>
      <c r="C82" s="139" t="s">
        <v>2464</v>
      </c>
      <c r="D82" s="141" t="s">
        <v>2465</v>
      </c>
      <c r="E82" s="141" t="s">
        <v>2466</v>
      </c>
      <c r="F82" s="138"/>
    </row>
    <row r="83" spans="1:6" ht="80.25" customHeight="1">
      <c r="A83" s="137" t="s">
        <v>2282</v>
      </c>
      <c r="B83" s="138" t="s">
        <v>2341</v>
      </c>
      <c r="C83" s="139" t="s">
        <v>2467</v>
      </c>
      <c r="D83" s="140"/>
      <c r="E83" s="140"/>
      <c r="F83" s="138"/>
    </row>
    <row r="84" spans="1:6" ht="12.75">
      <c r="A84" s="137" t="s">
        <v>2282</v>
      </c>
      <c r="B84" s="138" t="s">
        <v>2341</v>
      </c>
      <c r="C84" s="139" t="s">
        <v>2468</v>
      </c>
      <c r="D84" s="140"/>
      <c r="E84" s="140"/>
      <c r="F84" s="138"/>
    </row>
    <row r="85" spans="1:6" ht="25.5">
      <c r="A85" s="137" t="s">
        <v>2282</v>
      </c>
      <c r="B85" s="138" t="s">
        <v>2341</v>
      </c>
      <c r="C85" s="139" t="s">
        <v>2469</v>
      </c>
      <c r="D85" s="140"/>
      <c r="E85" s="140"/>
      <c r="F85" s="138"/>
    </row>
    <row r="86" spans="1:6" ht="12.75">
      <c r="A86" s="137" t="s">
        <v>2282</v>
      </c>
      <c r="B86" s="138" t="s">
        <v>2341</v>
      </c>
      <c r="C86" s="139" t="s">
        <v>2470</v>
      </c>
      <c r="D86" s="140"/>
      <c r="E86" s="140"/>
      <c r="F86" s="138"/>
    </row>
    <row r="87" spans="1:6" ht="12.75">
      <c r="A87" s="137" t="s">
        <v>2282</v>
      </c>
      <c r="B87" s="138" t="s">
        <v>2341</v>
      </c>
      <c r="C87" s="139" t="s">
        <v>2471</v>
      </c>
      <c r="D87" s="140"/>
      <c r="E87" s="140"/>
      <c r="F87" s="138"/>
    </row>
    <row r="88" spans="1:6" ht="12.75">
      <c r="A88" s="137" t="s">
        <v>2282</v>
      </c>
      <c r="B88" s="138" t="s">
        <v>2341</v>
      </c>
      <c r="C88" s="139" t="s">
        <v>2472</v>
      </c>
      <c r="D88" s="140"/>
      <c r="E88" s="140"/>
      <c r="F88" s="138"/>
    </row>
    <row r="89" spans="1:6" ht="12.75">
      <c r="A89" s="137" t="s">
        <v>2282</v>
      </c>
      <c r="B89" s="138" t="s">
        <v>2341</v>
      </c>
      <c r="C89" s="139" t="s">
        <v>2473</v>
      </c>
      <c r="D89" s="140"/>
      <c r="E89" s="140"/>
      <c r="F89" s="138"/>
    </row>
    <row r="90" spans="1:6" ht="12.75">
      <c r="A90" s="137" t="s">
        <v>2282</v>
      </c>
      <c r="B90" s="138" t="s">
        <v>2341</v>
      </c>
      <c r="C90" s="139" t="s">
        <v>2474</v>
      </c>
      <c r="D90" s="140"/>
      <c r="E90" s="140"/>
      <c r="F90" s="138"/>
    </row>
    <row r="91" spans="1:6" ht="25.5">
      <c r="A91" s="137" t="s">
        <v>2282</v>
      </c>
      <c r="B91" s="138" t="s">
        <v>2341</v>
      </c>
      <c r="C91" s="139" t="s">
        <v>2475</v>
      </c>
      <c r="D91" s="140"/>
      <c r="E91" s="140"/>
      <c r="F91" s="138"/>
    </row>
    <row r="92" spans="1:6" ht="12.75">
      <c r="A92" s="137" t="s">
        <v>2282</v>
      </c>
      <c r="B92" s="138" t="s">
        <v>2341</v>
      </c>
      <c r="C92" s="139" t="s">
        <v>2476</v>
      </c>
      <c r="D92" s="140"/>
      <c r="E92" s="140"/>
      <c r="F92" s="138"/>
    </row>
    <row r="93" spans="1:6" ht="12.75">
      <c r="A93" s="137" t="s">
        <v>2282</v>
      </c>
      <c r="B93" s="138" t="s">
        <v>2341</v>
      </c>
      <c r="C93" s="139" t="s">
        <v>2477</v>
      </c>
      <c r="D93" s="140"/>
      <c r="E93" s="140"/>
      <c r="F93" s="138"/>
    </row>
    <row r="94" spans="1:6" ht="12.75">
      <c r="A94" s="137" t="s">
        <v>2282</v>
      </c>
      <c r="B94" s="138" t="s">
        <v>2341</v>
      </c>
      <c r="C94" s="139" t="s">
        <v>2478</v>
      </c>
      <c r="D94" s="140"/>
      <c r="E94" s="140"/>
      <c r="F94" s="138"/>
    </row>
    <row r="95" spans="1:6" ht="12.75">
      <c r="A95" s="137" t="s">
        <v>2282</v>
      </c>
      <c r="B95" s="138" t="s">
        <v>2341</v>
      </c>
      <c r="C95" s="139" t="s">
        <v>2479</v>
      </c>
      <c r="D95" s="140"/>
      <c r="E95" s="140"/>
      <c r="F95" s="138"/>
    </row>
    <row r="96" spans="1:6" ht="12.75">
      <c r="A96" s="137" t="s">
        <v>2282</v>
      </c>
      <c r="B96" s="138" t="s">
        <v>2341</v>
      </c>
      <c r="C96" s="139" t="s">
        <v>2480</v>
      </c>
      <c r="D96" s="140"/>
      <c r="E96" s="140"/>
      <c r="F96" s="138"/>
    </row>
    <row r="97" spans="1:6" ht="12.75">
      <c r="A97" s="137" t="s">
        <v>2290</v>
      </c>
      <c r="B97" s="138" t="s">
        <v>2341</v>
      </c>
      <c r="C97" s="139" t="s">
        <v>2481</v>
      </c>
      <c r="D97" s="140"/>
      <c r="E97" s="140"/>
      <c r="F97" s="138"/>
    </row>
    <row r="98" spans="1:6" ht="12.75">
      <c r="A98" s="137" t="s">
        <v>2290</v>
      </c>
      <c r="B98" s="138" t="s">
        <v>2341</v>
      </c>
      <c r="C98" s="139" t="s">
        <v>2482</v>
      </c>
      <c r="D98" s="140"/>
      <c r="E98" s="140"/>
      <c r="F98" s="138"/>
    </row>
    <row r="99" spans="1:6" ht="12.75">
      <c r="A99" s="137" t="s">
        <v>2290</v>
      </c>
      <c r="B99" s="138" t="s">
        <v>2341</v>
      </c>
      <c r="C99" s="139" t="s">
        <v>2483</v>
      </c>
      <c r="D99" s="140"/>
      <c r="E99" s="140"/>
      <c r="F99" s="138"/>
    </row>
    <row r="100" spans="1:6" ht="12.75">
      <c r="A100" s="137" t="s">
        <v>2290</v>
      </c>
      <c r="B100" s="138" t="s">
        <v>2341</v>
      </c>
      <c r="C100" s="139" t="s">
        <v>2484</v>
      </c>
      <c r="D100" s="140"/>
      <c r="E100" s="140"/>
      <c r="F100" s="138"/>
    </row>
    <row r="101" spans="1:6" ht="12.75">
      <c r="A101" s="137" t="s">
        <v>2290</v>
      </c>
      <c r="B101" s="138" t="s">
        <v>2341</v>
      </c>
      <c r="C101" s="139" t="s">
        <v>2485</v>
      </c>
      <c r="D101" s="140"/>
      <c r="E101" s="141"/>
      <c r="F101" s="138"/>
    </row>
    <row r="102" spans="1:6" ht="12.75">
      <c r="A102" s="137" t="s">
        <v>2290</v>
      </c>
      <c r="B102" s="138" t="s">
        <v>2341</v>
      </c>
      <c r="C102" s="139" t="s">
        <v>2486</v>
      </c>
      <c r="D102" s="140"/>
      <c r="E102" s="140"/>
      <c r="F102" s="138"/>
    </row>
    <row r="103" spans="1:6" ht="12.75">
      <c r="A103" s="137" t="s">
        <v>2290</v>
      </c>
      <c r="B103" s="138" t="s">
        <v>2341</v>
      </c>
      <c r="C103" s="139" t="s">
        <v>2487</v>
      </c>
      <c r="D103" s="140"/>
      <c r="E103" s="140"/>
      <c r="F103" s="138"/>
    </row>
    <row r="104" spans="1:6" ht="12.75">
      <c r="A104" s="137" t="s">
        <v>2290</v>
      </c>
      <c r="B104" s="138" t="s">
        <v>2341</v>
      </c>
      <c r="C104" s="139" t="s">
        <v>2488</v>
      </c>
      <c r="D104" s="140"/>
      <c r="E104" s="140"/>
      <c r="F104" s="138"/>
    </row>
    <row r="105" spans="1:6" ht="12.75">
      <c r="A105" s="137" t="s">
        <v>2290</v>
      </c>
      <c r="B105" s="138" t="s">
        <v>2341</v>
      </c>
      <c r="C105" s="139" t="s">
        <v>2489</v>
      </c>
      <c r="D105" s="140"/>
      <c r="E105" s="140"/>
      <c r="F105" s="138"/>
    </row>
    <row r="106" spans="1:6" ht="12.75">
      <c r="A106" s="137" t="s">
        <v>2490</v>
      </c>
      <c r="B106" s="138" t="s">
        <v>2341</v>
      </c>
      <c r="C106" s="139" t="s">
        <v>2491</v>
      </c>
      <c r="D106" s="140"/>
      <c r="E106" s="140"/>
      <c r="F106" s="138"/>
    </row>
    <row r="107" spans="1:6" ht="12.75">
      <c r="A107" s="137" t="s">
        <v>2490</v>
      </c>
      <c r="B107" s="138" t="s">
        <v>2341</v>
      </c>
      <c r="C107" s="139" t="s">
        <v>2492</v>
      </c>
      <c r="D107" s="140"/>
      <c r="E107" s="140"/>
      <c r="F107" s="138"/>
    </row>
    <row r="108" spans="1:6" ht="76.5">
      <c r="A108" s="137" t="s">
        <v>2493</v>
      </c>
      <c r="B108" s="138" t="s">
        <v>2341</v>
      </c>
      <c r="C108" s="139" t="s">
        <v>2494</v>
      </c>
      <c r="D108" s="10" t="s">
        <v>158</v>
      </c>
      <c r="E108" s="140"/>
      <c r="F108" s="138"/>
    </row>
    <row r="109" spans="1:6" ht="38.25">
      <c r="A109" s="137" t="s">
        <v>2493</v>
      </c>
      <c r="B109" s="138" t="s">
        <v>2341</v>
      </c>
      <c r="C109" s="139" t="s">
        <v>2495</v>
      </c>
      <c r="D109" s="141" t="s">
        <v>2496</v>
      </c>
      <c r="E109" s="141" t="s">
        <v>2497</v>
      </c>
      <c r="F109" s="138"/>
    </row>
    <row r="110" spans="1:6" ht="25.5">
      <c r="A110" s="137" t="s">
        <v>2493</v>
      </c>
      <c r="B110" s="138" t="s">
        <v>2341</v>
      </c>
      <c r="C110" s="139" t="s">
        <v>2498</v>
      </c>
      <c r="D110" s="140"/>
      <c r="E110" s="140"/>
      <c r="F110" s="138"/>
    </row>
    <row r="111" spans="1:6" ht="12.75">
      <c r="A111" s="137" t="s">
        <v>2499</v>
      </c>
      <c r="B111" s="138" t="s">
        <v>2341</v>
      </c>
      <c r="C111" s="139" t="s">
        <v>2500</v>
      </c>
      <c r="D111" s="140"/>
      <c r="E111" s="140"/>
      <c r="F111" s="138"/>
    </row>
    <row r="112" spans="1:6" ht="12.75">
      <c r="A112" s="137" t="s">
        <v>2293</v>
      </c>
      <c r="B112" s="138" t="s">
        <v>2341</v>
      </c>
      <c r="C112" s="139" t="s">
        <v>2501</v>
      </c>
      <c r="D112" s="141" t="s">
        <v>2502</v>
      </c>
      <c r="E112" s="140"/>
      <c r="F112" s="138"/>
    </row>
    <row r="113" spans="1:6" ht="51">
      <c r="A113" s="137" t="s">
        <v>2293</v>
      </c>
      <c r="B113" s="138" t="s">
        <v>2341</v>
      </c>
      <c r="C113" s="139" t="s">
        <v>2503</v>
      </c>
      <c r="D113" s="141" t="s">
        <v>2504</v>
      </c>
      <c r="E113" s="140"/>
      <c r="F113" s="138"/>
    </row>
    <row r="114" spans="1:6" ht="114.75">
      <c r="A114" s="137" t="s">
        <v>2293</v>
      </c>
      <c r="B114" s="138" t="s">
        <v>2341</v>
      </c>
      <c r="C114" s="139" t="s">
        <v>2505</v>
      </c>
      <c r="D114" s="141" t="s">
        <v>2506</v>
      </c>
      <c r="E114" s="141" t="s">
        <v>2507</v>
      </c>
      <c r="F114" s="138"/>
    </row>
    <row r="115" spans="1:6" ht="12.75">
      <c r="A115" s="137" t="s">
        <v>2293</v>
      </c>
      <c r="B115" s="138" t="s">
        <v>2341</v>
      </c>
      <c r="C115" s="139" t="s">
        <v>2508</v>
      </c>
      <c r="D115" s="140"/>
      <c r="E115" s="140"/>
      <c r="F115" s="138"/>
    </row>
    <row r="116" spans="1:6" ht="12.75">
      <c r="A116" s="137" t="s">
        <v>2293</v>
      </c>
      <c r="B116" s="138" t="s">
        <v>2341</v>
      </c>
      <c r="C116" s="139" t="s">
        <v>2509</v>
      </c>
      <c r="D116" s="140"/>
      <c r="E116" s="140"/>
      <c r="F116" s="138"/>
    </row>
    <row r="117" spans="1:6" ht="12.75">
      <c r="A117" s="137" t="s">
        <v>2293</v>
      </c>
      <c r="B117" s="138" t="s">
        <v>2341</v>
      </c>
      <c r="C117" s="139" t="s">
        <v>2510</v>
      </c>
      <c r="D117" s="140"/>
      <c r="E117" s="140"/>
      <c r="F117" s="138"/>
    </row>
    <row r="118" spans="1:6" ht="12.75">
      <c r="A118" s="137" t="s">
        <v>2293</v>
      </c>
      <c r="B118" s="138" t="s">
        <v>2341</v>
      </c>
      <c r="C118" s="139" t="s">
        <v>2511</v>
      </c>
      <c r="D118" s="140"/>
      <c r="E118" s="140"/>
      <c r="F118" s="138"/>
    </row>
    <row r="119" spans="1:6" ht="51">
      <c r="A119" s="137" t="s">
        <v>2293</v>
      </c>
      <c r="B119" s="138" t="s">
        <v>2341</v>
      </c>
      <c r="C119" s="142" t="s">
        <v>2512</v>
      </c>
      <c r="D119" s="141" t="s">
        <v>2513</v>
      </c>
      <c r="E119" s="141" t="s">
        <v>2514</v>
      </c>
      <c r="F119" s="138"/>
    </row>
    <row r="120" spans="1:6" ht="12.75">
      <c r="A120" s="137" t="s">
        <v>2293</v>
      </c>
      <c r="B120" s="138" t="s">
        <v>2341</v>
      </c>
      <c r="C120" s="139" t="s">
        <v>2515</v>
      </c>
      <c r="D120" s="140"/>
      <c r="E120" s="140"/>
      <c r="F120" s="138"/>
    </row>
    <row r="121" spans="1:6" ht="12.75">
      <c r="A121" s="137" t="s">
        <v>2293</v>
      </c>
      <c r="B121" s="138" t="s">
        <v>2341</v>
      </c>
      <c r="C121" s="139" t="s">
        <v>2516</v>
      </c>
      <c r="D121" s="140"/>
      <c r="E121" s="140"/>
      <c r="F121" s="138"/>
    </row>
    <row r="122" spans="1:6" ht="12.75">
      <c r="A122" s="137" t="s">
        <v>2293</v>
      </c>
      <c r="B122" s="138" t="s">
        <v>2341</v>
      </c>
      <c r="C122" s="139" t="s">
        <v>2517</v>
      </c>
      <c r="D122" s="140"/>
      <c r="E122" s="140"/>
      <c r="F122" s="138"/>
    </row>
    <row r="123" spans="1:6" ht="12.75">
      <c r="A123" s="137" t="s">
        <v>2293</v>
      </c>
      <c r="B123" s="138" t="s">
        <v>2341</v>
      </c>
      <c r="C123" s="139" t="s">
        <v>2518</v>
      </c>
      <c r="D123" s="140"/>
      <c r="E123" s="140"/>
      <c r="F123" s="138"/>
    </row>
    <row r="124" spans="1:6" ht="102">
      <c r="A124" s="137" t="s">
        <v>2293</v>
      </c>
      <c r="B124" s="138" t="s">
        <v>2341</v>
      </c>
      <c r="C124" s="139" t="s">
        <v>2519</v>
      </c>
      <c r="D124" s="141" t="s">
        <v>2520</v>
      </c>
      <c r="E124" s="141" t="s">
        <v>2521</v>
      </c>
      <c r="F124" s="138"/>
    </row>
    <row r="125" spans="1:6" ht="12.75">
      <c r="A125" s="137" t="s">
        <v>2293</v>
      </c>
      <c r="B125" s="138" t="s">
        <v>2341</v>
      </c>
      <c r="C125" s="139" t="s">
        <v>2522</v>
      </c>
      <c r="D125" s="141"/>
      <c r="E125" s="140"/>
      <c r="F125" s="138"/>
    </row>
    <row r="126" spans="1:6" ht="12.75">
      <c r="A126" s="137" t="s">
        <v>2293</v>
      </c>
      <c r="B126" s="138" t="s">
        <v>2341</v>
      </c>
      <c r="C126" s="139" t="s">
        <v>2523</v>
      </c>
      <c r="D126" s="140"/>
      <c r="E126" s="140"/>
      <c r="F126" s="138"/>
    </row>
    <row r="127" spans="1:6" ht="12.75">
      <c r="A127" s="137" t="s">
        <v>2524</v>
      </c>
      <c r="B127" s="138" t="s">
        <v>2341</v>
      </c>
      <c r="C127" s="139" t="s">
        <v>2525</v>
      </c>
      <c r="D127" s="140"/>
      <c r="E127" s="140"/>
      <c r="F127" s="138"/>
    </row>
    <row r="128" spans="1:6" ht="12.75">
      <c r="A128" s="143" t="s">
        <v>2524</v>
      </c>
      <c r="B128" s="144" t="s">
        <v>2341</v>
      </c>
      <c r="C128" s="142" t="s">
        <v>2526</v>
      </c>
      <c r="D128" s="140"/>
      <c r="E128" s="140"/>
      <c r="F128" s="138"/>
    </row>
    <row r="129" spans="1:6" ht="12.75">
      <c r="A129" s="137" t="s">
        <v>2524</v>
      </c>
      <c r="B129" s="138" t="s">
        <v>2341</v>
      </c>
      <c r="C129" s="139" t="s">
        <v>2527</v>
      </c>
      <c r="D129" s="140"/>
      <c r="E129" s="140"/>
      <c r="F129" s="138"/>
    </row>
    <row r="130" spans="1:6" ht="12.75">
      <c r="A130" s="137" t="s">
        <v>2528</v>
      </c>
      <c r="B130" s="138" t="s">
        <v>2341</v>
      </c>
      <c r="C130" s="139" t="s">
        <v>2529</v>
      </c>
      <c r="D130" s="140"/>
      <c r="E130" s="140"/>
      <c r="F130" s="138"/>
    </row>
    <row r="131" spans="1:6" ht="12.75">
      <c r="A131" s="137" t="s">
        <v>2528</v>
      </c>
      <c r="B131" s="138" t="s">
        <v>2341</v>
      </c>
      <c r="C131" s="139" t="s">
        <v>2530</v>
      </c>
      <c r="D131" s="140"/>
      <c r="E131" s="140"/>
      <c r="F131" s="138"/>
    </row>
    <row r="132" spans="1:6" ht="12.75">
      <c r="A132" s="137" t="s">
        <v>2528</v>
      </c>
      <c r="B132" s="138" t="s">
        <v>2341</v>
      </c>
      <c r="C132" s="139" t="s">
        <v>2531</v>
      </c>
      <c r="D132" s="140"/>
      <c r="E132" s="140"/>
      <c r="F132" s="138"/>
    </row>
    <row r="133" spans="1:6" ht="25.5">
      <c r="A133" s="137" t="s">
        <v>2528</v>
      </c>
      <c r="B133" s="138" t="s">
        <v>2341</v>
      </c>
      <c r="C133" s="139" t="s">
        <v>2532</v>
      </c>
      <c r="D133" s="140"/>
      <c r="E133" s="140"/>
      <c r="F133" s="138"/>
    </row>
    <row r="134" spans="1:6" ht="25.5">
      <c r="A134" s="137" t="s">
        <v>2528</v>
      </c>
      <c r="B134" s="138" t="s">
        <v>2341</v>
      </c>
      <c r="C134" s="139" t="s">
        <v>2533</v>
      </c>
      <c r="D134" s="140"/>
      <c r="E134" s="140"/>
      <c r="F134" s="138"/>
    </row>
    <row r="135" spans="1:6" ht="12.75">
      <c r="A135" s="137" t="s">
        <v>2534</v>
      </c>
      <c r="B135" s="138" t="s">
        <v>2341</v>
      </c>
      <c r="C135" s="139" t="s">
        <v>2535</v>
      </c>
      <c r="D135" s="140"/>
      <c r="E135" s="140"/>
      <c r="F135" s="138"/>
    </row>
    <row r="136" spans="1:6" ht="12.75">
      <c r="A136" s="137" t="s">
        <v>2534</v>
      </c>
      <c r="B136" s="138" t="s">
        <v>2341</v>
      </c>
      <c r="C136" s="139" t="s">
        <v>2536</v>
      </c>
      <c r="D136" s="140"/>
      <c r="E136" s="140"/>
      <c r="F136" s="138"/>
    </row>
    <row r="137" spans="1:6" ht="12.75">
      <c r="A137" s="137" t="s">
        <v>2534</v>
      </c>
      <c r="B137" s="138" t="s">
        <v>2341</v>
      </c>
      <c r="C137" s="138" t="s">
        <v>2341</v>
      </c>
      <c r="D137" s="140"/>
      <c r="E137" s="140"/>
      <c r="F137" s="138"/>
    </row>
    <row r="138" spans="1:6" ht="12.75">
      <c r="A138" s="137" t="s">
        <v>2537</v>
      </c>
      <c r="B138" s="138" t="s">
        <v>2341</v>
      </c>
      <c r="C138" s="139" t="s">
        <v>2538</v>
      </c>
      <c r="D138" s="140"/>
      <c r="E138" s="140"/>
      <c r="F138" s="138"/>
    </row>
    <row r="139" spans="1:6" ht="12.75">
      <c r="A139" s="137" t="s">
        <v>2537</v>
      </c>
      <c r="B139" s="138" t="s">
        <v>2341</v>
      </c>
      <c r="C139" s="139" t="s">
        <v>2539</v>
      </c>
      <c r="D139" s="140"/>
      <c r="E139" s="140"/>
      <c r="F139" s="138"/>
    </row>
    <row r="140" spans="1:6" ht="12.75">
      <c r="A140" s="137" t="s">
        <v>2537</v>
      </c>
      <c r="B140" s="138" t="s">
        <v>2341</v>
      </c>
      <c r="C140" s="139" t="s">
        <v>2540</v>
      </c>
      <c r="D140" s="140"/>
      <c r="E140" s="140"/>
      <c r="F140" s="138"/>
    </row>
    <row r="141" spans="1:6" ht="12.75">
      <c r="A141" s="137" t="s">
        <v>2537</v>
      </c>
      <c r="B141" s="138" t="s">
        <v>2341</v>
      </c>
      <c r="C141" s="139" t="s">
        <v>2541</v>
      </c>
      <c r="D141" s="140"/>
      <c r="E141" s="140"/>
      <c r="F141" s="138"/>
    </row>
    <row r="142" spans="1:6" ht="12.75">
      <c r="A142" s="137" t="s">
        <v>2537</v>
      </c>
      <c r="B142" s="138" t="s">
        <v>2341</v>
      </c>
      <c r="C142" s="139" t="s">
        <v>2542</v>
      </c>
      <c r="D142" s="140"/>
      <c r="E142" s="140"/>
      <c r="F142" s="138"/>
    </row>
    <row r="143" spans="1:6" ht="12.75">
      <c r="A143" s="137" t="s">
        <v>2537</v>
      </c>
      <c r="B143" s="138" t="s">
        <v>2341</v>
      </c>
      <c r="C143" s="139" t="s">
        <v>2543</v>
      </c>
      <c r="D143" s="140"/>
      <c r="E143" s="140"/>
      <c r="F143" s="138"/>
    </row>
    <row r="144" spans="1:6" ht="12.75">
      <c r="A144" s="137" t="s">
        <v>2537</v>
      </c>
      <c r="B144" s="138" t="s">
        <v>2341</v>
      </c>
      <c r="C144" s="139" t="s">
        <v>2544</v>
      </c>
      <c r="D144" s="140"/>
      <c r="E144" s="140"/>
      <c r="F144" s="138"/>
    </row>
    <row r="145" spans="1:26" ht="12.75">
      <c r="A145" s="137" t="s">
        <v>2537</v>
      </c>
      <c r="B145" s="138" t="s">
        <v>2341</v>
      </c>
      <c r="C145" s="139" t="s">
        <v>2545</v>
      </c>
      <c r="D145" s="140"/>
      <c r="E145" s="140"/>
      <c r="F145" s="138"/>
    </row>
    <row r="146" spans="1:26" ht="51">
      <c r="A146" s="137" t="s">
        <v>2546</v>
      </c>
      <c r="B146" s="138" t="s">
        <v>2341</v>
      </c>
      <c r="C146" s="139" t="s">
        <v>2547</v>
      </c>
      <c r="D146" s="141" t="s">
        <v>2548</v>
      </c>
      <c r="E146" s="140"/>
      <c r="F146" s="138"/>
    </row>
    <row r="147" spans="1:26" ht="25.5">
      <c r="A147" s="137" t="s">
        <v>2546</v>
      </c>
      <c r="B147" s="138" t="s">
        <v>2341</v>
      </c>
      <c r="C147" s="139" t="s">
        <v>2549</v>
      </c>
      <c r="D147" s="141" t="s">
        <v>2550</v>
      </c>
      <c r="E147" s="141" t="s">
        <v>2551</v>
      </c>
      <c r="F147" s="138"/>
    </row>
    <row r="148" spans="1:26" ht="12.75">
      <c r="A148" s="152" t="s">
        <v>2546</v>
      </c>
      <c r="B148" s="153" t="s">
        <v>2341</v>
      </c>
      <c r="C148" s="154" t="s">
        <v>2552</v>
      </c>
      <c r="D148" s="155"/>
      <c r="E148" s="155"/>
      <c r="F148" s="153"/>
      <c r="G148" s="156"/>
      <c r="H148" s="156"/>
      <c r="I148" s="156"/>
      <c r="J148" s="156"/>
      <c r="K148" s="156"/>
      <c r="L148" s="156"/>
      <c r="M148" s="156"/>
      <c r="N148" s="156"/>
      <c r="O148" s="156"/>
      <c r="P148" s="156"/>
      <c r="Q148" s="156"/>
      <c r="R148" s="156"/>
      <c r="S148" s="156"/>
      <c r="T148" s="156"/>
      <c r="U148" s="156"/>
      <c r="V148" s="156"/>
      <c r="W148" s="156"/>
      <c r="X148" s="156"/>
      <c r="Y148" s="156"/>
      <c r="Z148" s="156"/>
    </row>
    <row r="149" spans="1:26" ht="12.75">
      <c r="A149" s="137" t="s">
        <v>2546</v>
      </c>
      <c r="B149" s="138" t="s">
        <v>2341</v>
      </c>
      <c r="C149" s="139" t="s">
        <v>2553</v>
      </c>
      <c r="D149" s="140"/>
      <c r="E149" s="140"/>
      <c r="F149" s="138"/>
    </row>
    <row r="150" spans="1:26" ht="12.75">
      <c r="A150" s="137" t="s">
        <v>2546</v>
      </c>
      <c r="B150" s="138" t="s">
        <v>2341</v>
      </c>
      <c r="C150" s="139" t="s">
        <v>2189</v>
      </c>
      <c r="D150" s="140"/>
      <c r="E150" s="141"/>
      <c r="F150" s="138"/>
    </row>
    <row r="151" spans="1:26" ht="12.75">
      <c r="A151" s="137" t="s">
        <v>2546</v>
      </c>
      <c r="B151" s="138" t="s">
        <v>2341</v>
      </c>
      <c r="C151" s="139" t="s">
        <v>2554</v>
      </c>
      <c r="D151" s="140"/>
      <c r="E151" s="140"/>
      <c r="F151" s="138"/>
    </row>
    <row r="152" spans="1:26" ht="25.5">
      <c r="A152" s="137" t="s">
        <v>2546</v>
      </c>
      <c r="B152" s="138" t="s">
        <v>2341</v>
      </c>
      <c r="C152" s="139" t="s">
        <v>2555</v>
      </c>
      <c r="D152" s="141" t="s">
        <v>2556</v>
      </c>
      <c r="E152" s="140"/>
      <c r="F152" s="138"/>
    </row>
    <row r="153" spans="1:26" ht="12.75">
      <c r="A153" s="137" t="s">
        <v>2546</v>
      </c>
      <c r="B153" s="138" t="s">
        <v>2341</v>
      </c>
      <c r="C153" s="139" t="s">
        <v>2557</v>
      </c>
      <c r="D153" s="140"/>
      <c r="E153" s="140"/>
      <c r="F153" s="138"/>
    </row>
    <row r="154" spans="1:26" ht="12.75">
      <c r="A154" s="137" t="s">
        <v>2546</v>
      </c>
      <c r="B154" s="138" t="s">
        <v>2341</v>
      </c>
      <c r="C154" s="139" t="s">
        <v>2558</v>
      </c>
      <c r="D154" s="140"/>
      <c r="E154" s="140"/>
      <c r="F154" s="138"/>
    </row>
    <row r="155" spans="1:26" ht="12.75">
      <c r="A155" s="143" t="s">
        <v>2546</v>
      </c>
      <c r="B155" s="144" t="s">
        <v>2341</v>
      </c>
      <c r="C155" s="142" t="s">
        <v>2559</v>
      </c>
      <c r="D155" s="140"/>
      <c r="E155" s="140"/>
      <c r="F155" s="138"/>
    </row>
    <row r="156" spans="1:26" ht="51">
      <c r="A156" s="137" t="s">
        <v>2546</v>
      </c>
      <c r="B156" s="138" t="s">
        <v>2341</v>
      </c>
      <c r="C156" s="139" t="s">
        <v>2560</v>
      </c>
      <c r="D156" s="141" t="s">
        <v>2561</v>
      </c>
      <c r="E156" s="141" t="s">
        <v>2562</v>
      </c>
      <c r="F156" s="138"/>
    </row>
    <row r="157" spans="1:26" ht="12.75">
      <c r="A157" s="137" t="s">
        <v>2546</v>
      </c>
      <c r="B157" s="138" t="s">
        <v>2341</v>
      </c>
      <c r="C157" s="139" t="s">
        <v>2563</v>
      </c>
      <c r="D157" s="140"/>
      <c r="E157" s="140"/>
      <c r="F157" s="138"/>
    </row>
    <row r="158" spans="1:26" ht="12.75">
      <c r="A158" s="137" t="s">
        <v>2546</v>
      </c>
      <c r="B158" s="138" t="s">
        <v>2341</v>
      </c>
      <c r="C158" s="139" t="s">
        <v>2564</v>
      </c>
      <c r="D158" s="140"/>
      <c r="E158" s="140"/>
      <c r="F158" s="138"/>
    </row>
    <row r="159" spans="1:26" ht="38.25">
      <c r="A159" s="137" t="s">
        <v>2546</v>
      </c>
      <c r="B159" s="138" t="s">
        <v>2341</v>
      </c>
      <c r="C159" s="142" t="s">
        <v>2565</v>
      </c>
      <c r="D159" s="141" t="s">
        <v>2566</v>
      </c>
      <c r="E159" s="77" t="s">
        <v>2567</v>
      </c>
      <c r="F159" s="138"/>
    </row>
    <row r="160" spans="1:26" ht="12.75">
      <c r="A160" s="137" t="s">
        <v>2546</v>
      </c>
      <c r="B160" s="138" t="s">
        <v>2341</v>
      </c>
      <c r="C160" s="139" t="s">
        <v>2568</v>
      </c>
      <c r="D160" s="140"/>
      <c r="E160" s="140"/>
      <c r="F160" s="138"/>
    </row>
    <row r="161" spans="1:6" ht="12.75">
      <c r="A161" s="137" t="s">
        <v>2546</v>
      </c>
      <c r="B161" s="138" t="s">
        <v>2341</v>
      </c>
      <c r="C161" s="139" t="s">
        <v>2569</v>
      </c>
      <c r="D161" s="140"/>
      <c r="E161" s="140"/>
      <c r="F161" s="138"/>
    </row>
    <row r="162" spans="1:6" ht="25.5">
      <c r="A162" s="137" t="s">
        <v>2301</v>
      </c>
      <c r="B162" s="138" t="s">
        <v>2341</v>
      </c>
      <c r="C162" s="142" t="s">
        <v>2570</v>
      </c>
      <c r="D162" s="140"/>
      <c r="E162" s="141" t="s">
        <v>2571</v>
      </c>
      <c r="F162" s="138"/>
    </row>
    <row r="163" spans="1:6" ht="12.75">
      <c r="A163" s="137" t="s">
        <v>2301</v>
      </c>
      <c r="B163" s="138" t="s">
        <v>2341</v>
      </c>
      <c r="C163" s="139" t="s">
        <v>2572</v>
      </c>
      <c r="D163" s="140"/>
      <c r="E163" s="140"/>
      <c r="F163" s="138"/>
    </row>
    <row r="164" spans="1:6" ht="12.75">
      <c r="A164" s="137" t="s">
        <v>2301</v>
      </c>
      <c r="B164" s="138" t="s">
        <v>2341</v>
      </c>
      <c r="C164" s="139" t="s">
        <v>2573</v>
      </c>
      <c r="D164" s="140"/>
      <c r="E164" s="140"/>
      <c r="F164" s="138"/>
    </row>
    <row r="165" spans="1:6" ht="12.75">
      <c r="A165" s="137" t="s">
        <v>2301</v>
      </c>
      <c r="B165" s="138" t="s">
        <v>2341</v>
      </c>
      <c r="C165" s="139" t="s">
        <v>2574</v>
      </c>
      <c r="D165" s="140"/>
      <c r="E165" s="140"/>
      <c r="F165" s="138"/>
    </row>
    <row r="166" spans="1:6" ht="12.75">
      <c r="A166" s="137" t="s">
        <v>2301</v>
      </c>
      <c r="B166" s="138" t="s">
        <v>2341</v>
      </c>
      <c r="C166" s="139" t="s">
        <v>2575</v>
      </c>
      <c r="D166" s="140"/>
      <c r="E166" s="140"/>
      <c r="F166" s="138"/>
    </row>
    <row r="167" spans="1:6" ht="38.25">
      <c r="A167" s="137" t="s">
        <v>2301</v>
      </c>
      <c r="B167" s="138" t="s">
        <v>2341</v>
      </c>
      <c r="C167" s="139" t="s">
        <v>2576</v>
      </c>
      <c r="D167" s="141" t="s">
        <v>2577</v>
      </c>
      <c r="E167" s="141" t="s">
        <v>2578</v>
      </c>
      <c r="F167" s="138"/>
    </row>
    <row r="168" spans="1:6" ht="12.75">
      <c r="A168" s="137" t="s">
        <v>2301</v>
      </c>
      <c r="B168" s="138" t="s">
        <v>2341</v>
      </c>
      <c r="C168" s="139" t="s">
        <v>2579</v>
      </c>
      <c r="D168" s="140"/>
      <c r="E168" s="140"/>
      <c r="F168" s="138"/>
    </row>
    <row r="169" spans="1:6" ht="242.25">
      <c r="A169" s="137" t="s">
        <v>2301</v>
      </c>
      <c r="B169" s="138" t="s">
        <v>2341</v>
      </c>
      <c r="C169" s="139" t="s">
        <v>2580</v>
      </c>
      <c r="D169" s="51" t="s">
        <v>2581</v>
      </c>
      <c r="E169" s="141" t="s">
        <v>2582</v>
      </c>
      <c r="F169" s="138"/>
    </row>
    <row r="170" spans="1:6" ht="12.75">
      <c r="A170" s="137" t="s">
        <v>2583</v>
      </c>
      <c r="B170" s="138" t="s">
        <v>2341</v>
      </c>
      <c r="C170" s="139" t="s">
        <v>2584</v>
      </c>
      <c r="D170" s="140"/>
      <c r="E170" s="140"/>
      <c r="F170" s="138"/>
    </row>
    <row r="171" spans="1:6" ht="12.75">
      <c r="A171" s="137" t="s">
        <v>2583</v>
      </c>
      <c r="B171" s="138" t="s">
        <v>2341</v>
      </c>
      <c r="C171" s="139" t="s">
        <v>2585</v>
      </c>
      <c r="D171" s="140"/>
      <c r="E171" s="140"/>
      <c r="F171" s="138"/>
    </row>
    <row r="172" spans="1:6" ht="12.75">
      <c r="A172" s="137" t="s">
        <v>2583</v>
      </c>
      <c r="B172" s="138" t="s">
        <v>2341</v>
      </c>
      <c r="C172" s="139" t="s">
        <v>2586</v>
      </c>
      <c r="D172" s="140"/>
      <c r="E172" s="140"/>
      <c r="F172" s="138"/>
    </row>
    <row r="173" spans="1:6" ht="114.75">
      <c r="A173" s="137" t="s">
        <v>2583</v>
      </c>
      <c r="B173" s="138" t="s">
        <v>2341</v>
      </c>
      <c r="C173" s="139" t="s">
        <v>2587</v>
      </c>
      <c r="D173" s="141" t="s">
        <v>2588</v>
      </c>
      <c r="E173" s="141" t="s">
        <v>2589</v>
      </c>
      <c r="F173" s="138"/>
    </row>
    <row r="174" spans="1:6" ht="12.75">
      <c r="A174" s="137" t="s">
        <v>2583</v>
      </c>
      <c r="B174" s="138" t="s">
        <v>2341</v>
      </c>
      <c r="C174" s="139" t="s">
        <v>2590</v>
      </c>
      <c r="D174" s="140"/>
      <c r="E174" s="140"/>
      <c r="F174" s="138"/>
    </row>
    <row r="175" spans="1:6" ht="12.75">
      <c r="A175" s="137" t="s">
        <v>2583</v>
      </c>
      <c r="B175" s="138" t="s">
        <v>2341</v>
      </c>
      <c r="C175" s="139" t="s">
        <v>2591</v>
      </c>
      <c r="D175" s="140"/>
      <c r="E175" s="140"/>
      <c r="F175" s="138"/>
    </row>
    <row r="176" spans="1:6" ht="12.75">
      <c r="A176" s="137" t="s">
        <v>2583</v>
      </c>
      <c r="B176" s="138" t="s">
        <v>2341</v>
      </c>
      <c r="C176" s="139" t="s">
        <v>2592</v>
      </c>
      <c r="D176" s="140"/>
      <c r="E176" s="140"/>
      <c r="F176" s="138"/>
    </row>
    <row r="177" spans="1:6" ht="38.25">
      <c r="A177" s="137" t="s">
        <v>2583</v>
      </c>
      <c r="B177" s="138" t="s">
        <v>2341</v>
      </c>
      <c r="C177" s="139" t="s">
        <v>2593</v>
      </c>
      <c r="D177" s="141" t="s">
        <v>2594</v>
      </c>
      <c r="E177" s="141" t="s">
        <v>2595</v>
      </c>
      <c r="F177" s="138"/>
    </row>
    <row r="178" spans="1:6" ht="12.75">
      <c r="A178" s="137" t="s">
        <v>2583</v>
      </c>
      <c r="B178" s="138" t="s">
        <v>2341</v>
      </c>
      <c r="C178" s="139" t="s">
        <v>2596</v>
      </c>
      <c r="D178" s="140"/>
      <c r="E178" s="140"/>
      <c r="F178" s="138"/>
    </row>
    <row r="179" spans="1:6" ht="12.75">
      <c r="A179" s="137" t="s">
        <v>2583</v>
      </c>
      <c r="B179" s="138" t="s">
        <v>2341</v>
      </c>
      <c r="C179" s="139" t="s">
        <v>2597</v>
      </c>
      <c r="D179" s="140"/>
      <c r="E179" s="140"/>
      <c r="F179" s="138"/>
    </row>
    <row r="180" spans="1:6" ht="12.75">
      <c r="A180" s="137" t="s">
        <v>2583</v>
      </c>
      <c r="B180" s="138" t="s">
        <v>2341</v>
      </c>
      <c r="C180" s="139" t="s">
        <v>2598</v>
      </c>
      <c r="D180" s="140"/>
      <c r="E180" s="140"/>
      <c r="F180" s="138"/>
    </row>
    <row r="181" spans="1:6" ht="12.75">
      <c r="A181" s="137" t="s">
        <v>2583</v>
      </c>
      <c r="B181" s="138" t="s">
        <v>2341</v>
      </c>
      <c r="C181" s="139" t="s">
        <v>2599</v>
      </c>
      <c r="D181" s="140"/>
      <c r="E181" s="140"/>
      <c r="F181" s="138"/>
    </row>
    <row r="182" spans="1:6" ht="12.75">
      <c r="A182" s="137" t="s">
        <v>2583</v>
      </c>
      <c r="B182" s="138" t="s">
        <v>2341</v>
      </c>
      <c r="C182" s="139" t="s">
        <v>2600</v>
      </c>
      <c r="D182" s="140"/>
      <c r="E182" s="140"/>
      <c r="F182" s="138"/>
    </row>
    <row r="183" spans="1:6" ht="12.75">
      <c r="A183" s="137" t="s">
        <v>2583</v>
      </c>
      <c r="B183" s="138" t="s">
        <v>2341</v>
      </c>
      <c r="C183" s="139" t="s">
        <v>2601</v>
      </c>
      <c r="D183" s="140"/>
      <c r="E183" s="140"/>
      <c r="F183" s="138"/>
    </row>
    <row r="184" spans="1:6" ht="12.75">
      <c r="A184" s="137" t="s">
        <v>2583</v>
      </c>
      <c r="B184" s="138" t="s">
        <v>2341</v>
      </c>
      <c r="C184" s="139" t="s">
        <v>2602</v>
      </c>
      <c r="D184" s="140"/>
      <c r="E184" s="140"/>
      <c r="F184" s="138"/>
    </row>
    <row r="185" spans="1:6" ht="12.75">
      <c r="A185" s="137" t="s">
        <v>2583</v>
      </c>
      <c r="B185" s="138" t="s">
        <v>2341</v>
      </c>
      <c r="C185" s="139" t="s">
        <v>2603</v>
      </c>
      <c r="D185" s="140"/>
      <c r="E185" s="140"/>
      <c r="F185" s="138"/>
    </row>
    <row r="186" spans="1:6" ht="12.75">
      <c r="A186" s="137" t="s">
        <v>2583</v>
      </c>
      <c r="B186" s="138" t="s">
        <v>2341</v>
      </c>
      <c r="C186" s="139" t="s">
        <v>2604</v>
      </c>
      <c r="D186" s="140"/>
      <c r="E186" s="140"/>
      <c r="F186" s="138"/>
    </row>
    <row r="187" spans="1:6" ht="12.75">
      <c r="A187" s="137" t="s">
        <v>2583</v>
      </c>
      <c r="B187" s="138" t="s">
        <v>2341</v>
      </c>
      <c r="C187" s="139" t="s">
        <v>2605</v>
      </c>
      <c r="D187" s="140"/>
      <c r="E187" s="140"/>
      <c r="F187" s="138"/>
    </row>
    <row r="188" spans="1:6" ht="25.5">
      <c r="A188" s="137" t="s">
        <v>2583</v>
      </c>
      <c r="B188" s="138" t="s">
        <v>2341</v>
      </c>
      <c r="C188" s="139" t="s">
        <v>2606</v>
      </c>
      <c r="D188" s="140"/>
      <c r="E188" s="140"/>
      <c r="F188" s="138"/>
    </row>
    <row r="189" spans="1:6" ht="12.75">
      <c r="A189" s="137" t="s">
        <v>2583</v>
      </c>
      <c r="B189" s="138" t="s">
        <v>2341</v>
      </c>
      <c r="C189" s="139" t="s">
        <v>2607</v>
      </c>
      <c r="D189" s="140"/>
      <c r="E189" s="140"/>
      <c r="F189" s="138"/>
    </row>
    <row r="190" spans="1:6" ht="12.75">
      <c r="A190" s="137" t="s">
        <v>2583</v>
      </c>
      <c r="B190" s="138" t="s">
        <v>2341</v>
      </c>
      <c r="C190" s="139" t="s">
        <v>2608</v>
      </c>
      <c r="D190" s="140"/>
      <c r="E190" s="140"/>
      <c r="F190" s="138"/>
    </row>
    <row r="191" spans="1:6" ht="12.75">
      <c r="A191" s="137" t="s">
        <v>2583</v>
      </c>
      <c r="B191" s="138" t="s">
        <v>2341</v>
      </c>
      <c r="C191" s="139" t="s">
        <v>2609</v>
      </c>
      <c r="D191" s="140"/>
      <c r="E191" s="140"/>
      <c r="F191" s="138"/>
    </row>
    <row r="192" spans="1:6" ht="12.75">
      <c r="A192" s="137" t="s">
        <v>2610</v>
      </c>
      <c r="B192" s="138" t="s">
        <v>2341</v>
      </c>
      <c r="C192" s="139" t="s">
        <v>2611</v>
      </c>
      <c r="D192" s="140"/>
      <c r="E192" s="140"/>
      <c r="F192" s="138"/>
    </row>
    <row r="193" spans="1:6" ht="12.75">
      <c r="A193" s="137" t="s">
        <v>2610</v>
      </c>
      <c r="B193" s="138" t="s">
        <v>2341</v>
      </c>
      <c r="C193" s="139" t="s">
        <v>2612</v>
      </c>
      <c r="D193" s="140"/>
      <c r="E193" s="140"/>
      <c r="F193" s="138"/>
    </row>
    <row r="194" spans="1:6" ht="12.75">
      <c r="A194" s="137" t="s">
        <v>2610</v>
      </c>
      <c r="B194" s="138" t="s">
        <v>2341</v>
      </c>
      <c r="C194" s="139" t="s">
        <v>2613</v>
      </c>
      <c r="D194" s="140"/>
      <c r="E194" s="140"/>
      <c r="F194" s="138"/>
    </row>
    <row r="195" spans="1:6" ht="12.75">
      <c r="A195" s="137" t="s">
        <v>2610</v>
      </c>
      <c r="B195" s="138" t="s">
        <v>2341</v>
      </c>
      <c r="C195" s="139" t="s">
        <v>2614</v>
      </c>
      <c r="D195" s="140"/>
      <c r="E195" s="140"/>
      <c r="F195" s="138"/>
    </row>
    <row r="196" spans="1:6" ht="12.75">
      <c r="A196" s="137" t="s">
        <v>2305</v>
      </c>
      <c r="B196" s="138" t="s">
        <v>2341</v>
      </c>
      <c r="C196" s="139" t="s">
        <v>2580</v>
      </c>
      <c r="D196" s="141"/>
      <c r="E196" s="141"/>
      <c r="F196" s="138"/>
    </row>
    <row r="197" spans="1:6" ht="12.75">
      <c r="A197" s="137" t="s">
        <v>2305</v>
      </c>
      <c r="B197" s="138" t="s">
        <v>2341</v>
      </c>
      <c r="C197" s="139" t="s">
        <v>2615</v>
      </c>
      <c r="D197" s="140"/>
      <c r="E197" s="140"/>
      <c r="F197" s="138"/>
    </row>
    <row r="198" spans="1:6" ht="12.75">
      <c r="A198" s="137" t="s">
        <v>2305</v>
      </c>
      <c r="B198" s="138" t="s">
        <v>2341</v>
      </c>
      <c r="C198" s="139" t="s">
        <v>2616</v>
      </c>
      <c r="D198" s="140"/>
      <c r="E198" s="140"/>
      <c r="F198" s="138"/>
    </row>
    <row r="199" spans="1:6" ht="12.75">
      <c r="A199" s="137" t="s">
        <v>2305</v>
      </c>
      <c r="B199" s="138" t="s">
        <v>2341</v>
      </c>
      <c r="C199" s="142" t="s">
        <v>2617</v>
      </c>
      <c r="D199" s="140"/>
      <c r="E199" s="140"/>
      <c r="F199" s="138"/>
    </row>
    <row r="200" spans="1:6" ht="25.5">
      <c r="A200" s="137" t="s">
        <v>2305</v>
      </c>
      <c r="B200" s="138" t="s">
        <v>2341</v>
      </c>
      <c r="C200" s="139" t="s">
        <v>2618</v>
      </c>
      <c r="D200" s="141" t="s">
        <v>2619</v>
      </c>
      <c r="E200" s="141"/>
      <c r="F200" s="138"/>
    </row>
    <row r="201" spans="1:6" ht="12.75">
      <c r="A201" s="137" t="s">
        <v>2620</v>
      </c>
      <c r="B201" s="138" t="s">
        <v>2341</v>
      </c>
      <c r="C201" s="139" t="s">
        <v>2621</v>
      </c>
      <c r="D201" s="140"/>
      <c r="E201" s="140"/>
      <c r="F201" s="138"/>
    </row>
    <row r="202" spans="1:6" ht="12.75">
      <c r="A202" s="137" t="s">
        <v>2622</v>
      </c>
      <c r="B202" s="138" t="s">
        <v>2341</v>
      </c>
      <c r="C202" s="139" t="s">
        <v>2623</v>
      </c>
      <c r="D202" s="140"/>
      <c r="E202" s="140"/>
      <c r="F202" s="138"/>
    </row>
    <row r="203" spans="1:6" ht="12.75">
      <c r="A203" s="137" t="s">
        <v>2624</v>
      </c>
      <c r="B203" s="138" t="s">
        <v>2341</v>
      </c>
      <c r="C203" s="139" t="s">
        <v>2625</v>
      </c>
      <c r="D203" s="140"/>
      <c r="E203" s="140"/>
      <c r="F203" s="138"/>
    </row>
    <row r="204" spans="1:6" ht="51">
      <c r="A204" s="137" t="s">
        <v>2624</v>
      </c>
      <c r="B204" s="138" t="s">
        <v>2341</v>
      </c>
      <c r="C204" s="139" t="s">
        <v>2626</v>
      </c>
      <c r="D204" s="140"/>
      <c r="E204" s="141" t="s">
        <v>2627</v>
      </c>
      <c r="F204" s="138"/>
    </row>
    <row r="205" spans="1:6" ht="12.75">
      <c r="A205" s="137" t="s">
        <v>2624</v>
      </c>
      <c r="B205" s="138" t="s">
        <v>2341</v>
      </c>
      <c r="C205" s="139" t="s">
        <v>2628</v>
      </c>
      <c r="D205" s="140"/>
      <c r="E205" s="140"/>
      <c r="F205" s="138"/>
    </row>
    <row r="206" spans="1:6" ht="12.75">
      <c r="A206" s="137" t="s">
        <v>2624</v>
      </c>
      <c r="B206" s="138" t="s">
        <v>2341</v>
      </c>
      <c r="C206" s="139" t="s">
        <v>2629</v>
      </c>
      <c r="D206" s="140"/>
      <c r="E206" s="140"/>
      <c r="F206" s="138"/>
    </row>
    <row r="207" spans="1:6" ht="12.75">
      <c r="A207" s="137" t="s">
        <v>2624</v>
      </c>
      <c r="B207" s="138" t="s">
        <v>2341</v>
      </c>
      <c r="C207" s="139" t="s">
        <v>2630</v>
      </c>
      <c r="D207" s="140"/>
      <c r="E207" s="140"/>
      <c r="F207" s="138"/>
    </row>
    <row r="208" spans="1:6" ht="89.25">
      <c r="A208" s="137" t="s">
        <v>2624</v>
      </c>
      <c r="B208" s="138" t="s">
        <v>2341</v>
      </c>
      <c r="C208" s="139" t="s">
        <v>2631</v>
      </c>
      <c r="D208" s="141" t="s">
        <v>2632</v>
      </c>
      <c r="E208" s="141" t="s">
        <v>2633</v>
      </c>
      <c r="F208" s="138"/>
    </row>
    <row r="209" spans="1:6" ht="12.75">
      <c r="A209" s="137" t="s">
        <v>2624</v>
      </c>
      <c r="B209" s="138" t="s">
        <v>2341</v>
      </c>
      <c r="C209" s="139" t="s">
        <v>2133</v>
      </c>
      <c r="D209" s="140"/>
      <c r="E209" s="140"/>
      <c r="F209" s="138"/>
    </row>
    <row r="210" spans="1:6" ht="12.75">
      <c r="A210" s="137" t="s">
        <v>2624</v>
      </c>
      <c r="B210" s="138" t="s">
        <v>2341</v>
      </c>
      <c r="C210" s="139" t="s">
        <v>2634</v>
      </c>
      <c r="D210" s="140"/>
      <c r="E210" s="140"/>
      <c r="F210" s="138"/>
    </row>
    <row r="211" spans="1:6" ht="12.75">
      <c r="A211" s="137" t="s">
        <v>2624</v>
      </c>
      <c r="B211" s="138" t="s">
        <v>2341</v>
      </c>
      <c r="C211" s="139" t="s">
        <v>2635</v>
      </c>
      <c r="D211" s="140"/>
      <c r="E211" s="140"/>
      <c r="F211" s="138"/>
    </row>
    <row r="212" spans="1:6" ht="12.75">
      <c r="A212" s="137" t="s">
        <v>2636</v>
      </c>
      <c r="B212" s="138" t="s">
        <v>2341</v>
      </c>
      <c r="C212" s="139" t="s">
        <v>2637</v>
      </c>
      <c r="D212" s="140"/>
      <c r="E212" s="140"/>
      <c r="F212" s="138"/>
    </row>
    <row r="213" spans="1:6" ht="12.75">
      <c r="A213" s="137" t="s">
        <v>2638</v>
      </c>
      <c r="B213" s="138" t="s">
        <v>2341</v>
      </c>
      <c r="C213" s="139" t="s">
        <v>2639</v>
      </c>
      <c r="D213" s="140"/>
      <c r="E213" s="140"/>
      <c r="F213" s="138"/>
    </row>
    <row r="214" spans="1:6" ht="38.25">
      <c r="A214" s="137" t="s">
        <v>2638</v>
      </c>
      <c r="B214" s="138" t="s">
        <v>2341</v>
      </c>
      <c r="C214" s="139" t="s">
        <v>2640</v>
      </c>
      <c r="D214" s="141" t="s">
        <v>2641</v>
      </c>
      <c r="E214" s="141" t="s">
        <v>2642</v>
      </c>
      <c r="F214" s="138"/>
    </row>
    <row r="215" spans="1:6" ht="12.75">
      <c r="A215" s="137" t="s">
        <v>2643</v>
      </c>
      <c r="B215" s="138" t="s">
        <v>2341</v>
      </c>
      <c r="C215" s="139" t="s">
        <v>2644</v>
      </c>
      <c r="D215" s="140"/>
      <c r="E215" s="140"/>
      <c r="F215" s="138"/>
    </row>
    <row r="216" spans="1:6" ht="38.25">
      <c r="A216" s="137" t="s">
        <v>2645</v>
      </c>
      <c r="B216" s="138" t="s">
        <v>2341</v>
      </c>
      <c r="C216" s="139" t="s">
        <v>2646</v>
      </c>
      <c r="D216" s="141" t="s">
        <v>2647</v>
      </c>
      <c r="E216" s="140"/>
      <c r="F216" s="138"/>
    </row>
    <row r="217" spans="1:6" ht="38.25">
      <c r="A217" s="137" t="s">
        <v>2645</v>
      </c>
      <c r="B217" s="138" t="s">
        <v>2341</v>
      </c>
      <c r="C217" s="139" t="s">
        <v>2648</v>
      </c>
      <c r="D217" s="141" t="s">
        <v>2647</v>
      </c>
      <c r="E217" s="141" t="s">
        <v>2649</v>
      </c>
      <c r="F217" s="138"/>
    </row>
    <row r="218" spans="1:6" ht="12.75">
      <c r="A218" s="137" t="s">
        <v>2645</v>
      </c>
      <c r="B218" s="138" t="s">
        <v>2341</v>
      </c>
      <c r="C218" s="139" t="s">
        <v>2650</v>
      </c>
      <c r="D218" s="140"/>
      <c r="E218" s="140"/>
      <c r="F218" s="138"/>
    </row>
    <row r="219" spans="1:6" ht="12.75">
      <c r="A219" s="137" t="s">
        <v>2645</v>
      </c>
      <c r="B219" s="138" t="s">
        <v>2341</v>
      </c>
      <c r="C219" s="139" t="s">
        <v>2651</v>
      </c>
      <c r="D219" s="140"/>
      <c r="E219" s="140"/>
      <c r="F219" s="138"/>
    </row>
    <row r="220" spans="1:6" ht="12.75">
      <c r="A220" s="137" t="s">
        <v>2645</v>
      </c>
      <c r="B220" s="138" t="s">
        <v>2341</v>
      </c>
      <c r="C220" s="139" t="s">
        <v>2652</v>
      </c>
      <c r="D220" s="140"/>
      <c r="E220" s="140"/>
      <c r="F220" s="138"/>
    </row>
    <row r="221" spans="1:6" ht="12.75">
      <c r="A221" s="137" t="s">
        <v>2645</v>
      </c>
      <c r="B221" s="138" t="s">
        <v>2341</v>
      </c>
      <c r="C221" s="139" t="s">
        <v>2653</v>
      </c>
      <c r="D221" s="140"/>
      <c r="E221" s="140"/>
      <c r="F221" s="138"/>
    </row>
    <row r="222" spans="1:6" ht="25.5">
      <c r="A222" s="137" t="s">
        <v>2645</v>
      </c>
      <c r="B222" s="138" t="s">
        <v>2341</v>
      </c>
      <c r="C222" s="139" t="s">
        <v>2173</v>
      </c>
      <c r="D222" s="140"/>
      <c r="E222" s="141" t="s">
        <v>2654</v>
      </c>
      <c r="F222" s="138"/>
    </row>
    <row r="223" spans="1:6" ht="12.75">
      <c r="A223" s="137" t="s">
        <v>2645</v>
      </c>
      <c r="B223" s="138" t="s">
        <v>2341</v>
      </c>
      <c r="C223" s="139" t="s">
        <v>2655</v>
      </c>
      <c r="D223" s="140"/>
      <c r="E223" s="140"/>
      <c r="F223" s="138"/>
    </row>
    <row r="224" spans="1:6" ht="12.75">
      <c r="A224" s="137" t="s">
        <v>2645</v>
      </c>
      <c r="B224" s="138" t="s">
        <v>2341</v>
      </c>
      <c r="C224" s="139" t="s">
        <v>2656</v>
      </c>
      <c r="D224" s="140"/>
      <c r="E224" s="140"/>
      <c r="F224" s="138"/>
    </row>
    <row r="225" spans="1:6" ht="25.5">
      <c r="A225" s="137" t="s">
        <v>2645</v>
      </c>
      <c r="B225" s="138" t="s">
        <v>2341</v>
      </c>
      <c r="C225" s="139" t="s">
        <v>2657</v>
      </c>
      <c r="D225" s="140"/>
      <c r="E225" s="140"/>
      <c r="F225" s="138"/>
    </row>
    <row r="226" spans="1:6" ht="12.75">
      <c r="A226" s="137" t="s">
        <v>2645</v>
      </c>
      <c r="B226" s="138" t="s">
        <v>2341</v>
      </c>
      <c r="C226" s="139" t="s">
        <v>2268</v>
      </c>
      <c r="D226" s="140"/>
      <c r="E226" s="140"/>
      <c r="F226" s="138"/>
    </row>
    <row r="227" spans="1:6" ht="25.5">
      <c r="A227" s="137" t="s">
        <v>2645</v>
      </c>
      <c r="B227" s="138" t="s">
        <v>2341</v>
      </c>
      <c r="C227" s="139" t="s">
        <v>2658</v>
      </c>
      <c r="D227" s="140"/>
      <c r="E227" s="140"/>
      <c r="F227" s="138"/>
    </row>
    <row r="228" spans="1:6" ht="12.75">
      <c r="A228" s="137" t="s">
        <v>2645</v>
      </c>
      <c r="B228" s="138" t="s">
        <v>2341</v>
      </c>
      <c r="C228" s="139" t="s">
        <v>2659</v>
      </c>
      <c r="D228" s="140"/>
      <c r="E228" s="140"/>
      <c r="F228" s="138"/>
    </row>
    <row r="229" spans="1:6" ht="12.75">
      <c r="A229" s="137" t="s">
        <v>2645</v>
      </c>
      <c r="B229" s="138" t="s">
        <v>2341</v>
      </c>
      <c r="C229" s="139" t="s">
        <v>2660</v>
      </c>
      <c r="D229" s="140"/>
      <c r="E229" s="140"/>
      <c r="F229" s="138"/>
    </row>
    <row r="230" spans="1:6" ht="178.5">
      <c r="A230" s="137" t="s">
        <v>2661</v>
      </c>
      <c r="B230" s="138" t="s">
        <v>2341</v>
      </c>
      <c r="C230" s="139" t="s">
        <v>2662</v>
      </c>
      <c r="D230" s="141" t="s">
        <v>2663</v>
      </c>
      <c r="E230" s="141" t="s">
        <v>2664</v>
      </c>
      <c r="F230" s="138"/>
    </row>
    <row r="231" spans="1:6" ht="12.75">
      <c r="A231" s="137" t="s">
        <v>2661</v>
      </c>
      <c r="B231" s="138" t="s">
        <v>2341</v>
      </c>
      <c r="C231" s="139" t="s">
        <v>2665</v>
      </c>
      <c r="D231" s="140"/>
      <c r="E231" s="140"/>
      <c r="F231" s="138"/>
    </row>
    <row r="232" spans="1:6" ht="38.25">
      <c r="A232" s="137" t="s">
        <v>2308</v>
      </c>
      <c r="B232" s="138" t="s">
        <v>2341</v>
      </c>
      <c r="C232" s="142" t="s">
        <v>2666</v>
      </c>
      <c r="D232" s="140"/>
      <c r="E232" s="141" t="s">
        <v>2667</v>
      </c>
      <c r="F232" s="138"/>
    </row>
    <row r="233" spans="1:6" ht="12.75">
      <c r="A233" s="137" t="s">
        <v>2308</v>
      </c>
      <c r="B233" s="138" t="s">
        <v>2341</v>
      </c>
      <c r="C233" s="139" t="s">
        <v>2668</v>
      </c>
      <c r="D233" s="140"/>
      <c r="E233" s="140"/>
      <c r="F233" s="138"/>
    </row>
    <row r="234" spans="1:6" ht="12.75">
      <c r="A234" s="137" t="s">
        <v>2308</v>
      </c>
      <c r="B234" s="138" t="s">
        <v>2341</v>
      </c>
      <c r="C234" s="139" t="s">
        <v>2669</v>
      </c>
      <c r="D234" s="140"/>
      <c r="E234" s="140"/>
      <c r="F234" s="138"/>
    </row>
    <row r="235" spans="1:6" ht="12.75">
      <c r="A235" s="137" t="s">
        <v>2308</v>
      </c>
      <c r="B235" s="138" t="s">
        <v>2341</v>
      </c>
      <c r="C235" s="139" t="s">
        <v>2670</v>
      </c>
      <c r="D235" s="140"/>
      <c r="E235" s="140"/>
      <c r="F235" s="138"/>
    </row>
    <row r="236" spans="1:6" ht="12.75">
      <c r="A236" s="137" t="s">
        <v>2311</v>
      </c>
      <c r="B236" s="138" t="s">
        <v>2341</v>
      </c>
      <c r="C236" s="139" t="s">
        <v>2671</v>
      </c>
      <c r="D236" s="140"/>
      <c r="E236" s="140"/>
      <c r="F236" s="138"/>
    </row>
    <row r="237" spans="1:6" ht="12.75">
      <c r="A237" s="137" t="s">
        <v>2311</v>
      </c>
      <c r="B237" s="138" t="s">
        <v>2341</v>
      </c>
      <c r="C237" s="139" t="s">
        <v>2672</v>
      </c>
      <c r="D237" s="140"/>
      <c r="E237" s="140"/>
      <c r="F237" s="138"/>
    </row>
    <row r="238" spans="1:6" ht="12.75">
      <c r="A238" s="137" t="s">
        <v>2311</v>
      </c>
      <c r="B238" s="138" t="s">
        <v>2341</v>
      </c>
      <c r="C238" s="139" t="s">
        <v>2673</v>
      </c>
      <c r="D238" s="140"/>
      <c r="E238" s="140"/>
      <c r="F238" s="138"/>
    </row>
    <row r="239" spans="1:6" ht="25.5">
      <c r="A239" s="137" t="s">
        <v>2311</v>
      </c>
      <c r="B239" s="138" t="s">
        <v>2341</v>
      </c>
      <c r="C239" s="139" t="s">
        <v>2674</v>
      </c>
      <c r="D239" s="157"/>
      <c r="E239" s="140"/>
      <c r="F239" s="138"/>
    </row>
    <row r="240" spans="1:6" ht="25.5">
      <c r="A240" s="137" t="s">
        <v>2311</v>
      </c>
      <c r="B240" s="138" t="s">
        <v>2341</v>
      </c>
      <c r="C240" s="139" t="s">
        <v>2675</v>
      </c>
      <c r="D240" s="141" t="s">
        <v>2676</v>
      </c>
      <c r="E240" s="140"/>
      <c r="F240" s="138"/>
    </row>
    <row r="241" spans="1:6" ht="25.5">
      <c r="A241" s="137" t="s">
        <v>2311</v>
      </c>
      <c r="B241" s="138" t="s">
        <v>2341</v>
      </c>
      <c r="C241" s="139" t="s">
        <v>2677</v>
      </c>
      <c r="D241" s="140"/>
      <c r="E241" s="140"/>
      <c r="F241" s="138"/>
    </row>
    <row r="242" spans="1:6" ht="12.75">
      <c r="A242" s="137" t="s">
        <v>2311</v>
      </c>
      <c r="B242" s="138" t="s">
        <v>2341</v>
      </c>
      <c r="C242" s="139" t="s">
        <v>2678</v>
      </c>
      <c r="D242" s="140"/>
      <c r="E242" s="140"/>
      <c r="F242" s="138"/>
    </row>
    <row r="243" spans="1:6" ht="12.75">
      <c r="A243" s="137" t="s">
        <v>2311</v>
      </c>
      <c r="B243" s="138" t="s">
        <v>2341</v>
      </c>
      <c r="C243" s="139" t="s">
        <v>2679</v>
      </c>
      <c r="D243" s="140"/>
      <c r="E243" s="140"/>
      <c r="F243" s="138"/>
    </row>
    <row r="244" spans="1:6" ht="12.75">
      <c r="A244" s="137" t="s">
        <v>2311</v>
      </c>
      <c r="B244" s="138" t="s">
        <v>2341</v>
      </c>
      <c r="C244" s="139" t="s">
        <v>2680</v>
      </c>
      <c r="D244" s="140"/>
      <c r="E244" s="140"/>
      <c r="F244" s="138"/>
    </row>
    <row r="245" spans="1:6" ht="12.75">
      <c r="A245" s="137" t="s">
        <v>2311</v>
      </c>
      <c r="B245" s="138" t="s">
        <v>2341</v>
      </c>
      <c r="C245" s="139" t="s">
        <v>2681</v>
      </c>
      <c r="D245" s="140"/>
      <c r="E245" s="140"/>
      <c r="F245" s="138"/>
    </row>
    <row r="246" spans="1:6" ht="12.75">
      <c r="A246" s="137" t="s">
        <v>2311</v>
      </c>
      <c r="B246" s="138" t="s">
        <v>2341</v>
      </c>
      <c r="C246" s="139" t="s">
        <v>2682</v>
      </c>
      <c r="D246" s="140"/>
      <c r="E246" s="140"/>
      <c r="F246" s="138"/>
    </row>
    <row r="247" spans="1:6" ht="12.75">
      <c r="A247" s="137" t="s">
        <v>2311</v>
      </c>
      <c r="B247" s="138" t="s">
        <v>2341</v>
      </c>
      <c r="C247" s="139" t="s">
        <v>2683</v>
      </c>
      <c r="D247" s="140"/>
      <c r="E247" s="140"/>
      <c r="F247" s="138"/>
    </row>
    <row r="248" spans="1:6" ht="12.75">
      <c r="A248" s="137" t="s">
        <v>2311</v>
      </c>
      <c r="B248" s="138" t="s">
        <v>2341</v>
      </c>
      <c r="C248" s="139" t="s">
        <v>2684</v>
      </c>
      <c r="D248" s="140"/>
      <c r="E248" s="140"/>
      <c r="F248" s="138"/>
    </row>
    <row r="249" spans="1:6" ht="12.75">
      <c r="A249" s="137" t="s">
        <v>2311</v>
      </c>
      <c r="B249" s="138" t="s">
        <v>2341</v>
      </c>
      <c r="C249" s="139" t="s">
        <v>2685</v>
      </c>
      <c r="D249" s="140"/>
      <c r="E249" s="140"/>
      <c r="F249" s="138"/>
    </row>
    <row r="250" spans="1:6" ht="25.5">
      <c r="A250" s="137" t="s">
        <v>2311</v>
      </c>
      <c r="B250" s="138" t="s">
        <v>2341</v>
      </c>
      <c r="C250" s="139" t="s">
        <v>2686</v>
      </c>
      <c r="D250" s="140"/>
      <c r="E250" s="140"/>
      <c r="F250" s="138"/>
    </row>
    <row r="251" spans="1:6" ht="12.75">
      <c r="A251" s="137" t="s">
        <v>2311</v>
      </c>
      <c r="B251" s="138" t="s">
        <v>2341</v>
      </c>
      <c r="C251" s="139" t="s">
        <v>2687</v>
      </c>
      <c r="D251" s="140"/>
      <c r="E251" s="140"/>
      <c r="F251" s="138"/>
    </row>
    <row r="252" spans="1:6" ht="38.25">
      <c r="A252" s="137" t="s">
        <v>2311</v>
      </c>
      <c r="B252" s="138" t="s">
        <v>2341</v>
      </c>
      <c r="C252" s="139" t="s">
        <v>2688</v>
      </c>
      <c r="D252" s="141" t="s">
        <v>2689</v>
      </c>
      <c r="E252" s="140"/>
      <c r="F252" s="138"/>
    </row>
    <row r="253" spans="1:6" ht="38.25">
      <c r="A253" s="137" t="s">
        <v>2311</v>
      </c>
      <c r="B253" s="138" t="s">
        <v>2341</v>
      </c>
      <c r="C253" s="139" t="s">
        <v>2690</v>
      </c>
      <c r="D253" s="141" t="s">
        <v>2691</v>
      </c>
      <c r="E253" s="141"/>
      <c r="F253" s="144"/>
    </row>
    <row r="254" spans="1:6" ht="12.75">
      <c r="A254" s="137" t="s">
        <v>2311</v>
      </c>
      <c r="B254" s="138" t="s">
        <v>2341</v>
      </c>
      <c r="C254" s="139" t="s">
        <v>2692</v>
      </c>
      <c r="D254" s="140"/>
      <c r="E254" s="140"/>
      <c r="F254" s="138"/>
    </row>
    <row r="255" spans="1:6" ht="12.75">
      <c r="A255" s="137" t="s">
        <v>2311</v>
      </c>
      <c r="B255" s="138" t="s">
        <v>2341</v>
      </c>
      <c r="C255" s="139" t="s">
        <v>2693</v>
      </c>
      <c r="D255" s="140"/>
      <c r="E255" s="140"/>
      <c r="F255" s="138"/>
    </row>
    <row r="256" spans="1:6" ht="12.75">
      <c r="A256" s="137" t="s">
        <v>2311</v>
      </c>
      <c r="B256" s="138" t="s">
        <v>2341</v>
      </c>
      <c r="C256" s="139" t="s">
        <v>2694</v>
      </c>
      <c r="D256" s="140"/>
      <c r="E256" s="140"/>
      <c r="F256" s="138"/>
    </row>
    <row r="257" spans="1:6" ht="140.25">
      <c r="A257" s="137" t="s">
        <v>2311</v>
      </c>
      <c r="B257" s="138" t="s">
        <v>2341</v>
      </c>
      <c r="C257" s="139" t="s">
        <v>2312</v>
      </c>
      <c r="D257" s="141" t="s">
        <v>2695</v>
      </c>
      <c r="E257" s="141" t="s">
        <v>2696</v>
      </c>
      <c r="F257" s="138"/>
    </row>
    <row r="258" spans="1:6" ht="12.75">
      <c r="A258" s="137" t="s">
        <v>2311</v>
      </c>
      <c r="B258" s="138" t="s">
        <v>2341</v>
      </c>
      <c r="C258" s="139" t="s">
        <v>2697</v>
      </c>
      <c r="D258" s="140"/>
      <c r="E258" s="140"/>
      <c r="F258" s="138"/>
    </row>
    <row r="259" spans="1:6" ht="12.75">
      <c r="A259" s="137" t="s">
        <v>2311</v>
      </c>
      <c r="B259" s="138" t="s">
        <v>2341</v>
      </c>
      <c r="C259" s="139" t="s">
        <v>2698</v>
      </c>
      <c r="D259" s="140"/>
      <c r="E259" s="140"/>
      <c r="F259" s="138"/>
    </row>
    <row r="260" spans="1:6" ht="25.5">
      <c r="A260" s="137" t="s">
        <v>2311</v>
      </c>
      <c r="B260" s="138" t="s">
        <v>2341</v>
      </c>
      <c r="C260" s="139" t="s">
        <v>2699</v>
      </c>
      <c r="D260" s="140"/>
      <c r="E260" s="140"/>
      <c r="F260" s="138"/>
    </row>
    <row r="261" spans="1:6" ht="12.75">
      <c r="A261" s="137" t="s">
        <v>2311</v>
      </c>
      <c r="B261" s="138" t="s">
        <v>2341</v>
      </c>
      <c r="C261" s="139" t="s">
        <v>2700</v>
      </c>
      <c r="D261" s="141"/>
      <c r="E261" s="140"/>
      <c r="F261" s="138"/>
    </row>
    <row r="262" spans="1:6" ht="25.5">
      <c r="A262" s="137" t="s">
        <v>2311</v>
      </c>
      <c r="B262" s="138" t="s">
        <v>2341</v>
      </c>
      <c r="C262" s="139" t="s">
        <v>2701</v>
      </c>
      <c r="D262" s="140"/>
      <c r="E262" s="141" t="s">
        <v>2702</v>
      </c>
      <c r="F262" s="138"/>
    </row>
    <row r="263" spans="1:6" ht="25.5">
      <c r="A263" s="137" t="s">
        <v>2311</v>
      </c>
      <c r="B263" s="138" t="s">
        <v>2341</v>
      </c>
      <c r="C263" s="139" t="s">
        <v>2703</v>
      </c>
      <c r="D263" s="140"/>
      <c r="E263" s="140"/>
      <c r="F263" s="138"/>
    </row>
    <row r="264" spans="1:6" ht="12.75">
      <c r="A264" s="137" t="s">
        <v>2311</v>
      </c>
      <c r="B264" s="138" t="s">
        <v>2341</v>
      </c>
      <c r="C264" s="139" t="s">
        <v>2704</v>
      </c>
      <c r="D264" s="140"/>
      <c r="E264" s="140"/>
      <c r="F264" s="138"/>
    </row>
    <row r="265" spans="1:6" ht="25.5">
      <c r="A265" s="137" t="s">
        <v>2311</v>
      </c>
      <c r="B265" s="138" t="s">
        <v>2341</v>
      </c>
      <c r="C265" s="142" t="s">
        <v>2705</v>
      </c>
      <c r="D265" s="141" t="s">
        <v>2706</v>
      </c>
      <c r="E265" s="140"/>
      <c r="F265" s="138"/>
    </row>
    <row r="266" spans="1:6" ht="12.75">
      <c r="A266" s="137" t="s">
        <v>2311</v>
      </c>
      <c r="B266" s="138" t="s">
        <v>2341</v>
      </c>
      <c r="C266" s="139" t="s">
        <v>2707</v>
      </c>
      <c r="D266" s="140"/>
      <c r="E266" s="140"/>
      <c r="F266" s="138"/>
    </row>
    <row r="267" spans="1:6" ht="12.75">
      <c r="A267" s="137" t="s">
        <v>2311</v>
      </c>
      <c r="B267" s="138" t="s">
        <v>2341</v>
      </c>
      <c r="C267" s="139" t="s">
        <v>2708</v>
      </c>
      <c r="D267" s="140"/>
      <c r="E267" s="140"/>
      <c r="F267" s="138"/>
    </row>
    <row r="268" spans="1:6" ht="12.75">
      <c r="A268" s="137" t="s">
        <v>2311</v>
      </c>
      <c r="B268" s="138" t="s">
        <v>2341</v>
      </c>
      <c r="C268" s="139" t="s">
        <v>2709</v>
      </c>
      <c r="D268" s="140"/>
      <c r="E268" s="140"/>
      <c r="F268" s="138"/>
    </row>
    <row r="269" spans="1:6" ht="12.75">
      <c r="A269" s="137" t="s">
        <v>2311</v>
      </c>
      <c r="B269" s="138" t="s">
        <v>2341</v>
      </c>
      <c r="C269" s="139" t="s">
        <v>2710</v>
      </c>
      <c r="E269" s="140"/>
      <c r="F269" s="138"/>
    </row>
    <row r="270" spans="1:6" ht="51">
      <c r="A270" s="137" t="s">
        <v>2311</v>
      </c>
      <c r="B270" s="138" t="s">
        <v>2341</v>
      </c>
      <c r="C270" s="139" t="s">
        <v>2711</v>
      </c>
      <c r="D270" s="140"/>
      <c r="E270" s="141" t="s">
        <v>2712</v>
      </c>
      <c r="F270" s="138"/>
    </row>
    <row r="271" spans="1:6" ht="12.75">
      <c r="A271" s="137" t="s">
        <v>2311</v>
      </c>
      <c r="B271" s="138" t="s">
        <v>2341</v>
      </c>
      <c r="C271" s="139" t="s">
        <v>2713</v>
      </c>
      <c r="D271" s="140"/>
      <c r="E271" s="140"/>
      <c r="F271" s="138"/>
    </row>
    <row r="272" spans="1:6" ht="38.25">
      <c r="A272" s="137" t="s">
        <v>2311</v>
      </c>
      <c r="B272" s="138" t="s">
        <v>2341</v>
      </c>
      <c r="C272" s="139" t="s">
        <v>2714</v>
      </c>
      <c r="D272" s="140"/>
      <c r="E272" s="141" t="s">
        <v>2715</v>
      </c>
      <c r="F272" s="138"/>
    </row>
    <row r="273" spans="1:6" ht="25.5">
      <c r="A273" s="137" t="s">
        <v>2311</v>
      </c>
      <c r="B273" s="138" t="s">
        <v>2341</v>
      </c>
      <c r="C273" s="139" t="s">
        <v>2716</v>
      </c>
      <c r="D273" s="141" t="s">
        <v>2717</v>
      </c>
      <c r="E273" s="141" t="s">
        <v>2718</v>
      </c>
      <c r="F273" s="144" t="s">
        <v>2719</v>
      </c>
    </row>
    <row r="274" spans="1:6" ht="25.5">
      <c r="A274" s="143" t="s">
        <v>2311</v>
      </c>
      <c r="B274" s="144" t="s">
        <v>2341</v>
      </c>
      <c r="C274" s="142" t="s">
        <v>2720</v>
      </c>
      <c r="D274" s="141" t="s">
        <v>2721</v>
      </c>
      <c r="E274" s="141" t="s">
        <v>2722</v>
      </c>
      <c r="F274" s="138"/>
    </row>
    <row r="275" spans="1:6" ht="12.75">
      <c r="A275" s="137" t="s">
        <v>2311</v>
      </c>
      <c r="B275" s="138" t="s">
        <v>2341</v>
      </c>
      <c r="C275" s="142" t="s">
        <v>2723</v>
      </c>
      <c r="D275" s="140"/>
      <c r="E275" s="141" t="s">
        <v>2724</v>
      </c>
      <c r="F275" s="138"/>
    </row>
    <row r="276" spans="1:6" ht="12.75">
      <c r="A276" s="137" t="s">
        <v>2311</v>
      </c>
      <c r="B276" s="138" t="s">
        <v>2341</v>
      </c>
      <c r="C276" s="139" t="s">
        <v>2725</v>
      </c>
      <c r="D276" s="158" t="s">
        <v>2726</v>
      </c>
      <c r="E276" s="141" t="s">
        <v>2727</v>
      </c>
      <c r="F276" s="138"/>
    </row>
    <row r="277" spans="1:6" ht="25.5">
      <c r="A277" s="137" t="s">
        <v>2311</v>
      </c>
      <c r="B277" s="138" t="s">
        <v>2341</v>
      </c>
      <c r="C277" s="139" t="s">
        <v>2728</v>
      </c>
      <c r="D277" s="140"/>
      <c r="E277" s="140"/>
      <c r="F277" s="138"/>
    </row>
    <row r="278" spans="1:6" ht="25.5">
      <c r="A278" s="137" t="s">
        <v>2311</v>
      </c>
      <c r="B278" s="138" t="s">
        <v>2341</v>
      </c>
      <c r="C278" s="139" t="s">
        <v>2729</v>
      </c>
      <c r="D278" s="140"/>
      <c r="E278" s="140"/>
      <c r="F278" s="138"/>
    </row>
    <row r="279" spans="1:6" ht="12.75">
      <c r="A279" s="143" t="s">
        <v>2311</v>
      </c>
      <c r="B279" s="144" t="s">
        <v>2341</v>
      </c>
      <c r="C279" s="142" t="s">
        <v>2730</v>
      </c>
      <c r="D279" s="140"/>
      <c r="E279" s="140"/>
      <c r="F279" s="138"/>
    </row>
    <row r="280" spans="1:6" ht="12.75">
      <c r="A280" s="137" t="s">
        <v>2311</v>
      </c>
      <c r="B280" s="138" t="s">
        <v>2341</v>
      </c>
      <c r="C280" s="139" t="s">
        <v>2731</v>
      </c>
      <c r="D280" s="140"/>
      <c r="E280" s="140"/>
      <c r="F280" s="138"/>
    </row>
    <row r="281" spans="1:6" ht="12.75">
      <c r="A281" s="137" t="s">
        <v>2732</v>
      </c>
      <c r="B281" s="138" t="s">
        <v>2341</v>
      </c>
      <c r="C281" s="139" t="s">
        <v>2733</v>
      </c>
      <c r="D281" s="140"/>
      <c r="E281" s="140"/>
      <c r="F281" s="138"/>
    </row>
    <row r="282" spans="1:6" ht="25.5">
      <c r="A282" s="137" t="s">
        <v>2732</v>
      </c>
      <c r="B282" s="138" t="s">
        <v>2341</v>
      </c>
      <c r="C282" s="139" t="s">
        <v>2734</v>
      </c>
      <c r="D282" s="140"/>
      <c r="E282" s="140"/>
      <c r="F282" s="138"/>
    </row>
    <row r="283" spans="1:6" ht="12.75">
      <c r="A283" s="137" t="s">
        <v>2732</v>
      </c>
      <c r="B283" s="138" t="s">
        <v>2341</v>
      </c>
      <c r="C283" s="139" t="s">
        <v>2735</v>
      </c>
      <c r="D283" s="140"/>
      <c r="E283" s="140"/>
      <c r="F283" s="138"/>
    </row>
    <row r="284" spans="1:6" ht="12.75">
      <c r="A284" s="137" t="s">
        <v>2732</v>
      </c>
      <c r="B284" s="138" t="s">
        <v>2341</v>
      </c>
      <c r="C284" s="139" t="s">
        <v>2736</v>
      </c>
      <c r="D284" s="140"/>
      <c r="E284" s="140"/>
      <c r="F284" s="138"/>
    </row>
    <row r="285" spans="1:6" ht="63.75">
      <c r="A285" s="137" t="s">
        <v>2732</v>
      </c>
      <c r="B285" s="138" t="s">
        <v>2341</v>
      </c>
      <c r="C285" s="139" t="s">
        <v>2737</v>
      </c>
      <c r="D285" s="141" t="s">
        <v>2738</v>
      </c>
      <c r="E285" s="140"/>
      <c r="F285" s="138"/>
    </row>
    <row r="286" spans="1:6" ht="12.75">
      <c r="A286" s="137" t="s">
        <v>2732</v>
      </c>
      <c r="B286" s="138" t="s">
        <v>2341</v>
      </c>
      <c r="C286" s="139" t="s">
        <v>2739</v>
      </c>
      <c r="D286" s="140"/>
      <c r="E286" s="140"/>
      <c r="F286" s="138"/>
    </row>
    <row r="287" spans="1:6" ht="15">
      <c r="A287" s="137" t="s">
        <v>2732</v>
      </c>
      <c r="B287" s="138" t="s">
        <v>2341</v>
      </c>
      <c r="C287" s="139" t="s">
        <v>2740</v>
      </c>
      <c r="D287" s="157"/>
      <c r="E287" s="140"/>
      <c r="F287" s="138"/>
    </row>
    <row r="288" spans="1:6" ht="25.5">
      <c r="A288" s="137" t="s">
        <v>2732</v>
      </c>
      <c r="B288" s="138" t="s">
        <v>2341</v>
      </c>
      <c r="C288" s="139" t="s">
        <v>2741</v>
      </c>
      <c r="D288" s="140"/>
      <c r="E288" s="140"/>
      <c r="F288" s="138"/>
    </row>
    <row r="289" spans="1:6" ht="12.75">
      <c r="A289" s="137" t="s">
        <v>2732</v>
      </c>
      <c r="B289" s="138" t="s">
        <v>2341</v>
      </c>
      <c r="C289" s="139" t="s">
        <v>2742</v>
      </c>
      <c r="D289" s="140"/>
      <c r="E289" s="140"/>
      <c r="F289" s="138"/>
    </row>
    <row r="290" spans="1:6" ht="12.75">
      <c r="A290" s="137" t="s">
        <v>2732</v>
      </c>
      <c r="B290" s="138" t="s">
        <v>2341</v>
      </c>
      <c r="C290" s="139" t="s">
        <v>2743</v>
      </c>
      <c r="D290" s="140"/>
      <c r="E290" s="140"/>
      <c r="F290" s="138"/>
    </row>
    <row r="291" spans="1:6" ht="12.75">
      <c r="A291" s="137" t="s">
        <v>2732</v>
      </c>
      <c r="B291" s="138" t="s">
        <v>2341</v>
      </c>
      <c r="C291" s="139" t="s">
        <v>2744</v>
      </c>
      <c r="D291" s="140"/>
      <c r="E291" s="140"/>
      <c r="F291" s="138"/>
    </row>
    <row r="292" spans="1:6" ht="12.75">
      <c r="A292" s="137" t="s">
        <v>2732</v>
      </c>
      <c r="B292" s="138" t="s">
        <v>2341</v>
      </c>
      <c r="C292" s="139" t="s">
        <v>2745</v>
      </c>
      <c r="D292" s="140"/>
      <c r="E292" s="140"/>
      <c r="F292" s="138"/>
    </row>
    <row r="293" spans="1:6" ht="12.75">
      <c r="A293" s="137" t="s">
        <v>2732</v>
      </c>
      <c r="B293" s="138" t="s">
        <v>2341</v>
      </c>
      <c r="C293" s="139" t="s">
        <v>2746</v>
      </c>
      <c r="D293" s="140"/>
      <c r="E293" s="140"/>
      <c r="F293" s="138"/>
    </row>
    <row r="294" spans="1:6" ht="12.75">
      <c r="A294" s="137" t="s">
        <v>2732</v>
      </c>
      <c r="B294" s="138" t="s">
        <v>2341</v>
      </c>
      <c r="C294" s="139" t="s">
        <v>2747</v>
      </c>
      <c r="D294" s="140"/>
      <c r="E294" s="140"/>
      <c r="F294" s="138"/>
    </row>
    <row r="295" spans="1:6" ht="76.5">
      <c r="A295" s="137" t="s">
        <v>2732</v>
      </c>
      <c r="B295" s="138" t="s">
        <v>2341</v>
      </c>
      <c r="C295" s="139" t="s">
        <v>2748</v>
      </c>
      <c r="D295" s="141" t="s">
        <v>2749</v>
      </c>
      <c r="E295" s="141" t="s">
        <v>2750</v>
      </c>
      <c r="F295" s="138"/>
    </row>
    <row r="296" spans="1:6" ht="12.75">
      <c r="A296" s="137" t="s">
        <v>2732</v>
      </c>
      <c r="B296" s="138" t="s">
        <v>2341</v>
      </c>
      <c r="C296" s="139" t="s">
        <v>2751</v>
      </c>
      <c r="D296" s="140"/>
      <c r="E296" s="140"/>
      <c r="F296" s="138"/>
    </row>
    <row r="297" spans="1:6" ht="25.5">
      <c r="A297" s="137" t="s">
        <v>2732</v>
      </c>
      <c r="B297" s="138" t="s">
        <v>2341</v>
      </c>
      <c r="C297" s="139" t="s">
        <v>2752</v>
      </c>
      <c r="E297" s="140"/>
      <c r="F297" s="138"/>
    </row>
    <row r="298" spans="1:6" ht="76.5">
      <c r="A298" s="137" t="s">
        <v>2732</v>
      </c>
      <c r="B298" s="138" t="s">
        <v>2341</v>
      </c>
      <c r="C298" s="139" t="s">
        <v>2753</v>
      </c>
      <c r="D298" s="141" t="s">
        <v>2754</v>
      </c>
      <c r="E298" s="141"/>
      <c r="F298" s="138"/>
    </row>
    <row r="299" spans="1:6" ht="12.75">
      <c r="A299" s="137" t="s">
        <v>2732</v>
      </c>
      <c r="B299" s="138" t="s">
        <v>2341</v>
      </c>
      <c r="C299" s="139" t="s">
        <v>2755</v>
      </c>
      <c r="D299" s="140"/>
      <c r="E299" s="140"/>
      <c r="F299" s="138"/>
    </row>
    <row r="300" spans="1:6" ht="12.75">
      <c r="A300" s="137" t="s">
        <v>2732</v>
      </c>
      <c r="B300" s="138" t="s">
        <v>2341</v>
      </c>
      <c r="C300" s="139" t="s">
        <v>2756</v>
      </c>
      <c r="D300" s="140"/>
      <c r="E300" s="140"/>
      <c r="F300" s="138"/>
    </row>
    <row r="301" spans="1:6" ht="12.75">
      <c r="A301" s="137" t="s">
        <v>2732</v>
      </c>
      <c r="B301" s="138" t="s">
        <v>2341</v>
      </c>
      <c r="C301" s="139" t="s">
        <v>2757</v>
      </c>
      <c r="D301" s="140"/>
      <c r="E301" s="140"/>
      <c r="F301" s="138"/>
    </row>
    <row r="302" spans="1:6" ht="12.75">
      <c r="A302" s="137" t="s">
        <v>2758</v>
      </c>
      <c r="B302" s="138" t="s">
        <v>2341</v>
      </c>
      <c r="C302" s="139" t="s">
        <v>2759</v>
      </c>
      <c r="D302" s="140"/>
      <c r="E302" s="140"/>
      <c r="F302" s="138"/>
    </row>
    <row r="303" spans="1:6" ht="12.75">
      <c r="A303" s="137" t="s">
        <v>2758</v>
      </c>
      <c r="B303" s="138" t="s">
        <v>2341</v>
      </c>
      <c r="C303" s="139" t="s">
        <v>2760</v>
      </c>
      <c r="D303" s="140"/>
      <c r="E303" s="140"/>
      <c r="F303" s="138"/>
    </row>
    <row r="304" spans="1:6" ht="12.75">
      <c r="A304" s="137" t="s">
        <v>2758</v>
      </c>
      <c r="B304" s="138" t="s">
        <v>2341</v>
      </c>
      <c r="C304" s="139" t="s">
        <v>2761</v>
      </c>
      <c r="D304" s="140"/>
      <c r="E304" s="140"/>
      <c r="F304" s="138"/>
    </row>
    <row r="305" spans="1:6" ht="12.75">
      <c r="A305" s="137" t="s">
        <v>2762</v>
      </c>
      <c r="B305" s="138" t="s">
        <v>2341</v>
      </c>
      <c r="C305" s="139" t="s">
        <v>2763</v>
      </c>
      <c r="D305" s="140"/>
      <c r="E305" s="140"/>
      <c r="F305" s="138"/>
    </row>
    <row r="306" spans="1:6" ht="12.75">
      <c r="A306" s="137" t="s">
        <v>2762</v>
      </c>
      <c r="B306" s="138" t="s">
        <v>2341</v>
      </c>
      <c r="C306" s="139" t="s">
        <v>2764</v>
      </c>
      <c r="D306" s="140"/>
      <c r="E306" s="140"/>
      <c r="F306" s="138"/>
    </row>
    <row r="307" spans="1:6" ht="38.25">
      <c r="A307" s="137" t="s">
        <v>2762</v>
      </c>
      <c r="B307" s="138" t="s">
        <v>2341</v>
      </c>
      <c r="C307" s="139" t="s">
        <v>2765</v>
      </c>
      <c r="D307" s="141" t="s">
        <v>2766</v>
      </c>
      <c r="E307" s="140"/>
      <c r="F307" s="138"/>
    </row>
    <row r="308" spans="1:6" ht="25.5">
      <c r="A308" s="137" t="s">
        <v>2317</v>
      </c>
      <c r="B308" s="138" t="s">
        <v>2341</v>
      </c>
      <c r="C308" s="139" t="s">
        <v>2767</v>
      </c>
      <c r="D308" s="141" t="s">
        <v>2768</v>
      </c>
      <c r="E308" s="159" t="s">
        <v>2769</v>
      </c>
      <c r="F308" s="138"/>
    </row>
    <row r="309" spans="1:6" ht="114.75">
      <c r="A309" s="137" t="s">
        <v>2317</v>
      </c>
      <c r="B309" s="138" t="s">
        <v>2341</v>
      </c>
      <c r="C309" s="139" t="s">
        <v>2770</v>
      </c>
      <c r="D309" s="141" t="s">
        <v>2771</v>
      </c>
      <c r="E309" s="141" t="s">
        <v>2772</v>
      </c>
      <c r="F309" s="138"/>
    </row>
    <row r="310" spans="1:6" ht="76.5">
      <c r="A310" s="137" t="s">
        <v>2317</v>
      </c>
      <c r="B310" s="138" t="s">
        <v>2341</v>
      </c>
      <c r="C310" s="139" t="s">
        <v>2773</v>
      </c>
      <c r="D310" s="141" t="s">
        <v>2774</v>
      </c>
      <c r="E310" s="140"/>
      <c r="F310" s="138"/>
    </row>
    <row r="311" spans="1:6" ht="38.25">
      <c r="A311" s="137" t="s">
        <v>2317</v>
      </c>
      <c r="B311" s="138" t="s">
        <v>2341</v>
      </c>
      <c r="C311" s="139" t="s">
        <v>2775</v>
      </c>
      <c r="D311" s="140"/>
      <c r="E311" s="141" t="s">
        <v>2776</v>
      </c>
      <c r="F311" s="138"/>
    </row>
    <row r="312" spans="1:6" ht="12.75">
      <c r="A312" s="137" t="s">
        <v>2317</v>
      </c>
      <c r="B312" s="138" t="s">
        <v>2341</v>
      </c>
      <c r="C312" s="139" t="s">
        <v>2777</v>
      </c>
      <c r="D312" s="140"/>
      <c r="E312" s="140"/>
      <c r="F312" s="138"/>
    </row>
    <row r="313" spans="1:6" ht="12.75">
      <c r="A313" s="137" t="s">
        <v>2317</v>
      </c>
      <c r="B313" s="138" t="s">
        <v>2341</v>
      </c>
      <c r="C313" s="139" t="s">
        <v>2778</v>
      </c>
      <c r="D313" s="140"/>
      <c r="E313" s="140"/>
      <c r="F313" s="138"/>
    </row>
    <row r="314" spans="1:6" ht="12.75">
      <c r="A314" s="137" t="s">
        <v>2317</v>
      </c>
      <c r="B314" s="138" t="s">
        <v>2341</v>
      </c>
      <c r="C314" s="139" t="s">
        <v>2779</v>
      </c>
      <c r="D314" s="140"/>
      <c r="E314" s="140"/>
      <c r="F314" s="138"/>
    </row>
    <row r="315" spans="1:6" ht="12.75">
      <c r="A315" s="137" t="s">
        <v>2317</v>
      </c>
      <c r="B315" s="138" t="s">
        <v>2341</v>
      </c>
      <c r="C315" s="139" t="s">
        <v>2780</v>
      </c>
      <c r="D315" s="140"/>
      <c r="E315" s="140"/>
      <c r="F315" s="138"/>
    </row>
    <row r="316" spans="1:6" ht="12.75">
      <c r="A316" s="137" t="s">
        <v>2317</v>
      </c>
      <c r="B316" s="138" t="s">
        <v>2341</v>
      </c>
      <c r="C316" s="139" t="s">
        <v>2781</v>
      </c>
      <c r="D316" s="140"/>
      <c r="E316" s="140"/>
      <c r="F316" s="138"/>
    </row>
    <row r="317" spans="1:6" ht="12.75">
      <c r="A317" s="137" t="s">
        <v>2317</v>
      </c>
      <c r="B317" s="138" t="s">
        <v>2341</v>
      </c>
      <c r="C317" s="139" t="s">
        <v>2782</v>
      </c>
      <c r="D317" s="140"/>
      <c r="E317" s="140"/>
      <c r="F317" s="138"/>
    </row>
    <row r="318" spans="1:6" ht="12.75">
      <c r="A318" s="137" t="s">
        <v>2317</v>
      </c>
      <c r="B318" s="138" t="s">
        <v>2341</v>
      </c>
      <c r="C318" s="139" t="s">
        <v>2783</v>
      </c>
      <c r="D318" s="140"/>
      <c r="E318" s="140"/>
      <c r="F318" s="138"/>
    </row>
    <row r="319" spans="1:6" ht="38.25">
      <c r="A319" s="137" t="s">
        <v>2317</v>
      </c>
      <c r="B319" s="138" t="s">
        <v>2341</v>
      </c>
      <c r="C319" s="139" t="s">
        <v>2139</v>
      </c>
      <c r="D319" s="141" t="s">
        <v>2784</v>
      </c>
      <c r="E319" s="140"/>
      <c r="F319" s="138"/>
    </row>
    <row r="320" spans="1:6" ht="12.75">
      <c r="A320" s="137" t="s">
        <v>2317</v>
      </c>
      <c r="B320" s="138" t="s">
        <v>2341</v>
      </c>
      <c r="C320" s="139" t="s">
        <v>2785</v>
      </c>
      <c r="D320" s="140"/>
      <c r="E320" s="140"/>
      <c r="F320" s="138"/>
    </row>
    <row r="321" spans="1:6" ht="12.75">
      <c r="A321" s="137" t="s">
        <v>2317</v>
      </c>
      <c r="B321" s="138" t="s">
        <v>2341</v>
      </c>
      <c r="C321" s="139" t="s">
        <v>2786</v>
      </c>
      <c r="D321" s="140"/>
      <c r="E321" s="140"/>
      <c r="F321" s="138"/>
    </row>
    <row r="322" spans="1:6" ht="12.75">
      <c r="A322" s="137" t="s">
        <v>2317</v>
      </c>
      <c r="B322" s="138" t="s">
        <v>2341</v>
      </c>
      <c r="C322" s="139" t="s">
        <v>2787</v>
      </c>
      <c r="D322" s="140"/>
      <c r="E322" s="140"/>
      <c r="F322" s="138"/>
    </row>
    <row r="323" spans="1:6" ht="12.75">
      <c r="A323" s="137" t="s">
        <v>2317</v>
      </c>
      <c r="B323" s="138" t="s">
        <v>2341</v>
      </c>
      <c r="C323" s="139" t="s">
        <v>2788</v>
      </c>
      <c r="D323" s="140"/>
      <c r="E323" s="140"/>
      <c r="F323" s="138"/>
    </row>
    <row r="324" spans="1:6" ht="12.75">
      <c r="A324" s="137" t="s">
        <v>2317</v>
      </c>
      <c r="B324" s="138" t="s">
        <v>2341</v>
      </c>
      <c r="C324" s="139" t="s">
        <v>2789</v>
      </c>
      <c r="D324" s="140"/>
      <c r="E324" s="140"/>
      <c r="F324" s="138"/>
    </row>
    <row r="325" spans="1:6" ht="12.75">
      <c r="A325" s="137" t="s">
        <v>2317</v>
      </c>
      <c r="B325" s="138" t="s">
        <v>2341</v>
      </c>
      <c r="C325" s="139" t="s">
        <v>2790</v>
      </c>
      <c r="D325" s="140"/>
      <c r="E325" s="140"/>
      <c r="F325" s="138"/>
    </row>
    <row r="326" spans="1:6" ht="12.75">
      <c r="A326" s="137" t="s">
        <v>2317</v>
      </c>
      <c r="B326" s="138" t="s">
        <v>2341</v>
      </c>
      <c r="C326" s="139" t="s">
        <v>2791</v>
      </c>
      <c r="D326" s="140"/>
      <c r="E326" s="140"/>
      <c r="F326" s="138"/>
    </row>
    <row r="327" spans="1:6" ht="12.75">
      <c r="A327" s="137" t="s">
        <v>2317</v>
      </c>
      <c r="B327" s="138" t="s">
        <v>2341</v>
      </c>
      <c r="C327" s="139" t="s">
        <v>2792</v>
      </c>
      <c r="D327" s="140"/>
      <c r="E327" s="140"/>
      <c r="F327" s="138"/>
    </row>
    <row r="328" spans="1:6" ht="12.75">
      <c r="A328" s="137" t="s">
        <v>2317</v>
      </c>
      <c r="B328" s="138" t="s">
        <v>2341</v>
      </c>
      <c r="C328" s="139" t="s">
        <v>2793</v>
      </c>
      <c r="D328" s="140"/>
      <c r="E328" s="140"/>
      <c r="F328" s="138"/>
    </row>
    <row r="329" spans="1:6" ht="12.75">
      <c r="A329" s="137" t="s">
        <v>2317</v>
      </c>
      <c r="B329" s="138" t="s">
        <v>2341</v>
      </c>
      <c r="C329" s="139" t="s">
        <v>2794</v>
      </c>
      <c r="D329" s="140"/>
      <c r="E329" s="140"/>
      <c r="F329" s="138"/>
    </row>
    <row r="330" spans="1:6" ht="12.75">
      <c r="A330" s="137" t="s">
        <v>2317</v>
      </c>
      <c r="B330" s="138" t="s">
        <v>2341</v>
      </c>
      <c r="C330" s="139" t="s">
        <v>2795</v>
      </c>
      <c r="D330" s="140"/>
      <c r="E330" s="140"/>
      <c r="F330" s="138"/>
    </row>
    <row r="331" spans="1:6" ht="12.75">
      <c r="A331" s="137" t="s">
        <v>2317</v>
      </c>
      <c r="B331" s="138" t="s">
        <v>2341</v>
      </c>
      <c r="C331" s="139" t="s">
        <v>2796</v>
      </c>
      <c r="D331" s="140"/>
      <c r="E331" s="140"/>
      <c r="F331" s="138"/>
    </row>
    <row r="332" spans="1:6" ht="12.75">
      <c r="A332" s="137" t="s">
        <v>2317</v>
      </c>
      <c r="B332" s="138" t="s">
        <v>2341</v>
      </c>
      <c r="C332" s="139" t="s">
        <v>2797</v>
      </c>
      <c r="D332" s="140"/>
      <c r="E332" s="140"/>
      <c r="F332" s="138"/>
    </row>
    <row r="333" spans="1:6" ht="12.75">
      <c r="A333" s="137" t="s">
        <v>2798</v>
      </c>
      <c r="B333" s="138" t="s">
        <v>2341</v>
      </c>
      <c r="C333" s="139" t="s">
        <v>2799</v>
      </c>
      <c r="D333" s="140"/>
      <c r="E333" s="140"/>
      <c r="F333" s="138"/>
    </row>
    <row r="334" spans="1:6" ht="12.75">
      <c r="A334" s="137" t="s">
        <v>2798</v>
      </c>
      <c r="B334" s="138" t="s">
        <v>2341</v>
      </c>
      <c r="C334" s="139" t="s">
        <v>2800</v>
      </c>
      <c r="D334" s="140"/>
      <c r="E334" s="140"/>
      <c r="F334" s="138"/>
    </row>
    <row r="335" spans="1:6" ht="12.75">
      <c r="A335" s="137" t="s">
        <v>2798</v>
      </c>
      <c r="B335" s="138" t="s">
        <v>2341</v>
      </c>
      <c r="C335" s="139" t="s">
        <v>2801</v>
      </c>
      <c r="D335" s="140"/>
      <c r="E335" s="140"/>
      <c r="F335" s="138"/>
    </row>
    <row r="336" spans="1:6" ht="12.75">
      <c r="A336" s="137" t="s">
        <v>2802</v>
      </c>
      <c r="B336" s="138" t="s">
        <v>2341</v>
      </c>
      <c r="C336" s="139" t="s">
        <v>2803</v>
      </c>
      <c r="D336" s="140"/>
      <c r="E336" s="140"/>
      <c r="F336" s="138"/>
    </row>
    <row r="337" spans="1:6" ht="25.5">
      <c r="A337" s="137" t="s">
        <v>2802</v>
      </c>
      <c r="B337" s="138" t="s">
        <v>2341</v>
      </c>
      <c r="C337" s="139" t="s">
        <v>2804</v>
      </c>
      <c r="D337" s="140"/>
      <c r="E337" s="140"/>
      <c r="F337" s="138"/>
    </row>
    <row r="338" spans="1:6" ht="12.75">
      <c r="A338" s="137" t="s">
        <v>2802</v>
      </c>
      <c r="B338" s="138" t="s">
        <v>2341</v>
      </c>
      <c r="C338" s="139" t="s">
        <v>2805</v>
      </c>
      <c r="D338" s="140"/>
      <c r="E338" s="140"/>
      <c r="F338" s="138"/>
    </row>
    <row r="339" spans="1:6" ht="12.75">
      <c r="A339" s="137" t="s">
        <v>2806</v>
      </c>
      <c r="B339" s="138" t="s">
        <v>2341</v>
      </c>
      <c r="C339" s="139" t="s">
        <v>2807</v>
      </c>
      <c r="D339" s="140"/>
      <c r="E339" s="140"/>
      <c r="F339" s="138"/>
    </row>
    <row r="340" spans="1:6" ht="12.75">
      <c r="A340" s="137" t="s">
        <v>2806</v>
      </c>
      <c r="B340" s="138" t="s">
        <v>2341</v>
      </c>
      <c r="C340" s="139" t="s">
        <v>2808</v>
      </c>
      <c r="D340" s="140"/>
      <c r="E340" s="140"/>
      <c r="F340" s="138"/>
    </row>
    <row r="341" spans="1:6" ht="12.75">
      <c r="A341" s="137" t="s">
        <v>2809</v>
      </c>
      <c r="B341" s="138" t="s">
        <v>2341</v>
      </c>
      <c r="C341" s="139" t="s">
        <v>2810</v>
      </c>
      <c r="D341" s="140"/>
      <c r="E341" s="140"/>
      <c r="F341" s="138"/>
    </row>
    <row r="342" spans="1:6" ht="12.75">
      <c r="A342" s="137" t="s">
        <v>2811</v>
      </c>
      <c r="B342" s="138" t="s">
        <v>2341</v>
      </c>
      <c r="C342" s="139" t="s">
        <v>2812</v>
      </c>
      <c r="D342" s="140"/>
      <c r="E342" s="140"/>
      <c r="F342" s="138"/>
    </row>
    <row r="343" spans="1:6" ht="12.75">
      <c r="A343" s="137" t="s">
        <v>2811</v>
      </c>
      <c r="B343" s="138" t="s">
        <v>2341</v>
      </c>
      <c r="C343" s="139" t="s">
        <v>2813</v>
      </c>
      <c r="D343" s="140"/>
      <c r="E343" s="140"/>
      <c r="F343" s="138"/>
    </row>
    <row r="344" spans="1:6" ht="12.75">
      <c r="A344" s="137" t="s">
        <v>2811</v>
      </c>
      <c r="B344" s="138" t="s">
        <v>2341</v>
      </c>
      <c r="C344" s="139" t="s">
        <v>2814</v>
      </c>
      <c r="D344" s="140"/>
      <c r="E344" s="140"/>
      <c r="F344" s="138"/>
    </row>
    <row r="345" spans="1:6" ht="12.75">
      <c r="A345" s="137" t="s">
        <v>2811</v>
      </c>
      <c r="B345" s="138" t="s">
        <v>2341</v>
      </c>
      <c r="C345" s="139" t="s">
        <v>2815</v>
      </c>
      <c r="D345" s="140"/>
      <c r="E345" s="140"/>
      <c r="F345" s="138"/>
    </row>
    <row r="346" spans="1:6" ht="12.75">
      <c r="A346" s="137" t="s">
        <v>2811</v>
      </c>
      <c r="B346" s="138" t="s">
        <v>2341</v>
      </c>
      <c r="C346" s="139" t="s">
        <v>2816</v>
      </c>
      <c r="D346" s="140"/>
      <c r="E346" s="140"/>
      <c r="F346" s="138"/>
    </row>
    <row r="347" spans="1:6" ht="12.75">
      <c r="A347" s="137" t="s">
        <v>2811</v>
      </c>
      <c r="B347" s="138" t="s">
        <v>2341</v>
      </c>
      <c r="C347" s="139" t="s">
        <v>2817</v>
      </c>
      <c r="D347" s="141" t="s">
        <v>2818</v>
      </c>
      <c r="E347" s="141" t="s">
        <v>21</v>
      </c>
      <c r="F347" s="138"/>
    </row>
    <row r="348" spans="1:6" ht="12.75">
      <c r="A348" s="137" t="s">
        <v>2811</v>
      </c>
      <c r="B348" s="138" t="s">
        <v>2341</v>
      </c>
      <c r="C348" s="139" t="s">
        <v>2819</v>
      </c>
      <c r="D348" s="140"/>
      <c r="E348" s="140"/>
      <c r="F348" s="138"/>
    </row>
    <row r="349" spans="1:6" ht="12.75">
      <c r="A349" s="137" t="s">
        <v>2820</v>
      </c>
      <c r="B349" s="138" t="s">
        <v>2341</v>
      </c>
      <c r="C349" s="139" t="s">
        <v>2821</v>
      </c>
      <c r="D349" s="140"/>
      <c r="E349" s="140"/>
      <c r="F349" s="138"/>
    </row>
    <row r="350" spans="1:6" ht="63.75">
      <c r="A350" s="137" t="s">
        <v>2820</v>
      </c>
      <c r="B350" s="138" t="s">
        <v>2341</v>
      </c>
      <c r="C350" s="139" t="s">
        <v>2822</v>
      </c>
      <c r="D350" s="141" t="s">
        <v>2823</v>
      </c>
      <c r="E350" s="141" t="s">
        <v>2824</v>
      </c>
      <c r="F350" s="138"/>
    </row>
    <row r="351" spans="1:6" ht="38.25">
      <c r="A351" s="137" t="s">
        <v>2820</v>
      </c>
      <c r="B351" s="138" t="s">
        <v>2341</v>
      </c>
      <c r="C351" s="139" t="s">
        <v>2825</v>
      </c>
      <c r="D351" s="140"/>
      <c r="E351" s="140"/>
      <c r="F351" s="138"/>
    </row>
    <row r="352" spans="1:6" ht="12.75">
      <c r="A352" s="137" t="s">
        <v>2820</v>
      </c>
      <c r="B352" s="138" t="s">
        <v>2341</v>
      </c>
      <c r="C352" s="139" t="s">
        <v>2826</v>
      </c>
      <c r="D352" s="140"/>
      <c r="E352" s="140"/>
      <c r="F352" s="138"/>
    </row>
    <row r="353" spans="1:6" ht="12.75">
      <c r="A353" s="137" t="s">
        <v>2820</v>
      </c>
      <c r="B353" s="138" t="s">
        <v>2341</v>
      </c>
      <c r="C353" s="139" t="s">
        <v>2827</v>
      </c>
      <c r="D353" s="140"/>
      <c r="E353" s="140"/>
      <c r="F353" s="138"/>
    </row>
    <row r="354" spans="1:6" ht="12.75">
      <c r="A354" s="137" t="s">
        <v>2820</v>
      </c>
      <c r="B354" s="138" t="s">
        <v>2341</v>
      </c>
      <c r="C354" s="139" t="s">
        <v>2828</v>
      </c>
      <c r="D354" s="140"/>
      <c r="E354" s="140"/>
      <c r="F354" s="138"/>
    </row>
    <row r="355" spans="1:6" ht="12.75">
      <c r="A355" s="137" t="s">
        <v>2820</v>
      </c>
      <c r="B355" s="138" t="s">
        <v>2341</v>
      </c>
      <c r="C355" s="139" t="s">
        <v>2829</v>
      </c>
      <c r="D355" s="140"/>
      <c r="E355" s="140"/>
      <c r="F355" s="138"/>
    </row>
    <row r="356" spans="1:6" ht="12.75">
      <c r="A356" s="137" t="s">
        <v>2820</v>
      </c>
      <c r="B356" s="138" t="s">
        <v>2341</v>
      </c>
      <c r="C356" s="139" t="s">
        <v>2830</v>
      </c>
      <c r="D356" s="140"/>
      <c r="E356" s="140"/>
      <c r="F356" s="138"/>
    </row>
    <row r="357" spans="1:6" ht="12.75">
      <c r="A357" s="137" t="s">
        <v>2820</v>
      </c>
      <c r="B357" s="138" t="s">
        <v>2341</v>
      </c>
      <c r="C357" s="139" t="s">
        <v>2831</v>
      </c>
      <c r="D357" s="140"/>
      <c r="E357" s="140"/>
      <c r="F357" s="138"/>
    </row>
    <row r="358" spans="1:6" ht="12.75">
      <c r="A358" s="137" t="s">
        <v>2820</v>
      </c>
      <c r="B358" s="138" t="s">
        <v>2341</v>
      </c>
      <c r="C358" s="139" t="s">
        <v>2832</v>
      </c>
      <c r="D358" s="140"/>
      <c r="E358" s="140"/>
      <c r="F358" s="138"/>
    </row>
    <row r="359" spans="1:6" ht="12.75">
      <c r="A359" s="137" t="s">
        <v>2820</v>
      </c>
      <c r="B359" s="138" t="s">
        <v>2341</v>
      </c>
      <c r="C359" s="139" t="s">
        <v>2833</v>
      </c>
      <c r="D359" s="140"/>
      <c r="E359" s="140"/>
      <c r="F359" s="138"/>
    </row>
    <row r="360" spans="1:6" ht="12.75">
      <c r="A360" s="137" t="s">
        <v>2820</v>
      </c>
      <c r="B360" s="138" t="s">
        <v>2341</v>
      </c>
      <c r="C360" s="139" t="s">
        <v>2259</v>
      </c>
      <c r="D360" s="140"/>
      <c r="E360" s="140"/>
      <c r="F360" s="138"/>
    </row>
    <row r="361" spans="1:6" ht="12.75">
      <c r="A361" s="137" t="s">
        <v>2820</v>
      </c>
      <c r="B361" s="138" t="s">
        <v>2341</v>
      </c>
      <c r="C361" s="139" t="s">
        <v>2834</v>
      </c>
      <c r="D361" s="140"/>
      <c r="E361" s="140"/>
      <c r="F361" s="138"/>
    </row>
    <row r="362" spans="1:6" ht="12.75">
      <c r="A362" s="137" t="s">
        <v>2820</v>
      </c>
      <c r="B362" s="138" t="s">
        <v>2341</v>
      </c>
      <c r="C362" s="139" t="s">
        <v>2835</v>
      </c>
      <c r="D362" s="140"/>
      <c r="E362" s="140"/>
      <c r="F362" s="138"/>
    </row>
    <row r="363" spans="1:6" ht="12.75">
      <c r="A363" s="137" t="s">
        <v>2820</v>
      </c>
      <c r="B363" s="138" t="s">
        <v>2341</v>
      </c>
      <c r="C363" s="139" t="s">
        <v>2836</v>
      </c>
      <c r="D363" s="140"/>
      <c r="E363" s="140"/>
      <c r="F363" s="138"/>
    </row>
    <row r="364" spans="1:6" ht="12.75">
      <c r="A364" s="137" t="s">
        <v>2837</v>
      </c>
      <c r="B364" s="138" t="s">
        <v>2341</v>
      </c>
      <c r="C364" s="139" t="s">
        <v>2838</v>
      </c>
      <c r="D364" s="140"/>
      <c r="E364" s="140"/>
      <c r="F364" s="138"/>
    </row>
    <row r="365" spans="1:6" ht="12.75">
      <c r="A365" s="137" t="s">
        <v>2839</v>
      </c>
      <c r="B365" s="138" t="s">
        <v>2341</v>
      </c>
      <c r="C365" s="139" t="s">
        <v>2840</v>
      </c>
      <c r="D365" s="140"/>
      <c r="E365" s="140"/>
      <c r="F365" s="138"/>
    </row>
    <row r="366" spans="1:6" ht="12.75">
      <c r="A366" s="137" t="s">
        <v>2839</v>
      </c>
      <c r="B366" s="138" t="s">
        <v>2341</v>
      </c>
      <c r="C366" s="139" t="s">
        <v>2841</v>
      </c>
      <c r="D366" s="140"/>
      <c r="E366" s="140"/>
      <c r="F366" s="138"/>
    </row>
    <row r="367" spans="1:6" ht="12.75">
      <c r="A367" s="137" t="s">
        <v>2839</v>
      </c>
      <c r="B367" s="138" t="s">
        <v>2341</v>
      </c>
      <c r="C367" s="139" t="s">
        <v>2842</v>
      </c>
      <c r="D367" s="140"/>
      <c r="E367" s="140"/>
      <c r="F367" s="138"/>
    </row>
    <row r="368" spans="1:6" ht="12.75">
      <c r="A368" s="137" t="s">
        <v>2839</v>
      </c>
      <c r="B368" s="138" t="s">
        <v>2341</v>
      </c>
      <c r="C368" s="139" t="s">
        <v>2843</v>
      </c>
      <c r="D368" s="140"/>
      <c r="E368" s="140"/>
      <c r="F368" s="138"/>
    </row>
    <row r="369" spans="1:6" ht="12.75">
      <c r="A369" s="137" t="s">
        <v>2839</v>
      </c>
      <c r="B369" s="138" t="s">
        <v>2341</v>
      </c>
      <c r="C369" s="139" t="s">
        <v>2844</v>
      </c>
      <c r="D369" s="140"/>
      <c r="E369" s="140"/>
      <c r="F369" s="138"/>
    </row>
    <row r="370" spans="1:6" ht="12.75">
      <c r="A370" s="137" t="s">
        <v>2839</v>
      </c>
      <c r="B370" s="138" t="s">
        <v>2341</v>
      </c>
      <c r="C370" s="139" t="s">
        <v>2845</v>
      </c>
      <c r="D370" s="140"/>
      <c r="E370" s="140"/>
      <c r="F370" s="138"/>
    </row>
    <row r="371" spans="1:6" ht="12.75">
      <c r="A371" s="137" t="s">
        <v>2846</v>
      </c>
      <c r="B371" s="138" t="s">
        <v>2341</v>
      </c>
      <c r="C371" s="139" t="s">
        <v>2847</v>
      </c>
      <c r="D371" s="140"/>
      <c r="E371" s="140"/>
      <c r="F371" s="138"/>
    </row>
    <row r="372" spans="1:6" ht="12.75">
      <c r="A372" s="137" t="s">
        <v>2848</v>
      </c>
      <c r="B372" s="138" t="s">
        <v>2341</v>
      </c>
      <c r="C372" s="139" t="s">
        <v>2849</v>
      </c>
      <c r="D372" s="140"/>
      <c r="E372" s="140"/>
      <c r="F372" s="138"/>
    </row>
    <row r="373" spans="1:6" ht="38.25">
      <c r="A373" s="137" t="s">
        <v>2848</v>
      </c>
      <c r="B373" s="138" t="s">
        <v>2341</v>
      </c>
      <c r="C373" s="139" t="s">
        <v>2163</v>
      </c>
      <c r="D373" s="141" t="s">
        <v>2850</v>
      </c>
      <c r="E373" s="141" t="s">
        <v>2851</v>
      </c>
      <c r="F373" s="138"/>
    </row>
    <row r="374" spans="1:6" ht="57.75" customHeight="1">
      <c r="A374" s="137" t="s">
        <v>2330</v>
      </c>
      <c r="B374" s="138" t="s">
        <v>2341</v>
      </c>
      <c r="C374" s="139" t="s">
        <v>2852</v>
      </c>
      <c r="D374" s="140"/>
      <c r="E374" s="140"/>
      <c r="F374" s="138"/>
    </row>
    <row r="375" spans="1:6" ht="12.75">
      <c r="A375" s="137" t="s">
        <v>2330</v>
      </c>
      <c r="B375" s="138" t="s">
        <v>2341</v>
      </c>
      <c r="C375" s="139" t="s">
        <v>2853</v>
      </c>
      <c r="D375" s="140"/>
      <c r="E375" s="140"/>
      <c r="F375" s="138"/>
    </row>
    <row r="376" spans="1:6" ht="12.75">
      <c r="A376" s="137" t="s">
        <v>2330</v>
      </c>
      <c r="B376" s="138" t="s">
        <v>2341</v>
      </c>
      <c r="C376" s="139" t="s">
        <v>2854</v>
      </c>
      <c r="D376" s="140"/>
      <c r="E376" s="140"/>
      <c r="F376" s="138"/>
    </row>
    <row r="377" spans="1:6" ht="12.75">
      <c r="A377" s="137" t="s">
        <v>2330</v>
      </c>
      <c r="B377" s="138" t="s">
        <v>2341</v>
      </c>
      <c r="C377" s="139" t="s">
        <v>2855</v>
      </c>
      <c r="D377" s="140"/>
      <c r="E377" s="140"/>
      <c r="F377" s="138"/>
    </row>
    <row r="378" spans="1:6" ht="12.75">
      <c r="A378" s="137" t="s">
        <v>2330</v>
      </c>
      <c r="B378" s="138" t="s">
        <v>2341</v>
      </c>
      <c r="C378" s="139" t="s">
        <v>2856</v>
      </c>
      <c r="D378" s="140"/>
      <c r="E378" s="140"/>
      <c r="F378" s="138"/>
    </row>
    <row r="379" spans="1:6" ht="12.75">
      <c r="A379" s="137" t="s">
        <v>2857</v>
      </c>
      <c r="B379" s="138" t="s">
        <v>2341</v>
      </c>
      <c r="C379" s="139" t="s">
        <v>2858</v>
      </c>
      <c r="D379" s="140"/>
      <c r="E379" s="140"/>
      <c r="F379" s="138"/>
    </row>
    <row r="380" spans="1:6" ht="12.75">
      <c r="A380" s="137" t="s">
        <v>2857</v>
      </c>
      <c r="B380" s="138" t="s">
        <v>2341</v>
      </c>
      <c r="C380" s="139" t="s">
        <v>2859</v>
      </c>
      <c r="D380" s="140"/>
      <c r="E380" s="140"/>
      <c r="F380" s="138"/>
    </row>
    <row r="381" spans="1:6" ht="114.75">
      <c r="A381" s="160" t="s">
        <v>2860</v>
      </c>
      <c r="B381" s="161" t="s">
        <v>1506</v>
      </c>
      <c r="C381" s="162" t="s">
        <v>2861</v>
      </c>
      <c r="D381" s="141" t="s">
        <v>2862</v>
      </c>
      <c r="E381" s="140"/>
      <c r="F381" s="138"/>
    </row>
    <row r="382" spans="1:6" ht="22.5">
      <c r="A382" s="149" t="s">
        <v>2340</v>
      </c>
      <c r="B382" s="161" t="s">
        <v>1506</v>
      </c>
      <c r="C382" s="151" t="s">
        <v>2863</v>
      </c>
      <c r="D382" s="140"/>
      <c r="E382" s="140"/>
      <c r="F382" s="138"/>
    </row>
    <row r="383" spans="1:6" ht="22.5">
      <c r="A383" s="149" t="s">
        <v>2346</v>
      </c>
      <c r="B383" s="161" t="s">
        <v>1506</v>
      </c>
      <c r="C383" s="151" t="s">
        <v>2864</v>
      </c>
      <c r="D383" s="140"/>
      <c r="E383" s="140"/>
      <c r="F383" s="138"/>
    </row>
    <row r="384" spans="1:6" ht="22.5">
      <c r="A384" s="149" t="s">
        <v>2346</v>
      </c>
      <c r="B384" s="161" t="s">
        <v>1506</v>
      </c>
      <c r="C384" s="151" t="s">
        <v>2865</v>
      </c>
      <c r="D384" s="140"/>
      <c r="E384" s="140"/>
      <c r="F384" s="138"/>
    </row>
    <row r="385" spans="1:26" ht="89.25">
      <c r="A385" s="149" t="s">
        <v>2353</v>
      </c>
      <c r="B385" s="161" t="s">
        <v>1506</v>
      </c>
      <c r="C385" s="151" t="s">
        <v>2866</v>
      </c>
      <c r="D385" s="141" t="s">
        <v>2867</v>
      </c>
      <c r="E385" s="141" t="s">
        <v>2868</v>
      </c>
      <c r="F385" s="138"/>
    </row>
    <row r="386" spans="1:26" ht="25.5">
      <c r="A386" s="137" t="s">
        <v>2279</v>
      </c>
      <c r="B386" s="144" t="s">
        <v>1506</v>
      </c>
      <c r="C386" s="139" t="s">
        <v>2336</v>
      </c>
      <c r="D386" s="141" t="s">
        <v>2869</v>
      </c>
      <c r="E386" s="141" t="s">
        <v>2870</v>
      </c>
      <c r="F386" s="144" t="s">
        <v>2871</v>
      </c>
      <c r="G386" s="30" t="s">
        <v>2872</v>
      </c>
    </row>
    <row r="387" spans="1:26" ht="99.75">
      <c r="A387" s="149" t="s">
        <v>2279</v>
      </c>
      <c r="B387" s="161" t="s">
        <v>1506</v>
      </c>
      <c r="C387" s="151" t="s">
        <v>2873</v>
      </c>
      <c r="D387" s="141" t="s">
        <v>2874</v>
      </c>
      <c r="E387" s="146" t="s">
        <v>2875</v>
      </c>
      <c r="F387" s="141" t="s">
        <v>2876</v>
      </c>
    </row>
    <row r="388" spans="1:26" ht="12.75">
      <c r="A388" s="163" t="s">
        <v>2279</v>
      </c>
      <c r="B388" s="150" t="s">
        <v>1506</v>
      </c>
      <c r="C388" s="164" t="s">
        <v>2877</v>
      </c>
      <c r="D388" s="141"/>
      <c r="E388" s="141"/>
      <c r="F388" s="138"/>
    </row>
    <row r="389" spans="1:26" ht="12.75">
      <c r="A389" s="165" t="s">
        <v>2279</v>
      </c>
      <c r="B389" s="166" t="s">
        <v>1506</v>
      </c>
      <c r="C389" s="151" t="s">
        <v>2878</v>
      </c>
      <c r="D389" s="155"/>
      <c r="E389" s="155"/>
      <c r="F389" s="153"/>
      <c r="G389" s="156"/>
      <c r="H389" s="156"/>
      <c r="I389" s="156"/>
      <c r="J389" s="156"/>
      <c r="K389" s="156"/>
      <c r="L389" s="156"/>
      <c r="M389" s="156"/>
      <c r="N389" s="156"/>
      <c r="O389" s="156"/>
      <c r="P389" s="156"/>
      <c r="Q389" s="156"/>
      <c r="R389" s="156"/>
      <c r="S389" s="156"/>
      <c r="T389" s="156"/>
      <c r="U389" s="156"/>
      <c r="V389" s="156"/>
      <c r="W389" s="156"/>
      <c r="X389" s="156"/>
      <c r="Y389" s="156"/>
      <c r="Z389" s="156"/>
    </row>
    <row r="390" spans="1:26" ht="38.25">
      <c r="A390" s="149" t="s">
        <v>2279</v>
      </c>
      <c r="B390" s="161" t="s">
        <v>1506</v>
      </c>
      <c r="C390" s="151" t="s">
        <v>2879</v>
      </c>
      <c r="D390" s="141" t="s">
        <v>2880</v>
      </c>
      <c r="E390" s="141" t="s">
        <v>2881</v>
      </c>
      <c r="F390" s="144" t="s">
        <v>2882</v>
      </c>
    </row>
    <row r="391" spans="1:26" ht="45">
      <c r="A391" s="163" t="s">
        <v>2279</v>
      </c>
      <c r="B391" s="161" t="s">
        <v>1506</v>
      </c>
      <c r="C391" s="164" t="s">
        <v>2883</v>
      </c>
      <c r="D391" s="141" t="s">
        <v>2884</v>
      </c>
      <c r="E391" s="141" t="s">
        <v>2885</v>
      </c>
      <c r="F391" s="138"/>
    </row>
    <row r="392" spans="1:26" ht="89.25">
      <c r="A392" s="149" t="s">
        <v>2279</v>
      </c>
      <c r="B392" s="161" t="s">
        <v>1506</v>
      </c>
      <c r="C392" s="151" t="s">
        <v>2886</v>
      </c>
      <c r="D392" s="141" t="s">
        <v>2887</v>
      </c>
      <c r="E392" s="141" t="s">
        <v>2888</v>
      </c>
      <c r="F392" s="144" t="s">
        <v>2889</v>
      </c>
    </row>
    <row r="393" spans="1:26" ht="114.75">
      <c r="A393" s="149" t="s">
        <v>2279</v>
      </c>
      <c r="B393" s="161" t="s">
        <v>1506</v>
      </c>
      <c r="C393" s="151" t="s">
        <v>2890</v>
      </c>
      <c r="D393" s="141" t="s">
        <v>2891</v>
      </c>
      <c r="E393" s="141" t="s">
        <v>2892</v>
      </c>
      <c r="F393" s="138"/>
    </row>
    <row r="394" spans="1:26" ht="25.5">
      <c r="A394" s="149" t="s">
        <v>2417</v>
      </c>
      <c r="B394" s="161" t="s">
        <v>1506</v>
      </c>
      <c r="C394" s="151" t="s">
        <v>2893</v>
      </c>
      <c r="D394" s="141" t="s">
        <v>2894</v>
      </c>
      <c r="E394" s="141" t="s">
        <v>2895</v>
      </c>
      <c r="F394" s="138"/>
    </row>
    <row r="395" spans="1:26" ht="25.5">
      <c r="A395" s="149" t="s">
        <v>2424</v>
      </c>
      <c r="B395" s="161" t="s">
        <v>1506</v>
      </c>
      <c r="C395" s="151" t="s">
        <v>2896</v>
      </c>
      <c r="D395" s="141" t="s">
        <v>2897</v>
      </c>
      <c r="E395" s="140"/>
      <c r="F395" s="138"/>
    </row>
    <row r="396" spans="1:26" ht="22.5">
      <c r="A396" s="149" t="s">
        <v>2450</v>
      </c>
      <c r="B396" s="161" t="s">
        <v>1506</v>
      </c>
      <c r="C396" s="151" t="s">
        <v>2898</v>
      </c>
      <c r="D396" s="140"/>
      <c r="E396" s="140"/>
      <c r="F396" s="138"/>
    </row>
    <row r="397" spans="1:26" ht="33.75">
      <c r="A397" s="149" t="s">
        <v>2282</v>
      </c>
      <c r="B397" s="161" t="s">
        <v>1506</v>
      </c>
      <c r="C397" s="162" t="s">
        <v>2899</v>
      </c>
      <c r="D397" s="140"/>
      <c r="E397" s="140"/>
      <c r="F397" s="138"/>
    </row>
    <row r="398" spans="1:26" ht="38.25">
      <c r="A398" s="149" t="s">
        <v>2282</v>
      </c>
      <c r="B398" s="161" t="s">
        <v>1506</v>
      </c>
      <c r="C398" s="151" t="s">
        <v>2900</v>
      </c>
      <c r="D398" s="141" t="s">
        <v>2901</v>
      </c>
      <c r="E398" s="141" t="s">
        <v>2902</v>
      </c>
      <c r="F398" s="138"/>
    </row>
    <row r="399" spans="1:26" ht="12.75">
      <c r="A399" s="149" t="s">
        <v>2282</v>
      </c>
      <c r="B399" s="161" t="s">
        <v>1506</v>
      </c>
      <c r="C399" s="151" t="s">
        <v>2903</v>
      </c>
      <c r="D399" s="140"/>
      <c r="E399" s="140"/>
      <c r="F399" s="138"/>
    </row>
    <row r="400" spans="1:26" ht="22.5">
      <c r="A400" s="149" t="s">
        <v>2282</v>
      </c>
      <c r="B400" s="161" t="s">
        <v>1506</v>
      </c>
      <c r="C400" s="151" t="s">
        <v>2904</v>
      </c>
      <c r="D400" s="141" t="s">
        <v>2905</v>
      </c>
      <c r="E400" s="140"/>
      <c r="F400" s="138"/>
    </row>
    <row r="401" spans="1:6" ht="33.75">
      <c r="A401" s="149" t="s">
        <v>2282</v>
      </c>
      <c r="B401" s="161" t="s">
        <v>1506</v>
      </c>
      <c r="C401" s="151" t="s">
        <v>2906</v>
      </c>
      <c r="D401" s="141" t="s">
        <v>2907</v>
      </c>
      <c r="E401" s="140"/>
      <c r="F401" s="138"/>
    </row>
    <row r="402" spans="1:6" ht="22.5">
      <c r="A402" s="149" t="s">
        <v>2282</v>
      </c>
      <c r="B402" s="161" t="s">
        <v>1506</v>
      </c>
      <c r="C402" s="151" t="s">
        <v>2908</v>
      </c>
      <c r="D402" s="140"/>
      <c r="E402" s="140"/>
      <c r="F402" s="138"/>
    </row>
    <row r="403" spans="1:6" ht="89.25">
      <c r="A403" s="149" t="s">
        <v>2282</v>
      </c>
      <c r="B403" s="161" t="s">
        <v>1506</v>
      </c>
      <c r="C403" s="167" t="s">
        <v>2909</v>
      </c>
      <c r="D403" s="141" t="s">
        <v>2910</v>
      </c>
      <c r="E403" s="141" t="s">
        <v>2911</v>
      </c>
      <c r="F403" s="141" t="s">
        <v>2912</v>
      </c>
    </row>
    <row r="404" spans="1:6" ht="33.75">
      <c r="A404" s="149" t="s">
        <v>2282</v>
      </c>
      <c r="B404" s="161" t="s">
        <v>1506</v>
      </c>
      <c r="C404" s="151" t="s">
        <v>2913</v>
      </c>
      <c r="D404" s="140"/>
      <c r="E404" s="140"/>
      <c r="F404" s="138"/>
    </row>
    <row r="405" spans="1:6" ht="33.75">
      <c r="A405" s="149" t="s">
        <v>2282</v>
      </c>
      <c r="B405" s="161" t="s">
        <v>1506</v>
      </c>
      <c r="C405" s="151" t="s">
        <v>2914</v>
      </c>
      <c r="D405" s="141" t="s">
        <v>2915</v>
      </c>
      <c r="E405" s="140"/>
      <c r="F405" s="138"/>
    </row>
    <row r="406" spans="1:6" ht="22.5">
      <c r="A406" s="149" t="s">
        <v>2282</v>
      </c>
      <c r="B406" s="161" t="s">
        <v>1506</v>
      </c>
      <c r="C406" s="162" t="s">
        <v>2916</v>
      </c>
      <c r="D406" s="140"/>
      <c r="E406" s="140"/>
      <c r="F406" s="138"/>
    </row>
    <row r="407" spans="1:6" ht="103.5" customHeight="1">
      <c r="A407" s="149" t="s">
        <v>2282</v>
      </c>
      <c r="B407" s="161" t="s">
        <v>1506</v>
      </c>
      <c r="C407" s="167" t="s">
        <v>2909</v>
      </c>
      <c r="D407" s="141" t="s">
        <v>2917</v>
      </c>
      <c r="E407" s="141" t="s">
        <v>2918</v>
      </c>
      <c r="F407" s="138"/>
    </row>
    <row r="408" spans="1:6" ht="140.25">
      <c r="A408" s="149" t="s">
        <v>2282</v>
      </c>
      <c r="B408" s="161" t="s">
        <v>1506</v>
      </c>
      <c r="C408" s="162" t="s">
        <v>2919</v>
      </c>
      <c r="D408" s="141" t="s">
        <v>2920</v>
      </c>
      <c r="E408" s="141" t="s">
        <v>2921</v>
      </c>
      <c r="F408" s="30" t="s">
        <v>2922</v>
      </c>
    </row>
    <row r="409" spans="1:6" ht="184.5" customHeight="1">
      <c r="A409" s="149" t="s">
        <v>2282</v>
      </c>
      <c r="B409" s="161" t="s">
        <v>1506</v>
      </c>
      <c r="C409" s="151" t="s">
        <v>2923</v>
      </c>
      <c r="D409" s="141" t="s">
        <v>2924</v>
      </c>
      <c r="E409" s="141" t="s">
        <v>2925</v>
      </c>
      <c r="F409" s="138"/>
    </row>
    <row r="410" spans="1:6" ht="22.5">
      <c r="A410" s="149" t="s">
        <v>2282</v>
      </c>
      <c r="B410" s="161" t="s">
        <v>1506</v>
      </c>
      <c r="C410" s="162" t="s">
        <v>2926</v>
      </c>
      <c r="D410" s="140"/>
      <c r="E410" s="140"/>
      <c r="F410" s="138"/>
    </row>
    <row r="411" spans="1:6" ht="22.5">
      <c r="A411" s="163" t="s">
        <v>2282</v>
      </c>
      <c r="B411" s="150" t="s">
        <v>1506</v>
      </c>
      <c r="C411" s="164" t="s">
        <v>2927</v>
      </c>
      <c r="D411" s="140"/>
      <c r="E411" s="140"/>
      <c r="F411" s="138"/>
    </row>
    <row r="412" spans="1:6" ht="22.5">
      <c r="A412" s="149" t="s">
        <v>2290</v>
      </c>
      <c r="B412" s="161" t="s">
        <v>1506</v>
      </c>
      <c r="C412" s="162" t="s">
        <v>2928</v>
      </c>
      <c r="D412" s="141"/>
      <c r="E412" s="141"/>
      <c r="F412" s="141"/>
    </row>
    <row r="413" spans="1:6" ht="51">
      <c r="A413" s="149" t="s">
        <v>2290</v>
      </c>
      <c r="B413" s="161" t="s">
        <v>1506</v>
      </c>
      <c r="C413" s="151" t="s">
        <v>2929</v>
      </c>
      <c r="D413" s="141" t="s">
        <v>2930</v>
      </c>
      <c r="E413" s="140"/>
      <c r="F413" s="138"/>
    </row>
    <row r="414" spans="1:6" ht="25.5">
      <c r="A414" s="149" t="s">
        <v>2290</v>
      </c>
      <c r="B414" s="161" t="s">
        <v>1506</v>
      </c>
      <c r="C414" s="151" t="s">
        <v>2931</v>
      </c>
      <c r="D414" s="141" t="s">
        <v>2932</v>
      </c>
      <c r="E414" s="141" t="s">
        <v>2933</v>
      </c>
      <c r="F414" s="144" t="s">
        <v>2934</v>
      </c>
    </row>
    <row r="415" spans="1:6" ht="25.5">
      <c r="A415" s="149" t="s">
        <v>2290</v>
      </c>
      <c r="B415" s="161" t="s">
        <v>1506</v>
      </c>
      <c r="C415" s="151" t="s">
        <v>2935</v>
      </c>
      <c r="D415" s="141" t="s">
        <v>2936</v>
      </c>
      <c r="E415" s="141" t="s">
        <v>2937</v>
      </c>
      <c r="F415" s="138"/>
    </row>
    <row r="416" spans="1:6" ht="22.5">
      <c r="A416" s="149" t="s">
        <v>2290</v>
      </c>
      <c r="B416" s="161" t="s">
        <v>1506</v>
      </c>
      <c r="C416" s="151" t="s">
        <v>2938</v>
      </c>
      <c r="D416" s="140"/>
      <c r="E416" s="140"/>
      <c r="F416" s="138"/>
    </row>
    <row r="417" spans="1:6" ht="12.75">
      <c r="A417" s="149" t="s">
        <v>2290</v>
      </c>
      <c r="B417" s="161" t="s">
        <v>1506</v>
      </c>
      <c r="C417" s="151" t="s">
        <v>2939</v>
      </c>
      <c r="D417" s="140"/>
      <c r="E417" s="140"/>
      <c r="F417" s="138"/>
    </row>
    <row r="418" spans="1:6" ht="25.5">
      <c r="A418" s="149" t="s">
        <v>2290</v>
      </c>
      <c r="B418" s="161" t="s">
        <v>1506</v>
      </c>
      <c r="C418" s="162" t="s">
        <v>2940</v>
      </c>
      <c r="D418" s="141" t="s">
        <v>2941</v>
      </c>
      <c r="E418" s="141" t="s">
        <v>2942</v>
      </c>
      <c r="F418" s="138"/>
    </row>
    <row r="419" spans="1:6" ht="12.75">
      <c r="A419" s="149" t="s">
        <v>2490</v>
      </c>
      <c r="B419" s="161" t="s">
        <v>1506</v>
      </c>
      <c r="C419" s="151" t="s">
        <v>2943</v>
      </c>
      <c r="D419" s="140"/>
      <c r="E419" s="140"/>
      <c r="F419" s="138"/>
    </row>
    <row r="420" spans="1:6" ht="51">
      <c r="A420" s="149" t="s">
        <v>2493</v>
      </c>
      <c r="B420" s="161" t="s">
        <v>1506</v>
      </c>
      <c r="C420" s="162" t="s">
        <v>2944</v>
      </c>
      <c r="D420" s="141" t="s">
        <v>2945</v>
      </c>
      <c r="E420" s="141" t="s">
        <v>2946</v>
      </c>
      <c r="F420" s="138"/>
    </row>
    <row r="421" spans="1:6" ht="63.75">
      <c r="A421" s="149" t="s">
        <v>2493</v>
      </c>
      <c r="B421" s="161" t="s">
        <v>1506</v>
      </c>
      <c r="C421" s="151" t="s">
        <v>2947</v>
      </c>
      <c r="D421" s="141" t="s">
        <v>2948</v>
      </c>
      <c r="E421" s="140"/>
      <c r="F421" s="144" t="s">
        <v>2949</v>
      </c>
    </row>
    <row r="422" spans="1:6" ht="33.75">
      <c r="A422" s="149" t="s">
        <v>2293</v>
      </c>
      <c r="B422" s="161" t="s">
        <v>1506</v>
      </c>
      <c r="C422" s="151" t="s">
        <v>2950</v>
      </c>
      <c r="D422" s="141" t="s">
        <v>2951</v>
      </c>
      <c r="E422" s="141" t="s">
        <v>2952</v>
      </c>
      <c r="F422" s="138"/>
    </row>
    <row r="423" spans="1:6" ht="22.5">
      <c r="A423" s="149" t="s">
        <v>2293</v>
      </c>
      <c r="B423" s="161" t="s">
        <v>1506</v>
      </c>
      <c r="C423" s="151" t="s">
        <v>2953</v>
      </c>
      <c r="D423" s="140"/>
      <c r="E423" s="140"/>
      <c r="F423" s="138"/>
    </row>
    <row r="424" spans="1:6" ht="22.5">
      <c r="A424" s="149" t="s">
        <v>2293</v>
      </c>
      <c r="B424" s="161" t="s">
        <v>1506</v>
      </c>
      <c r="C424" s="151" t="s">
        <v>2954</v>
      </c>
      <c r="D424" s="141" t="s">
        <v>2955</v>
      </c>
      <c r="E424" s="140"/>
      <c r="F424" s="138"/>
    </row>
    <row r="425" spans="1:6" ht="150" customHeight="1">
      <c r="A425" s="149" t="s">
        <v>2293</v>
      </c>
      <c r="B425" s="161" t="s">
        <v>1506</v>
      </c>
      <c r="C425" s="167" t="s">
        <v>2956</v>
      </c>
      <c r="D425" s="141" t="s">
        <v>2957</v>
      </c>
      <c r="E425" s="141" t="s">
        <v>2958</v>
      </c>
      <c r="F425" s="138"/>
    </row>
    <row r="426" spans="1:6" ht="22.5">
      <c r="A426" s="149" t="s">
        <v>2293</v>
      </c>
      <c r="B426" s="161" t="s">
        <v>1506</v>
      </c>
      <c r="C426" s="151" t="s">
        <v>2959</v>
      </c>
      <c r="D426" s="140"/>
      <c r="E426" s="140"/>
      <c r="F426" s="138"/>
    </row>
    <row r="427" spans="1:6" ht="22.5">
      <c r="A427" s="149" t="s">
        <v>2293</v>
      </c>
      <c r="B427" s="161" t="s">
        <v>1506</v>
      </c>
      <c r="C427" s="162" t="s">
        <v>2960</v>
      </c>
      <c r="D427" s="168" t="s">
        <v>2961</v>
      </c>
      <c r="E427" s="140"/>
      <c r="F427" s="138"/>
    </row>
    <row r="428" spans="1:6" ht="25.5">
      <c r="A428" s="149" t="s">
        <v>2524</v>
      </c>
      <c r="B428" s="161" t="s">
        <v>1506</v>
      </c>
      <c r="C428" s="151" t="s">
        <v>2962</v>
      </c>
      <c r="D428" s="141" t="s">
        <v>2963</v>
      </c>
      <c r="E428" s="141" t="s">
        <v>2964</v>
      </c>
      <c r="F428" s="138"/>
    </row>
    <row r="429" spans="1:6" ht="33.75">
      <c r="A429" s="149" t="s">
        <v>2524</v>
      </c>
      <c r="B429" s="161" t="s">
        <v>1506</v>
      </c>
      <c r="C429" s="151" t="s">
        <v>2965</v>
      </c>
      <c r="D429" s="140"/>
      <c r="E429" s="140"/>
      <c r="F429" s="138"/>
    </row>
    <row r="430" spans="1:6" ht="22.5">
      <c r="A430" s="149" t="s">
        <v>2524</v>
      </c>
      <c r="B430" s="161" t="s">
        <v>1506</v>
      </c>
      <c r="C430" s="151" t="s">
        <v>2966</v>
      </c>
      <c r="D430" s="140"/>
      <c r="E430" s="140"/>
      <c r="F430" s="138"/>
    </row>
    <row r="431" spans="1:6" ht="33.75">
      <c r="A431" s="149" t="s">
        <v>2534</v>
      </c>
      <c r="B431" s="161" t="s">
        <v>1506</v>
      </c>
      <c r="C431" s="151" t="s">
        <v>2967</v>
      </c>
      <c r="D431" s="140"/>
      <c r="E431" s="140"/>
      <c r="F431" s="138"/>
    </row>
    <row r="432" spans="1:6" ht="25.5">
      <c r="A432" s="169" t="s">
        <v>2546</v>
      </c>
      <c r="B432" s="170" t="s">
        <v>1506</v>
      </c>
      <c r="C432" s="171" t="s">
        <v>2968</v>
      </c>
      <c r="D432" s="140"/>
      <c r="E432" s="140"/>
      <c r="F432" s="138"/>
    </row>
    <row r="433" spans="1:7" ht="25.5">
      <c r="A433" s="169" t="s">
        <v>2546</v>
      </c>
      <c r="B433" s="170" t="s">
        <v>1506</v>
      </c>
      <c r="C433" s="171" t="s">
        <v>2969</v>
      </c>
      <c r="D433" s="140"/>
      <c r="E433" s="141" t="s">
        <v>2970</v>
      </c>
      <c r="F433" s="144" t="s">
        <v>2971</v>
      </c>
    </row>
    <row r="434" spans="1:7" ht="38.25">
      <c r="A434" s="169" t="s">
        <v>2546</v>
      </c>
      <c r="B434" s="170" t="s">
        <v>1506</v>
      </c>
      <c r="C434" s="171" t="s">
        <v>2972</v>
      </c>
      <c r="E434" s="141" t="s">
        <v>2973</v>
      </c>
      <c r="F434" s="138"/>
    </row>
    <row r="435" spans="1:7" ht="25.5">
      <c r="A435" s="172" t="s">
        <v>2974</v>
      </c>
      <c r="B435" s="170" t="s">
        <v>1506</v>
      </c>
      <c r="C435" s="173" t="s">
        <v>2975</v>
      </c>
      <c r="D435" s="141" t="s">
        <v>2976</v>
      </c>
      <c r="E435" s="141"/>
      <c r="F435" s="138"/>
    </row>
    <row r="436" spans="1:7" ht="168" customHeight="1">
      <c r="A436" s="169" t="s">
        <v>2546</v>
      </c>
      <c r="B436" s="170" t="s">
        <v>1506</v>
      </c>
      <c r="C436" s="171" t="s">
        <v>2977</v>
      </c>
      <c r="D436" s="141" t="s">
        <v>2978</v>
      </c>
      <c r="E436" s="77" t="s">
        <v>2979</v>
      </c>
      <c r="F436" s="141" t="s">
        <v>2980</v>
      </c>
      <c r="G436" s="4" t="s">
        <v>2981</v>
      </c>
    </row>
    <row r="437" spans="1:7" ht="51">
      <c r="A437" s="169" t="s">
        <v>2546</v>
      </c>
      <c r="B437" s="170" t="s">
        <v>1506</v>
      </c>
      <c r="C437" s="171" t="s">
        <v>2982</v>
      </c>
      <c r="D437" s="141" t="s">
        <v>2983</v>
      </c>
      <c r="E437" s="140"/>
      <c r="F437" s="138"/>
    </row>
    <row r="438" spans="1:7" ht="22.5">
      <c r="A438" s="149" t="s">
        <v>2301</v>
      </c>
      <c r="B438" s="161" t="s">
        <v>1506</v>
      </c>
      <c r="C438" s="162" t="s">
        <v>2984</v>
      </c>
      <c r="D438" s="140"/>
      <c r="E438" s="140"/>
      <c r="F438" s="138"/>
    </row>
    <row r="439" spans="1:7" ht="33.75">
      <c r="A439" s="149" t="s">
        <v>2301</v>
      </c>
      <c r="B439" s="161" t="s">
        <v>1506</v>
      </c>
      <c r="C439" s="151" t="s">
        <v>2985</v>
      </c>
      <c r="D439" s="140"/>
      <c r="E439" s="140"/>
      <c r="F439" s="138"/>
    </row>
    <row r="440" spans="1:7" ht="22.5">
      <c r="A440" s="149" t="s">
        <v>2583</v>
      </c>
      <c r="B440" s="161" t="s">
        <v>1506</v>
      </c>
      <c r="C440" s="151" t="s">
        <v>2986</v>
      </c>
      <c r="D440" s="141" t="s">
        <v>2987</v>
      </c>
      <c r="E440" s="140"/>
      <c r="F440" s="138"/>
    </row>
    <row r="441" spans="1:7" ht="22.5">
      <c r="A441" s="149" t="s">
        <v>2583</v>
      </c>
      <c r="B441" s="161" t="s">
        <v>1506</v>
      </c>
      <c r="C441" s="151" t="s">
        <v>2988</v>
      </c>
      <c r="D441" s="140"/>
      <c r="E441" s="140"/>
      <c r="F441" s="138"/>
    </row>
    <row r="442" spans="1:7" ht="22.5">
      <c r="A442" s="149" t="s">
        <v>2583</v>
      </c>
      <c r="B442" s="161" t="s">
        <v>1506</v>
      </c>
      <c r="C442" s="162" t="s">
        <v>2989</v>
      </c>
      <c r="D442" s="140"/>
      <c r="E442" s="140"/>
      <c r="F442" s="138"/>
    </row>
    <row r="443" spans="1:7" ht="22.5">
      <c r="A443" s="149" t="s">
        <v>2583</v>
      </c>
      <c r="B443" s="161" t="s">
        <v>1506</v>
      </c>
      <c r="C443" s="151" t="s">
        <v>2990</v>
      </c>
      <c r="D443" s="140"/>
      <c r="E443" s="140"/>
      <c r="F443" s="138"/>
    </row>
    <row r="444" spans="1:7" ht="33.75">
      <c r="A444" s="149" t="s">
        <v>2583</v>
      </c>
      <c r="B444" s="161" t="s">
        <v>1506</v>
      </c>
      <c r="C444" s="151" t="s">
        <v>2991</v>
      </c>
      <c r="D444" s="140"/>
      <c r="E444" s="140"/>
      <c r="F444" s="138"/>
    </row>
    <row r="445" spans="1:7" ht="22.5">
      <c r="A445" s="149" t="s">
        <v>2583</v>
      </c>
      <c r="B445" s="161" t="s">
        <v>1506</v>
      </c>
      <c r="C445" s="151" t="s">
        <v>2992</v>
      </c>
      <c r="D445" s="140"/>
      <c r="E445" s="140"/>
      <c r="F445" s="138"/>
    </row>
    <row r="446" spans="1:7" ht="22.5">
      <c r="A446" s="149" t="s">
        <v>2583</v>
      </c>
      <c r="B446" s="161" t="s">
        <v>1506</v>
      </c>
      <c r="C446" s="151" t="s">
        <v>2993</v>
      </c>
      <c r="D446" s="141" t="s">
        <v>2994</v>
      </c>
      <c r="E446" s="140"/>
      <c r="F446" s="138"/>
    </row>
    <row r="447" spans="1:7" ht="63.75">
      <c r="A447" s="149" t="s">
        <v>2583</v>
      </c>
      <c r="B447" s="161" t="s">
        <v>1506</v>
      </c>
      <c r="C447" s="162" t="s">
        <v>2995</v>
      </c>
      <c r="D447" s="141" t="s">
        <v>2996</v>
      </c>
      <c r="E447" s="141" t="s">
        <v>2997</v>
      </c>
      <c r="F447" s="138"/>
    </row>
    <row r="448" spans="1:7" ht="12.75">
      <c r="A448" s="149" t="s">
        <v>2583</v>
      </c>
      <c r="B448" s="161" t="s">
        <v>1506</v>
      </c>
      <c r="C448" s="151" t="s">
        <v>2998</v>
      </c>
      <c r="D448" s="141" t="s">
        <v>2999</v>
      </c>
      <c r="E448" s="140"/>
      <c r="F448" s="138"/>
    </row>
    <row r="449" spans="1:6" ht="22.5">
      <c r="A449" s="149" t="s">
        <v>2583</v>
      </c>
      <c r="B449" s="161" t="s">
        <v>1506</v>
      </c>
      <c r="C449" s="151" t="s">
        <v>3000</v>
      </c>
      <c r="D449" s="140"/>
      <c r="E449" s="140"/>
      <c r="F449" s="138"/>
    </row>
    <row r="450" spans="1:6" ht="22.5">
      <c r="A450" s="149" t="s">
        <v>2583</v>
      </c>
      <c r="B450" s="161" t="s">
        <v>1506</v>
      </c>
      <c r="C450" s="151" t="s">
        <v>3001</v>
      </c>
      <c r="D450" s="140"/>
      <c r="E450" s="140"/>
      <c r="F450" s="138"/>
    </row>
    <row r="451" spans="1:6" ht="22.5">
      <c r="A451" s="149" t="s">
        <v>2583</v>
      </c>
      <c r="B451" s="161" t="s">
        <v>1506</v>
      </c>
      <c r="C451" s="151" t="s">
        <v>3002</v>
      </c>
      <c r="D451" s="140"/>
      <c r="E451" s="140"/>
      <c r="F451" s="138"/>
    </row>
    <row r="452" spans="1:6" ht="38.25">
      <c r="A452" s="149" t="s">
        <v>2583</v>
      </c>
      <c r="B452" s="161" t="s">
        <v>1506</v>
      </c>
      <c r="C452" s="151" t="s">
        <v>3003</v>
      </c>
      <c r="D452" s="141" t="s">
        <v>3004</v>
      </c>
      <c r="E452" s="140"/>
      <c r="F452" s="138"/>
    </row>
    <row r="453" spans="1:6" ht="33.75">
      <c r="A453" s="149" t="s">
        <v>2583</v>
      </c>
      <c r="B453" s="161" t="s">
        <v>1506</v>
      </c>
      <c r="C453" s="151" t="s">
        <v>3005</v>
      </c>
      <c r="D453" s="140"/>
      <c r="E453" s="140"/>
      <c r="F453" s="138"/>
    </row>
    <row r="454" spans="1:6" ht="25.5">
      <c r="A454" s="149" t="s">
        <v>2583</v>
      </c>
      <c r="B454" s="161" t="s">
        <v>1506</v>
      </c>
      <c r="C454" s="151" t="s">
        <v>3006</v>
      </c>
      <c r="D454" s="141" t="s">
        <v>3007</v>
      </c>
      <c r="E454" s="141" t="s">
        <v>3008</v>
      </c>
      <c r="F454" s="138"/>
    </row>
    <row r="455" spans="1:6" ht="25.5">
      <c r="A455" s="149" t="s">
        <v>2610</v>
      </c>
      <c r="B455" s="161" t="s">
        <v>1506</v>
      </c>
      <c r="C455" s="151" t="s">
        <v>3009</v>
      </c>
      <c r="D455" s="141" t="s">
        <v>3010</v>
      </c>
      <c r="E455" s="141" t="s">
        <v>3011</v>
      </c>
      <c r="F455" s="138"/>
    </row>
    <row r="456" spans="1:6" ht="63.75">
      <c r="A456" s="149" t="s">
        <v>2305</v>
      </c>
      <c r="B456" s="161" t="s">
        <v>1506</v>
      </c>
      <c r="C456" s="151" t="s">
        <v>3012</v>
      </c>
      <c r="D456" s="141" t="s">
        <v>3013</v>
      </c>
      <c r="E456" s="141" t="s">
        <v>3014</v>
      </c>
      <c r="F456" s="138"/>
    </row>
    <row r="457" spans="1:6" ht="12.75">
      <c r="A457" s="149" t="s">
        <v>2620</v>
      </c>
      <c r="B457" s="161" t="s">
        <v>1506</v>
      </c>
      <c r="C457" s="151" t="s">
        <v>3015</v>
      </c>
      <c r="D457" s="140"/>
      <c r="E457" s="141" t="s">
        <v>3016</v>
      </c>
      <c r="F457" s="138"/>
    </row>
    <row r="458" spans="1:6" ht="12.75">
      <c r="A458" s="149" t="s">
        <v>2624</v>
      </c>
      <c r="B458" s="161" t="s">
        <v>1506</v>
      </c>
      <c r="C458" s="151" t="s">
        <v>3017</v>
      </c>
      <c r="D458" s="140"/>
      <c r="E458" s="140"/>
      <c r="F458" s="138"/>
    </row>
    <row r="459" spans="1:6" ht="25.5">
      <c r="A459" s="149" t="s">
        <v>2624</v>
      </c>
      <c r="B459" s="161" t="s">
        <v>1506</v>
      </c>
      <c r="C459" s="167" t="s">
        <v>3018</v>
      </c>
      <c r="D459" s="141" t="s">
        <v>3019</v>
      </c>
      <c r="E459" s="141" t="s">
        <v>3020</v>
      </c>
      <c r="F459" s="138"/>
    </row>
    <row r="460" spans="1:6" ht="22.5">
      <c r="A460" s="149" t="s">
        <v>2624</v>
      </c>
      <c r="B460" s="161" t="s">
        <v>1506</v>
      </c>
      <c r="C460" s="151" t="s">
        <v>3021</v>
      </c>
      <c r="D460" s="140"/>
      <c r="E460" s="141" t="s">
        <v>3022</v>
      </c>
      <c r="F460" s="138"/>
    </row>
    <row r="461" spans="1:6" ht="12.75">
      <c r="A461" s="149" t="s">
        <v>2624</v>
      </c>
      <c r="B461" s="161" t="s">
        <v>1506</v>
      </c>
      <c r="C461" s="151" t="s">
        <v>3017</v>
      </c>
      <c r="D461" s="140"/>
      <c r="E461" s="140"/>
      <c r="F461" s="138"/>
    </row>
    <row r="462" spans="1:6" ht="22.5">
      <c r="A462" s="163" t="s">
        <v>2624</v>
      </c>
      <c r="B462" s="150" t="s">
        <v>1506</v>
      </c>
      <c r="C462" s="167" t="s">
        <v>3023</v>
      </c>
      <c r="D462" s="141"/>
      <c r="E462" s="141" t="s">
        <v>3024</v>
      </c>
      <c r="F462" s="138"/>
    </row>
    <row r="463" spans="1:6" ht="22.5">
      <c r="A463" s="149" t="s">
        <v>2636</v>
      </c>
      <c r="B463" s="161" t="s">
        <v>1506</v>
      </c>
      <c r="C463" s="151" t="s">
        <v>3025</v>
      </c>
      <c r="D463" s="140"/>
      <c r="E463" s="140"/>
      <c r="F463" s="138"/>
    </row>
    <row r="464" spans="1:6" ht="22.5">
      <c r="A464" s="149" t="s">
        <v>2645</v>
      </c>
      <c r="B464" s="161" t="s">
        <v>1506</v>
      </c>
      <c r="C464" s="151" t="s">
        <v>3026</v>
      </c>
      <c r="D464" s="140"/>
      <c r="E464" s="140"/>
      <c r="F464" s="138"/>
    </row>
    <row r="465" spans="1:8" ht="165.75">
      <c r="A465" s="149" t="s">
        <v>2645</v>
      </c>
      <c r="B465" s="161" t="s">
        <v>1506</v>
      </c>
      <c r="C465" s="167" t="s">
        <v>3027</v>
      </c>
      <c r="D465" s="140"/>
      <c r="E465" s="141" t="s">
        <v>3028</v>
      </c>
      <c r="F465" s="141" t="s">
        <v>3029</v>
      </c>
    </row>
    <row r="466" spans="1:8" ht="12.75">
      <c r="A466" s="149" t="s">
        <v>2645</v>
      </c>
      <c r="B466" s="161" t="s">
        <v>1506</v>
      </c>
      <c r="C466" s="151" t="s">
        <v>3030</v>
      </c>
      <c r="D466" s="140"/>
      <c r="E466" s="140"/>
      <c r="F466" s="138"/>
    </row>
    <row r="467" spans="1:8" ht="204">
      <c r="A467" s="149" t="s">
        <v>2661</v>
      </c>
      <c r="B467" s="161" t="s">
        <v>1506</v>
      </c>
      <c r="C467" s="151" t="s">
        <v>3031</v>
      </c>
      <c r="D467" s="141" t="s">
        <v>3032</v>
      </c>
      <c r="E467" s="141" t="s">
        <v>3033</v>
      </c>
      <c r="F467" s="141" t="s">
        <v>3034</v>
      </c>
    </row>
    <row r="468" spans="1:8" ht="22.5">
      <c r="A468" s="149" t="s">
        <v>2308</v>
      </c>
      <c r="B468" s="161" t="s">
        <v>1506</v>
      </c>
      <c r="C468" s="162" t="s">
        <v>3035</v>
      </c>
      <c r="D468" s="140"/>
      <c r="E468" s="140"/>
      <c r="F468" s="138"/>
    </row>
    <row r="469" spans="1:8" ht="22.5">
      <c r="A469" s="149" t="s">
        <v>2308</v>
      </c>
      <c r="B469" s="161" t="s">
        <v>1506</v>
      </c>
      <c r="C469" s="162" t="s">
        <v>3036</v>
      </c>
      <c r="D469" s="140"/>
      <c r="E469" s="140"/>
      <c r="F469" s="138"/>
    </row>
    <row r="470" spans="1:8" ht="51">
      <c r="A470" s="160" t="s">
        <v>2311</v>
      </c>
      <c r="B470" s="161" t="s">
        <v>1506</v>
      </c>
      <c r="C470" s="151" t="s">
        <v>3037</v>
      </c>
      <c r="D470" s="141" t="s">
        <v>3038</v>
      </c>
      <c r="E470" s="141" t="s">
        <v>3039</v>
      </c>
      <c r="F470" s="138"/>
    </row>
    <row r="471" spans="1:8" ht="33.75">
      <c r="A471" s="149" t="s">
        <v>2311</v>
      </c>
      <c r="B471" s="161" t="s">
        <v>1506</v>
      </c>
      <c r="C471" s="162" t="s">
        <v>3040</v>
      </c>
      <c r="D471" s="138"/>
      <c r="E471" s="141" t="s">
        <v>3041</v>
      </c>
      <c r="F471" s="138"/>
    </row>
    <row r="472" spans="1:8" ht="76.5">
      <c r="A472" s="149" t="s">
        <v>2311</v>
      </c>
      <c r="B472" s="161" t="s">
        <v>1506</v>
      </c>
      <c r="C472" s="167" t="s">
        <v>3042</v>
      </c>
      <c r="D472" s="141" t="s">
        <v>3043</v>
      </c>
      <c r="E472" s="141" t="s">
        <v>3044</v>
      </c>
      <c r="F472" s="144" t="s">
        <v>3045</v>
      </c>
      <c r="G472" s="30" t="s">
        <v>3046</v>
      </c>
      <c r="H472" s="30" t="s">
        <v>3047</v>
      </c>
    </row>
    <row r="473" spans="1:8" ht="22.5">
      <c r="A473" s="149" t="s">
        <v>2311</v>
      </c>
      <c r="B473" s="161" t="s">
        <v>1506</v>
      </c>
      <c r="C473" s="151" t="s">
        <v>3048</v>
      </c>
      <c r="D473" s="140"/>
      <c r="E473" s="140"/>
      <c r="F473" s="138"/>
    </row>
    <row r="474" spans="1:8" ht="114.75">
      <c r="A474" s="149" t="s">
        <v>2311</v>
      </c>
      <c r="B474" s="161" t="s">
        <v>1506</v>
      </c>
      <c r="C474" s="162" t="s">
        <v>3049</v>
      </c>
      <c r="D474" s="141" t="s">
        <v>3050</v>
      </c>
      <c r="E474" s="141" t="s">
        <v>3051</v>
      </c>
      <c r="F474" s="138"/>
    </row>
    <row r="475" spans="1:8" ht="25.5">
      <c r="A475" s="149" t="s">
        <v>2311</v>
      </c>
      <c r="B475" s="161" t="s">
        <v>1506</v>
      </c>
      <c r="C475" s="151" t="s">
        <v>3052</v>
      </c>
      <c r="D475" s="141" t="s">
        <v>3053</v>
      </c>
      <c r="E475" s="141" t="s">
        <v>3054</v>
      </c>
      <c r="F475" s="144"/>
    </row>
    <row r="476" spans="1:8" ht="22.5">
      <c r="A476" s="149" t="s">
        <v>2311</v>
      </c>
      <c r="B476" s="161" t="s">
        <v>1506</v>
      </c>
      <c r="C476" s="151" t="s">
        <v>3055</v>
      </c>
      <c r="D476" s="140"/>
      <c r="E476" s="140"/>
      <c r="F476" s="138"/>
    </row>
    <row r="477" spans="1:8" ht="12.75">
      <c r="A477" s="149" t="s">
        <v>2311</v>
      </c>
      <c r="B477" s="161" t="s">
        <v>1506</v>
      </c>
      <c r="C477" s="151" t="s">
        <v>3056</v>
      </c>
      <c r="D477" s="140"/>
      <c r="E477" s="140"/>
      <c r="F477" s="138"/>
    </row>
    <row r="478" spans="1:8" ht="89.25">
      <c r="A478" s="149" t="s">
        <v>2311</v>
      </c>
      <c r="B478" s="161" t="s">
        <v>1506</v>
      </c>
      <c r="C478" s="151" t="s">
        <v>3057</v>
      </c>
      <c r="D478" s="141" t="s">
        <v>3058</v>
      </c>
      <c r="E478" s="141" t="s">
        <v>3059</v>
      </c>
      <c r="F478" s="138"/>
    </row>
    <row r="479" spans="1:8" ht="33.75">
      <c r="A479" s="149" t="s">
        <v>2311</v>
      </c>
      <c r="B479" s="161" t="s">
        <v>1506</v>
      </c>
      <c r="C479" s="167" t="s">
        <v>3060</v>
      </c>
      <c r="D479" s="141" t="s">
        <v>3061</v>
      </c>
      <c r="E479" s="141" t="s">
        <v>3062</v>
      </c>
      <c r="F479" s="138"/>
    </row>
    <row r="480" spans="1:8" ht="33.75">
      <c r="A480" s="149" t="s">
        <v>2311</v>
      </c>
      <c r="B480" s="161" t="s">
        <v>1506</v>
      </c>
      <c r="C480" s="162" t="s">
        <v>3063</v>
      </c>
      <c r="D480" s="141" t="s">
        <v>3064</v>
      </c>
      <c r="E480" s="174" t="s">
        <v>3065</v>
      </c>
      <c r="F480" s="144" t="s">
        <v>3066</v>
      </c>
    </row>
    <row r="481" spans="1:6" ht="76.5">
      <c r="A481" s="149" t="s">
        <v>2311</v>
      </c>
      <c r="B481" s="161" t="s">
        <v>1506</v>
      </c>
      <c r="C481" s="162" t="s">
        <v>3067</v>
      </c>
      <c r="D481" s="141" t="s">
        <v>3068</v>
      </c>
      <c r="E481" s="141" t="s">
        <v>3069</v>
      </c>
      <c r="F481" s="144" t="s">
        <v>3070</v>
      </c>
    </row>
    <row r="482" spans="1:6" ht="12.75">
      <c r="A482" s="149" t="s">
        <v>2311</v>
      </c>
      <c r="B482" s="161" t="s">
        <v>1506</v>
      </c>
      <c r="C482" s="151" t="s">
        <v>3071</v>
      </c>
      <c r="D482" s="140"/>
      <c r="E482" s="140"/>
      <c r="F482" s="138"/>
    </row>
    <row r="483" spans="1:6" ht="22.5">
      <c r="A483" s="149" t="s">
        <v>2311</v>
      </c>
      <c r="B483" s="161" t="s">
        <v>1506</v>
      </c>
      <c r="C483" s="151" t="s">
        <v>3072</v>
      </c>
      <c r="D483" s="140"/>
      <c r="E483" s="140"/>
      <c r="F483" s="138"/>
    </row>
    <row r="484" spans="1:6" ht="22.5">
      <c r="A484" s="149" t="s">
        <v>2732</v>
      </c>
      <c r="B484" s="161" t="s">
        <v>1506</v>
      </c>
      <c r="C484" s="167" t="s">
        <v>3073</v>
      </c>
      <c r="D484" s="140"/>
      <c r="E484" s="140"/>
      <c r="F484" s="138"/>
    </row>
    <row r="485" spans="1:6" ht="12.75">
      <c r="A485" s="149" t="s">
        <v>2732</v>
      </c>
      <c r="B485" s="161" t="s">
        <v>1506</v>
      </c>
      <c r="D485" s="140"/>
      <c r="E485" s="140"/>
      <c r="F485" s="138"/>
    </row>
    <row r="486" spans="1:6" ht="25.5">
      <c r="A486" s="149" t="s">
        <v>2732</v>
      </c>
      <c r="B486" s="161" t="s">
        <v>1506</v>
      </c>
      <c r="C486" s="151" t="s">
        <v>3074</v>
      </c>
      <c r="D486" s="141" t="s">
        <v>3075</v>
      </c>
      <c r="E486" s="140"/>
      <c r="F486" s="138"/>
    </row>
    <row r="487" spans="1:6" ht="22.5">
      <c r="A487" s="149" t="s">
        <v>2732</v>
      </c>
      <c r="B487" s="161" t="s">
        <v>1506</v>
      </c>
      <c r="C487" s="151" t="s">
        <v>3076</v>
      </c>
      <c r="D487" s="140"/>
      <c r="E487" s="140"/>
      <c r="F487" s="138"/>
    </row>
    <row r="488" spans="1:6" ht="22.5">
      <c r="A488" s="149" t="s">
        <v>2732</v>
      </c>
      <c r="B488" s="161" t="s">
        <v>1506</v>
      </c>
      <c r="C488" s="151" t="s">
        <v>3077</v>
      </c>
      <c r="D488" s="140"/>
      <c r="E488" s="140"/>
      <c r="F488" s="138"/>
    </row>
    <row r="489" spans="1:6" ht="51">
      <c r="A489" s="149" t="s">
        <v>2732</v>
      </c>
      <c r="B489" s="161" t="s">
        <v>1506</v>
      </c>
      <c r="C489" s="175" t="s">
        <v>3078</v>
      </c>
      <c r="D489" s="140"/>
      <c r="E489" s="140"/>
      <c r="F489" s="138"/>
    </row>
    <row r="490" spans="1:6" ht="33.75">
      <c r="A490" s="149" t="s">
        <v>2732</v>
      </c>
      <c r="B490" s="161" t="s">
        <v>1506</v>
      </c>
      <c r="C490" s="151" t="s">
        <v>3079</v>
      </c>
      <c r="D490" s="140"/>
      <c r="E490" s="140"/>
      <c r="F490" s="138"/>
    </row>
    <row r="491" spans="1:6" ht="25.5">
      <c r="A491" s="176" t="s">
        <v>2732</v>
      </c>
      <c r="B491" s="161" t="s">
        <v>1506</v>
      </c>
      <c r="C491" s="175" t="s">
        <v>3080</v>
      </c>
      <c r="D491" s="140"/>
      <c r="E491" s="140"/>
      <c r="F491" s="138"/>
    </row>
    <row r="492" spans="1:6" ht="12.75">
      <c r="A492" s="149" t="s">
        <v>2758</v>
      </c>
      <c r="B492" s="161" t="s">
        <v>1506</v>
      </c>
      <c r="C492" s="151" t="s">
        <v>3081</v>
      </c>
      <c r="D492" s="140"/>
      <c r="E492" s="140"/>
      <c r="F492" s="138"/>
    </row>
    <row r="493" spans="1:6" ht="22.5">
      <c r="A493" s="149" t="s">
        <v>2317</v>
      </c>
      <c r="B493" s="161" t="s">
        <v>1506</v>
      </c>
      <c r="C493" s="162" t="s">
        <v>3082</v>
      </c>
      <c r="D493" s="140"/>
      <c r="E493" s="140"/>
      <c r="F493" s="138"/>
    </row>
    <row r="494" spans="1:6" ht="45">
      <c r="A494" s="149" t="s">
        <v>2317</v>
      </c>
      <c r="B494" s="161" t="s">
        <v>1506</v>
      </c>
      <c r="C494" s="151" t="s">
        <v>3083</v>
      </c>
      <c r="D494" s="140"/>
      <c r="E494" s="140"/>
      <c r="F494" s="138"/>
    </row>
    <row r="495" spans="1:6" ht="12.75">
      <c r="A495" s="149" t="s">
        <v>2317</v>
      </c>
      <c r="B495" s="161" t="s">
        <v>1506</v>
      </c>
      <c r="C495" s="151" t="s">
        <v>3084</v>
      </c>
      <c r="D495" s="140"/>
      <c r="E495" s="140"/>
      <c r="F495" s="138"/>
    </row>
    <row r="496" spans="1:6" ht="12.75">
      <c r="A496" s="149" t="s">
        <v>2317</v>
      </c>
      <c r="B496" s="161" t="s">
        <v>1506</v>
      </c>
      <c r="C496" s="151" t="s">
        <v>3085</v>
      </c>
      <c r="D496" s="140"/>
      <c r="E496" s="140"/>
      <c r="F496" s="138"/>
    </row>
    <row r="497" spans="1:6" ht="33.75">
      <c r="A497" s="149" t="s">
        <v>2317</v>
      </c>
      <c r="B497" s="161" t="s">
        <v>1506</v>
      </c>
      <c r="C497" s="151" t="s">
        <v>3086</v>
      </c>
      <c r="D497" s="140"/>
      <c r="E497" s="140"/>
      <c r="F497" s="138"/>
    </row>
    <row r="498" spans="1:6" ht="22.5">
      <c r="A498" s="149" t="s">
        <v>2317</v>
      </c>
      <c r="B498" s="161" t="s">
        <v>1506</v>
      </c>
      <c r="C498" s="151" t="s">
        <v>3087</v>
      </c>
      <c r="D498" s="140"/>
      <c r="E498" s="140"/>
      <c r="F498" s="138"/>
    </row>
    <row r="499" spans="1:6" ht="12.75">
      <c r="A499" s="149" t="s">
        <v>2317</v>
      </c>
      <c r="B499" s="161" t="s">
        <v>1506</v>
      </c>
      <c r="C499" s="151" t="s">
        <v>3088</v>
      </c>
      <c r="D499" s="140"/>
      <c r="E499" s="140"/>
      <c r="F499" s="138"/>
    </row>
    <row r="500" spans="1:6" ht="25.5">
      <c r="A500" s="149" t="s">
        <v>2317</v>
      </c>
      <c r="B500" s="161" t="s">
        <v>1506</v>
      </c>
      <c r="C500" s="151" t="s">
        <v>3089</v>
      </c>
      <c r="D500" s="140"/>
      <c r="E500" s="141" t="s">
        <v>3090</v>
      </c>
      <c r="F500" s="138"/>
    </row>
    <row r="501" spans="1:6" ht="38.25">
      <c r="A501" s="149" t="s">
        <v>2317</v>
      </c>
      <c r="B501" s="161" t="s">
        <v>1506</v>
      </c>
      <c r="C501" s="162" t="s">
        <v>3091</v>
      </c>
      <c r="D501" s="140"/>
      <c r="E501" s="141" t="s">
        <v>3092</v>
      </c>
      <c r="F501" s="138"/>
    </row>
    <row r="502" spans="1:6" ht="22.5">
      <c r="A502" s="149" t="s">
        <v>2317</v>
      </c>
      <c r="B502" s="161" t="s">
        <v>1506</v>
      </c>
      <c r="C502" s="151" t="s">
        <v>3093</v>
      </c>
      <c r="D502" s="140"/>
      <c r="E502" s="140"/>
      <c r="F502" s="138"/>
    </row>
    <row r="503" spans="1:6" ht="22.5">
      <c r="A503" s="149" t="s">
        <v>2317</v>
      </c>
      <c r="B503" s="161" t="s">
        <v>1506</v>
      </c>
      <c r="C503" s="151" t="s">
        <v>3094</v>
      </c>
      <c r="D503" s="140"/>
      <c r="E503" s="140"/>
      <c r="F503" s="138"/>
    </row>
    <row r="504" spans="1:6" ht="22.5">
      <c r="A504" s="149" t="s">
        <v>2317</v>
      </c>
      <c r="B504" s="161" t="s">
        <v>1506</v>
      </c>
      <c r="C504" s="151" t="s">
        <v>3095</v>
      </c>
      <c r="D504" s="140"/>
      <c r="E504" s="140"/>
      <c r="F504" s="138"/>
    </row>
    <row r="505" spans="1:6" ht="12.75">
      <c r="A505" s="149" t="s">
        <v>2317</v>
      </c>
      <c r="B505" s="161" t="s">
        <v>1506</v>
      </c>
      <c r="C505" s="151" t="s">
        <v>3096</v>
      </c>
      <c r="D505" s="140"/>
      <c r="E505" s="140"/>
      <c r="F505" s="138"/>
    </row>
    <row r="506" spans="1:6" ht="102">
      <c r="A506" s="149" t="s">
        <v>2317</v>
      </c>
      <c r="B506" s="161" t="s">
        <v>1506</v>
      </c>
      <c r="C506" s="151" t="s">
        <v>3097</v>
      </c>
      <c r="D506" s="141" t="s">
        <v>3098</v>
      </c>
      <c r="E506" s="141" t="s">
        <v>3099</v>
      </c>
      <c r="F506" s="138"/>
    </row>
    <row r="507" spans="1:6" ht="12.75">
      <c r="A507" s="149" t="s">
        <v>2798</v>
      </c>
      <c r="B507" s="161" t="s">
        <v>1506</v>
      </c>
      <c r="C507" s="151" t="s">
        <v>3100</v>
      </c>
      <c r="D507" s="140"/>
      <c r="E507" s="140"/>
      <c r="F507" s="138"/>
    </row>
    <row r="508" spans="1:6" ht="33.75">
      <c r="A508" s="149" t="s">
        <v>2798</v>
      </c>
      <c r="B508" s="161" t="s">
        <v>1506</v>
      </c>
      <c r="C508" s="151" t="s">
        <v>3101</v>
      </c>
      <c r="D508" s="140"/>
      <c r="E508" s="140"/>
      <c r="F508" s="138"/>
    </row>
    <row r="509" spans="1:6" ht="12.75">
      <c r="A509" s="149" t="s">
        <v>2798</v>
      </c>
      <c r="B509" s="161" t="s">
        <v>1506</v>
      </c>
      <c r="C509" s="151" t="s">
        <v>3102</v>
      </c>
      <c r="D509" s="140"/>
      <c r="E509" s="140"/>
      <c r="F509" s="138"/>
    </row>
    <row r="510" spans="1:6" ht="22.5">
      <c r="A510" s="149" t="s">
        <v>2798</v>
      </c>
      <c r="B510" s="161" t="s">
        <v>1506</v>
      </c>
      <c r="C510" s="151" t="s">
        <v>3103</v>
      </c>
      <c r="D510" s="140"/>
      <c r="E510" s="140"/>
      <c r="F510" s="138"/>
    </row>
    <row r="511" spans="1:6" ht="33.75">
      <c r="A511" s="149" t="s">
        <v>2806</v>
      </c>
      <c r="B511" s="161" t="s">
        <v>1506</v>
      </c>
      <c r="C511" s="162" t="s">
        <v>3104</v>
      </c>
      <c r="D511" s="140"/>
      <c r="E511" s="140"/>
      <c r="F511" s="138"/>
    </row>
    <row r="512" spans="1:6" ht="178.5">
      <c r="A512" s="149" t="s">
        <v>2806</v>
      </c>
      <c r="B512" s="161" t="s">
        <v>1506</v>
      </c>
      <c r="C512" s="151" t="s">
        <v>3105</v>
      </c>
      <c r="D512" s="141" t="s">
        <v>3106</v>
      </c>
      <c r="E512" s="140"/>
      <c r="F512" s="138"/>
    </row>
    <row r="513" spans="1:8" ht="25.5">
      <c r="A513" s="149" t="s">
        <v>2806</v>
      </c>
      <c r="B513" s="161" t="s">
        <v>1506</v>
      </c>
      <c r="C513" s="151" t="s">
        <v>3107</v>
      </c>
      <c r="D513" s="141" t="s">
        <v>3108</v>
      </c>
      <c r="E513" s="140"/>
      <c r="F513" s="138"/>
    </row>
    <row r="514" spans="1:8" ht="25.5">
      <c r="A514" s="149" t="s">
        <v>2809</v>
      </c>
      <c r="B514" s="161" t="s">
        <v>1506</v>
      </c>
      <c r="C514" s="151" t="s">
        <v>3109</v>
      </c>
      <c r="D514" s="141" t="s">
        <v>3110</v>
      </c>
      <c r="E514" s="141" t="s">
        <v>3111</v>
      </c>
      <c r="F514" s="138"/>
    </row>
    <row r="515" spans="1:8" ht="22.5">
      <c r="A515" s="149" t="s">
        <v>2811</v>
      </c>
      <c r="B515" s="161" t="s">
        <v>1506</v>
      </c>
      <c r="C515" s="151" t="s">
        <v>3112</v>
      </c>
      <c r="D515" s="140"/>
      <c r="E515" s="140"/>
      <c r="F515" s="138"/>
    </row>
    <row r="516" spans="1:8" ht="63.75">
      <c r="A516" s="149" t="s">
        <v>2820</v>
      </c>
      <c r="B516" s="161" t="s">
        <v>1506</v>
      </c>
      <c r="C516" s="151" t="s">
        <v>3113</v>
      </c>
      <c r="D516" s="141" t="s">
        <v>3114</v>
      </c>
      <c r="E516" s="141" t="s">
        <v>3115</v>
      </c>
      <c r="F516" s="138"/>
    </row>
    <row r="517" spans="1:8" ht="22.5">
      <c r="A517" s="177" t="s">
        <v>2820</v>
      </c>
      <c r="B517" s="161" t="s">
        <v>1506</v>
      </c>
      <c r="C517" s="151" t="s">
        <v>3116</v>
      </c>
      <c r="D517" s="140"/>
      <c r="E517" s="140"/>
      <c r="F517" s="138"/>
    </row>
    <row r="518" spans="1:8" ht="63.75">
      <c r="A518" s="149" t="s">
        <v>2820</v>
      </c>
      <c r="B518" s="161" t="s">
        <v>1506</v>
      </c>
      <c r="C518" s="151" t="s">
        <v>3117</v>
      </c>
      <c r="D518" s="141" t="s">
        <v>3118</v>
      </c>
      <c r="E518" s="141" t="s">
        <v>3119</v>
      </c>
      <c r="F518" s="138"/>
    </row>
    <row r="519" spans="1:8" ht="89.25">
      <c r="A519" s="149" t="s">
        <v>2820</v>
      </c>
      <c r="B519" s="161" t="s">
        <v>1506</v>
      </c>
      <c r="C519" s="151" t="s">
        <v>3120</v>
      </c>
      <c r="D519" s="141" t="s">
        <v>3121</v>
      </c>
      <c r="E519" s="141" t="s">
        <v>3122</v>
      </c>
      <c r="F519" s="138"/>
    </row>
    <row r="520" spans="1:8" ht="89.25">
      <c r="A520" s="149" t="s">
        <v>2837</v>
      </c>
      <c r="B520" s="161" t="s">
        <v>1506</v>
      </c>
      <c r="C520" s="151" t="s">
        <v>3123</v>
      </c>
      <c r="D520" s="141" t="s">
        <v>3124</v>
      </c>
      <c r="E520" s="141" t="s">
        <v>3125</v>
      </c>
      <c r="F520" s="138"/>
    </row>
    <row r="521" spans="1:8" ht="22.5">
      <c r="A521" s="149" t="s">
        <v>2839</v>
      </c>
      <c r="B521" s="161" t="s">
        <v>1506</v>
      </c>
      <c r="C521" s="151" t="s">
        <v>3126</v>
      </c>
      <c r="D521" s="140"/>
      <c r="E521" s="140"/>
      <c r="F521" s="138"/>
    </row>
    <row r="522" spans="1:8" ht="25.5">
      <c r="A522" s="149" t="s">
        <v>2839</v>
      </c>
      <c r="B522" s="161" t="s">
        <v>1506</v>
      </c>
      <c r="C522" s="151" t="s">
        <v>3127</v>
      </c>
      <c r="D522" s="141" t="s">
        <v>3128</v>
      </c>
      <c r="E522" s="141" t="s">
        <v>3129</v>
      </c>
      <c r="F522" s="144" t="s">
        <v>3130</v>
      </c>
      <c r="G522" s="30" t="s">
        <v>3131</v>
      </c>
      <c r="H522" s="30" t="s">
        <v>3132</v>
      </c>
    </row>
    <row r="523" spans="1:8" ht="22.5">
      <c r="A523" s="149" t="s">
        <v>2848</v>
      </c>
      <c r="B523" s="161" t="s">
        <v>1506</v>
      </c>
      <c r="C523" s="151" t="s">
        <v>3133</v>
      </c>
      <c r="D523" s="141" t="s">
        <v>3134</v>
      </c>
      <c r="E523" s="140"/>
      <c r="F523" s="138"/>
    </row>
    <row r="524" spans="1:8" ht="60.75" customHeight="1">
      <c r="A524" s="149" t="s">
        <v>2848</v>
      </c>
      <c r="B524" s="161" t="s">
        <v>1506</v>
      </c>
      <c r="C524" s="151" t="s">
        <v>3135</v>
      </c>
      <c r="D524" s="141" t="s">
        <v>3136</v>
      </c>
      <c r="E524" s="140"/>
      <c r="F524" s="138"/>
    </row>
    <row r="525" spans="1:8" ht="78.75" customHeight="1">
      <c r="A525" s="178" t="s">
        <v>2330</v>
      </c>
      <c r="B525" s="179" t="s">
        <v>1506</v>
      </c>
      <c r="C525" s="175" t="s">
        <v>3137</v>
      </c>
      <c r="D525" s="141" t="s">
        <v>3138</v>
      </c>
      <c r="E525" s="141" t="s">
        <v>3139</v>
      </c>
      <c r="F525" s="138"/>
    </row>
    <row r="526" spans="1:8" ht="12.75">
      <c r="A526" s="149" t="s">
        <v>2330</v>
      </c>
      <c r="B526" s="161" t="s">
        <v>1506</v>
      </c>
      <c r="C526" s="151" t="s">
        <v>3140</v>
      </c>
      <c r="D526" s="140"/>
      <c r="E526" s="140"/>
      <c r="F526" s="138"/>
    </row>
    <row r="527" spans="1:8" ht="102">
      <c r="A527" s="149" t="s">
        <v>2857</v>
      </c>
      <c r="B527" s="161" t="s">
        <v>1506</v>
      </c>
      <c r="C527" s="151" t="s">
        <v>3141</v>
      </c>
      <c r="D527" s="141" t="s">
        <v>3142</v>
      </c>
      <c r="E527" s="141" t="s">
        <v>3143</v>
      </c>
      <c r="F527" s="141" t="s">
        <v>3144</v>
      </c>
    </row>
    <row r="528" spans="1:8" ht="12.75">
      <c r="A528" s="137"/>
      <c r="B528" s="138"/>
      <c r="C528" s="139" t="s">
        <v>3145</v>
      </c>
      <c r="D528" s="140"/>
      <c r="E528" s="140"/>
      <c r="F528" s="138"/>
    </row>
    <row r="529" spans="1:6" ht="12.75">
      <c r="A529" s="137"/>
      <c r="B529" s="138"/>
      <c r="C529" s="139"/>
      <c r="D529" s="140"/>
      <c r="E529" s="140"/>
      <c r="F529" s="138"/>
    </row>
    <row r="530" spans="1:6" ht="12.75">
      <c r="A530" s="137"/>
      <c r="B530" s="138"/>
      <c r="C530" s="139"/>
      <c r="D530" s="140"/>
      <c r="E530" s="140"/>
      <c r="F530" s="138"/>
    </row>
    <row r="531" spans="1:6" ht="12.75">
      <c r="A531" s="137"/>
      <c r="B531" s="138"/>
      <c r="C531" s="139"/>
      <c r="D531" s="140"/>
      <c r="E531" s="140"/>
      <c r="F531" s="138"/>
    </row>
    <row r="532" spans="1:6" ht="12.75">
      <c r="A532" s="137"/>
      <c r="B532" s="138"/>
      <c r="C532" s="139"/>
      <c r="D532" s="140"/>
      <c r="E532" s="140"/>
      <c r="F532" s="138"/>
    </row>
    <row r="533" spans="1:6" ht="12.75">
      <c r="A533" s="137"/>
      <c r="B533" s="138"/>
      <c r="C533" s="139"/>
      <c r="D533" s="140"/>
      <c r="E533" s="140"/>
      <c r="F533" s="138"/>
    </row>
    <row r="534" spans="1:6" ht="12.75">
      <c r="A534" s="137"/>
      <c r="B534" s="138"/>
      <c r="C534" s="139"/>
      <c r="D534" s="140"/>
      <c r="E534" s="140"/>
      <c r="F534" s="138"/>
    </row>
    <row r="535" spans="1:6" ht="12.75">
      <c r="A535" s="137"/>
      <c r="B535" s="138"/>
      <c r="C535" s="139"/>
      <c r="D535" s="140"/>
      <c r="E535" s="140"/>
      <c r="F535" s="138"/>
    </row>
    <row r="536" spans="1:6" ht="12.75">
      <c r="A536" s="137"/>
      <c r="B536" s="138"/>
      <c r="C536" s="139"/>
      <c r="D536" s="140"/>
      <c r="E536" s="140"/>
      <c r="F536" s="138"/>
    </row>
    <row r="537" spans="1:6" ht="12.75">
      <c r="A537" s="137"/>
      <c r="B537" s="138"/>
      <c r="C537" s="139"/>
      <c r="D537" s="140"/>
      <c r="E537" s="140"/>
      <c r="F537" s="138"/>
    </row>
    <row r="538" spans="1:6" ht="12.75">
      <c r="A538" s="137"/>
      <c r="B538" s="138"/>
      <c r="C538" s="139"/>
      <c r="D538" s="140"/>
      <c r="E538" s="140"/>
      <c r="F538" s="138"/>
    </row>
    <row r="539" spans="1:6" ht="12.75">
      <c r="A539" s="137"/>
      <c r="B539" s="138"/>
      <c r="C539" s="139"/>
      <c r="D539" s="140"/>
      <c r="E539" s="140"/>
      <c r="F539" s="138"/>
    </row>
    <row r="540" spans="1:6" ht="12.75">
      <c r="A540" s="137"/>
      <c r="B540" s="138"/>
      <c r="C540" s="139"/>
      <c r="D540" s="140"/>
      <c r="E540" s="140"/>
      <c r="F540" s="138"/>
    </row>
    <row r="541" spans="1:6" ht="12.75">
      <c r="A541" s="137"/>
      <c r="B541" s="138"/>
      <c r="C541" s="139"/>
      <c r="D541" s="140"/>
      <c r="E541" s="140"/>
      <c r="F541" s="138"/>
    </row>
    <row r="542" spans="1:6" ht="12.75">
      <c r="A542" s="137"/>
      <c r="B542" s="138"/>
      <c r="C542" s="139"/>
      <c r="D542" s="140"/>
      <c r="E542" s="140"/>
      <c r="F542" s="138"/>
    </row>
    <row r="543" spans="1:6" ht="12.75">
      <c r="A543" s="137"/>
      <c r="B543" s="138"/>
      <c r="C543" s="139"/>
      <c r="D543" s="140"/>
      <c r="E543" s="140"/>
      <c r="F543" s="138"/>
    </row>
    <row r="544" spans="1:6" ht="12.75">
      <c r="A544" s="137"/>
      <c r="B544" s="138"/>
      <c r="C544" s="139"/>
      <c r="D544" s="140"/>
      <c r="E544" s="140"/>
      <c r="F544" s="138"/>
    </row>
    <row r="545" spans="1:6" ht="12.75">
      <c r="A545" s="137"/>
      <c r="B545" s="138"/>
      <c r="C545" s="139"/>
      <c r="D545" s="140"/>
      <c r="E545" s="140"/>
      <c r="F545" s="138"/>
    </row>
    <row r="546" spans="1:6" ht="12.75">
      <c r="A546" s="137"/>
      <c r="B546" s="138"/>
      <c r="C546" s="139"/>
      <c r="D546" s="140"/>
      <c r="E546" s="140"/>
      <c r="F546" s="138"/>
    </row>
    <row r="547" spans="1:6" ht="12.75">
      <c r="A547" s="137"/>
      <c r="B547" s="138"/>
      <c r="C547" s="139"/>
      <c r="D547" s="140"/>
      <c r="E547" s="140"/>
      <c r="F547" s="138"/>
    </row>
    <row r="548" spans="1:6" ht="12.75">
      <c r="A548" s="137"/>
      <c r="B548" s="138"/>
      <c r="C548" s="139"/>
      <c r="D548" s="140"/>
      <c r="E548" s="140"/>
      <c r="F548" s="138"/>
    </row>
    <row r="549" spans="1:6" ht="12.75">
      <c r="A549" s="137"/>
      <c r="B549" s="138"/>
      <c r="C549" s="139"/>
      <c r="D549" s="140"/>
      <c r="E549" s="140"/>
      <c r="F549" s="138"/>
    </row>
    <row r="550" spans="1:6" ht="12.75">
      <c r="A550" s="137"/>
      <c r="B550" s="138"/>
      <c r="C550" s="139"/>
      <c r="D550" s="140"/>
      <c r="E550" s="140"/>
      <c r="F550" s="138"/>
    </row>
    <row r="551" spans="1:6" ht="12.75">
      <c r="A551" s="137"/>
      <c r="B551" s="138"/>
      <c r="C551" s="139"/>
      <c r="D551" s="140"/>
      <c r="E551" s="140"/>
      <c r="F551" s="138"/>
    </row>
    <row r="552" spans="1:6" ht="12.75">
      <c r="A552" s="137"/>
      <c r="B552" s="138"/>
      <c r="C552" s="139"/>
      <c r="D552" s="140"/>
      <c r="E552" s="140"/>
      <c r="F552" s="138"/>
    </row>
    <row r="553" spans="1:6" ht="12.75">
      <c r="A553" s="137"/>
      <c r="B553" s="138"/>
      <c r="C553" s="139"/>
      <c r="D553" s="140"/>
      <c r="E553" s="140"/>
      <c r="F553" s="138"/>
    </row>
    <row r="554" spans="1:6" ht="12.75">
      <c r="A554" s="137"/>
      <c r="B554" s="138"/>
      <c r="C554" s="139"/>
      <c r="D554" s="140"/>
      <c r="E554" s="140"/>
      <c r="F554" s="138"/>
    </row>
    <row r="555" spans="1:6" ht="12.75">
      <c r="A555" s="137"/>
      <c r="B555" s="138"/>
      <c r="C555" s="139"/>
      <c r="D555" s="140"/>
      <c r="E555" s="140"/>
      <c r="F555" s="138"/>
    </row>
    <row r="556" spans="1:6" ht="12.75">
      <c r="A556" s="137"/>
      <c r="B556" s="138"/>
      <c r="C556" s="139"/>
      <c r="D556" s="140"/>
      <c r="E556" s="140"/>
      <c r="F556" s="138"/>
    </row>
    <row r="557" spans="1:6" ht="12.75">
      <c r="A557" s="137"/>
      <c r="B557" s="138"/>
      <c r="C557" s="139"/>
      <c r="D557" s="140"/>
      <c r="E557" s="140"/>
      <c r="F557" s="138"/>
    </row>
    <row r="558" spans="1:6" ht="12.75">
      <c r="A558" s="137"/>
      <c r="B558" s="138"/>
      <c r="C558" s="139"/>
      <c r="D558" s="140"/>
      <c r="E558" s="140"/>
      <c r="F558" s="138"/>
    </row>
    <row r="559" spans="1:6" ht="12.75">
      <c r="A559" s="137"/>
      <c r="B559" s="138"/>
      <c r="C559" s="139"/>
      <c r="D559" s="140"/>
      <c r="E559" s="140"/>
      <c r="F559" s="138"/>
    </row>
    <row r="560" spans="1:6" ht="12.75">
      <c r="A560" s="137"/>
      <c r="B560" s="138"/>
      <c r="C560" s="139"/>
      <c r="D560" s="140"/>
      <c r="E560" s="140"/>
      <c r="F560" s="138"/>
    </row>
    <row r="561" spans="1:6" ht="12.75">
      <c r="A561" s="137"/>
      <c r="B561" s="138"/>
      <c r="C561" s="139"/>
      <c r="D561" s="140"/>
      <c r="E561" s="140"/>
      <c r="F561" s="138"/>
    </row>
    <row r="562" spans="1:6" ht="12.75">
      <c r="A562" s="137"/>
      <c r="B562" s="138"/>
      <c r="C562" s="139"/>
      <c r="D562" s="140"/>
      <c r="E562" s="140"/>
      <c r="F562" s="138"/>
    </row>
    <row r="563" spans="1:6" ht="12.75">
      <c r="A563" s="137"/>
      <c r="B563" s="138"/>
      <c r="C563" s="139"/>
      <c r="D563" s="140"/>
      <c r="E563" s="140"/>
      <c r="F563" s="138"/>
    </row>
    <row r="564" spans="1:6" ht="12.75">
      <c r="A564" s="137"/>
      <c r="B564" s="138"/>
      <c r="C564" s="139"/>
      <c r="D564" s="140"/>
      <c r="E564" s="140"/>
      <c r="F564" s="138"/>
    </row>
    <row r="565" spans="1:6" ht="12.75">
      <c r="A565" s="137"/>
      <c r="B565" s="138"/>
      <c r="C565" s="139"/>
      <c r="D565" s="140"/>
      <c r="E565" s="140"/>
      <c r="F565" s="138"/>
    </row>
    <row r="566" spans="1:6" ht="12.75">
      <c r="A566" s="137"/>
      <c r="B566" s="138"/>
      <c r="C566" s="139"/>
      <c r="D566" s="140"/>
      <c r="E566" s="140"/>
      <c r="F566" s="138"/>
    </row>
    <row r="567" spans="1:6" ht="12.75">
      <c r="A567" s="137"/>
      <c r="B567" s="138"/>
      <c r="C567" s="139"/>
      <c r="D567" s="140"/>
      <c r="E567" s="140"/>
      <c r="F567" s="138"/>
    </row>
    <row r="568" spans="1:6" ht="12.75">
      <c r="A568" s="137"/>
      <c r="B568" s="138"/>
      <c r="C568" s="139"/>
      <c r="D568" s="140"/>
      <c r="E568" s="140"/>
      <c r="F568" s="138"/>
    </row>
    <row r="569" spans="1:6" ht="12.75">
      <c r="A569" s="137"/>
      <c r="B569" s="138"/>
      <c r="C569" s="139"/>
      <c r="D569" s="140"/>
      <c r="E569" s="140"/>
      <c r="F569" s="138"/>
    </row>
    <row r="570" spans="1:6" ht="12.75">
      <c r="A570" s="137"/>
      <c r="B570" s="138"/>
      <c r="C570" s="139"/>
      <c r="D570" s="140"/>
      <c r="E570" s="140"/>
      <c r="F570" s="138"/>
    </row>
    <row r="571" spans="1:6" ht="12.75">
      <c r="A571" s="137"/>
      <c r="B571" s="138"/>
      <c r="C571" s="139"/>
      <c r="D571" s="140"/>
      <c r="E571" s="140"/>
      <c r="F571" s="138"/>
    </row>
    <row r="572" spans="1:6" ht="12.75">
      <c r="A572" s="137"/>
      <c r="B572" s="138"/>
      <c r="C572" s="139"/>
      <c r="D572" s="140"/>
      <c r="E572" s="140"/>
      <c r="F572" s="138"/>
    </row>
    <row r="573" spans="1:6" ht="12.75">
      <c r="A573" s="137"/>
      <c r="B573" s="138"/>
      <c r="C573" s="139"/>
      <c r="D573" s="140"/>
      <c r="E573" s="140"/>
      <c r="F573" s="138"/>
    </row>
    <row r="574" spans="1:6" ht="12.75">
      <c r="A574" s="137"/>
      <c r="B574" s="138"/>
      <c r="C574" s="139"/>
      <c r="D574" s="140"/>
      <c r="E574" s="140"/>
      <c r="F574" s="138"/>
    </row>
    <row r="575" spans="1:6" ht="12.75">
      <c r="A575" s="137"/>
      <c r="B575" s="138"/>
      <c r="C575" s="139"/>
      <c r="D575" s="140"/>
      <c r="E575" s="140"/>
      <c r="F575" s="138"/>
    </row>
    <row r="576" spans="1:6" ht="12.75">
      <c r="A576" s="137"/>
      <c r="B576" s="138"/>
      <c r="C576" s="139"/>
      <c r="D576" s="140"/>
      <c r="E576" s="140"/>
      <c r="F576" s="138"/>
    </row>
    <row r="577" spans="1:6" ht="12.75">
      <c r="A577" s="137"/>
      <c r="B577" s="138"/>
      <c r="C577" s="139"/>
      <c r="D577" s="140"/>
      <c r="E577" s="140"/>
      <c r="F577" s="138"/>
    </row>
    <row r="578" spans="1:6" ht="12.75">
      <c r="A578" s="137"/>
      <c r="B578" s="138"/>
      <c r="C578" s="139"/>
      <c r="D578" s="140"/>
      <c r="E578" s="140"/>
      <c r="F578" s="138"/>
    </row>
    <row r="579" spans="1:6" ht="12.75">
      <c r="A579" s="137"/>
      <c r="B579" s="138"/>
      <c r="C579" s="139"/>
      <c r="D579" s="140"/>
      <c r="E579" s="140"/>
      <c r="F579" s="138"/>
    </row>
    <row r="580" spans="1:6" ht="12.75">
      <c r="A580" s="137"/>
      <c r="B580" s="138"/>
      <c r="C580" s="139"/>
      <c r="D580" s="140"/>
      <c r="E580" s="140"/>
      <c r="F580" s="138"/>
    </row>
    <row r="581" spans="1:6" ht="12.75">
      <c r="A581" s="137"/>
      <c r="B581" s="138"/>
      <c r="C581" s="139"/>
      <c r="D581" s="140"/>
      <c r="E581" s="140"/>
      <c r="F581" s="138"/>
    </row>
    <row r="582" spans="1:6" ht="12.75">
      <c r="A582" s="137"/>
      <c r="B582" s="138"/>
      <c r="C582" s="139"/>
      <c r="D582" s="140"/>
      <c r="E582" s="140"/>
      <c r="F582" s="138"/>
    </row>
    <row r="583" spans="1:6" ht="12.75">
      <c r="A583" s="137"/>
      <c r="B583" s="138"/>
      <c r="C583" s="139"/>
      <c r="D583" s="140"/>
      <c r="E583" s="140"/>
      <c r="F583" s="138"/>
    </row>
    <row r="584" spans="1:6" ht="12.75">
      <c r="A584" s="137"/>
      <c r="B584" s="138"/>
      <c r="C584" s="139"/>
      <c r="D584" s="140"/>
      <c r="E584" s="140"/>
      <c r="F584" s="138"/>
    </row>
    <row r="585" spans="1:6" ht="12.75">
      <c r="A585" s="137"/>
      <c r="B585" s="138"/>
      <c r="C585" s="139"/>
      <c r="D585" s="140"/>
      <c r="E585" s="140"/>
      <c r="F585" s="138"/>
    </row>
    <row r="586" spans="1:6" ht="12.75">
      <c r="A586" s="137"/>
      <c r="B586" s="138"/>
      <c r="C586" s="139"/>
      <c r="D586" s="140"/>
      <c r="E586" s="140"/>
      <c r="F586" s="138"/>
    </row>
    <row r="587" spans="1:6" ht="12.75">
      <c r="A587" s="137"/>
      <c r="B587" s="138"/>
      <c r="C587" s="139"/>
      <c r="D587" s="140"/>
      <c r="E587" s="140"/>
      <c r="F587" s="138"/>
    </row>
    <row r="588" spans="1:6" ht="12.75">
      <c r="A588" s="137"/>
      <c r="B588" s="138"/>
      <c r="C588" s="139"/>
      <c r="D588" s="140"/>
      <c r="E588" s="140"/>
      <c r="F588" s="138"/>
    </row>
    <row r="589" spans="1:6" ht="12.75">
      <c r="A589" s="137"/>
      <c r="B589" s="138"/>
      <c r="C589" s="139"/>
      <c r="D589" s="140"/>
      <c r="E589" s="140"/>
      <c r="F589" s="138"/>
    </row>
    <row r="590" spans="1:6" ht="12.75">
      <c r="A590" s="137"/>
      <c r="B590" s="138"/>
      <c r="C590" s="139"/>
      <c r="D590" s="140"/>
      <c r="E590" s="140"/>
      <c r="F590" s="138"/>
    </row>
    <row r="591" spans="1:6" ht="12.75">
      <c r="A591" s="137"/>
      <c r="B591" s="138"/>
      <c r="C591" s="139"/>
      <c r="D591" s="140"/>
      <c r="E591" s="140"/>
      <c r="F591" s="138"/>
    </row>
    <row r="592" spans="1:6" ht="12.75">
      <c r="A592" s="137"/>
      <c r="B592" s="138"/>
      <c r="C592" s="139"/>
      <c r="D592" s="140"/>
      <c r="E592" s="140"/>
      <c r="F592" s="138"/>
    </row>
    <row r="593" spans="1:6" ht="12.75">
      <c r="A593" s="137"/>
      <c r="B593" s="138"/>
      <c r="C593" s="139"/>
      <c r="D593" s="140"/>
      <c r="E593" s="140"/>
      <c r="F593" s="138"/>
    </row>
    <row r="594" spans="1:6" ht="12.75">
      <c r="A594" s="137"/>
      <c r="B594" s="138"/>
      <c r="C594" s="139"/>
      <c r="D594" s="140"/>
      <c r="E594" s="140"/>
      <c r="F594" s="138"/>
    </row>
    <row r="595" spans="1:6" ht="12.75">
      <c r="A595" s="137"/>
      <c r="B595" s="138"/>
      <c r="C595" s="139"/>
      <c r="D595" s="140"/>
      <c r="E595" s="140"/>
      <c r="F595" s="138"/>
    </row>
    <row r="596" spans="1:6" ht="12.75">
      <c r="A596" s="137"/>
      <c r="B596" s="138"/>
      <c r="C596" s="139"/>
      <c r="D596" s="140"/>
      <c r="E596" s="140"/>
      <c r="F596" s="138"/>
    </row>
    <row r="597" spans="1:6" ht="12.75">
      <c r="A597" s="137"/>
      <c r="B597" s="138"/>
      <c r="C597" s="139"/>
      <c r="D597" s="140"/>
      <c r="E597" s="140"/>
      <c r="F597" s="138"/>
    </row>
    <row r="598" spans="1:6" ht="12.75">
      <c r="A598" s="137"/>
      <c r="B598" s="138"/>
      <c r="C598" s="139"/>
      <c r="D598" s="140"/>
      <c r="E598" s="140"/>
      <c r="F598" s="138"/>
    </row>
    <row r="599" spans="1:6" ht="12.75">
      <c r="A599" s="137"/>
      <c r="B599" s="138"/>
      <c r="C599" s="139"/>
      <c r="D599" s="140"/>
      <c r="E599" s="140"/>
      <c r="F599" s="138"/>
    </row>
    <row r="600" spans="1:6" ht="12.75">
      <c r="A600" s="137"/>
      <c r="B600" s="138"/>
      <c r="C600" s="139"/>
      <c r="D600" s="140"/>
      <c r="E600" s="140"/>
      <c r="F600" s="138"/>
    </row>
    <row r="601" spans="1:6" ht="12.75">
      <c r="A601" s="137"/>
      <c r="B601" s="138"/>
      <c r="C601" s="139"/>
      <c r="D601" s="140"/>
      <c r="E601" s="140"/>
      <c r="F601" s="138"/>
    </row>
    <row r="602" spans="1:6" ht="12.75">
      <c r="A602" s="137"/>
      <c r="B602" s="138"/>
      <c r="C602" s="139"/>
      <c r="D602" s="140"/>
      <c r="E602" s="140"/>
      <c r="F602" s="138"/>
    </row>
    <row r="603" spans="1:6" ht="12.75">
      <c r="A603" s="137"/>
      <c r="B603" s="138"/>
      <c r="C603" s="139"/>
      <c r="D603" s="140"/>
      <c r="E603" s="140"/>
      <c r="F603" s="138"/>
    </row>
    <row r="604" spans="1:6" ht="12.75">
      <c r="A604" s="137"/>
      <c r="B604" s="138"/>
      <c r="C604" s="139"/>
      <c r="D604" s="140"/>
      <c r="E604" s="140"/>
      <c r="F604" s="138"/>
    </row>
    <row r="605" spans="1:6" ht="12.75">
      <c r="A605" s="137"/>
      <c r="B605" s="138"/>
      <c r="C605" s="139"/>
      <c r="D605" s="140"/>
      <c r="E605" s="140"/>
      <c r="F605" s="138"/>
    </row>
    <row r="606" spans="1:6" ht="12.75">
      <c r="A606" s="137"/>
      <c r="B606" s="138"/>
      <c r="C606" s="139"/>
      <c r="D606" s="140"/>
      <c r="E606" s="140"/>
      <c r="F606" s="138"/>
    </row>
    <row r="607" spans="1:6" ht="12.75">
      <c r="A607" s="137"/>
      <c r="B607" s="138"/>
      <c r="C607" s="139"/>
      <c r="D607" s="140"/>
      <c r="E607" s="140"/>
      <c r="F607" s="138"/>
    </row>
    <row r="608" spans="1:6" ht="12.75">
      <c r="A608" s="137"/>
      <c r="B608" s="138"/>
      <c r="C608" s="139"/>
      <c r="D608" s="140"/>
      <c r="E608" s="140"/>
      <c r="F608" s="138"/>
    </row>
    <row r="609" spans="1:6" ht="12.75">
      <c r="A609" s="137"/>
      <c r="B609" s="138"/>
      <c r="C609" s="139"/>
      <c r="D609" s="140"/>
      <c r="E609" s="140"/>
      <c r="F609" s="138"/>
    </row>
    <row r="610" spans="1:6" ht="12.75">
      <c r="A610" s="137"/>
      <c r="B610" s="138"/>
      <c r="C610" s="139"/>
      <c r="D610" s="140"/>
      <c r="E610" s="140"/>
      <c r="F610" s="138"/>
    </row>
    <row r="611" spans="1:6" ht="12.75">
      <c r="A611" s="137"/>
      <c r="B611" s="138"/>
      <c r="C611" s="139"/>
      <c r="D611" s="140"/>
      <c r="E611" s="140"/>
      <c r="F611" s="138"/>
    </row>
    <row r="612" spans="1:6" ht="12.75">
      <c r="A612" s="137"/>
      <c r="B612" s="138"/>
      <c r="C612" s="139"/>
      <c r="D612" s="140"/>
      <c r="E612" s="140"/>
      <c r="F612" s="138"/>
    </row>
    <row r="613" spans="1:6" ht="12.75">
      <c r="A613" s="137"/>
      <c r="B613" s="138"/>
      <c r="C613" s="139"/>
      <c r="D613" s="140"/>
      <c r="E613" s="140"/>
      <c r="F613" s="138"/>
    </row>
    <row r="614" spans="1:6" ht="12.75">
      <c r="A614" s="137"/>
      <c r="B614" s="138"/>
      <c r="C614" s="139"/>
      <c r="D614" s="140"/>
      <c r="E614" s="140"/>
      <c r="F614" s="138"/>
    </row>
    <row r="615" spans="1:6" ht="12.75">
      <c r="A615" s="137"/>
      <c r="B615" s="138"/>
      <c r="C615" s="139"/>
      <c r="D615" s="140"/>
      <c r="E615" s="140"/>
      <c r="F615" s="138"/>
    </row>
    <row r="616" spans="1:6" ht="12.75">
      <c r="A616" s="137"/>
      <c r="B616" s="138"/>
      <c r="C616" s="139"/>
      <c r="D616" s="140"/>
      <c r="E616" s="140"/>
      <c r="F616" s="138"/>
    </row>
    <row r="617" spans="1:6" ht="12.75">
      <c r="A617" s="137"/>
      <c r="B617" s="138"/>
      <c r="C617" s="139"/>
      <c r="D617" s="140"/>
      <c r="E617" s="140"/>
      <c r="F617" s="138"/>
    </row>
    <row r="618" spans="1:6" ht="12.75">
      <c r="A618" s="137"/>
      <c r="B618" s="138"/>
      <c r="C618" s="139"/>
      <c r="D618" s="140"/>
      <c r="E618" s="140"/>
      <c r="F618" s="138"/>
    </row>
    <row r="619" spans="1:6" ht="12.75">
      <c r="A619" s="137"/>
      <c r="B619" s="138"/>
      <c r="C619" s="139"/>
      <c r="D619" s="140"/>
      <c r="E619" s="140"/>
      <c r="F619" s="138"/>
    </row>
    <row r="620" spans="1:6" ht="12.75">
      <c r="A620" s="137"/>
      <c r="B620" s="138"/>
      <c r="C620" s="139"/>
      <c r="D620" s="140"/>
      <c r="E620" s="140"/>
      <c r="F620" s="138"/>
    </row>
    <row r="621" spans="1:6" ht="12.75">
      <c r="A621" s="137"/>
      <c r="B621" s="138"/>
      <c r="C621" s="139"/>
      <c r="D621" s="140"/>
      <c r="E621" s="140"/>
      <c r="F621" s="138"/>
    </row>
    <row r="622" spans="1:6" ht="12.75">
      <c r="A622" s="137"/>
      <c r="B622" s="138"/>
      <c r="C622" s="139"/>
      <c r="D622" s="140"/>
      <c r="E622" s="140"/>
      <c r="F622" s="138"/>
    </row>
    <row r="623" spans="1:6" ht="12.75">
      <c r="A623" s="137"/>
      <c r="B623" s="138"/>
      <c r="C623" s="139"/>
      <c r="D623" s="140"/>
      <c r="E623" s="140"/>
      <c r="F623" s="138"/>
    </row>
    <row r="624" spans="1:6" ht="12.75">
      <c r="A624" s="137"/>
      <c r="B624" s="138"/>
      <c r="C624" s="139"/>
      <c r="D624" s="140"/>
      <c r="E624" s="140"/>
      <c r="F624" s="138"/>
    </row>
    <row r="625" spans="1:6" ht="12.75">
      <c r="A625" s="137"/>
      <c r="B625" s="138"/>
      <c r="C625" s="139"/>
      <c r="D625" s="140"/>
      <c r="E625" s="140"/>
      <c r="F625" s="138"/>
    </row>
    <row r="626" spans="1:6" ht="12.75">
      <c r="A626" s="137"/>
      <c r="B626" s="138"/>
      <c r="C626" s="139"/>
      <c r="D626" s="140"/>
      <c r="E626" s="140"/>
      <c r="F626" s="138"/>
    </row>
    <row r="627" spans="1:6" ht="12.75">
      <c r="A627" s="137"/>
      <c r="B627" s="138"/>
      <c r="C627" s="139"/>
      <c r="D627" s="140"/>
      <c r="E627" s="140"/>
      <c r="F627" s="138"/>
    </row>
    <row r="628" spans="1:6" ht="12.75">
      <c r="A628" s="137"/>
      <c r="B628" s="138"/>
      <c r="C628" s="139"/>
      <c r="D628" s="140"/>
      <c r="E628" s="140"/>
      <c r="F628" s="138"/>
    </row>
    <row r="629" spans="1:6" ht="12.75">
      <c r="A629" s="137"/>
      <c r="B629" s="138"/>
      <c r="C629" s="139"/>
      <c r="D629" s="140"/>
      <c r="E629" s="140"/>
      <c r="F629" s="138"/>
    </row>
    <row r="630" spans="1:6" ht="12.75">
      <c r="A630" s="137"/>
      <c r="B630" s="138"/>
      <c r="C630" s="139"/>
      <c r="D630" s="140"/>
      <c r="E630" s="140"/>
      <c r="F630" s="138"/>
    </row>
    <row r="631" spans="1:6" ht="12.75">
      <c r="A631" s="137"/>
      <c r="B631" s="138"/>
      <c r="C631" s="139"/>
      <c r="D631" s="140"/>
      <c r="E631" s="140"/>
      <c r="F631" s="138"/>
    </row>
    <row r="632" spans="1:6" ht="12.75">
      <c r="A632" s="137"/>
      <c r="B632" s="138"/>
      <c r="C632" s="139"/>
      <c r="D632" s="140"/>
      <c r="E632" s="140"/>
      <c r="F632" s="138"/>
    </row>
    <row r="633" spans="1:6" ht="12.75">
      <c r="A633" s="137"/>
      <c r="B633" s="138"/>
      <c r="C633" s="139"/>
      <c r="D633" s="140"/>
      <c r="E633" s="140"/>
      <c r="F633" s="138"/>
    </row>
    <row r="634" spans="1:6" ht="12.75">
      <c r="A634" s="137"/>
      <c r="B634" s="138"/>
      <c r="C634" s="139"/>
      <c r="D634" s="140"/>
      <c r="E634" s="140"/>
      <c r="F634" s="138"/>
    </row>
    <row r="635" spans="1:6" ht="12.75">
      <c r="A635" s="137"/>
      <c r="B635" s="138"/>
      <c r="C635" s="139"/>
      <c r="D635" s="140"/>
      <c r="E635" s="140"/>
      <c r="F635" s="138"/>
    </row>
    <row r="636" spans="1:6" ht="12.75">
      <c r="A636" s="137"/>
      <c r="B636" s="138"/>
      <c r="C636" s="139"/>
      <c r="D636" s="140"/>
      <c r="E636" s="140"/>
      <c r="F636" s="138"/>
    </row>
    <row r="637" spans="1:6" ht="12.75">
      <c r="A637" s="137"/>
      <c r="B637" s="138"/>
      <c r="C637" s="139"/>
      <c r="D637" s="140"/>
      <c r="E637" s="140"/>
      <c r="F637" s="138"/>
    </row>
    <row r="638" spans="1:6" ht="12.75">
      <c r="A638" s="137"/>
      <c r="B638" s="138"/>
      <c r="C638" s="139"/>
      <c r="D638" s="140"/>
      <c r="E638" s="140"/>
      <c r="F638" s="138"/>
    </row>
    <row r="639" spans="1:6" ht="12.75">
      <c r="A639" s="137"/>
      <c r="B639" s="138"/>
      <c r="C639" s="139"/>
      <c r="D639" s="140"/>
      <c r="E639" s="140"/>
      <c r="F639" s="138"/>
    </row>
    <row r="640" spans="1:6" ht="12.75">
      <c r="A640" s="137"/>
      <c r="B640" s="138"/>
      <c r="C640" s="139"/>
      <c r="D640" s="140"/>
      <c r="E640" s="140"/>
      <c r="F640" s="138"/>
    </row>
    <row r="641" spans="1:6" ht="12.75">
      <c r="A641" s="137"/>
      <c r="B641" s="138"/>
      <c r="C641" s="139"/>
      <c r="D641" s="140"/>
      <c r="E641" s="140"/>
      <c r="F641" s="138"/>
    </row>
    <row r="642" spans="1:6" ht="12.75">
      <c r="A642" s="137"/>
      <c r="B642" s="138"/>
      <c r="C642" s="139"/>
      <c r="D642" s="140"/>
      <c r="E642" s="140"/>
      <c r="F642" s="138"/>
    </row>
    <row r="643" spans="1:6" ht="12.75">
      <c r="A643" s="137"/>
      <c r="B643" s="138"/>
      <c r="C643" s="139"/>
      <c r="D643" s="140"/>
      <c r="E643" s="140"/>
      <c r="F643" s="138"/>
    </row>
    <row r="644" spans="1:6" ht="12.75">
      <c r="A644" s="137"/>
      <c r="B644" s="138"/>
      <c r="C644" s="139"/>
      <c r="D644" s="140"/>
      <c r="E644" s="140"/>
      <c r="F644" s="138"/>
    </row>
    <row r="645" spans="1:6" ht="12.75">
      <c r="A645" s="137"/>
      <c r="B645" s="138"/>
      <c r="C645" s="139"/>
      <c r="D645" s="140"/>
      <c r="E645" s="140"/>
      <c r="F645" s="138"/>
    </row>
    <row r="646" spans="1:6" ht="12.75">
      <c r="A646" s="137"/>
      <c r="B646" s="138"/>
      <c r="C646" s="139"/>
      <c r="D646" s="140"/>
      <c r="E646" s="140"/>
      <c r="F646" s="138"/>
    </row>
    <row r="647" spans="1:6" ht="12.75">
      <c r="A647" s="137"/>
      <c r="B647" s="138"/>
      <c r="C647" s="139"/>
      <c r="D647" s="140"/>
      <c r="E647" s="140"/>
      <c r="F647" s="138"/>
    </row>
    <row r="648" spans="1:6" ht="12.75">
      <c r="A648" s="137"/>
      <c r="B648" s="138"/>
      <c r="C648" s="139"/>
      <c r="D648" s="140"/>
      <c r="E648" s="140"/>
      <c r="F648" s="138"/>
    </row>
    <row r="649" spans="1:6" ht="12.75">
      <c r="A649" s="137"/>
      <c r="B649" s="138"/>
      <c r="C649" s="139"/>
      <c r="D649" s="140"/>
      <c r="E649" s="140"/>
      <c r="F649" s="138"/>
    </row>
    <row r="650" spans="1:6" ht="12.75">
      <c r="A650" s="137"/>
      <c r="B650" s="138"/>
      <c r="C650" s="139"/>
      <c r="D650" s="140"/>
      <c r="E650" s="140"/>
      <c r="F650" s="138"/>
    </row>
    <row r="651" spans="1:6" ht="12.75">
      <c r="A651" s="137"/>
      <c r="B651" s="138"/>
      <c r="C651" s="139"/>
      <c r="D651" s="140"/>
      <c r="E651" s="140"/>
      <c r="F651" s="138"/>
    </row>
    <row r="652" spans="1:6" ht="12.75">
      <c r="A652" s="137"/>
      <c r="B652" s="138"/>
      <c r="C652" s="139"/>
      <c r="D652" s="140"/>
      <c r="E652" s="140"/>
      <c r="F652" s="138"/>
    </row>
    <row r="653" spans="1:6" ht="12.75">
      <c r="A653" s="137"/>
      <c r="B653" s="138"/>
      <c r="C653" s="139"/>
      <c r="D653" s="140"/>
      <c r="E653" s="140"/>
      <c r="F653" s="138"/>
    </row>
    <row r="654" spans="1:6" ht="12.75">
      <c r="A654" s="137"/>
      <c r="B654" s="138"/>
      <c r="C654" s="139"/>
      <c r="D654" s="140"/>
      <c r="E654" s="140"/>
      <c r="F654" s="138"/>
    </row>
    <row r="655" spans="1:6" ht="12.75">
      <c r="A655" s="137"/>
      <c r="B655" s="138"/>
      <c r="C655" s="139"/>
      <c r="D655" s="140"/>
      <c r="E655" s="140"/>
      <c r="F655" s="138"/>
    </row>
    <row r="656" spans="1:6" ht="12.75">
      <c r="A656" s="137"/>
      <c r="B656" s="138"/>
      <c r="C656" s="139"/>
      <c r="D656" s="140"/>
      <c r="E656" s="140"/>
      <c r="F656" s="138"/>
    </row>
    <row r="657" spans="1:6" ht="12.75">
      <c r="A657" s="137"/>
      <c r="B657" s="138"/>
      <c r="C657" s="139"/>
      <c r="D657" s="140"/>
      <c r="E657" s="140"/>
      <c r="F657" s="138"/>
    </row>
    <row r="658" spans="1:6" ht="12.75">
      <c r="A658" s="137"/>
      <c r="B658" s="138"/>
      <c r="C658" s="139"/>
      <c r="D658" s="140"/>
      <c r="E658" s="140"/>
      <c r="F658" s="138"/>
    </row>
    <row r="659" spans="1:6" ht="12.75">
      <c r="A659" s="137"/>
      <c r="B659" s="138"/>
      <c r="C659" s="139"/>
      <c r="D659" s="140"/>
      <c r="E659" s="140"/>
      <c r="F659" s="138"/>
    </row>
    <row r="660" spans="1:6" ht="12.75">
      <c r="A660" s="137"/>
      <c r="B660" s="138"/>
      <c r="C660" s="139"/>
      <c r="D660" s="140"/>
      <c r="E660" s="140"/>
      <c r="F660" s="138"/>
    </row>
    <row r="661" spans="1:6" ht="12.75">
      <c r="A661" s="137"/>
      <c r="B661" s="138"/>
      <c r="C661" s="139"/>
      <c r="D661" s="140"/>
      <c r="E661" s="140"/>
      <c r="F661" s="138"/>
    </row>
    <row r="662" spans="1:6" ht="12.75">
      <c r="A662" s="137"/>
      <c r="B662" s="138"/>
      <c r="C662" s="139"/>
      <c r="D662" s="140"/>
      <c r="E662" s="140"/>
      <c r="F662" s="138"/>
    </row>
    <row r="663" spans="1:6" ht="12.75">
      <c r="A663" s="137"/>
      <c r="B663" s="138"/>
      <c r="C663" s="139"/>
      <c r="D663" s="140"/>
      <c r="E663" s="140"/>
      <c r="F663" s="138"/>
    </row>
    <row r="664" spans="1:6" ht="12.75">
      <c r="A664" s="137"/>
      <c r="B664" s="138"/>
      <c r="C664" s="139"/>
      <c r="D664" s="140"/>
      <c r="E664" s="140"/>
      <c r="F664" s="138"/>
    </row>
    <row r="665" spans="1:6" ht="12.75">
      <c r="A665" s="137"/>
      <c r="B665" s="138"/>
      <c r="C665" s="139"/>
      <c r="D665" s="140"/>
      <c r="E665" s="140"/>
      <c r="F665" s="138"/>
    </row>
    <row r="666" spans="1:6" ht="12.75">
      <c r="A666" s="137"/>
      <c r="B666" s="138"/>
      <c r="C666" s="139"/>
      <c r="D666" s="140"/>
      <c r="E666" s="140"/>
      <c r="F666" s="138"/>
    </row>
    <row r="667" spans="1:6" ht="12.75">
      <c r="A667" s="137"/>
      <c r="B667" s="138"/>
      <c r="C667" s="139"/>
      <c r="D667" s="140"/>
      <c r="E667" s="140"/>
      <c r="F667" s="138"/>
    </row>
    <row r="668" spans="1:6" ht="12.75">
      <c r="A668" s="137"/>
      <c r="B668" s="138"/>
      <c r="C668" s="139"/>
      <c r="D668" s="140"/>
      <c r="E668" s="140"/>
      <c r="F668" s="138"/>
    </row>
    <row r="669" spans="1:6" ht="12.75">
      <c r="A669" s="137"/>
      <c r="B669" s="138"/>
      <c r="C669" s="139"/>
      <c r="D669" s="140"/>
      <c r="E669" s="140"/>
      <c r="F669" s="138"/>
    </row>
    <row r="670" spans="1:6" ht="12.75">
      <c r="A670" s="137"/>
      <c r="B670" s="138"/>
      <c r="C670" s="139"/>
      <c r="D670" s="140"/>
      <c r="E670" s="140"/>
      <c r="F670" s="138"/>
    </row>
    <row r="671" spans="1:6" ht="12.75">
      <c r="A671" s="137"/>
      <c r="B671" s="138"/>
      <c r="C671" s="139"/>
      <c r="D671" s="140"/>
      <c r="E671" s="140"/>
      <c r="F671" s="138"/>
    </row>
    <row r="672" spans="1:6" ht="12.75">
      <c r="A672" s="137"/>
      <c r="B672" s="138"/>
      <c r="C672" s="139"/>
      <c r="D672" s="140"/>
      <c r="E672" s="140"/>
      <c r="F672" s="138"/>
    </row>
    <row r="673" spans="1:6" ht="12.75">
      <c r="A673" s="137"/>
      <c r="B673" s="138"/>
      <c r="C673" s="139"/>
      <c r="D673" s="140"/>
      <c r="E673" s="140"/>
      <c r="F673" s="138"/>
    </row>
    <row r="674" spans="1:6" ht="12.75">
      <c r="A674" s="137"/>
      <c r="B674" s="138"/>
      <c r="C674" s="139"/>
      <c r="D674" s="140"/>
      <c r="E674" s="140"/>
      <c r="F674" s="138"/>
    </row>
    <row r="675" spans="1:6" ht="12.75">
      <c r="A675" s="137"/>
      <c r="B675" s="138"/>
      <c r="C675" s="139"/>
      <c r="D675" s="140"/>
      <c r="E675" s="140"/>
      <c r="F675" s="138"/>
    </row>
    <row r="676" spans="1:6" ht="12.75">
      <c r="A676" s="137"/>
      <c r="B676" s="138"/>
      <c r="C676" s="139"/>
      <c r="D676" s="140"/>
      <c r="E676" s="140"/>
      <c r="F676" s="138"/>
    </row>
    <row r="677" spans="1:6" ht="12.75">
      <c r="A677" s="137"/>
      <c r="B677" s="138"/>
      <c r="C677" s="139"/>
      <c r="D677" s="140"/>
      <c r="E677" s="140"/>
      <c r="F677" s="138"/>
    </row>
    <row r="678" spans="1:6" ht="12.75">
      <c r="A678" s="137"/>
      <c r="B678" s="138"/>
      <c r="C678" s="139"/>
      <c r="D678" s="140"/>
      <c r="E678" s="140"/>
      <c r="F678" s="138"/>
    </row>
    <row r="679" spans="1:6" ht="12.75">
      <c r="A679" s="137"/>
      <c r="B679" s="138"/>
      <c r="C679" s="139"/>
      <c r="D679" s="140"/>
      <c r="E679" s="140"/>
      <c r="F679" s="138"/>
    </row>
    <row r="680" spans="1:6" ht="12.75">
      <c r="A680" s="137"/>
      <c r="B680" s="138"/>
      <c r="C680" s="139"/>
      <c r="D680" s="140"/>
      <c r="E680" s="140"/>
      <c r="F680" s="138"/>
    </row>
    <row r="681" spans="1:6" ht="12.75">
      <c r="A681" s="137"/>
      <c r="B681" s="138"/>
      <c r="C681" s="139"/>
      <c r="D681" s="140"/>
      <c r="E681" s="140"/>
      <c r="F681" s="138"/>
    </row>
    <row r="682" spans="1:6" ht="12.75">
      <c r="A682" s="137"/>
      <c r="B682" s="138"/>
      <c r="C682" s="139"/>
      <c r="D682" s="140"/>
      <c r="E682" s="140"/>
      <c r="F682" s="138"/>
    </row>
    <row r="683" spans="1:6" ht="12.75">
      <c r="A683" s="137"/>
      <c r="B683" s="138"/>
      <c r="C683" s="139"/>
      <c r="D683" s="140"/>
      <c r="E683" s="140"/>
      <c r="F683" s="138"/>
    </row>
    <row r="684" spans="1:6" ht="12.75">
      <c r="A684" s="137"/>
      <c r="B684" s="138"/>
      <c r="C684" s="139"/>
      <c r="D684" s="140"/>
      <c r="E684" s="140"/>
      <c r="F684" s="138"/>
    </row>
    <row r="685" spans="1:6" ht="12.75">
      <c r="A685" s="137"/>
      <c r="B685" s="138"/>
      <c r="C685" s="139"/>
      <c r="D685" s="140"/>
      <c r="E685" s="140"/>
      <c r="F685" s="138"/>
    </row>
    <row r="686" spans="1:6" ht="12.75">
      <c r="A686" s="137"/>
      <c r="B686" s="138"/>
      <c r="C686" s="139"/>
      <c r="D686" s="140"/>
      <c r="E686" s="140"/>
      <c r="F686" s="138"/>
    </row>
    <row r="687" spans="1:6" ht="12.75">
      <c r="A687" s="137"/>
      <c r="B687" s="138"/>
      <c r="C687" s="139"/>
      <c r="D687" s="140"/>
      <c r="E687" s="140"/>
      <c r="F687" s="138"/>
    </row>
    <row r="688" spans="1:6" ht="12.75">
      <c r="A688" s="137"/>
      <c r="B688" s="138"/>
      <c r="C688" s="139"/>
      <c r="D688" s="140"/>
      <c r="E688" s="140"/>
      <c r="F688" s="138"/>
    </row>
    <row r="689" spans="1:6" ht="12.75">
      <c r="A689" s="137"/>
      <c r="B689" s="138"/>
      <c r="C689" s="139"/>
      <c r="D689" s="140"/>
      <c r="E689" s="140"/>
      <c r="F689" s="138"/>
    </row>
    <row r="690" spans="1:6" ht="12.75">
      <c r="A690" s="137"/>
      <c r="B690" s="138"/>
      <c r="C690" s="139"/>
      <c r="D690" s="140"/>
      <c r="E690" s="140"/>
      <c r="F690" s="138"/>
    </row>
    <row r="691" spans="1:6" ht="12.75">
      <c r="A691" s="137"/>
      <c r="B691" s="138"/>
      <c r="C691" s="139"/>
      <c r="D691" s="140"/>
      <c r="E691" s="140"/>
      <c r="F691" s="138"/>
    </row>
    <row r="692" spans="1:6" ht="12.75">
      <c r="A692" s="137"/>
      <c r="B692" s="138"/>
      <c r="C692" s="139"/>
      <c r="D692" s="140"/>
      <c r="E692" s="140"/>
      <c r="F692" s="138"/>
    </row>
    <row r="693" spans="1:6" ht="12.75">
      <c r="A693" s="137"/>
      <c r="B693" s="138"/>
      <c r="C693" s="139"/>
      <c r="D693" s="140"/>
      <c r="E693" s="140"/>
      <c r="F693" s="138"/>
    </row>
    <row r="694" spans="1:6" ht="12.75">
      <c r="A694" s="137"/>
      <c r="B694" s="138"/>
      <c r="C694" s="139"/>
      <c r="D694" s="140"/>
      <c r="E694" s="140"/>
      <c r="F694" s="138"/>
    </row>
    <row r="695" spans="1:6" ht="12.75">
      <c r="A695" s="137"/>
      <c r="B695" s="138"/>
      <c r="C695" s="139"/>
      <c r="D695" s="140"/>
      <c r="E695" s="140"/>
      <c r="F695" s="138"/>
    </row>
    <row r="696" spans="1:6" ht="12.75">
      <c r="A696" s="137"/>
      <c r="B696" s="138"/>
      <c r="C696" s="139"/>
      <c r="D696" s="140"/>
      <c r="E696" s="140"/>
      <c r="F696" s="138"/>
    </row>
    <row r="697" spans="1:6" ht="12.75">
      <c r="A697" s="137"/>
      <c r="B697" s="138"/>
      <c r="C697" s="139"/>
      <c r="D697" s="140"/>
      <c r="E697" s="140"/>
      <c r="F697" s="138"/>
    </row>
    <row r="698" spans="1:6" ht="12.75">
      <c r="A698" s="137"/>
      <c r="B698" s="138"/>
      <c r="C698" s="139"/>
      <c r="D698" s="140"/>
      <c r="E698" s="140"/>
      <c r="F698" s="138"/>
    </row>
    <row r="699" spans="1:6" ht="12.75">
      <c r="A699" s="137"/>
      <c r="B699" s="138"/>
      <c r="C699" s="139"/>
      <c r="D699" s="140"/>
      <c r="E699" s="140"/>
      <c r="F699" s="138"/>
    </row>
    <row r="700" spans="1:6" ht="12.75">
      <c r="A700" s="137"/>
      <c r="B700" s="138"/>
      <c r="C700" s="139"/>
      <c r="D700" s="140"/>
      <c r="E700" s="140"/>
      <c r="F700" s="138"/>
    </row>
    <row r="701" spans="1:6" ht="12.75">
      <c r="A701" s="137"/>
      <c r="B701" s="138"/>
      <c r="C701" s="139"/>
      <c r="D701" s="140"/>
      <c r="E701" s="140"/>
      <c r="F701" s="138"/>
    </row>
    <row r="702" spans="1:6" ht="12.75">
      <c r="A702" s="137"/>
      <c r="B702" s="138"/>
      <c r="C702" s="139"/>
      <c r="D702" s="140"/>
      <c r="E702" s="140"/>
      <c r="F702" s="138"/>
    </row>
    <row r="703" spans="1:6" ht="12.75">
      <c r="A703" s="137"/>
      <c r="B703" s="138"/>
      <c r="C703" s="139"/>
      <c r="D703" s="140"/>
      <c r="E703" s="140"/>
      <c r="F703" s="138"/>
    </row>
    <row r="704" spans="1:6" ht="12.75">
      <c r="A704" s="137"/>
      <c r="B704" s="138"/>
      <c r="C704" s="139"/>
      <c r="D704" s="140"/>
      <c r="E704" s="140"/>
      <c r="F704" s="138"/>
    </row>
    <row r="705" spans="1:6" ht="12.75">
      <c r="A705" s="137"/>
      <c r="B705" s="138"/>
      <c r="C705" s="139"/>
      <c r="D705" s="140"/>
      <c r="E705" s="140"/>
      <c r="F705" s="138"/>
    </row>
    <row r="706" spans="1:6" ht="12.75">
      <c r="A706" s="137"/>
      <c r="B706" s="138"/>
      <c r="C706" s="139"/>
      <c r="D706" s="140"/>
      <c r="E706" s="140"/>
      <c r="F706" s="138"/>
    </row>
    <row r="707" spans="1:6" ht="12.75">
      <c r="A707" s="137"/>
      <c r="B707" s="138"/>
      <c r="C707" s="139"/>
      <c r="D707" s="140"/>
      <c r="E707" s="140"/>
      <c r="F707" s="138"/>
    </row>
    <row r="708" spans="1:6" ht="12.75">
      <c r="A708" s="137"/>
      <c r="B708" s="138"/>
      <c r="C708" s="139"/>
      <c r="D708" s="140"/>
      <c r="E708" s="140"/>
      <c r="F708" s="138"/>
    </row>
    <row r="709" spans="1:6" ht="12.75">
      <c r="A709" s="137"/>
      <c r="B709" s="138"/>
      <c r="C709" s="139"/>
      <c r="D709" s="140"/>
      <c r="E709" s="140"/>
      <c r="F709" s="138"/>
    </row>
    <row r="710" spans="1:6" ht="12.75">
      <c r="A710" s="137"/>
      <c r="B710" s="138"/>
      <c r="C710" s="139"/>
      <c r="D710" s="140"/>
      <c r="E710" s="140"/>
      <c r="F710" s="138"/>
    </row>
    <row r="711" spans="1:6" ht="12.75">
      <c r="A711" s="137"/>
      <c r="B711" s="138"/>
      <c r="C711" s="139"/>
      <c r="D711" s="140"/>
      <c r="E711" s="140"/>
      <c r="F711" s="138"/>
    </row>
    <row r="712" spans="1:6" ht="12.75">
      <c r="A712" s="137"/>
      <c r="B712" s="138"/>
      <c r="C712" s="139"/>
      <c r="D712" s="140"/>
      <c r="E712" s="140"/>
      <c r="F712" s="138"/>
    </row>
    <row r="713" spans="1:6" ht="12.75">
      <c r="A713" s="137"/>
      <c r="B713" s="138"/>
      <c r="C713" s="139"/>
      <c r="D713" s="140"/>
      <c r="E713" s="140"/>
      <c r="F713" s="138"/>
    </row>
    <row r="714" spans="1:6" ht="12.75">
      <c r="A714" s="137"/>
      <c r="B714" s="138"/>
      <c r="C714" s="139"/>
      <c r="D714" s="140"/>
      <c r="E714" s="140"/>
      <c r="F714" s="138"/>
    </row>
    <row r="715" spans="1:6" ht="12.75">
      <c r="A715" s="137"/>
      <c r="B715" s="138"/>
      <c r="C715" s="139"/>
      <c r="D715" s="140"/>
      <c r="E715" s="140"/>
      <c r="F715" s="138"/>
    </row>
    <row r="716" spans="1:6" ht="12.75">
      <c r="A716" s="137"/>
      <c r="B716" s="138"/>
      <c r="C716" s="139"/>
      <c r="D716" s="140"/>
      <c r="E716" s="140"/>
      <c r="F716" s="138"/>
    </row>
    <row r="717" spans="1:6" ht="12.75">
      <c r="A717" s="137"/>
      <c r="B717" s="138"/>
      <c r="C717" s="139"/>
      <c r="D717" s="140"/>
      <c r="E717" s="140"/>
      <c r="F717" s="138"/>
    </row>
    <row r="718" spans="1:6" ht="12.75">
      <c r="A718" s="137"/>
      <c r="B718" s="138"/>
      <c r="C718" s="139"/>
      <c r="D718" s="140"/>
      <c r="E718" s="140"/>
      <c r="F718" s="138"/>
    </row>
    <row r="719" spans="1:6" ht="12.75">
      <c r="A719" s="137"/>
      <c r="B719" s="138"/>
      <c r="C719" s="139"/>
      <c r="D719" s="140"/>
      <c r="E719" s="140"/>
      <c r="F719" s="138"/>
    </row>
    <row r="720" spans="1:6" ht="12.75">
      <c r="A720" s="137"/>
      <c r="B720" s="138"/>
      <c r="C720" s="139"/>
      <c r="D720" s="140"/>
      <c r="E720" s="140"/>
      <c r="F720" s="138"/>
    </row>
    <row r="721" spans="1:6" ht="12.75">
      <c r="A721" s="137"/>
      <c r="B721" s="138"/>
      <c r="C721" s="139"/>
      <c r="D721" s="140"/>
      <c r="E721" s="140"/>
      <c r="F721" s="138"/>
    </row>
    <row r="722" spans="1:6" ht="12.75">
      <c r="A722" s="137"/>
      <c r="B722" s="138"/>
      <c r="C722" s="139"/>
      <c r="D722" s="140"/>
      <c r="E722" s="140"/>
      <c r="F722" s="138"/>
    </row>
    <row r="723" spans="1:6" ht="12.75">
      <c r="A723" s="137"/>
      <c r="B723" s="138"/>
      <c r="C723" s="139"/>
      <c r="D723" s="140"/>
      <c r="E723" s="140"/>
      <c r="F723" s="138"/>
    </row>
    <row r="724" spans="1:6" ht="12.75">
      <c r="A724" s="137"/>
      <c r="B724" s="138"/>
      <c r="C724" s="139"/>
      <c r="D724" s="140"/>
      <c r="E724" s="140"/>
      <c r="F724" s="138"/>
    </row>
    <row r="725" spans="1:6" ht="12.75">
      <c r="A725" s="137"/>
      <c r="B725" s="138"/>
      <c r="C725" s="139"/>
      <c r="D725" s="140"/>
      <c r="E725" s="140"/>
      <c r="F725" s="138"/>
    </row>
    <row r="726" spans="1:6" ht="12.75">
      <c r="A726" s="137"/>
      <c r="B726" s="138"/>
      <c r="C726" s="139"/>
      <c r="D726" s="140"/>
      <c r="E726" s="140"/>
      <c r="F726" s="138"/>
    </row>
    <row r="727" spans="1:6" ht="12.75">
      <c r="A727" s="137"/>
      <c r="B727" s="138"/>
      <c r="C727" s="139"/>
      <c r="D727" s="140"/>
      <c r="E727" s="140"/>
      <c r="F727" s="138"/>
    </row>
    <row r="728" spans="1:6" ht="12.75">
      <c r="A728" s="137"/>
      <c r="B728" s="138"/>
      <c r="C728" s="139"/>
      <c r="D728" s="140"/>
      <c r="E728" s="140"/>
      <c r="F728" s="138"/>
    </row>
    <row r="729" spans="1:6" ht="12.75">
      <c r="A729" s="137"/>
      <c r="B729" s="138"/>
      <c r="C729" s="139"/>
      <c r="D729" s="140"/>
      <c r="E729" s="140"/>
      <c r="F729" s="138"/>
    </row>
    <row r="730" spans="1:6" ht="12.75">
      <c r="A730" s="137"/>
      <c r="B730" s="138"/>
      <c r="C730" s="139"/>
      <c r="D730" s="140"/>
      <c r="E730" s="140"/>
      <c r="F730" s="138"/>
    </row>
    <row r="731" spans="1:6" ht="12.75">
      <c r="A731" s="137"/>
      <c r="B731" s="138"/>
      <c r="C731" s="139"/>
      <c r="D731" s="140"/>
      <c r="E731" s="140"/>
      <c r="F731" s="138"/>
    </row>
    <row r="732" spans="1:6" ht="12.75">
      <c r="A732" s="137"/>
      <c r="B732" s="138"/>
      <c r="C732" s="139"/>
      <c r="D732" s="140"/>
      <c r="E732" s="140"/>
      <c r="F732" s="138"/>
    </row>
    <row r="733" spans="1:6" ht="12.75">
      <c r="A733" s="137"/>
      <c r="B733" s="138"/>
      <c r="C733" s="139"/>
      <c r="D733" s="140"/>
      <c r="E733" s="140"/>
      <c r="F733" s="138"/>
    </row>
    <row r="734" spans="1:6" ht="12.75">
      <c r="A734" s="137"/>
      <c r="B734" s="138"/>
      <c r="C734" s="139"/>
      <c r="D734" s="140"/>
      <c r="E734" s="140"/>
      <c r="F734" s="138"/>
    </row>
    <row r="735" spans="1:6" ht="12.75">
      <c r="A735" s="137"/>
      <c r="B735" s="138"/>
      <c r="C735" s="139"/>
      <c r="D735" s="140"/>
      <c r="E735" s="140"/>
      <c r="F735" s="138"/>
    </row>
    <row r="736" spans="1:6" ht="12.75">
      <c r="A736" s="137"/>
      <c r="B736" s="138"/>
      <c r="C736" s="139"/>
      <c r="D736" s="140"/>
      <c r="E736" s="140"/>
      <c r="F736" s="138"/>
    </row>
    <row r="737" spans="1:6" ht="12.75">
      <c r="A737" s="137"/>
      <c r="B737" s="138"/>
      <c r="C737" s="139"/>
      <c r="D737" s="140"/>
      <c r="E737" s="140"/>
      <c r="F737" s="138"/>
    </row>
    <row r="738" spans="1:6" ht="12.75">
      <c r="A738" s="137"/>
      <c r="B738" s="138"/>
      <c r="C738" s="139"/>
      <c r="D738" s="140"/>
      <c r="E738" s="140"/>
      <c r="F738" s="138"/>
    </row>
    <row r="739" spans="1:6" ht="12.75">
      <c r="A739" s="137"/>
      <c r="B739" s="138"/>
      <c r="C739" s="139"/>
      <c r="D739" s="140"/>
      <c r="E739" s="140"/>
      <c r="F739" s="138"/>
    </row>
    <row r="740" spans="1:6" ht="12.75">
      <c r="A740" s="137"/>
      <c r="B740" s="138"/>
      <c r="C740" s="139"/>
      <c r="D740" s="140"/>
      <c r="E740" s="140"/>
      <c r="F740" s="138"/>
    </row>
    <row r="741" spans="1:6" ht="12.75">
      <c r="A741" s="137"/>
      <c r="B741" s="138"/>
      <c r="C741" s="139"/>
      <c r="D741" s="140"/>
      <c r="E741" s="140"/>
      <c r="F741" s="138"/>
    </row>
    <row r="742" spans="1:6" ht="12.75">
      <c r="A742" s="137"/>
      <c r="B742" s="138"/>
      <c r="C742" s="139"/>
      <c r="D742" s="140"/>
      <c r="E742" s="140"/>
      <c r="F742" s="138"/>
    </row>
    <row r="743" spans="1:6" ht="12.75">
      <c r="A743" s="137"/>
      <c r="B743" s="138"/>
      <c r="C743" s="139"/>
      <c r="D743" s="140"/>
      <c r="E743" s="140"/>
      <c r="F743" s="138"/>
    </row>
    <row r="744" spans="1:6" ht="12.75">
      <c r="A744" s="137"/>
      <c r="B744" s="138"/>
      <c r="C744" s="139"/>
      <c r="D744" s="140"/>
      <c r="E744" s="140"/>
      <c r="F744" s="138"/>
    </row>
    <row r="745" spans="1:6" ht="12.75">
      <c r="A745" s="137"/>
      <c r="B745" s="138"/>
      <c r="C745" s="139"/>
      <c r="D745" s="140"/>
      <c r="E745" s="140"/>
      <c r="F745" s="138"/>
    </row>
    <row r="746" spans="1:6" ht="12.75">
      <c r="A746" s="137"/>
      <c r="B746" s="138"/>
      <c r="C746" s="139"/>
      <c r="D746" s="140"/>
      <c r="E746" s="140"/>
      <c r="F746" s="138"/>
    </row>
    <row r="747" spans="1:6" ht="12.75">
      <c r="A747" s="137"/>
      <c r="B747" s="138"/>
      <c r="C747" s="139"/>
      <c r="D747" s="140"/>
      <c r="E747" s="140"/>
      <c r="F747" s="138"/>
    </row>
    <row r="748" spans="1:6" ht="12.75">
      <c r="A748" s="137"/>
      <c r="B748" s="138"/>
      <c r="C748" s="139"/>
      <c r="D748" s="140"/>
      <c r="E748" s="140"/>
      <c r="F748" s="138"/>
    </row>
    <row r="749" spans="1:6" ht="12.75">
      <c r="A749" s="137"/>
      <c r="B749" s="138"/>
      <c r="C749" s="139"/>
      <c r="D749" s="140"/>
      <c r="E749" s="140"/>
      <c r="F749" s="138"/>
    </row>
    <row r="750" spans="1:6" ht="12.75">
      <c r="A750" s="137"/>
      <c r="B750" s="138"/>
      <c r="C750" s="139"/>
      <c r="D750" s="140"/>
      <c r="E750" s="140"/>
      <c r="F750" s="138"/>
    </row>
    <row r="751" spans="1:6" ht="12.75">
      <c r="A751" s="137"/>
      <c r="B751" s="138"/>
      <c r="C751" s="139"/>
      <c r="D751" s="140"/>
      <c r="E751" s="140"/>
      <c r="F751" s="138"/>
    </row>
    <row r="752" spans="1:6" ht="12.75">
      <c r="A752" s="137"/>
      <c r="B752" s="138"/>
      <c r="C752" s="139"/>
      <c r="D752" s="140"/>
      <c r="E752" s="140"/>
      <c r="F752" s="138"/>
    </row>
    <row r="753" spans="1:6" ht="12.75">
      <c r="A753" s="137"/>
      <c r="B753" s="138"/>
      <c r="C753" s="139"/>
      <c r="D753" s="140"/>
      <c r="E753" s="140"/>
      <c r="F753" s="138"/>
    </row>
    <row r="754" spans="1:6" ht="12.75">
      <c r="A754" s="137"/>
      <c r="B754" s="138"/>
      <c r="C754" s="139"/>
      <c r="D754" s="140"/>
      <c r="E754" s="140"/>
      <c r="F754" s="138"/>
    </row>
    <row r="755" spans="1:6" ht="12.75">
      <c r="A755" s="137"/>
      <c r="B755" s="138"/>
      <c r="C755" s="139"/>
      <c r="D755" s="140"/>
      <c r="E755" s="140"/>
      <c r="F755" s="138"/>
    </row>
    <row r="756" spans="1:6" ht="12.75">
      <c r="A756" s="137"/>
      <c r="B756" s="138"/>
      <c r="C756" s="139"/>
      <c r="D756" s="140"/>
      <c r="E756" s="140"/>
      <c r="F756" s="138"/>
    </row>
    <row r="757" spans="1:6" ht="12.75">
      <c r="A757" s="137"/>
      <c r="B757" s="138"/>
      <c r="C757" s="139"/>
      <c r="D757" s="140"/>
      <c r="E757" s="140"/>
      <c r="F757" s="138"/>
    </row>
    <row r="758" spans="1:6" ht="12.75">
      <c r="A758" s="137"/>
      <c r="B758" s="138"/>
      <c r="C758" s="139"/>
      <c r="D758" s="140"/>
      <c r="E758" s="140"/>
      <c r="F758" s="138"/>
    </row>
    <row r="759" spans="1:6" ht="12.75">
      <c r="A759" s="137"/>
      <c r="B759" s="138"/>
      <c r="C759" s="139"/>
      <c r="D759" s="140"/>
      <c r="E759" s="140"/>
      <c r="F759" s="138"/>
    </row>
    <row r="760" spans="1:6" ht="12.75">
      <c r="A760" s="137"/>
      <c r="B760" s="138"/>
      <c r="C760" s="139"/>
      <c r="D760" s="140"/>
      <c r="E760" s="140"/>
      <c r="F760" s="138"/>
    </row>
    <row r="761" spans="1:6" ht="12.75">
      <c r="A761" s="137"/>
      <c r="B761" s="138"/>
      <c r="C761" s="139"/>
      <c r="D761" s="140"/>
      <c r="E761" s="140"/>
      <c r="F761" s="138"/>
    </row>
    <row r="762" spans="1:6" ht="12.75">
      <c r="A762" s="137"/>
      <c r="B762" s="138"/>
      <c r="C762" s="139"/>
      <c r="D762" s="140"/>
      <c r="E762" s="140"/>
      <c r="F762" s="138"/>
    </row>
    <row r="763" spans="1:6" ht="12.75">
      <c r="A763" s="137"/>
      <c r="B763" s="138"/>
      <c r="C763" s="139"/>
      <c r="D763" s="140"/>
      <c r="E763" s="140"/>
      <c r="F763" s="138"/>
    </row>
    <row r="764" spans="1:6" ht="12.75">
      <c r="A764" s="137"/>
      <c r="B764" s="138"/>
      <c r="C764" s="139"/>
      <c r="D764" s="140"/>
      <c r="E764" s="140"/>
      <c r="F764" s="138"/>
    </row>
    <row r="765" spans="1:6" ht="12.75">
      <c r="A765" s="137"/>
      <c r="B765" s="138"/>
      <c r="C765" s="139"/>
      <c r="D765" s="140"/>
      <c r="E765" s="140"/>
      <c r="F765" s="138"/>
    </row>
    <row r="766" spans="1:6" ht="12.75">
      <c r="A766" s="137"/>
      <c r="B766" s="138"/>
      <c r="C766" s="139"/>
      <c r="D766" s="140"/>
      <c r="E766" s="140"/>
      <c r="F766" s="138"/>
    </row>
    <row r="767" spans="1:6" ht="12.75">
      <c r="A767" s="137"/>
      <c r="B767" s="138"/>
      <c r="C767" s="139"/>
      <c r="D767" s="140"/>
      <c r="E767" s="140"/>
      <c r="F767" s="138"/>
    </row>
    <row r="768" spans="1:6" ht="12.75">
      <c r="A768" s="137"/>
      <c r="B768" s="138"/>
      <c r="C768" s="139"/>
      <c r="D768" s="140"/>
      <c r="E768" s="140"/>
      <c r="F768" s="138"/>
    </row>
    <row r="769" spans="1:6" ht="12.75">
      <c r="A769" s="137"/>
      <c r="B769" s="138"/>
      <c r="C769" s="139"/>
      <c r="D769" s="140"/>
      <c r="E769" s="140"/>
      <c r="F769" s="138"/>
    </row>
    <row r="770" spans="1:6" ht="12.75">
      <c r="A770" s="137"/>
      <c r="B770" s="138"/>
      <c r="C770" s="139"/>
      <c r="D770" s="140"/>
      <c r="E770" s="140"/>
      <c r="F770" s="138"/>
    </row>
    <row r="771" spans="1:6" ht="12.75">
      <c r="A771" s="137"/>
      <c r="B771" s="138"/>
      <c r="C771" s="139"/>
      <c r="D771" s="140"/>
      <c r="E771" s="140"/>
      <c r="F771" s="138"/>
    </row>
    <row r="772" spans="1:6" ht="12.75">
      <c r="A772" s="137"/>
      <c r="B772" s="138"/>
      <c r="C772" s="139"/>
      <c r="D772" s="140"/>
      <c r="E772" s="140"/>
      <c r="F772" s="138"/>
    </row>
    <row r="773" spans="1:6" ht="12.75">
      <c r="A773" s="137"/>
      <c r="B773" s="138"/>
      <c r="C773" s="139"/>
      <c r="D773" s="140"/>
      <c r="E773" s="140"/>
      <c r="F773" s="138"/>
    </row>
    <row r="774" spans="1:6" ht="12.75">
      <c r="A774" s="137"/>
      <c r="B774" s="138"/>
      <c r="C774" s="139"/>
      <c r="D774" s="140"/>
      <c r="E774" s="140"/>
      <c r="F774" s="138"/>
    </row>
    <row r="775" spans="1:6" ht="12.75">
      <c r="A775" s="137"/>
      <c r="B775" s="138"/>
      <c r="C775" s="139"/>
      <c r="D775" s="140"/>
      <c r="E775" s="140"/>
      <c r="F775" s="138"/>
    </row>
    <row r="776" spans="1:6" ht="12.75">
      <c r="A776" s="137"/>
      <c r="B776" s="138"/>
      <c r="C776" s="139"/>
      <c r="D776" s="140"/>
      <c r="E776" s="140"/>
      <c r="F776" s="138"/>
    </row>
    <row r="777" spans="1:6" ht="12.75">
      <c r="A777" s="137"/>
      <c r="B777" s="138"/>
      <c r="C777" s="139"/>
      <c r="D777" s="140"/>
      <c r="E777" s="140"/>
      <c r="F777" s="138"/>
    </row>
    <row r="778" spans="1:6" ht="12.75">
      <c r="A778" s="137"/>
      <c r="B778" s="138"/>
      <c r="C778" s="139"/>
      <c r="D778" s="140"/>
      <c r="E778" s="140"/>
      <c r="F778" s="138"/>
    </row>
    <row r="779" spans="1:6" ht="12.75">
      <c r="A779" s="137"/>
      <c r="B779" s="138"/>
      <c r="C779" s="139"/>
      <c r="D779" s="140"/>
      <c r="E779" s="140"/>
      <c r="F779" s="138"/>
    </row>
    <row r="780" spans="1:6" ht="12.75">
      <c r="A780" s="137"/>
      <c r="B780" s="138"/>
      <c r="C780" s="139"/>
      <c r="D780" s="140"/>
      <c r="E780" s="140"/>
      <c r="F780" s="138"/>
    </row>
    <row r="781" spans="1:6" ht="12.75">
      <c r="A781" s="137"/>
      <c r="B781" s="138"/>
      <c r="C781" s="139"/>
      <c r="D781" s="140"/>
      <c r="E781" s="140"/>
      <c r="F781" s="138"/>
    </row>
    <row r="782" spans="1:6" ht="12.75">
      <c r="A782" s="137"/>
      <c r="B782" s="138"/>
      <c r="C782" s="139"/>
      <c r="D782" s="140"/>
      <c r="E782" s="140"/>
      <c r="F782" s="138"/>
    </row>
    <row r="783" spans="1:6" ht="12.75">
      <c r="A783" s="137"/>
      <c r="B783" s="138"/>
      <c r="C783" s="139"/>
      <c r="D783" s="140"/>
      <c r="E783" s="140"/>
      <c r="F783" s="138"/>
    </row>
    <row r="784" spans="1:6" ht="12.75">
      <c r="A784" s="137"/>
      <c r="B784" s="138"/>
      <c r="C784" s="139"/>
      <c r="D784" s="140"/>
      <c r="E784" s="140"/>
      <c r="F784" s="138"/>
    </row>
    <row r="785" spans="1:6" ht="12.75">
      <c r="A785" s="137"/>
      <c r="B785" s="138"/>
      <c r="C785" s="139"/>
      <c r="D785" s="140"/>
      <c r="E785" s="140"/>
      <c r="F785" s="138"/>
    </row>
    <row r="786" spans="1:6" ht="12.75">
      <c r="A786" s="137"/>
      <c r="B786" s="138"/>
      <c r="C786" s="139"/>
      <c r="D786" s="140"/>
      <c r="E786" s="140"/>
      <c r="F786" s="138"/>
    </row>
    <row r="787" spans="1:6" ht="12.75">
      <c r="A787" s="137"/>
      <c r="B787" s="138"/>
      <c r="C787" s="139"/>
      <c r="D787" s="140"/>
      <c r="E787" s="140"/>
      <c r="F787" s="138"/>
    </row>
    <row r="788" spans="1:6" ht="12.75">
      <c r="A788" s="137"/>
      <c r="B788" s="138"/>
      <c r="C788" s="139"/>
      <c r="D788" s="140"/>
      <c r="E788" s="140"/>
      <c r="F788" s="138"/>
    </row>
    <row r="789" spans="1:6" ht="12.75">
      <c r="A789" s="137"/>
      <c r="B789" s="138"/>
      <c r="C789" s="139"/>
      <c r="D789" s="140"/>
      <c r="E789" s="140"/>
      <c r="F789" s="138"/>
    </row>
    <row r="790" spans="1:6" ht="12.75">
      <c r="A790" s="137"/>
      <c r="B790" s="138"/>
      <c r="C790" s="139"/>
      <c r="D790" s="140"/>
      <c r="E790" s="140"/>
      <c r="F790" s="138"/>
    </row>
    <row r="791" spans="1:6" ht="12.75">
      <c r="A791" s="137"/>
      <c r="B791" s="138"/>
      <c r="C791" s="139"/>
      <c r="D791" s="140"/>
      <c r="E791" s="140"/>
      <c r="F791" s="138"/>
    </row>
    <row r="792" spans="1:6" ht="12.75">
      <c r="A792" s="137"/>
      <c r="B792" s="138"/>
      <c r="C792" s="139"/>
      <c r="D792" s="140"/>
      <c r="E792" s="140"/>
      <c r="F792" s="138"/>
    </row>
    <row r="793" spans="1:6" ht="12.75">
      <c r="A793" s="137"/>
      <c r="B793" s="138"/>
      <c r="C793" s="139"/>
      <c r="D793" s="140"/>
      <c r="E793" s="140"/>
      <c r="F793" s="138"/>
    </row>
    <row r="794" spans="1:6" ht="12.75">
      <c r="A794" s="137"/>
      <c r="B794" s="138"/>
      <c r="C794" s="139"/>
      <c r="D794" s="140"/>
      <c r="E794" s="140"/>
      <c r="F794" s="138"/>
    </row>
    <row r="795" spans="1:6" ht="12.75">
      <c r="A795" s="137"/>
      <c r="B795" s="138"/>
      <c r="C795" s="139"/>
      <c r="D795" s="140"/>
      <c r="E795" s="140"/>
      <c r="F795" s="138"/>
    </row>
    <row r="796" spans="1:6" ht="12.75">
      <c r="A796" s="137"/>
      <c r="B796" s="138"/>
      <c r="C796" s="139"/>
      <c r="D796" s="140"/>
      <c r="E796" s="140"/>
      <c r="F796" s="138"/>
    </row>
    <row r="797" spans="1:6" ht="12.75">
      <c r="A797" s="137"/>
      <c r="B797" s="138"/>
      <c r="C797" s="139"/>
      <c r="D797" s="140"/>
      <c r="E797" s="140"/>
      <c r="F797" s="138"/>
    </row>
    <row r="798" spans="1:6" ht="12.75">
      <c r="A798" s="137"/>
      <c r="B798" s="138"/>
      <c r="C798" s="139"/>
      <c r="D798" s="140"/>
      <c r="E798" s="140"/>
      <c r="F798" s="138"/>
    </row>
    <row r="799" spans="1:6" ht="12.75">
      <c r="A799" s="137"/>
      <c r="B799" s="138"/>
      <c r="C799" s="139"/>
      <c r="D799" s="140"/>
      <c r="E799" s="140"/>
      <c r="F799" s="138"/>
    </row>
    <row r="800" spans="1:6" ht="12.75">
      <c r="A800" s="137"/>
      <c r="B800" s="138"/>
      <c r="C800" s="139"/>
      <c r="D800" s="140"/>
      <c r="E800" s="140"/>
      <c r="F800" s="138"/>
    </row>
    <row r="801" spans="1:6" ht="12.75">
      <c r="A801" s="137"/>
      <c r="B801" s="138"/>
      <c r="C801" s="139"/>
      <c r="D801" s="140"/>
      <c r="E801" s="140"/>
      <c r="F801" s="138"/>
    </row>
    <row r="802" spans="1:6" ht="12.75">
      <c r="A802" s="137"/>
      <c r="B802" s="138"/>
      <c r="C802" s="139"/>
      <c r="D802" s="140"/>
      <c r="E802" s="140"/>
      <c r="F802" s="138"/>
    </row>
    <row r="803" spans="1:6" ht="12.75">
      <c r="A803" s="137"/>
      <c r="B803" s="138"/>
      <c r="C803" s="139"/>
      <c r="D803" s="140"/>
      <c r="E803" s="140"/>
      <c r="F803" s="138"/>
    </row>
    <row r="804" spans="1:6" ht="12.75">
      <c r="A804" s="137"/>
      <c r="B804" s="138"/>
      <c r="C804" s="139"/>
      <c r="D804" s="140"/>
      <c r="E804" s="140"/>
      <c r="F804" s="138"/>
    </row>
    <row r="805" spans="1:6" ht="12.75">
      <c r="A805" s="137"/>
      <c r="B805" s="138"/>
      <c r="C805" s="139"/>
      <c r="D805" s="140"/>
      <c r="E805" s="140"/>
      <c r="F805" s="138"/>
    </row>
    <row r="806" spans="1:6" ht="12.75">
      <c r="A806" s="137"/>
      <c r="B806" s="138"/>
      <c r="C806" s="139"/>
      <c r="D806" s="140"/>
      <c r="E806" s="140"/>
      <c r="F806" s="138"/>
    </row>
    <row r="807" spans="1:6" ht="12.75">
      <c r="A807" s="137"/>
      <c r="B807" s="138"/>
      <c r="C807" s="139"/>
      <c r="D807" s="140"/>
      <c r="E807" s="140"/>
      <c r="F807" s="138"/>
    </row>
    <row r="808" spans="1:6" ht="12.75">
      <c r="A808" s="137"/>
      <c r="B808" s="138"/>
      <c r="C808" s="139"/>
      <c r="D808" s="140"/>
      <c r="E808" s="140"/>
      <c r="F808" s="138"/>
    </row>
    <row r="809" spans="1:6" ht="12.75">
      <c r="A809" s="137"/>
      <c r="B809" s="138"/>
      <c r="C809" s="139"/>
      <c r="D809" s="140"/>
      <c r="E809" s="140"/>
      <c r="F809" s="138"/>
    </row>
    <row r="810" spans="1:6" ht="12.75">
      <c r="A810" s="137"/>
      <c r="B810" s="138"/>
      <c r="C810" s="139"/>
      <c r="D810" s="140"/>
      <c r="E810" s="140"/>
      <c r="F810" s="138"/>
    </row>
    <row r="811" spans="1:6" ht="12.75">
      <c r="A811" s="137"/>
      <c r="B811" s="138"/>
      <c r="C811" s="139"/>
      <c r="D811" s="140"/>
      <c r="E811" s="140"/>
      <c r="F811" s="138"/>
    </row>
    <row r="812" spans="1:6" ht="12.75">
      <c r="A812" s="137"/>
      <c r="B812" s="138"/>
      <c r="C812" s="139"/>
      <c r="D812" s="140"/>
      <c r="E812" s="140"/>
      <c r="F812" s="138"/>
    </row>
    <row r="813" spans="1:6" ht="12.75">
      <c r="A813" s="137"/>
      <c r="B813" s="138"/>
      <c r="C813" s="139"/>
      <c r="D813" s="140"/>
      <c r="E813" s="140"/>
      <c r="F813" s="138"/>
    </row>
    <row r="814" spans="1:6" ht="12.75">
      <c r="A814" s="137"/>
      <c r="B814" s="138"/>
      <c r="C814" s="139"/>
      <c r="D814" s="140"/>
      <c r="E814" s="140"/>
      <c r="F814" s="138"/>
    </row>
    <row r="815" spans="1:6" ht="12.75">
      <c r="A815" s="137"/>
      <c r="B815" s="138"/>
      <c r="C815" s="139"/>
      <c r="D815" s="140"/>
      <c r="E815" s="140"/>
      <c r="F815" s="138"/>
    </row>
    <row r="816" spans="1:6" ht="12.75">
      <c r="A816" s="137"/>
      <c r="B816" s="138"/>
      <c r="C816" s="139"/>
      <c r="D816" s="140"/>
      <c r="E816" s="140"/>
      <c r="F816" s="138"/>
    </row>
    <row r="817" spans="1:6" ht="12.75">
      <c r="A817" s="137"/>
      <c r="B817" s="138"/>
      <c r="C817" s="139"/>
      <c r="D817" s="140"/>
      <c r="E817" s="140"/>
      <c r="F817" s="138"/>
    </row>
    <row r="818" spans="1:6" ht="12.75">
      <c r="A818" s="137"/>
      <c r="B818" s="138"/>
      <c r="C818" s="139"/>
      <c r="D818" s="140"/>
      <c r="E818" s="140"/>
      <c r="F818" s="138"/>
    </row>
    <row r="819" spans="1:6" ht="12.75">
      <c r="A819" s="137"/>
      <c r="B819" s="138"/>
      <c r="C819" s="139"/>
      <c r="D819" s="140"/>
      <c r="E819" s="140"/>
      <c r="F819" s="138"/>
    </row>
    <row r="820" spans="1:6" ht="12.75">
      <c r="A820" s="137"/>
      <c r="B820" s="138"/>
      <c r="C820" s="139"/>
      <c r="D820" s="140"/>
      <c r="E820" s="140"/>
      <c r="F820" s="138"/>
    </row>
    <row r="821" spans="1:6" ht="12.75">
      <c r="A821" s="137"/>
      <c r="B821" s="138"/>
      <c r="C821" s="139"/>
      <c r="D821" s="140"/>
      <c r="E821" s="140"/>
      <c r="F821" s="138"/>
    </row>
    <row r="822" spans="1:6" ht="12.75">
      <c r="A822" s="137"/>
      <c r="B822" s="138"/>
      <c r="C822" s="139"/>
      <c r="D822" s="140"/>
      <c r="E822" s="140"/>
      <c r="F822" s="138"/>
    </row>
    <row r="823" spans="1:6" ht="12.75">
      <c r="A823" s="137"/>
      <c r="B823" s="138"/>
      <c r="C823" s="139"/>
      <c r="D823" s="140"/>
      <c r="E823" s="140"/>
      <c r="F823" s="138"/>
    </row>
    <row r="824" spans="1:6" ht="12.75">
      <c r="A824" s="137"/>
      <c r="B824" s="138"/>
      <c r="C824" s="139"/>
      <c r="D824" s="140"/>
      <c r="E824" s="140"/>
      <c r="F824" s="138"/>
    </row>
    <row r="825" spans="1:6" ht="12.75">
      <c r="A825" s="137"/>
      <c r="B825" s="138"/>
      <c r="C825" s="139"/>
      <c r="D825" s="140"/>
      <c r="E825" s="140"/>
      <c r="F825" s="138"/>
    </row>
    <row r="826" spans="1:6" ht="12.75">
      <c r="A826" s="137"/>
      <c r="B826" s="138"/>
      <c r="C826" s="139"/>
      <c r="D826" s="140"/>
      <c r="E826" s="140"/>
      <c r="F826" s="138"/>
    </row>
    <row r="827" spans="1:6" ht="12.75">
      <c r="A827" s="137"/>
      <c r="B827" s="138"/>
      <c r="C827" s="139"/>
      <c r="D827" s="140"/>
      <c r="E827" s="140"/>
      <c r="F827" s="138"/>
    </row>
    <row r="828" spans="1:6" ht="12.75">
      <c r="A828" s="137"/>
      <c r="B828" s="138"/>
      <c r="C828" s="139"/>
      <c r="D828" s="140"/>
      <c r="E828" s="140"/>
      <c r="F828" s="138"/>
    </row>
    <row r="829" spans="1:6" ht="12.75">
      <c r="A829" s="137"/>
      <c r="B829" s="138"/>
      <c r="C829" s="139"/>
      <c r="D829" s="140"/>
      <c r="E829" s="140"/>
      <c r="F829" s="138"/>
    </row>
    <row r="830" spans="1:6" ht="12.75">
      <c r="A830" s="137"/>
      <c r="B830" s="138"/>
      <c r="C830" s="139"/>
      <c r="D830" s="140"/>
      <c r="E830" s="140"/>
      <c r="F830" s="138"/>
    </row>
    <row r="831" spans="1:6" ht="12.75">
      <c r="A831" s="137"/>
      <c r="B831" s="138"/>
      <c r="C831" s="139"/>
      <c r="D831" s="140"/>
      <c r="E831" s="140"/>
      <c r="F831" s="138"/>
    </row>
    <row r="832" spans="1:6" ht="12.75">
      <c r="A832" s="137"/>
      <c r="B832" s="138"/>
      <c r="C832" s="139"/>
      <c r="D832" s="140"/>
      <c r="E832" s="140"/>
      <c r="F832" s="138"/>
    </row>
    <row r="833" spans="1:6" ht="12.75">
      <c r="A833" s="137"/>
      <c r="B833" s="138"/>
      <c r="C833" s="139"/>
      <c r="D833" s="140"/>
      <c r="E833" s="140"/>
      <c r="F833" s="138"/>
    </row>
    <row r="834" spans="1:6" ht="12.75">
      <c r="A834" s="137"/>
      <c r="B834" s="138"/>
      <c r="C834" s="139"/>
      <c r="D834" s="140"/>
      <c r="E834" s="140"/>
      <c r="F834" s="138"/>
    </row>
    <row r="835" spans="1:6" ht="12.75">
      <c r="A835" s="137"/>
      <c r="B835" s="138"/>
      <c r="C835" s="139"/>
      <c r="D835" s="140"/>
      <c r="E835" s="140"/>
      <c r="F835" s="138"/>
    </row>
    <row r="836" spans="1:6" ht="12.75">
      <c r="A836" s="137"/>
      <c r="B836" s="138"/>
      <c r="C836" s="139"/>
      <c r="D836" s="140"/>
      <c r="E836" s="140"/>
      <c r="F836" s="138"/>
    </row>
    <row r="837" spans="1:6" ht="12.75">
      <c r="A837" s="137"/>
      <c r="B837" s="138"/>
      <c r="C837" s="139"/>
      <c r="D837" s="140"/>
      <c r="E837" s="140"/>
      <c r="F837" s="138"/>
    </row>
    <row r="838" spans="1:6" ht="12.75">
      <c r="A838" s="137"/>
      <c r="B838" s="138"/>
      <c r="C838" s="139"/>
      <c r="D838" s="140"/>
      <c r="E838" s="140"/>
      <c r="F838" s="138"/>
    </row>
    <row r="839" spans="1:6" ht="12.75">
      <c r="A839" s="137"/>
      <c r="B839" s="138"/>
      <c r="C839" s="139"/>
      <c r="D839" s="140"/>
      <c r="E839" s="140"/>
      <c r="F839" s="138"/>
    </row>
    <row r="840" spans="1:6" ht="12.75">
      <c r="A840" s="137"/>
      <c r="B840" s="138"/>
      <c r="C840" s="139"/>
      <c r="D840" s="140"/>
      <c r="E840" s="140"/>
      <c r="F840" s="138"/>
    </row>
    <row r="841" spans="1:6" ht="12.75">
      <c r="A841" s="137"/>
      <c r="B841" s="138"/>
      <c r="C841" s="139"/>
      <c r="D841" s="140"/>
      <c r="E841" s="140"/>
      <c r="F841" s="138"/>
    </row>
    <row r="842" spans="1:6" ht="12.75">
      <c r="A842" s="137"/>
      <c r="B842" s="138"/>
      <c r="C842" s="139"/>
      <c r="D842" s="140"/>
      <c r="E842" s="140"/>
      <c r="F842" s="138"/>
    </row>
    <row r="843" spans="1:6" ht="12.75">
      <c r="A843" s="137"/>
      <c r="B843" s="138"/>
      <c r="C843" s="139"/>
      <c r="D843" s="140"/>
      <c r="E843" s="140"/>
      <c r="F843" s="138"/>
    </row>
    <row r="844" spans="1:6" ht="12.75">
      <c r="A844" s="137"/>
      <c r="B844" s="138"/>
      <c r="C844" s="139"/>
      <c r="D844" s="140"/>
      <c r="E844" s="140"/>
      <c r="F844" s="138"/>
    </row>
    <row r="845" spans="1:6" ht="12.75">
      <c r="A845" s="137"/>
      <c r="B845" s="138"/>
      <c r="C845" s="139"/>
      <c r="D845" s="140"/>
      <c r="E845" s="140"/>
      <c r="F845" s="138"/>
    </row>
    <row r="846" spans="1:6" ht="12.75">
      <c r="A846" s="137"/>
      <c r="B846" s="138"/>
      <c r="C846" s="139"/>
      <c r="D846" s="140"/>
      <c r="E846" s="140"/>
      <c r="F846" s="138"/>
    </row>
    <row r="847" spans="1:6" ht="12.75">
      <c r="A847" s="137"/>
      <c r="B847" s="138"/>
      <c r="C847" s="139"/>
      <c r="D847" s="140"/>
      <c r="E847" s="140"/>
      <c r="F847" s="138"/>
    </row>
    <row r="848" spans="1:6" ht="12.75">
      <c r="A848" s="137"/>
      <c r="B848" s="138"/>
      <c r="C848" s="139"/>
      <c r="D848" s="140"/>
      <c r="E848" s="140"/>
      <c r="F848" s="138"/>
    </row>
    <row r="849" spans="1:6" ht="12.75">
      <c r="A849" s="137"/>
      <c r="B849" s="138"/>
      <c r="C849" s="139"/>
      <c r="D849" s="140"/>
      <c r="E849" s="140"/>
      <c r="F849" s="138"/>
    </row>
    <row r="850" spans="1:6" ht="12.75">
      <c r="A850" s="137"/>
      <c r="B850" s="138"/>
      <c r="C850" s="139"/>
      <c r="D850" s="140"/>
      <c r="E850" s="140"/>
      <c r="F850" s="138"/>
    </row>
    <row r="851" spans="1:6" ht="12.75">
      <c r="A851" s="137"/>
      <c r="B851" s="138"/>
      <c r="C851" s="139"/>
      <c r="D851" s="140"/>
      <c r="E851" s="140"/>
      <c r="F851" s="138"/>
    </row>
    <row r="852" spans="1:6" ht="12.75">
      <c r="A852" s="137"/>
      <c r="B852" s="138"/>
      <c r="C852" s="139"/>
      <c r="D852" s="140"/>
      <c r="E852" s="140"/>
      <c r="F852" s="138"/>
    </row>
    <row r="853" spans="1:6" ht="12.75">
      <c r="A853" s="137"/>
      <c r="B853" s="138"/>
      <c r="C853" s="139"/>
      <c r="D853" s="140"/>
      <c r="E853" s="140"/>
      <c r="F853" s="138"/>
    </row>
    <row r="854" spans="1:6" ht="12.75">
      <c r="A854" s="137"/>
      <c r="B854" s="138"/>
      <c r="C854" s="139"/>
      <c r="D854" s="140"/>
      <c r="E854" s="140"/>
      <c r="F854" s="138"/>
    </row>
    <row r="855" spans="1:6" ht="12.75">
      <c r="A855" s="137"/>
      <c r="B855" s="138"/>
      <c r="C855" s="139"/>
      <c r="D855" s="140"/>
      <c r="E855" s="140"/>
      <c r="F855" s="138"/>
    </row>
    <row r="856" spans="1:6" ht="12.75">
      <c r="A856" s="137"/>
      <c r="B856" s="138"/>
      <c r="C856" s="139"/>
      <c r="D856" s="140"/>
      <c r="E856" s="140"/>
      <c r="F856" s="138"/>
    </row>
    <row r="857" spans="1:6" ht="12.75">
      <c r="A857" s="137"/>
      <c r="B857" s="138"/>
      <c r="C857" s="139"/>
      <c r="D857" s="140"/>
      <c r="E857" s="140"/>
      <c r="F857" s="138"/>
    </row>
    <row r="858" spans="1:6" ht="12.75">
      <c r="A858" s="137"/>
      <c r="B858" s="138"/>
      <c r="C858" s="139"/>
      <c r="D858" s="140"/>
      <c r="E858" s="140"/>
      <c r="F858" s="138"/>
    </row>
    <row r="859" spans="1:6" ht="12.75">
      <c r="A859" s="137"/>
      <c r="B859" s="138"/>
      <c r="C859" s="139"/>
      <c r="D859" s="140"/>
      <c r="E859" s="140"/>
      <c r="F859" s="138"/>
    </row>
    <row r="860" spans="1:6" ht="12.75">
      <c r="A860" s="137"/>
      <c r="B860" s="138"/>
      <c r="C860" s="139"/>
      <c r="D860" s="140"/>
      <c r="E860" s="140"/>
      <c r="F860" s="138"/>
    </row>
    <row r="861" spans="1:6" ht="12.75">
      <c r="A861" s="137"/>
      <c r="B861" s="138"/>
      <c r="C861" s="139"/>
      <c r="D861" s="140"/>
      <c r="E861" s="140"/>
      <c r="F861" s="138"/>
    </row>
    <row r="862" spans="1:6" ht="12.75">
      <c r="A862" s="137"/>
      <c r="B862" s="138"/>
      <c r="C862" s="139"/>
      <c r="D862" s="140"/>
      <c r="E862" s="140"/>
      <c r="F862" s="138"/>
    </row>
    <row r="863" spans="1:6" ht="12.75">
      <c r="A863" s="137"/>
      <c r="B863" s="138"/>
      <c r="C863" s="139"/>
      <c r="D863" s="140"/>
      <c r="E863" s="140"/>
      <c r="F863" s="138"/>
    </row>
    <row r="864" spans="1:6" ht="12.75">
      <c r="A864" s="137"/>
      <c r="B864" s="138"/>
      <c r="C864" s="139"/>
      <c r="D864" s="140"/>
      <c r="E864" s="140"/>
      <c r="F864" s="138"/>
    </row>
    <row r="865" spans="1:6" ht="12.75">
      <c r="A865" s="137"/>
      <c r="B865" s="138"/>
      <c r="C865" s="139"/>
      <c r="D865" s="140"/>
      <c r="E865" s="140"/>
      <c r="F865" s="138"/>
    </row>
    <row r="866" spans="1:6" ht="12.75">
      <c r="A866" s="137"/>
      <c r="B866" s="138"/>
      <c r="C866" s="139"/>
      <c r="D866" s="140"/>
      <c r="E866" s="140"/>
      <c r="F866" s="138"/>
    </row>
    <row r="867" spans="1:6" ht="12.75">
      <c r="A867" s="137"/>
      <c r="B867" s="138"/>
      <c r="C867" s="139"/>
      <c r="D867" s="140"/>
      <c r="E867" s="140"/>
      <c r="F867" s="138"/>
    </row>
    <row r="868" spans="1:6" ht="12.75">
      <c r="A868" s="137"/>
      <c r="B868" s="138"/>
      <c r="C868" s="139"/>
      <c r="D868" s="140"/>
      <c r="E868" s="140"/>
      <c r="F868" s="138"/>
    </row>
    <row r="869" spans="1:6" ht="12.75">
      <c r="A869" s="137"/>
      <c r="B869" s="138"/>
      <c r="C869" s="139"/>
      <c r="D869" s="140"/>
      <c r="E869" s="140"/>
      <c r="F869" s="138"/>
    </row>
    <row r="870" spans="1:6" ht="12.75">
      <c r="A870" s="137"/>
      <c r="B870" s="138"/>
      <c r="C870" s="139"/>
      <c r="D870" s="140"/>
      <c r="E870" s="140"/>
      <c r="F870" s="138"/>
    </row>
    <row r="871" spans="1:6" ht="12.75">
      <c r="A871" s="137"/>
      <c r="B871" s="138"/>
      <c r="C871" s="139"/>
      <c r="D871" s="140"/>
      <c r="E871" s="140"/>
      <c r="F871" s="138"/>
    </row>
    <row r="872" spans="1:6" ht="12.75">
      <c r="A872" s="137"/>
      <c r="B872" s="138"/>
      <c r="C872" s="139"/>
      <c r="D872" s="140"/>
      <c r="E872" s="140"/>
      <c r="F872" s="138"/>
    </row>
    <row r="873" spans="1:6" ht="12.75">
      <c r="A873" s="137"/>
      <c r="B873" s="138"/>
      <c r="C873" s="139"/>
      <c r="D873" s="140"/>
      <c r="E873" s="140"/>
      <c r="F873" s="138"/>
    </row>
    <row r="874" spans="1:6" ht="12.75">
      <c r="A874" s="137"/>
      <c r="B874" s="138"/>
      <c r="C874" s="139"/>
      <c r="D874" s="140"/>
      <c r="E874" s="140"/>
      <c r="F874" s="138"/>
    </row>
    <row r="875" spans="1:6" ht="12.75">
      <c r="A875" s="137"/>
      <c r="B875" s="138"/>
      <c r="C875" s="139"/>
      <c r="D875" s="140"/>
      <c r="E875" s="140"/>
      <c r="F875" s="138"/>
    </row>
    <row r="876" spans="1:6" ht="12.75">
      <c r="A876" s="137"/>
      <c r="B876" s="138"/>
      <c r="C876" s="139"/>
      <c r="D876" s="140"/>
      <c r="E876" s="140"/>
      <c r="F876" s="138"/>
    </row>
    <row r="877" spans="1:6" ht="12.75">
      <c r="A877" s="137"/>
      <c r="B877" s="138"/>
      <c r="C877" s="139"/>
      <c r="D877" s="140"/>
      <c r="E877" s="140"/>
      <c r="F877" s="138"/>
    </row>
    <row r="878" spans="1:6" ht="12.75">
      <c r="A878" s="137"/>
      <c r="B878" s="138"/>
      <c r="C878" s="139"/>
      <c r="D878" s="140"/>
      <c r="E878" s="140"/>
      <c r="F878" s="138"/>
    </row>
    <row r="879" spans="1:6" ht="12.75">
      <c r="A879" s="137"/>
      <c r="B879" s="138"/>
      <c r="C879" s="139"/>
      <c r="D879" s="140"/>
      <c r="E879" s="140"/>
      <c r="F879" s="138"/>
    </row>
    <row r="880" spans="1:6" ht="12.75">
      <c r="A880" s="137"/>
      <c r="B880" s="138"/>
      <c r="C880" s="139"/>
      <c r="D880" s="140"/>
      <c r="E880" s="140"/>
      <c r="F880" s="138"/>
    </row>
    <row r="881" spans="1:6" ht="12.75">
      <c r="A881" s="137"/>
      <c r="B881" s="138"/>
      <c r="C881" s="139"/>
      <c r="D881" s="140"/>
      <c r="E881" s="140"/>
      <c r="F881" s="138"/>
    </row>
    <row r="882" spans="1:6" ht="12.75">
      <c r="A882" s="137"/>
      <c r="B882" s="138"/>
      <c r="C882" s="139"/>
      <c r="D882" s="140"/>
      <c r="E882" s="140"/>
      <c r="F882" s="138"/>
    </row>
    <row r="883" spans="1:6" ht="12.75">
      <c r="A883" s="137"/>
      <c r="B883" s="138"/>
      <c r="C883" s="139"/>
      <c r="D883" s="140"/>
      <c r="E883" s="140"/>
      <c r="F883" s="138"/>
    </row>
    <row r="884" spans="1:6" ht="12.75">
      <c r="A884" s="137"/>
      <c r="B884" s="138"/>
      <c r="C884" s="139"/>
      <c r="D884" s="140"/>
      <c r="E884" s="140"/>
      <c r="F884" s="138"/>
    </row>
    <row r="885" spans="1:6" ht="12.75">
      <c r="A885" s="137"/>
      <c r="B885" s="138"/>
      <c r="C885" s="139"/>
      <c r="D885" s="140"/>
      <c r="E885" s="140"/>
      <c r="F885" s="138"/>
    </row>
    <row r="886" spans="1:6" ht="12.75">
      <c r="A886" s="137"/>
      <c r="B886" s="138"/>
      <c r="C886" s="139"/>
      <c r="D886" s="140"/>
      <c r="E886" s="140"/>
      <c r="F886" s="138"/>
    </row>
    <row r="887" spans="1:6" ht="12.75">
      <c r="A887" s="137"/>
      <c r="B887" s="138"/>
      <c r="C887" s="139"/>
      <c r="D887" s="140"/>
      <c r="E887" s="140"/>
      <c r="F887" s="138"/>
    </row>
    <row r="888" spans="1:6" ht="12.75">
      <c r="A888" s="137"/>
      <c r="B888" s="138"/>
      <c r="C888" s="139"/>
      <c r="D888" s="140"/>
      <c r="E888" s="140"/>
      <c r="F888" s="138"/>
    </row>
    <row r="889" spans="1:6" ht="12.75">
      <c r="A889" s="137"/>
      <c r="B889" s="138"/>
      <c r="C889" s="139"/>
      <c r="D889" s="140"/>
      <c r="E889" s="140"/>
      <c r="F889" s="138"/>
    </row>
    <row r="890" spans="1:6" ht="12.75">
      <c r="A890" s="137"/>
      <c r="B890" s="138"/>
      <c r="C890" s="139"/>
      <c r="D890" s="140"/>
      <c r="E890" s="140"/>
      <c r="F890" s="138"/>
    </row>
    <row r="891" spans="1:6" ht="12.75">
      <c r="A891" s="137"/>
      <c r="B891" s="138"/>
      <c r="C891" s="139"/>
      <c r="D891" s="140"/>
      <c r="E891" s="140"/>
      <c r="F891" s="138"/>
    </row>
    <row r="892" spans="1:6" ht="12.75">
      <c r="A892" s="137"/>
      <c r="B892" s="138"/>
      <c r="C892" s="139"/>
      <c r="D892" s="140"/>
      <c r="E892" s="140"/>
      <c r="F892" s="138"/>
    </row>
    <row r="893" spans="1:6" ht="12.75">
      <c r="A893" s="137"/>
      <c r="B893" s="138"/>
      <c r="C893" s="139"/>
      <c r="D893" s="140"/>
      <c r="E893" s="140"/>
      <c r="F893" s="138"/>
    </row>
    <row r="894" spans="1:6" ht="12.75">
      <c r="A894" s="137"/>
      <c r="B894" s="138"/>
      <c r="C894" s="139"/>
      <c r="D894" s="140"/>
      <c r="E894" s="140"/>
      <c r="F894" s="138"/>
    </row>
    <row r="895" spans="1:6" ht="12.75">
      <c r="A895" s="137"/>
      <c r="B895" s="138"/>
      <c r="C895" s="139"/>
      <c r="D895" s="140"/>
      <c r="E895" s="140"/>
      <c r="F895" s="138"/>
    </row>
    <row r="896" spans="1:6" ht="12.75">
      <c r="A896" s="137"/>
      <c r="B896" s="138"/>
      <c r="C896" s="139"/>
      <c r="D896" s="140"/>
      <c r="E896" s="140"/>
      <c r="F896" s="138"/>
    </row>
    <row r="897" spans="1:6" ht="12.75">
      <c r="A897" s="137"/>
      <c r="B897" s="138"/>
      <c r="C897" s="139"/>
      <c r="D897" s="140"/>
      <c r="E897" s="140"/>
      <c r="F897" s="138"/>
    </row>
    <row r="898" spans="1:6" ht="12.75">
      <c r="A898" s="137"/>
      <c r="B898" s="138"/>
      <c r="C898" s="139"/>
      <c r="D898" s="140"/>
      <c r="E898" s="140"/>
      <c r="F898" s="138"/>
    </row>
    <row r="899" spans="1:6" ht="12.75">
      <c r="A899" s="137"/>
      <c r="B899" s="138"/>
      <c r="C899" s="139"/>
      <c r="D899" s="140"/>
      <c r="E899" s="140"/>
      <c r="F899" s="138"/>
    </row>
    <row r="900" spans="1:6" ht="12.75">
      <c r="A900" s="137"/>
      <c r="B900" s="138"/>
      <c r="C900" s="139"/>
      <c r="D900" s="140"/>
      <c r="E900" s="140"/>
      <c r="F900" s="138"/>
    </row>
    <row r="901" spans="1:6" ht="12.75">
      <c r="A901" s="137"/>
      <c r="B901" s="138"/>
      <c r="C901" s="139"/>
      <c r="D901" s="140"/>
      <c r="E901" s="140"/>
      <c r="F901" s="138"/>
    </row>
    <row r="902" spans="1:6" ht="12.75">
      <c r="A902" s="137"/>
      <c r="B902" s="138"/>
      <c r="C902" s="139"/>
      <c r="D902" s="140"/>
      <c r="E902" s="140"/>
      <c r="F902" s="138"/>
    </row>
    <row r="903" spans="1:6" ht="12.75">
      <c r="A903" s="137"/>
      <c r="B903" s="138"/>
      <c r="C903" s="139"/>
      <c r="D903" s="140"/>
      <c r="E903" s="140"/>
      <c r="F903" s="138"/>
    </row>
    <row r="904" spans="1:6" ht="12.75">
      <c r="A904" s="137"/>
      <c r="B904" s="138"/>
      <c r="C904" s="139"/>
      <c r="D904" s="140"/>
      <c r="E904" s="140"/>
      <c r="F904" s="138"/>
    </row>
    <row r="905" spans="1:6" ht="12.75">
      <c r="A905" s="137"/>
      <c r="B905" s="138"/>
      <c r="C905" s="139"/>
      <c r="D905" s="140"/>
      <c r="E905" s="140"/>
      <c r="F905" s="138"/>
    </row>
    <row r="906" spans="1:6" ht="12.75">
      <c r="A906" s="137"/>
      <c r="B906" s="138"/>
      <c r="C906" s="139"/>
      <c r="D906" s="140"/>
      <c r="E906" s="140"/>
      <c r="F906" s="138"/>
    </row>
    <row r="907" spans="1:6" ht="12.75">
      <c r="A907" s="137"/>
      <c r="B907" s="138"/>
      <c r="C907" s="139"/>
      <c r="D907" s="140"/>
      <c r="E907" s="140"/>
      <c r="F907" s="138"/>
    </row>
    <row r="908" spans="1:6" ht="12.75">
      <c r="A908" s="137"/>
      <c r="B908" s="138"/>
      <c r="C908" s="139"/>
      <c r="D908" s="140"/>
      <c r="E908" s="140"/>
      <c r="F908" s="138"/>
    </row>
    <row r="909" spans="1:6" ht="12.75">
      <c r="A909" s="137"/>
      <c r="B909" s="138"/>
      <c r="C909" s="139"/>
      <c r="D909" s="140"/>
      <c r="E909" s="140"/>
      <c r="F909" s="138"/>
    </row>
    <row r="910" spans="1:6" ht="12.75">
      <c r="A910" s="137"/>
      <c r="B910" s="138"/>
      <c r="C910" s="139"/>
      <c r="D910" s="140"/>
      <c r="E910" s="140"/>
      <c r="F910" s="138"/>
    </row>
    <row r="911" spans="1:6" ht="12.75">
      <c r="A911" s="137"/>
      <c r="B911" s="138"/>
      <c r="C911" s="139"/>
      <c r="D911" s="140"/>
      <c r="E911" s="140"/>
      <c r="F911" s="138"/>
    </row>
    <row r="912" spans="1:6" ht="12.75">
      <c r="A912" s="137"/>
      <c r="B912" s="138"/>
      <c r="C912" s="139"/>
      <c r="D912" s="140"/>
      <c r="E912" s="140"/>
      <c r="F912" s="138"/>
    </row>
    <row r="913" spans="1:6" ht="12.75">
      <c r="A913" s="137"/>
      <c r="B913" s="138"/>
      <c r="C913" s="139"/>
      <c r="D913" s="140"/>
      <c r="E913" s="140"/>
      <c r="F913" s="138"/>
    </row>
    <row r="914" spans="1:6" ht="12.75">
      <c r="A914" s="137"/>
      <c r="B914" s="138"/>
      <c r="C914" s="139"/>
      <c r="D914" s="140"/>
      <c r="E914" s="140"/>
      <c r="F914" s="138"/>
    </row>
    <row r="915" spans="1:6" ht="12.75">
      <c r="A915" s="137"/>
      <c r="B915" s="138"/>
      <c r="C915" s="139"/>
      <c r="D915" s="140"/>
      <c r="E915" s="140"/>
      <c r="F915" s="138"/>
    </row>
    <row r="916" spans="1:6" ht="12.75">
      <c r="A916" s="137"/>
      <c r="B916" s="138"/>
      <c r="C916" s="139"/>
      <c r="D916" s="140"/>
      <c r="E916" s="140"/>
      <c r="F916" s="138"/>
    </row>
    <row r="917" spans="1:6" ht="12.75">
      <c r="A917" s="137"/>
      <c r="B917" s="138"/>
      <c r="C917" s="139"/>
      <c r="D917" s="140"/>
      <c r="E917" s="140"/>
      <c r="F917" s="138"/>
    </row>
    <row r="918" spans="1:6" ht="12.75">
      <c r="A918" s="137"/>
      <c r="B918" s="138"/>
      <c r="C918" s="139"/>
      <c r="D918" s="140"/>
      <c r="E918" s="140"/>
      <c r="F918" s="138"/>
    </row>
    <row r="919" spans="1:6" ht="12.75">
      <c r="A919" s="137"/>
      <c r="B919" s="138"/>
      <c r="C919" s="139"/>
      <c r="D919" s="140"/>
      <c r="E919" s="140"/>
      <c r="F919" s="138"/>
    </row>
    <row r="920" spans="1:6" ht="12.75">
      <c r="A920" s="137"/>
      <c r="B920" s="138"/>
      <c r="C920" s="139"/>
      <c r="D920" s="140"/>
      <c r="E920" s="140"/>
      <c r="F920" s="138"/>
    </row>
    <row r="921" spans="1:6" ht="12.75">
      <c r="A921" s="137"/>
      <c r="B921" s="138"/>
      <c r="C921" s="139"/>
      <c r="D921" s="140"/>
      <c r="E921" s="140"/>
      <c r="F921" s="138"/>
    </row>
    <row r="922" spans="1:6" ht="12.75">
      <c r="A922" s="137"/>
      <c r="B922" s="138"/>
      <c r="C922" s="139"/>
      <c r="D922" s="140"/>
      <c r="E922" s="140"/>
      <c r="F922" s="138"/>
    </row>
    <row r="923" spans="1:6" ht="12.75">
      <c r="A923" s="137"/>
      <c r="B923" s="138"/>
      <c r="C923" s="139"/>
      <c r="D923" s="140"/>
      <c r="E923" s="140"/>
      <c r="F923" s="138"/>
    </row>
    <row r="924" spans="1:6" ht="12.75">
      <c r="A924" s="137"/>
      <c r="B924" s="138"/>
      <c r="C924" s="139"/>
      <c r="D924" s="140"/>
      <c r="E924" s="140"/>
      <c r="F924" s="138"/>
    </row>
    <row r="925" spans="1:6" ht="12.75">
      <c r="A925" s="137"/>
      <c r="B925" s="138"/>
      <c r="C925" s="139"/>
      <c r="D925" s="140"/>
      <c r="E925" s="140"/>
      <c r="F925" s="138"/>
    </row>
    <row r="926" spans="1:6" ht="12.75">
      <c r="A926" s="137"/>
      <c r="B926" s="138"/>
      <c r="C926" s="139"/>
      <c r="D926" s="140"/>
      <c r="E926" s="140"/>
      <c r="F926" s="138"/>
    </row>
    <row r="927" spans="1:6" ht="12.75">
      <c r="A927" s="137"/>
      <c r="B927" s="138"/>
      <c r="C927" s="139"/>
      <c r="D927" s="140"/>
      <c r="E927" s="140"/>
      <c r="F927" s="138"/>
    </row>
    <row r="928" spans="1:6" ht="12.75">
      <c r="A928" s="137"/>
      <c r="B928" s="138"/>
      <c r="C928" s="139"/>
      <c r="D928" s="140"/>
      <c r="E928" s="140"/>
      <c r="F928" s="138"/>
    </row>
    <row r="929" spans="1:6" ht="12.75">
      <c r="A929" s="137"/>
      <c r="B929" s="138"/>
      <c r="C929" s="139"/>
      <c r="D929" s="140"/>
      <c r="E929" s="140"/>
      <c r="F929" s="138"/>
    </row>
    <row r="930" spans="1:6" ht="12.75">
      <c r="A930" s="137"/>
      <c r="B930" s="138"/>
      <c r="C930" s="139"/>
      <c r="D930" s="140"/>
      <c r="E930" s="140"/>
      <c r="F930" s="138"/>
    </row>
    <row r="931" spans="1:6" ht="12.75">
      <c r="A931" s="137"/>
      <c r="B931" s="138"/>
      <c r="C931" s="139"/>
      <c r="D931" s="140"/>
      <c r="E931" s="140"/>
      <c r="F931" s="138"/>
    </row>
    <row r="932" spans="1:6" ht="12.75">
      <c r="A932" s="137"/>
      <c r="B932" s="138"/>
      <c r="C932" s="139"/>
      <c r="D932" s="140"/>
      <c r="E932" s="140"/>
      <c r="F932" s="138"/>
    </row>
    <row r="933" spans="1:6" ht="12.75">
      <c r="A933" s="137"/>
      <c r="B933" s="138"/>
      <c r="C933" s="139"/>
      <c r="D933" s="140"/>
      <c r="E933" s="140"/>
      <c r="F933" s="138"/>
    </row>
    <row r="934" spans="1:6" ht="12.75">
      <c r="A934" s="137"/>
      <c r="B934" s="138"/>
      <c r="C934" s="139"/>
      <c r="D934" s="140"/>
      <c r="E934" s="140"/>
      <c r="F934" s="138"/>
    </row>
    <row r="935" spans="1:6" ht="12.75">
      <c r="A935" s="137"/>
      <c r="B935" s="138"/>
      <c r="C935" s="139"/>
      <c r="D935" s="140"/>
      <c r="E935" s="140"/>
      <c r="F935" s="138"/>
    </row>
    <row r="936" spans="1:6" ht="12.75">
      <c r="A936" s="137"/>
      <c r="B936" s="138"/>
      <c r="C936" s="139"/>
      <c r="D936" s="140"/>
      <c r="E936" s="140"/>
      <c r="F936" s="138"/>
    </row>
    <row r="937" spans="1:6" ht="12.75">
      <c r="A937" s="137"/>
      <c r="B937" s="138"/>
      <c r="C937" s="139"/>
      <c r="D937" s="140"/>
      <c r="E937" s="140"/>
      <c r="F937" s="138"/>
    </row>
    <row r="938" spans="1:6" ht="12.75">
      <c r="A938" s="137"/>
      <c r="B938" s="138"/>
      <c r="C938" s="139"/>
      <c r="D938" s="140"/>
      <c r="E938" s="140"/>
      <c r="F938" s="138"/>
    </row>
    <row r="939" spans="1:6" ht="12.75">
      <c r="A939" s="137"/>
      <c r="B939" s="138"/>
      <c r="C939" s="139"/>
      <c r="D939" s="140"/>
      <c r="E939" s="140"/>
      <c r="F939" s="138"/>
    </row>
    <row r="940" spans="1:6" ht="12.75">
      <c r="A940" s="137"/>
      <c r="B940" s="138"/>
      <c r="C940" s="139"/>
      <c r="D940" s="140"/>
      <c r="E940" s="140"/>
      <c r="F940" s="138"/>
    </row>
    <row r="941" spans="1:6" ht="12.75">
      <c r="A941" s="137"/>
      <c r="B941" s="138"/>
      <c r="C941" s="139"/>
      <c r="D941" s="140"/>
      <c r="E941" s="140"/>
      <c r="F941" s="138"/>
    </row>
    <row r="942" spans="1:6" ht="12.75">
      <c r="A942" s="137"/>
      <c r="B942" s="138"/>
      <c r="C942" s="139"/>
      <c r="D942" s="140"/>
      <c r="E942" s="140"/>
      <c r="F942" s="138"/>
    </row>
    <row r="943" spans="1:6" ht="12.75">
      <c r="A943" s="137"/>
      <c r="B943" s="138"/>
      <c r="C943" s="139"/>
      <c r="D943" s="140"/>
      <c r="E943" s="140"/>
      <c r="F943" s="138"/>
    </row>
    <row r="944" spans="1:6" ht="12.75">
      <c r="A944" s="137"/>
      <c r="B944" s="138"/>
      <c r="C944" s="139"/>
      <c r="D944" s="140"/>
      <c r="E944" s="140"/>
      <c r="F944" s="138"/>
    </row>
    <row r="945" spans="1:6" ht="12.75">
      <c r="A945" s="137"/>
      <c r="B945" s="138"/>
      <c r="C945" s="139"/>
      <c r="D945" s="140"/>
      <c r="E945" s="140"/>
      <c r="F945" s="138"/>
    </row>
    <row r="946" spans="1:6" ht="12.75">
      <c r="A946" s="137"/>
      <c r="B946" s="138"/>
      <c r="C946" s="139"/>
      <c r="D946" s="140"/>
      <c r="E946" s="140"/>
      <c r="F946" s="138"/>
    </row>
    <row r="947" spans="1:6" ht="12.75">
      <c r="A947" s="137"/>
      <c r="B947" s="138"/>
      <c r="C947" s="139"/>
      <c r="D947" s="140"/>
      <c r="E947" s="140"/>
      <c r="F947" s="138"/>
    </row>
    <row r="948" spans="1:6" ht="12.75">
      <c r="A948" s="137"/>
      <c r="B948" s="138"/>
      <c r="C948" s="139"/>
      <c r="D948" s="140"/>
      <c r="E948" s="140"/>
      <c r="F948" s="138"/>
    </row>
    <row r="949" spans="1:6" ht="12.75">
      <c r="A949" s="137"/>
      <c r="B949" s="138"/>
      <c r="C949" s="139"/>
      <c r="D949" s="140"/>
      <c r="E949" s="140"/>
      <c r="F949" s="138"/>
    </row>
    <row r="950" spans="1:6" ht="12.75">
      <c r="A950" s="137"/>
      <c r="B950" s="138"/>
      <c r="C950" s="139"/>
      <c r="D950" s="140"/>
      <c r="E950" s="140"/>
      <c r="F950" s="138"/>
    </row>
    <row r="951" spans="1:6" ht="12.75">
      <c r="A951" s="137"/>
      <c r="B951" s="138"/>
      <c r="C951" s="139"/>
      <c r="D951" s="140"/>
      <c r="E951" s="140"/>
      <c r="F951" s="138"/>
    </row>
    <row r="952" spans="1:6" ht="12.75">
      <c r="A952" s="137"/>
      <c r="B952" s="138"/>
      <c r="C952" s="139"/>
      <c r="D952" s="140"/>
      <c r="E952" s="140"/>
      <c r="F952" s="138"/>
    </row>
    <row r="953" spans="1:6" ht="12.75">
      <c r="A953" s="137"/>
      <c r="B953" s="138"/>
      <c r="C953" s="139"/>
      <c r="D953" s="140"/>
      <c r="E953" s="140"/>
      <c r="F953" s="138"/>
    </row>
    <row r="954" spans="1:6" ht="12.75">
      <c r="A954" s="137"/>
      <c r="B954" s="138"/>
      <c r="C954" s="139"/>
      <c r="D954" s="140"/>
      <c r="E954" s="140"/>
      <c r="F954" s="138"/>
    </row>
    <row r="955" spans="1:6" ht="12.75">
      <c r="A955" s="137"/>
      <c r="B955" s="138"/>
      <c r="C955" s="139"/>
      <c r="D955" s="140"/>
      <c r="E955" s="140"/>
      <c r="F955" s="138"/>
    </row>
    <row r="956" spans="1:6" ht="12.75">
      <c r="A956" s="137"/>
      <c r="B956" s="138"/>
      <c r="C956" s="139"/>
      <c r="D956" s="140"/>
      <c r="E956" s="140"/>
      <c r="F956" s="138"/>
    </row>
    <row r="957" spans="1:6" ht="12.75">
      <c r="A957" s="137"/>
      <c r="B957" s="138"/>
      <c r="C957" s="139"/>
      <c r="D957" s="140"/>
      <c r="E957" s="140"/>
      <c r="F957" s="138"/>
    </row>
    <row r="958" spans="1:6" ht="12.75">
      <c r="A958" s="137"/>
      <c r="B958" s="138"/>
      <c r="C958" s="139"/>
      <c r="D958" s="140"/>
      <c r="E958" s="140"/>
      <c r="F958" s="138"/>
    </row>
    <row r="959" spans="1:6" ht="12.75">
      <c r="A959" s="137"/>
      <c r="B959" s="138"/>
      <c r="C959" s="139"/>
      <c r="D959" s="140"/>
      <c r="E959" s="140"/>
      <c r="F959" s="138"/>
    </row>
    <row r="960" spans="1:6" ht="12.75">
      <c r="A960" s="137"/>
      <c r="B960" s="138"/>
      <c r="C960" s="139"/>
      <c r="D960" s="140"/>
      <c r="E960" s="140"/>
      <c r="F960" s="138"/>
    </row>
    <row r="961" spans="1:6" ht="12.75">
      <c r="A961" s="137"/>
      <c r="B961" s="138"/>
      <c r="C961" s="139"/>
      <c r="D961" s="140"/>
      <c r="E961" s="140"/>
      <c r="F961" s="138"/>
    </row>
    <row r="962" spans="1:6" ht="12.75">
      <c r="A962" s="137"/>
      <c r="B962" s="138"/>
      <c r="C962" s="139"/>
      <c r="D962" s="140"/>
      <c r="E962" s="140"/>
      <c r="F962" s="138"/>
    </row>
    <row r="963" spans="1:6" ht="12.75">
      <c r="A963" s="137"/>
      <c r="B963" s="138"/>
      <c r="C963" s="139"/>
      <c r="D963" s="140"/>
      <c r="E963" s="140"/>
      <c r="F963" s="138"/>
    </row>
    <row r="964" spans="1:6" ht="12.75">
      <c r="A964" s="137"/>
      <c r="B964" s="138"/>
      <c r="C964" s="139"/>
      <c r="D964" s="140"/>
      <c r="E964" s="140"/>
      <c r="F964" s="138"/>
    </row>
    <row r="965" spans="1:6" ht="12.75">
      <c r="A965" s="137"/>
      <c r="B965" s="138"/>
      <c r="C965" s="139"/>
      <c r="D965" s="140"/>
      <c r="E965" s="140"/>
      <c r="F965" s="138"/>
    </row>
    <row r="966" spans="1:6" ht="12.75">
      <c r="A966" s="137"/>
      <c r="B966" s="138"/>
      <c r="C966" s="139"/>
      <c r="D966" s="140"/>
      <c r="E966" s="140"/>
      <c r="F966" s="138"/>
    </row>
    <row r="967" spans="1:6" ht="12.75">
      <c r="A967" s="137"/>
      <c r="B967" s="138"/>
      <c r="C967" s="139"/>
      <c r="D967" s="140"/>
      <c r="E967" s="140"/>
      <c r="F967" s="138"/>
    </row>
    <row r="968" spans="1:6" ht="12.75">
      <c r="A968" s="137"/>
      <c r="B968" s="138"/>
      <c r="C968" s="139"/>
      <c r="D968" s="140"/>
      <c r="E968" s="140"/>
      <c r="F968" s="138"/>
    </row>
    <row r="969" spans="1:6" ht="12.75">
      <c r="A969" s="137"/>
      <c r="B969" s="138"/>
      <c r="C969" s="139"/>
      <c r="D969" s="140"/>
      <c r="E969" s="140"/>
      <c r="F969" s="138"/>
    </row>
    <row r="970" spans="1:6" ht="12.75">
      <c r="A970" s="137"/>
      <c r="B970" s="138"/>
      <c r="C970" s="139"/>
      <c r="D970" s="140"/>
      <c r="E970" s="140"/>
      <c r="F970" s="138"/>
    </row>
    <row r="971" spans="1:6" ht="12.75">
      <c r="A971" s="137"/>
      <c r="B971" s="138"/>
      <c r="C971" s="139"/>
      <c r="D971" s="140"/>
      <c r="E971" s="140"/>
      <c r="F971" s="138"/>
    </row>
    <row r="972" spans="1:6" ht="12.75">
      <c r="A972" s="137"/>
      <c r="B972" s="138"/>
      <c r="C972" s="139"/>
      <c r="D972" s="140"/>
      <c r="E972" s="140"/>
      <c r="F972" s="138"/>
    </row>
    <row r="973" spans="1:6" ht="12.75">
      <c r="A973" s="137"/>
      <c r="B973" s="138"/>
      <c r="C973" s="139"/>
      <c r="D973" s="140"/>
      <c r="E973" s="140"/>
      <c r="F973" s="138"/>
    </row>
    <row r="974" spans="1:6" ht="12.75">
      <c r="A974" s="137"/>
      <c r="B974" s="138"/>
      <c r="C974" s="139"/>
      <c r="D974" s="140"/>
      <c r="E974" s="140"/>
      <c r="F974" s="138"/>
    </row>
    <row r="975" spans="1:6" ht="12.75">
      <c r="A975" s="137"/>
      <c r="B975" s="138"/>
      <c r="C975" s="139"/>
      <c r="D975" s="140"/>
      <c r="E975" s="140"/>
      <c r="F975" s="138"/>
    </row>
    <row r="976" spans="1:6" ht="12.75">
      <c r="A976" s="137"/>
      <c r="B976" s="138"/>
      <c r="C976" s="139"/>
      <c r="D976" s="140"/>
      <c r="E976" s="140"/>
      <c r="F976" s="138"/>
    </row>
    <row r="977" spans="1:6" ht="12.75">
      <c r="A977" s="137"/>
      <c r="B977" s="138"/>
      <c r="C977" s="139"/>
      <c r="D977" s="140"/>
      <c r="E977" s="140"/>
      <c r="F977" s="138"/>
    </row>
    <row r="978" spans="1:6" ht="12.75">
      <c r="A978" s="137"/>
      <c r="B978" s="138"/>
      <c r="C978" s="139"/>
      <c r="D978" s="140"/>
      <c r="E978" s="140"/>
      <c r="F978" s="138"/>
    </row>
    <row r="979" spans="1:6" ht="12.75">
      <c r="A979" s="137"/>
      <c r="B979" s="138"/>
      <c r="C979" s="139"/>
      <c r="D979" s="140"/>
      <c r="E979" s="140"/>
      <c r="F979" s="138"/>
    </row>
    <row r="980" spans="1:6" ht="12.75">
      <c r="A980" s="137"/>
      <c r="B980" s="138"/>
      <c r="C980" s="139"/>
      <c r="D980" s="140"/>
      <c r="E980" s="140"/>
      <c r="F980" s="138"/>
    </row>
    <row r="981" spans="1:6" ht="12.75">
      <c r="A981" s="137"/>
      <c r="B981" s="138"/>
      <c r="C981" s="139"/>
      <c r="D981" s="140"/>
      <c r="E981" s="140"/>
      <c r="F981" s="138"/>
    </row>
    <row r="982" spans="1:6" ht="12.75">
      <c r="A982" s="137"/>
      <c r="B982" s="138"/>
      <c r="C982" s="139"/>
      <c r="D982" s="140"/>
      <c r="E982" s="140"/>
      <c r="F982" s="138"/>
    </row>
    <row r="983" spans="1:6" ht="12.75">
      <c r="A983" s="137"/>
      <c r="B983" s="138"/>
      <c r="C983" s="139"/>
      <c r="D983" s="140"/>
      <c r="E983" s="140"/>
      <c r="F983" s="138"/>
    </row>
    <row r="984" spans="1:6" ht="12.75">
      <c r="A984" s="137"/>
      <c r="B984" s="138"/>
      <c r="C984" s="139"/>
      <c r="D984" s="140"/>
      <c r="E984" s="140"/>
      <c r="F984" s="138"/>
    </row>
    <row r="985" spans="1:6" ht="12.75">
      <c r="A985" s="137"/>
      <c r="B985" s="138"/>
      <c r="C985" s="139"/>
      <c r="D985" s="140"/>
      <c r="E985" s="140"/>
      <c r="F985" s="138"/>
    </row>
    <row r="986" spans="1:6" ht="12.75">
      <c r="A986" s="137"/>
      <c r="B986" s="138"/>
      <c r="C986" s="139"/>
      <c r="D986" s="140"/>
      <c r="E986" s="140"/>
      <c r="F986" s="138"/>
    </row>
    <row r="987" spans="1:6" ht="12.75">
      <c r="A987" s="137"/>
      <c r="B987" s="138"/>
      <c r="C987" s="139"/>
      <c r="D987" s="140"/>
      <c r="E987" s="140"/>
      <c r="F987" s="138"/>
    </row>
    <row r="988" spans="1:6" ht="12.75">
      <c r="A988" s="137"/>
      <c r="B988" s="138"/>
      <c r="C988" s="139"/>
      <c r="D988" s="140"/>
      <c r="E988" s="140"/>
      <c r="F988" s="138"/>
    </row>
    <row r="989" spans="1:6" ht="12.75">
      <c r="A989" s="137"/>
      <c r="B989" s="138"/>
      <c r="C989" s="139"/>
      <c r="D989" s="140"/>
      <c r="E989" s="140"/>
      <c r="F989" s="138"/>
    </row>
    <row r="990" spans="1:6" ht="12.75">
      <c r="A990" s="137"/>
      <c r="B990" s="138"/>
      <c r="C990" s="139"/>
      <c r="D990" s="140"/>
      <c r="E990" s="140"/>
      <c r="F990" s="138"/>
    </row>
    <row r="991" spans="1:6" ht="12.75">
      <c r="A991" s="137"/>
      <c r="B991" s="138"/>
      <c r="C991" s="139"/>
      <c r="D991" s="140"/>
      <c r="E991" s="140"/>
      <c r="F991" s="138"/>
    </row>
    <row r="992" spans="1:6" ht="12.75">
      <c r="A992" s="137"/>
      <c r="B992" s="138"/>
      <c r="C992" s="139"/>
      <c r="D992" s="140"/>
      <c r="E992" s="140"/>
      <c r="F992" s="138"/>
    </row>
    <row r="993" spans="1:6" ht="12.75">
      <c r="A993" s="137"/>
      <c r="B993" s="138"/>
      <c r="C993" s="139"/>
      <c r="D993" s="140"/>
      <c r="E993" s="140"/>
      <c r="F993" s="138"/>
    </row>
    <row r="994" spans="1:6" ht="12.75">
      <c r="A994" s="137"/>
      <c r="B994" s="138"/>
      <c r="C994" s="139"/>
      <c r="D994" s="140"/>
      <c r="E994" s="140"/>
      <c r="F994" s="138"/>
    </row>
    <row r="995" spans="1:6" ht="12.75">
      <c r="A995" s="137"/>
      <c r="B995" s="138"/>
      <c r="C995" s="139"/>
      <c r="D995" s="140"/>
      <c r="E995" s="140"/>
      <c r="F995" s="138"/>
    </row>
    <row r="996" spans="1:6" ht="12.75">
      <c r="A996" s="137"/>
      <c r="B996" s="138"/>
      <c r="C996" s="139"/>
      <c r="D996" s="140"/>
      <c r="E996" s="140"/>
      <c r="F996" s="138"/>
    </row>
    <row r="997" spans="1:6" ht="12.75">
      <c r="A997" s="137"/>
      <c r="B997" s="138"/>
      <c r="C997" s="139"/>
      <c r="D997" s="140"/>
      <c r="E997" s="140"/>
      <c r="F997" s="138"/>
    </row>
    <row r="998" spans="1:6" ht="12.75">
      <c r="A998" s="137"/>
      <c r="B998" s="138"/>
      <c r="C998" s="139"/>
      <c r="D998" s="140"/>
      <c r="E998" s="140"/>
      <c r="F998" s="138"/>
    </row>
    <row r="999" spans="1:6" ht="12.75">
      <c r="A999" s="137"/>
      <c r="B999" s="138"/>
      <c r="C999" s="139"/>
      <c r="D999" s="140"/>
      <c r="E999" s="140"/>
      <c r="F999" s="138"/>
    </row>
    <row r="1000" spans="1:6" ht="12.75">
      <c r="A1000" s="137"/>
      <c r="B1000" s="138"/>
      <c r="C1000" s="139"/>
      <c r="D1000" s="140"/>
      <c r="E1000" s="140"/>
      <c r="F1000" s="138"/>
    </row>
    <row r="1001" spans="1:6" ht="12.75">
      <c r="A1001" s="137"/>
      <c r="B1001" s="138"/>
      <c r="C1001" s="139"/>
      <c r="D1001" s="140"/>
      <c r="E1001" s="140"/>
      <c r="F1001" s="138"/>
    </row>
    <row r="1002" spans="1:6" ht="12.75">
      <c r="A1002" s="137"/>
      <c r="B1002" s="138"/>
      <c r="C1002" s="139"/>
      <c r="D1002" s="140"/>
      <c r="E1002" s="140"/>
      <c r="F1002" s="138"/>
    </row>
    <row r="1003" spans="1:6" ht="12.75">
      <c r="A1003" s="137"/>
      <c r="B1003" s="138"/>
      <c r="C1003" s="139"/>
      <c r="D1003" s="140"/>
      <c r="E1003" s="140"/>
      <c r="F1003" s="138"/>
    </row>
    <row r="1004" spans="1:6" ht="12.75">
      <c r="A1004" s="137"/>
      <c r="B1004" s="138"/>
      <c r="C1004" s="139"/>
      <c r="D1004" s="140"/>
      <c r="E1004" s="140"/>
      <c r="F1004" s="138"/>
    </row>
    <row r="1005" spans="1:6" ht="12.75">
      <c r="A1005" s="137"/>
      <c r="B1005" s="138"/>
      <c r="C1005" s="139"/>
      <c r="D1005" s="140"/>
      <c r="E1005" s="140"/>
      <c r="F1005" s="138"/>
    </row>
    <row r="1006" spans="1:6" ht="12.75">
      <c r="A1006" s="137"/>
      <c r="B1006" s="138"/>
      <c r="C1006" s="139"/>
      <c r="D1006" s="140"/>
      <c r="E1006" s="140"/>
      <c r="F1006" s="138"/>
    </row>
    <row r="1007" spans="1:6" ht="12.75">
      <c r="A1007" s="137"/>
      <c r="B1007" s="138"/>
      <c r="C1007" s="139"/>
      <c r="D1007" s="140"/>
      <c r="E1007" s="140"/>
      <c r="F1007" s="138"/>
    </row>
    <row r="1008" spans="1:6" ht="12.75">
      <c r="A1008" s="137"/>
      <c r="B1008" s="138"/>
      <c r="C1008" s="139"/>
      <c r="D1008" s="140"/>
      <c r="E1008" s="140"/>
      <c r="F1008" s="138"/>
    </row>
    <row r="1009" spans="1:6" ht="12.75">
      <c r="A1009" s="137"/>
      <c r="B1009" s="138"/>
      <c r="C1009" s="139"/>
      <c r="D1009" s="140"/>
      <c r="E1009" s="140"/>
      <c r="F1009" s="138"/>
    </row>
    <row r="1010" spans="1:6" ht="12.75">
      <c r="A1010" s="137"/>
      <c r="B1010" s="138"/>
      <c r="C1010" s="139"/>
      <c r="D1010" s="140"/>
      <c r="E1010" s="140"/>
      <c r="F1010" s="138"/>
    </row>
    <row r="1011" spans="1:6" ht="12.75">
      <c r="A1011" s="137"/>
      <c r="B1011" s="138"/>
      <c r="C1011" s="139"/>
      <c r="D1011" s="140"/>
      <c r="E1011" s="140"/>
      <c r="F1011" s="138"/>
    </row>
    <row r="1012" spans="1:6" ht="12.75">
      <c r="A1012" s="137"/>
      <c r="B1012" s="138"/>
      <c r="C1012" s="139"/>
      <c r="D1012" s="140"/>
      <c r="E1012" s="140"/>
      <c r="F1012" s="138"/>
    </row>
    <row r="1013" spans="1:6" ht="12.75">
      <c r="A1013" s="137"/>
      <c r="B1013" s="138"/>
      <c r="C1013" s="139"/>
      <c r="D1013" s="140"/>
      <c r="E1013" s="140"/>
      <c r="F1013" s="138"/>
    </row>
    <row r="1014" spans="1:6" ht="12.75">
      <c r="A1014" s="137"/>
      <c r="B1014" s="138"/>
      <c r="C1014" s="139"/>
      <c r="D1014" s="140"/>
      <c r="E1014" s="140"/>
      <c r="F1014" s="138"/>
    </row>
    <row r="1015" spans="1:6" ht="12.75">
      <c r="A1015" s="137"/>
      <c r="B1015" s="138"/>
      <c r="C1015" s="139"/>
      <c r="D1015" s="140"/>
      <c r="E1015" s="140"/>
      <c r="F1015" s="138"/>
    </row>
    <row r="1016" spans="1:6" ht="12.75">
      <c r="A1016" s="137"/>
      <c r="B1016" s="138"/>
      <c r="C1016" s="139"/>
      <c r="D1016" s="140"/>
      <c r="E1016" s="140"/>
      <c r="F1016" s="138"/>
    </row>
    <row r="1017" spans="1:6" ht="12.75">
      <c r="A1017" s="137"/>
      <c r="B1017" s="138"/>
      <c r="C1017" s="139"/>
      <c r="D1017" s="140"/>
      <c r="E1017" s="140"/>
      <c r="F1017" s="138"/>
    </row>
    <row r="1018" spans="1:6" ht="12.75">
      <c r="A1018" s="137"/>
      <c r="B1018" s="138"/>
      <c r="C1018" s="139"/>
      <c r="D1018" s="140"/>
      <c r="E1018" s="140"/>
      <c r="F1018" s="138"/>
    </row>
    <row r="1019" spans="1:6" ht="12.75">
      <c r="A1019" s="137"/>
      <c r="B1019" s="138"/>
      <c r="C1019" s="139"/>
      <c r="D1019" s="140"/>
      <c r="E1019" s="140"/>
      <c r="F1019" s="138"/>
    </row>
    <row r="1020" spans="1:6" ht="12.75">
      <c r="A1020" s="137"/>
      <c r="B1020" s="138"/>
      <c r="C1020" s="139"/>
      <c r="D1020" s="140"/>
      <c r="E1020" s="140"/>
      <c r="F1020" s="138"/>
    </row>
    <row r="1021" spans="1:6" ht="12.75">
      <c r="A1021" s="137"/>
      <c r="B1021" s="138"/>
      <c r="C1021" s="139"/>
      <c r="D1021" s="140"/>
      <c r="E1021" s="140"/>
      <c r="F1021" s="138"/>
    </row>
    <row r="1022" spans="1:6" ht="12.75">
      <c r="A1022" s="137"/>
      <c r="B1022" s="138"/>
      <c r="C1022" s="139"/>
      <c r="D1022" s="140"/>
      <c r="E1022" s="140"/>
      <c r="F1022" s="138"/>
    </row>
    <row r="1023" spans="1:6" ht="12.75">
      <c r="A1023" s="137"/>
      <c r="B1023" s="138"/>
      <c r="C1023" s="139"/>
      <c r="D1023" s="140"/>
      <c r="E1023" s="140"/>
      <c r="F1023" s="138"/>
    </row>
    <row r="1024" spans="1:6" ht="12.75">
      <c r="A1024" s="137"/>
      <c r="B1024" s="138"/>
      <c r="C1024" s="139"/>
      <c r="D1024" s="140"/>
      <c r="E1024" s="140"/>
      <c r="F1024" s="138"/>
    </row>
    <row r="1025" spans="1:6" ht="12.75">
      <c r="A1025" s="137"/>
      <c r="B1025" s="138"/>
      <c r="C1025" s="139"/>
      <c r="D1025" s="140"/>
      <c r="E1025" s="140"/>
      <c r="F1025" s="138"/>
    </row>
    <row r="1026" spans="1:6" ht="12.75">
      <c r="A1026" s="137"/>
      <c r="B1026" s="138"/>
      <c r="C1026" s="139"/>
      <c r="D1026" s="140"/>
      <c r="E1026" s="140"/>
      <c r="F1026" s="138"/>
    </row>
    <row r="1027" spans="1:6" ht="12.75">
      <c r="A1027" s="137"/>
      <c r="B1027" s="138"/>
      <c r="C1027" s="139"/>
      <c r="D1027" s="140"/>
      <c r="E1027" s="140"/>
      <c r="F1027" s="138"/>
    </row>
    <row r="1028" spans="1:6" ht="12.75">
      <c r="A1028" s="137"/>
      <c r="B1028" s="138"/>
      <c r="C1028" s="139"/>
      <c r="D1028" s="140"/>
      <c r="E1028" s="140"/>
      <c r="F1028" s="138"/>
    </row>
    <row r="1029" spans="1:6" ht="12.75">
      <c r="A1029" s="137"/>
      <c r="B1029" s="138"/>
      <c r="C1029" s="139"/>
      <c r="D1029" s="140"/>
      <c r="E1029" s="140"/>
      <c r="F1029" s="138"/>
    </row>
    <row r="1030" spans="1:6" ht="12.75">
      <c r="A1030" s="137"/>
      <c r="B1030" s="138"/>
      <c r="C1030" s="139"/>
      <c r="D1030" s="140"/>
      <c r="E1030" s="140"/>
      <c r="F1030" s="138"/>
    </row>
    <row r="1031" spans="1:6" ht="12.75">
      <c r="A1031" s="137"/>
      <c r="B1031" s="138"/>
      <c r="C1031" s="139"/>
      <c r="D1031" s="140"/>
      <c r="E1031" s="140"/>
      <c r="F1031" s="138"/>
    </row>
    <row r="1032" spans="1:6" ht="12.75">
      <c r="A1032" s="137"/>
      <c r="B1032" s="138"/>
      <c r="C1032" s="139"/>
      <c r="D1032" s="140"/>
      <c r="E1032" s="140"/>
      <c r="F1032" s="138"/>
    </row>
    <row r="1033" spans="1:6" ht="12.75">
      <c r="A1033" s="137"/>
      <c r="B1033" s="138"/>
      <c r="C1033" s="139"/>
      <c r="D1033" s="140"/>
      <c r="E1033" s="140"/>
      <c r="F1033" s="138"/>
    </row>
    <row r="1034" spans="1:6" ht="12.75">
      <c r="A1034" s="137"/>
      <c r="B1034" s="138"/>
      <c r="C1034" s="139"/>
      <c r="D1034" s="140"/>
      <c r="E1034" s="140"/>
      <c r="F1034" s="138"/>
    </row>
    <row r="1035" spans="1:6" ht="12.75">
      <c r="A1035" s="137"/>
      <c r="B1035" s="138"/>
      <c r="C1035" s="139"/>
      <c r="D1035" s="140"/>
      <c r="E1035" s="140"/>
      <c r="F1035" s="138"/>
    </row>
    <row r="1036" spans="1:6" ht="12.75">
      <c r="A1036" s="137"/>
      <c r="B1036" s="138"/>
      <c r="C1036" s="139"/>
      <c r="D1036" s="140"/>
      <c r="E1036" s="140"/>
      <c r="F1036" s="138"/>
    </row>
    <row r="1037" spans="1:6" ht="12.75">
      <c r="A1037" s="137"/>
      <c r="B1037" s="138"/>
      <c r="C1037" s="139"/>
      <c r="D1037" s="140"/>
      <c r="E1037" s="140"/>
      <c r="F1037" s="138"/>
    </row>
    <row r="1038" spans="1:6" ht="12.75">
      <c r="A1038" s="137"/>
      <c r="B1038" s="138"/>
      <c r="C1038" s="139"/>
      <c r="D1038" s="140"/>
      <c r="E1038" s="140"/>
      <c r="F1038" s="138"/>
    </row>
    <row r="1039" spans="1:6" ht="12.75">
      <c r="A1039" s="137"/>
      <c r="B1039" s="138"/>
      <c r="C1039" s="139"/>
      <c r="D1039" s="140"/>
      <c r="E1039" s="140"/>
      <c r="F1039" s="138"/>
    </row>
    <row r="1040" spans="1:6" ht="12.75">
      <c r="A1040" s="137"/>
      <c r="B1040" s="138"/>
      <c r="C1040" s="139"/>
      <c r="D1040" s="140"/>
      <c r="E1040" s="140"/>
      <c r="F1040" s="138"/>
    </row>
    <row r="1041" spans="1:6" ht="12.75">
      <c r="A1041" s="137"/>
      <c r="B1041" s="138"/>
      <c r="C1041" s="139"/>
      <c r="D1041" s="140"/>
      <c r="E1041" s="140"/>
      <c r="F1041" s="138"/>
    </row>
    <row r="1042" spans="1:6" ht="12.75">
      <c r="A1042" s="137"/>
      <c r="B1042" s="138"/>
      <c r="C1042" s="139"/>
      <c r="D1042" s="140"/>
      <c r="E1042" s="140"/>
      <c r="F1042" s="138"/>
    </row>
    <row r="1043" spans="1:6" ht="12.75">
      <c r="A1043" s="137"/>
      <c r="B1043" s="138"/>
      <c r="C1043" s="139"/>
      <c r="D1043" s="140"/>
      <c r="E1043" s="140"/>
      <c r="F1043" s="138"/>
    </row>
    <row r="1044" spans="1:6" ht="12.75">
      <c r="A1044" s="137"/>
      <c r="B1044" s="138"/>
      <c r="C1044" s="139"/>
      <c r="D1044" s="140"/>
      <c r="E1044" s="140"/>
      <c r="F1044" s="138"/>
    </row>
    <row r="1045" spans="1:6" ht="12.75">
      <c r="A1045" s="137"/>
      <c r="B1045" s="138"/>
      <c r="C1045" s="139"/>
      <c r="D1045" s="140"/>
      <c r="E1045" s="140"/>
      <c r="F1045" s="138"/>
    </row>
    <row r="1046" spans="1:6" ht="12.75">
      <c r="A1046" s="137"/>
      <c r="B1046" s="138"/>
      <c r="C1046" s="139"/>
      <c r="D1046" s="140"/>
      <c r="E1046" s="140"/>
      <c r="F1046" s="138"/>
    </row>
    <row r="1047" spans="1:6" ht="12.75">
      <c r="A1047" s="137"/>
      <c r="B1047" s="138"/>
      <c r="C1047" s="139"/>
      <c r="D1047" s="140"/>
      <c r="E1047" s="140"/>
      <c r="F1047" s="138"/>
    </row>
    <row r="1048" spans="1:6" ht="12.75">
      <c r="A1048" s="137"/>
      <c r="B1048" s="138"/>
      <c r="C1048" s="139"/>
      <c r="D1048" s="140"/>
      <c r="E1048" s="140"/>
      <c r="F1048" s="138"/>
    </row>
    <row r="1049" spans="1:6" ht="12.75">
      <c r="A1049" s="137"/>
      <c r="B1049" s="138"/>
      <c r="C1049" s="139"/>
      <c r="D1049" s="140"/>
      <c r="E1049" s="140"/>
      <c r="F1049" s="138"/>
    </row>
    <row r="1050" spans="1:6" ht="12.75">
      <c r="A1050" s="137"/>
      <c r="B1050" s="138"/>
      <c r="C1050" s="139"/>
      <c r="D1050" s="140"/>
      <c r="E1050" s="140"/>
      <c r="F1050" s="138"/>
    </row>
    <row r="1051" spans="1:6" ht="12.75">
      <c r="A1051" s="137"/>
      <c r="B1051" s="138"/>
      <c r="C1051" s="139"/>
      <c r="D1051" s="140"/>
      <c r="E1051" s="140"/>
      <c r="F1051" s="138"/>
    </row>
    <row r="1052" spans="1:6" ht="12.75">
      <c r="A1052" s="137"/>
      <c r="B1052" s="138"/>
      <c r="C1052" s="139"/>
      <c r="D1052" s="140"/>
      <c r="E1052" s="140"/>
      <c r="F1052" s="138"/>
    </row>
    <row r="1053" spans="1:6" ht="12.75">
      <c r="A1053" s="137"/>
      <c r="B1053" s="138"/>
      <c r="C1053" s="139"/>
      <c r="D1053" s="140"/>
      <c r="E1053" s="140"/>
      <c r="F1053" s="138"/>
    </row>
    <row r="1054" spans="1:6" ht="12.75">
      <c r="A1054" s="137"/>
      <c r="B1054" s="138"/>
      <c r="C1054" s="139"/>
      <c r="D1054" s="140"/>
      <c r="E1054" s="140"/>
      <c r="F1054" s="138"/>
    </row>
    <row r="1055" spans="1:6" ht="12.75">
      <c r="A1055" s="137"/>
      <c r="B1055" s="138"/>
      <c r="C1055" s="139"/>
      <c r="D1055" s="140"/>
      <c r="E1055" s="140"/>
      <c r="F1055" s="138"/>
    </row>
    <row r="1056" spans="1:6" ht="12.75">
      <c r="A1056" s="137"/>
      <c r="B1056" s="138"/>
      <c r="C1056" s="139"/>
      <c r="D1056" s="140"/>
      <c r="E1056" s="140"/>
      <c r="F1056" s="138"/>
    </row>
    <row r="1057" spans="1:6" ht="12.75">
      <c r="A1057" s="137"/>
      <c r="B1057" s="138"/>
      <c r="C1057" s="139"/>
      <c r="D1057" s="140"/>
      <c r="E1057" s="140"/>
      <c r="F1057" s="138"/>
    </row>
    <row r="1058" spans="1:6" ht="12.75">
      <c r="A1058" s="137"/>
      <c r="B1058" s="138"/>
      <c r="C1058" s="139"/>
      <c r="D1058" s="140"/>
      <c r="E1058" s="140"/>
      <c r="F1058" s="138"/>
    </row>
    <row r="1059" spans="1:6" ht="12.75">
      <c r="A1059" s="137"/>
      <c r="B1059" s="138"/>
      <c r="C1059" s="139"/>
      <c r="D1059" s="140"/>
      <c r="E1059" s="140"/>
      <c r="F1059" s="138"/>
    </row>
    <row r="1060" spans="1:6" ht="12.75">
      <c r="A1060" s="137"/>
      <c r="B1060" s="138"/>
      <c r="C1060" s="139"/>
      <c r="D1060" s="140"/>
      <c r="E1060" s="140"/>
      <c r="F1060" s="138"/>
    </row>
    <row r="1061" spans="1:6" ht="12.75">
      <c r="A1061" s="137"/>
      <c r="B1061" s="138"/>
      <c r="C1061" s="139"/>
      <c r="D1061" s="140"/>
      <c r="E1061" s="140"/>
      <c r="F1061" s="138"/>
    </row>
    <row r="1062" spans="1:6" ht="12.75">
      <c r="A1062" s="137"/>
      <c r="B1062" s="138"/>
      <c r="C1062" s="139"/>
      <c r="D1062" s="140"/>
      <c r="E1062" s="140"/>
      <c r="F1062" s="138"/>
    </row>
    <row r="1063" spans="1:6" ht="12.75">
      <c r="A1063" s="137"/>
      <c r="B1063" s="138"/>
      <c r="C1063" s="139"/>
      <c r="D1063" s="140"/>
      <c r="E1063" s="140"/>
      <c r="F1063" s="138"/>
    </row>
    <row r="1064" spans="1:6" ht="12.75">
      <c r="A1064" s="137"/>
      <c r="B1064" s="138"/>
      <c r="C1064" s="139"/>
      <c r="D1064" s="140"/>
      <c r="E1064" s="140"/>
      <c r="F1064" s="138"/>
    </row>
    <row r="1065" spans="1:6" ht="12.75">
      <c r="A1065" s="137"/>
      <c r="B1065" s="138"/>
      <c r="C1065" s="139"/>
      <c r="D1065" s="140"/>
      <c r="E1065" s="140"/>
      <c r="F1065" s="138"/>
    </row>
    <row r="1066" spans="1:6" ht="12.75">
      <c r="A1066" s="137"/>
      <c r="B1066" s="138"/>
      <c r="C1066" s="139"/>
      <c r="D1066" s="140"/>
      <c r="E1066" s="140"/>
      <c r="F1066" s="138"/>
    </row>
    <row r="1067" spans="1:6" ht="12.75">
      <c r="A1067" s="137"/>
      <c r="B1067" s="138"/>
      <c r="C1067" s="139"/>
      <c r="D1067" s="140"/>
      <c r="E1067" s="140"/>
      <c r="F1067" s="138"/>
    </row>
    <row r="1068" spans="1:6" ht="12.75">
      <c r="A1068" s="137"/>
      <c r="B1068" s="138"/>
      <c r="C1068" s="139"/>
      <c r="D1068" s="140"/>
      <c r="E1068" s="140"/>
      <c r="F1068" s="138"/>
    </row>
    <row r="1069" spans="1:6" ht="12.75">
      <c r="A1069" s="137"/>
      <c r="B1069" s="138"/>
      <c r="C1069" s="139"/>
      <c r="D1069" s="140"/>
      <c r="E1069" s="140"/>
      <c r="F1069" s="138"/>
    </row>
    <row r="1070" spans="1:6" ht="12.75">
      <c r="A1070" s="137"/>
      <c r="B1070" s="138"/>
      <c r="C1070" s="139"/>
      <c r="D1070" s="140"/>
      <c r="E1070" s="140"/>
      <c r="F1070" s="138"/>
    </row>
    <row r="1071" spans="1:6" ht="12.75">
      <c r="A1071" s="137"/>
      <c r="B1071" s="138"/>
      <c r="C1071" s="139"/>
      <c r="D1071" s="140"/>
      <c r="E1071" s="140"/>
      <c r="F1071" s="138"/>
    </row>
    <row r="1072" spans="1:6" ht="12.75">
      <c r="A1072" s="137"/>
      <c r="B1072" s="138"/>
      <c r="C1072" s="139"/>
      <c r="D1072" s="140"/>
      <c r="E1072" s="140"/>
      <c r="F1072" s="138"/>
    </row>
    <row r="1073" spans="1:6" ht="12.75">
      <c r="A1073" s="137"/>
      <c r="B1073" s="138"/>
      <c r="C1073" s="139"/>
      <c r="D1073" s="140"/>
      <c r="E1073" s="140"/>
      <c r="F1073" s="138"/>
    </row>
    <row r="1074" spans="1:6" ht="12.75">
      <c r="A1074" s="137"/>
      <c r="B1074" s="138"/>
      <c r="C1074" s="139"/>
      <c r="D1074" s="140"/>
      <c r="E1074" s="140"/>
      <c r="F1074" s="138"/>
    </row>
    <row r="1075" spans="1:6" ht="12.75">
      <c r="A1075" s="137"/>
      <c r="B1075" s="138"/>
      <c r="C1075" s="139"/>
      <c r="D1075" s="140"/>
      <c r="E1075" s="140"/>
      <c r="F1075" s="138"/>
    </row>
    <row r="1076" spans="1:6" ht="12.75">
      <c r="A1076" s="137"/>
      <c r="B1076" s="138"/>
      <c r="C1076" s="139"/>
      <c r="D1076" s="140"/>
      <c r="E1076" s="140"/>
      <c r="F1076" s="138"/>
    </row>
    <row r="1077" spans="1:6" ht="12.75">
      <c r="A1077" s="137"/>
      <c r="B1077" s="138"/>
      <c r="C1077" s="139"/>
      <c r="D1077" s="140"/>
      <c r="E1077" s="140"/>
      <c r="F1077" s="138"/>
    </row>
    <row r="1078" spans="1:6" ht="12.75">
      <c r="A1078" s="137"/>
      <c r="B1078" s="138"/>
      <c r="C1078" s="139"/>
      <c r="D1078" s="140"/>
      <c r="E1078" s="140"/>
      <c r="F1078" s="138"/>
    </row>
    <row r="1079" spans="1:6" ht="12.75">
      <c r="A1079" s="137"/>
      <c r="B1079" s="138"/>
      <c r="C1079" s="139"/>
      <c r="D1079" s="140"/>
      <c r="E1079" s="140"/>
      <c r="F1079" s="138"/>
    </row>
    <row r="1080" spans="1:6" ht="12.75">
      <c r="A1080" s="137"/>
      <c r="B1080" s="138"/>
      <c r="C1080" s="139"/>
      <c r="D1080" s="140"/>
      <c r="E1080" s="140"/>
      <c r="F1080" s="138"/>
    </row>
    <row r="1081" spans="1:6" ht="12.75">
      <c r="A1081" s="137"/>
      <c r="B1081" s="138"/>
      <c r="C1081" s="139"/>
      <c r="D1081" s="140"/>
      <c r="E1081" s="140"/>
      <c r="F1081" s="138"/>
    </row>
    <row r="1082" spans="1:6" ht="12.75">
      <c r="A1082" s="137"/>
      <c r="B1082" s="138"/>
      <c r="C1082" s="139"/>
      <c r="D1082" s="140"/>
      <c r="E1082" s="140"/>
      <c r="F1082" s="138"/>
    </row>
    <row r="1083" spans="1:6" ht="12.75">
      <c r="A1083" s="137"/>
      <c r="B1083" s="138"/>
      <c r="C1083" s="139"/>
      <c r="D1083" s="140"/>
      <c r="E1083" s="140"/>
      <c r="F1083" s="138"/>
    </row>
    <row r="1084" spans="1:6" ht="12.75">
      <c r="A1084" s="137"/>
      <c r="B1084" s="138"/>
      <c r="C1084" s="139"/>
      <c r="D1084" s="140"/>
      <c r="E1084" s="140"/>
      <c r="F1084" s="138"/>
    </row>
    <row r="1085" spans="1:6" ht="12.75">
      <c r="A1085" s="137"/>
      <c r="B1085" s="138"/>
      <c r="C1085" s="139"/>
      <c r="D1085" s="140"/>
      <c r="E1085" s="140"/>
      <c r="F1085" s="138"/>
    </row>
    <row r="1086" spans="1:6" ht="12.75">
      <c r="A1086" s="137"/>
      <c r="B1086" s="138"/>
      <c r="C1086" s="139"/>
      <c r="D1086" s="140"/>
      <c r="E1086" s="140"/>
      <c r="F1086" s="138"/>
    </row>
    <row r="1087" spans="1:6" ht="12.75">
      <c r="A1087" s="137"/>
      <c r="B1087" s="138"/>
      <c r="C1087" s="139"/>
      <c r="D1087" s="140"/>
      <c r="E1087" s="140"/>
      <c r="F1087" s="138"/>
    </row>
    <row r="1088" spans="1:6" ht="12.75">
      <c r="A1088" s="137"/>
      <c r="B1088" s="138"/>
      <c r="C1088" s="139"/>
      <c r="D1088" s="140"/>
      <c r="E1088" s="140"/>
      <c r="F1088" s="138"/>
    </row>
    <row r="1089" spans="1:6" ht="12.75">
      <c r="A1089" s="137"/>
      <c r="B1089" s="138"/>
      <c r="C1089" s="139"/>
      <c r="D1089" s="140"/>
      <c r="E1089" s="140"/>
      <c r="F1089" s="138"/>
    </row>
    <row r="1090" spans="1:6" ht="12.75">
      <c r="A1090" s="137"/>
      <c r="B1090" s="138"/>
      <c r="C1090" s="139"/>
      <c r="D1090" s="140"/>
      <c r="E1090" s="140"/>
      <c r="F1090" s="138"/>
    </row>
    <row r="1091" spans="1:6" ht="12.75">
      <c r="A1091" s="137"/>
      <c r="B1091" s="138"/>
      <c r="C1091" s="139"/>
      <c r="D1091" s="140"/>
      <c r="E1091" s="140"/>
      <c r="F1091" s="138"/>
    </row>
    <row r="1092" spans="1:6" ht="12.75">
      <c r="A1092" s="137"/>
      <c r="B1092" s="138"/>
      <c r="C1092" s="139"/>
      <c r="D1092" s="140"/>
      <c r="E1092" s="140"/>
      <c r="F1092" s="138"/>
    </row>
    <row r="1093" spans="1:6" ht="12.75">
      <c r="A1093" s="137"/>
      <c r="B1093" s="138"/>
      <c r="C1093" s="139"/>
      <c r="D1093" s="140"/>
      <c r="E1093" s="140"/>
      <c r="F1093" s="138"/>
    </row>
    <row r="1094" spans="1:6" ht="12.75">
      <c r="A1094" s="137"/>
      <c r="B1094" s="138"/>
      <c r="C1094" s="139"/>
      <c r="D1094" s="140"/>
      <c r="E1094" s="140"/>
      <c r="F1094" s="138"/>
    </row>
    <row r="1095" spans="1:6" ht="12.75">
      <c r="A1095" s="137"/>
      <c r="B1095" s="138"/>
      <c r="C1095" s="139"/>
      <c r="D1095" s="140"/>
      <c r="E1095" s="140"/>
      <c r="F1095" s="138"/>
    </row>
    <row r="1096" spans="1:6" ht="12.75">
      <c r="A1096" s="137"/>
      <c r="B1096" s="138"/>
      <c r="C1096" s="139"/>
      <c r="D1096" s="140"/>
      <c r="E1096" s="140"/>
      <c r="F1096" s="138"/>
    </row>
    <row r="1097" spans="1:6" ht="12.75">
      <c r="A1097" s="137"/>
      <c r="B1097" s="138"/>
      <c r="C1097" s="139"/>
      <c r="D1097" s="140"/>
      <c r="E1097" s="140"/>
      <c r="F1097" s="138"/>
    </row>
    <row r="1098" spans="1:6" ht="12.75">
      <c r="A1098" s="137"/>
      <c r="B1098" s="138"/>
      <c r="C1098" s="139"/>
      <c r="D1098" s="140"/>
      <c r="E1098" s="140"/>
      <c r="F1098" s="138"/>
    </row>
    <row r="1099" spans="1:6" ht="12.75">
      <c r="A1099" s="137"/>
      <c r="B1099" s="138"/>
      <c r="C1099" s="139"/>
      <c r="D1099" s="140"/>
      <c r="E1099" s="140"/>
      <c r="F1099" s="138"/>
    </row>
    <row r="1100" spans="1:6" ht="12.75">
      <c r="A1100" s="137"/>
      <c r="B1100" s="138"/>
      <c r="C1100" s="139"/>
      <c r="D1100" s="140"/>
      <c r="E1100" s="140"/>
      <c r="F1100" s="138"/>
    </row>
    <row r="1101" spans="1:6" ht="12.75">
      <c r="A1101" s="137"/>
      <c r="B1101" s="138"/>
      <c r="C1101" s="139"/>
      <c r="D1101" s="140"/>
      <c r="E1101" s="140"/>
      <c r="F1101" s="138"/>
    </row>
    <row r="1102" spans="1:6" ht="12.75">
      <c r="A1102" s="137"/>
      <c r="B1102" s="138"/>
      <c r="C1102" s="139"/>
      <c r="D1102" s="140"/>
      <c r="E1102" s="140"/>
      <c r="F1102" s="138"/>
    </row>
    <row r="1103" spans="1:6" ht="12.75">
      <c r="A1103" s="137"/>
      <c r="B1103" s="138"/>
      <c r="C1103" s="139"/>
      <c r="D1103" s="140"/>
      <c r="E1103" s="140"/>
      <c r="F1103" s="138"/>
    </row>
    <row r="1104" spans="1:6" ht="12.75">
      <c r="A1104" s="137"/>
      <c r="B1104" s="138"/>
      <c r="C1104" s="139"/>
      <c r="D1104" s="140"/>
      <c r="E1104" s="140"/>
      <c r="F1104" s="138"/>
    </row>
    <row r="1105" spans="1:6" ht="12.75">
      <c r="A1105" s="137"/>
      <c r="B1105" s="138"/>
      <c r="C1105" s="139"/>
      <c r="D1105" s="140"/>
      <c r="E1105" s="140"/>
      <c r="F1105" s="138"/>
    </row>
    <row r="1106" spans="1:6" ht="12.75">
      <c r="A1106" s="137"/>
      <c r="B1106" s="138"/>
      <c r="C1106" s="139"/>
      <c r="D1106" s="140"/>
      <c r="E1106" s="140"/>
      <c r="F1106" s="138"/>
    </row>
    <row r="1107" spans="1:6" ht="12.75">
      <c r="A1107" s="137"/>
      <c r="B1107" s="138"/>
      <c r="C1107" s="139"/>
      <c r="D1107" s="140"/>
      <c r="E1107" s="140"/>
      <c r="F1107" s="138"/>
    </row>
    <row r="1108" spans="1:6" ht="12.75">
      <c r="A1108" s="137"/>
      <c r="B1108" s="138"/>
      <c r="C1108" s="139"/>
      <c r="D1108" s="140"/>
      <c r="E1108" s="140"/>
      <c r="F1108" s="138"/>
    </row>
    <row r="1109" spans="1:6" ht="12.75">
      <c r="A1109" s="137"/>
      <c r="B1109" s="138"/>
      <c r="C1109" s="139"/>
      <c r="D1109" s="140"/>
      <c r="E1109" s="140"/>
      <c r="F1109" s="138"/>
    </row>
    <row r="1110" spans="1:6" ht="12.75">
      <c r="A1110" s="137"/>
      <c r="B1110" s="138"/>
      <c r="C1110" s="139"/>
      <c r="D1110" s="140"/>
      <c r="E1110" s="140"/>
      <c r="F1110" s="138"/>
    </row>
    <row r="1111" spans="1:6" ht="12.75">
      <c r="A1111" s="137"/>
      <c r="B1111" s="138"/>
      <c r="C1111" s="139"/>
      <c r="D1111" s="140"/>
      <c r="E1111" s="140"/>
      <c r="F1111" s="138"/>
    </row>
    <row r="1112" spans="1:6" ht="12.75">
      <c r="A1112" s="137"/>
      <c r="B1112" s="138"/>
      <c r="C1112" s="139"/>
      <c r="D1112" s="140"/>
      <c r="E1112" s="140"/>
      <c r="F1112" s="138"/>
    </row>
    <row r="1113" spans="1:6" ht="12.75">
      <c r="A1113" s="137"/>
      <c r="B1113" s="138"/>
      <c r="C1113" s="139"/>
      <c r="D1113" s="140"/>
      <c r="E1113" s="140"/>
      <c r="F1113" s="138"/>
    </row>
    <row r="1114" spans="1:6" ht="12.75">
      <c r="A1114" s="137"/>
      <c r="B1114" s="138"/>
      <c r="C1114" s="139"/>
      <c r="D1114" s="140"/>
      <c r="E1114" s="140"/>
      <c r="F1114" s="138"/>
    </row>
    <row r="1115" spans="1:6" ht="12.75">
      <c r="A1115" s="137"/>
      <c r="B1115" s="138"/>
      <c r="C1115" s="139"/>
      <c r="D1115" s="140"/>
      <c r="E1115" s="140"/>
      <c r="F1115" s="138"/>
    </row>
    <row r="1116" spans="1:6" ht="12.75">
      <c r="A1116" s="137"/>
      <c r="B1116" s="138"/>
      <c r="C1116" s="139"/>
      <c r="D1116" s="140"/>
      <c r="E1116" s="140"/>
      <c r="F1116" s="138"/>
    </row>
    <row r="1117" spans="1:6" ht="12.75">
      <c r="A1117" s="137"/>
      <c r="B1117" s="138"/>
      <c r="C1117" s="139"/>
      <c r="D1117" s="140"/>
      <c r="E1117" s="140"/>
      <c r="F1117" s="138"/>
    </row>
    <row r="1118" spans="1:6" ht="12.75">
      <c r="A1118" s="137"/>
      <c r="B1118" s="138"/>
      <c r="C1118" s="139"/>
      <c r="D1118" s="140"/>
      <c r="E1118" s="140"/>
      <c r="F1118" s="138"/>
    </row>
    <row r="1119" spans="1:6" ht="12.75">
      <c r="A1119" s="137"/>
      <c r="B1119" s="138"/>
      <c r="C1119" s="139"/>
      <c r="D1119" s="140"/>
      <c r="E1119" s="140"/>
      <c r="F1119" s="138"/>
    </row>
    <row r="1120" spans="1:6" ht="12.75">
      <c r="A1120" s="137"/>
      <c r="B1120" s="138"/>
      <c r="C1120" s="139"/>
      <c r="D1120" s="140"/>
      <c r="E1120" s="140"/>
      <c r="F1120" s="138"/>
    </row>
    <row r="1121" spans="1:6" ht="12.75">
      <c r="A1121" s="137"/>
      <c r="B1121" s="138"/>
      <c r="C1121" s="139"/>
      <c r="D1121" s="140"/>
      <c r="E1121" s="140"/>
      <c r="F1121" s="138"/>
    </row>
    <row r="1122" spans="1:6" ht="12.75">
      <c r="A1122" s="137"/>
      <c r="B1122" s="138"/>
      <c r="C1122" s="139"/>
      <c r="D1122" s="140"/>
      <c r="E1122" s="140"/>
      <c r="F1122" s="138"/>
    </row>
    <row r="1123" spans="1:6" ht="12.75">
      <c r="A1123" s="137"/>
      <c r="B1123" s="138"/>
      <c r="C1123" s="139"/>
      <c r="D1123" s="140"/>
      <c r="E1123" s="140"/>
      <c r="F1123" s="138"/>
    </row>
    <row r="1124" spans="1:6" ht="12.75">
      <c r="A1124" s="137"/>
      <c r="B1124" s="138"/>
      <c r="C1124" s="139"/>
      <c r="D1124" s="140"/>
      <c r="E1124" s="140"/>
      <c r="F1124" s="138"/>
    </row>
    <row r="1125" spans="1:6" ht="12.75">
      <c r="A1125" s="137"/>
      <c r="B1125" s="138"/>
      <c r="C1125" s="139"/>
      <c r="D1125" s="140"/>
      <c r="E1125" s="140"/>
      <c r="F1125" s="138"/>
    </row>
    <row r="1126" spans="1:6" ht="12.75">
      <c r="A1126" s="137"/>
      <c r="B1126" s="138"/>
      <c r="C1126" s="139"/>
      <c r="D1126" s="140"/>
      <c r="E1126" s="140"/>
      <c r="F1126" s="138"/>
    </row>
    <row r="1127" spans="1:6" ht="12.75">
      <c r="A1127" s="137"/>
      <c r="B1127" s="138"/>
      <c r="C1127" s="139"/>
      <c r="D1127" s="140"/>
      <c r="E1127" s="140"/>
      <c r="F1127" s="138"/>
    </row>
    <row r="1128" spans="1:6" ht="12.75">
      <c r="A1128" s="137"/>
      <c r="B1128" s="138"/>
      <c r="C1128" s="139"/>
      <c r="D1128" s="140"/>
      <c r="E1128" s="140"/>
      <c r="F1128" s="138"/>
    </row>
    <row r="1129" spans="1:6" ht="12.75">
      <c r="A1129" s="137"/>
      <c r="B1129" s="138"/>
      <c r="C1129" s="139"/>
      <c r="D1129" s="140"/>
      <c r="E1129" s="140"/>
      <c r="F1129" s="138"/>
    </row>
    <row r="1130" spans="1:6" ht="12.75">
      <c r="A1130" s="137"/>
      <c r="B1130" s="138"/>
      <c r="C1130" s="139"/>
      <c r="D1130" s="140"/>
      <c r="E1130" s="140"/>
      <c r="F1130" s="138"/>
    </row>
    <row r="1131" spans="1:6" ht="12.75">
      <c r="A1131" s="137"/>
      <c r="B1131" s="138"/>
      <c r="C1131" s="139"/>
      <c r="D1131" s="140"/>
      <c r="E1131" s="140"/>
      <c r="F1131" s="138"/>
    </row>
    <row r="1132" spans="1:6" ht="12.75">
      <c r="A1132" s="137"/>
      <c r="B1132" s="138"/>
      <c r="C1132" s="139"/>
      <c r="D1132" s="140"/>
      <c r="E1132" s="140"/>
      <c r="F1132" s="138"/>
    </row>
    <row r="1133" spans="1:6" ht="12.75">
      <c r="A1133" s="137"/>
      <c r="B1133" s="138"/>
      <c r="C1133" s="139"/>
      <c r="D1133" s="140"/>
      <c r="E1133" s="140"/>
      <c r="F1133" s="138"/>
    </row>
    <row r="1134" spans="1:6" ht="12.75">
      <c r="A1134" s="137"/>
      <c r="B1134" s="138"/>
      <c r="C1134" s="139"/>
      <c r="D1134" s="140"/>
      <c r="E1134" s="140"/>
      <c r="F1134" s="138"/>
    </row>
    <row r="1135" spans="1:6" ht="12.75">
      <c r="A1135" s="137"/>
      <c r="B1135" s="138"/>
      <c r="C1135" s="139"/>
      <c r="D1135" s="140"/>
      <c r="E1135" s="140"/>
      <c r="F1135" s="138"/>
    </row>
    <row r="1136" spans="1:6" ht="12.75">
      <c r="A1136" s="137"/>
      <c r="B1136" s="138"/>
      <c r="C1136" s="139"/>
      <c r="D1136" s="140"/>
      <c r="E1136" s="140"/>
      <c r="F1136" s="138"/>
    </row>
    <row r="1137" spans="1:6" ht="12.75">
      <c r="A1137" s="137"/>
      <c r="B1137" s="138"/>
      <c r="C1137" s="139"/>
      <c r="D1137" s="140"/>
      <c r="E1137" s="140"/>
      <c r="F1137" s="138"/>
    </row>
    <row r="1138" spans="1:6" ht="12.75">
      <c r="A1138" s="137"/>
      <c r="B1138" s="138"/>
      <c r="C1138" s="139"/>
      <c r="D1138" s="140"/>
      <c r="E1138" s="140"/>
      <c r="F1138" s="138"/>
    </row>
    <row r="1139" spans="1:6" ht="12.75">
      <c r="A1139" s="137"/>
      <c r="B1139" s="138"/>
      <c r="C1139" s="139"/>
      <c r="D1139" s="140"/>
      <c r="E1139" s="140"/>
      <c r="F1139" s="138"/>
    </row>
    <row r="1140" spans="1:6" ht="12.75">
      <c r="A1140" s="137"/>
      <c r="B1140" s="138"/>
      <c r="C1140" s="139"/>
      <c r="D1140" s="140"/>
      <c r="E1140" s="140"/>
      <c r="F1140" s="138"/>
    </row>
    <row r="1141" spans="1:6" ht="12.75">
      <c r="A1141" s="137"/>
      <c r="B1141" s="138"/>
      <c r="C1141" s="139"/>
      <c r="D1141" s="140"/>
      <c r="E1141" s="140"/>
      <c r="F1141" s="138"/>
    </row>
    <row r="1142" spans="1:6" ht="12.75">
      <c r="A1142" s="137"/>
      <c r="B1142" s="138"/>
      <c r="C1142" s="139"/>
      <c r="D1142" s="140"/>
      <c r="E1142" s="140"/>
      <c r="F1142" s="138"/>
    </row>
    <row r="1143" spans="1:6" ht="12.75">
      <c r="A1143" s="137"/>
      <c r="B1143" s="138"/>
      <c r="C1143" s="139"/>
      <c r="D1143" s="140"/>
      <c r="E1143" s="140"/>
      <c r="F1143" s="138"/>
    </row>
    <row r="1144" spans="1:6" ht="12.75">
      <c r="A1144" s="137"/>
      <c r="B1144" s="138"/>
      <c r="C1144" s="139"/>
      <c r="D1144" s="140"/>
      <c r="E1144" s="140"/>
      <c r="F1144" s="138"/>
    </row>
    <row r="1145" spans="1:6" ht="12.75">
      <c r="A1145" s="137"/>
      <c r="B1145" s="138"/>
      <c r="C1145" s="139"/>
      <c r="D1145" s="140"/>
      <c r="E1145" s="140"/>
      <c r="F1145" s="138"/>
    </row>
    <row r="1146" spans="1:6" ht="12.75">
      <c r="A1146" s="137"/>
      <c r="B1146" s="138"/>
      <c r="C1146" s="139"/>
      <c r="D1146" s="140"/>
      <c r="E1146" s="140"/>
      <c r="F1146" s="138"/>
    </row>
    <row r="1147" spans="1:6" ht="12.75">
      <c r="A1147" s="137"/>
      <c r="B1147" s="138"/>
      <c r="C1147" s="139"/>
      <c r="D1147" s="140"/>
      <c r="E1147" s="140"/>
      <c r="F1147" s="138"/>
    </row>
    <row r="1148" spans="1:6" ht="12.75">
      <c r="A1148" s="137"/>
      <c r="B1148" s="138"/>
      <c r="C1148" s="139"/>
      <c r="D1148" s="140"/>
      <c r="E1148" s="140"/>
      <c r="F1148" s="138"/>
    </row>
    <row r="1149" spans="1:6" ht="12.75">
      <c r="A1149" s="137"/>
      <c r="B1149" s="138"/>
      <c r="C1149" s="139"/>
      <c r="D1149" s="140"/>
      <c r="E1149" s="140"/>
      <c r="F1149" s="138"/>
    </row>
    <row r="1150" spans="1:6" ht="12.75">
      <c r="A1150" s="137"/>
      <c r="B1150" s="138"/>
      <c r="C1150" s="139"/>
      <c r="D1150" s="140"/>
      <c r="E1150" s="140"/>
      <c r="F1150" s="138"/>
    </row>
    <row r="1151" spans="1:6" ht="12.75">
      <c r="A1151" s="137"/>
      <c r="B1151" s="138"/>
      <c r="C1151" s="139"/>
      <c r="D1151" s="140"/>
      <c r="E1151" s="140"/>
      <c r="F1151" s="138"/>
    </row>
    <row r="1152" spans="1:6" ht="12.75">
      <c r="A1152" s="137"/>
      <c r="B1152" s="138"/>
      <c r="C1152" s="139"/>
      <c r="D1152" s="140"/>
      <c r="E1152" s="140"/>
      <c r="F1152" s="138"/>
    </row>
    <row r="1153" spans="1:6" ht="12.75">
      <c r="A1153" s="137"/>
      <c r="B1153" s="138"/>
      <c r="C1153" s="139"/>
      <c r="D1153" s="140"/>
      <c r="E1153" s="140"/>
      <c r="F1153" s="138"/>
    </row>
    <row r="1154" spans="1:6" ht="12.75">
      <c r="A1154" s="137"/>
      <c r="B1154" s="138"/>
      <c r="C1154" s="139"/>
      <c r="D1154" s="140"/>
      <c r="E1154" s="140"/>
      <c r="F1154" s="138"/>
    </row>
    <row r="1155" spans="1:6" ht="12.75">
      <c r="A1155" s="137"/>
      <c r="B1155" s="138"/>
      <c r="C1155" s="139"/>
      <c r="D1155" s="140"/>
      <c r="E1155" s="140"/>
      <c r="F1155" s="138"/>
    </row>
    <row r="1156" spans="1:6" ht="12.75">
      <c r="A1156" s="137"/>
      <c r="B1156" s="138"/>
      <c r="C1156" s="139"/>
      <c r="D1156" s="140"/>
      <c r="E1156" s="140"/>
      <c r="F1156" s="138"/>
    </row>
    <row r="1157" spans="1:6" ht="12.75">
      <c r="A1157" s="137"/>
      <c r="B1157" s="138"/>
      <c r="C1157" s="139"/>
      <c r="D1157" s="140"/>
      <c r="E1157" s="140"/>
      <c r="F1157" s="138"/>
    </row>
    <row r="1158" spans="1:6" ht="12.75">
      <c r="A1158" s="137"/>
      <c r="B1158" s="138"/>
      <c r="C1158" s="139"/>
      <c r="D1158" s="140"/>
      <c r="E1158" s="140"/>
      <c r="F1158" s="138"/>
    </row>
    <row r="1159" spans="1:6" ht="12.75">
      <c r="A1159" s="137"/>
      <c r="B1159" s="138"/>
      <c r="C1159" s="139"/>
      <c r="D1159" s="140"/>
      <c r="E1159" s="140"/>
      <c r="F1159" s="138"/>
    </row>
    <row r="1160" spans="1:6" ht="12.75">
      <c r="A1160" s="137"/>
      <c r="B1160" s="138"/>
      <c r="C1160" s="139"/>
      <c r="D1160" s="140"/>
      <c r="E1160" s="140"/>
      <c r="F1160" s="138"/>
    </row>
    <row r="1161" spans="1:6" ht="12.75">
      <c r="A1161" s="137"/>
      <c r="B1161" s="138"/>
      <c r="C1161" s="139"/>
      <c r="D1161" s="140"/>
      <c r="E1161" s="140"/>
      <c r="F1161" s="138"/>
    </row>
    <row r="1162" spans="1:6" ht="12.75">
      <c r="A1162" s="137"/>
      <c r="B1162" s="138"/>
      <c r="C1162" s="139"/>
      <c r="D1162" s="140"/>
      <c r="E1162" s="140"/>
      <c r="F1162" s="138"/>
    </row>
    <row r="1163" spans="1:6" ht="12.75">
      <c r="A1163" s="137"/>
      <c r="B1163" s="138"/>
      <c r="C1163" s="139"/>
      <c r="D1163" s="140"/>
      <c r="E1163" s="140"/>
      <c r="F1163" s="138"/>
    </row>
    <row r="1164" spans="1:6" ht="12.75">
      <c r="A1164" s="137"/>
      <c r="B1164" s="138"/>
      <c r="C1164" s="139"/>
      <c r="D1164" s="140"/>
      <c r="E1164" s="140"/>
      <c r="F1164" s="138"/>
    </row>
    <row r="1165" spans="1:6" ht="12.75">
      <c r="A1165" s="137"/>
      <c r="B1165" s="138"/>
      <c r="C1165" s="139"/>
      <c r="D1165" s="140"/>
      <c r="E1165" s="140"/>
      <c r="F1165" s="138"/>
    </row>
    <row r="1166" spans="1:6" ht="12.75">
      <c r="A1166" s="137"/>
      <c r="B1166" s="138"/>
      <c r="C1166" s="139"/>
      <c r="D1166" s="140"/>
      <c r="E1166" s="140"/>
      <c r="F1166" s="138"/>
    </row>
    <row r="1167" spans="1:6" ht="12.75">
      <c r="A1167" s="137"/>
      <c r="B1167" s="138"/>
      <c r="C1167" s="139"/>
      <c r="D1167" s="140"/>
      <c r="E1167" s="140"/>
      <c r="F1167" s="138"/>
    </row>
    <row r="1168" spans="1:6" ht="12.75">
      <c r="A1168" s="137"/>
      <c r="B1168" s="138"/>
      <c r="C1168" s="139"/>
      <c r="D1168" s="140"/>
      <c r="E1168" s="140"/>
      <c r="F1168" s="138"/>
    </row>
    <row r="1169" spans="1:6" ht="12.75">
      <c r="A1169" s="137"/>
      <c r="B1169" s="138"/>
      <c r="C1169" s="139"/>
      <c r="D1169" s="140"/>
      <c r="E1169" s="140"/>
      <c r="F1169" s="138"/>
    </row>
    <row r="1170" spans="1:6" ht="12.75">
      <c r="A1170" s="137"/>
      <c r="B1170" s="138"/>
      <c r="C1170" s="139"/>
      <c r="D1170" s="140"/>
      <c r="E1170" s="140"/>
      <c r="F1170" s="138"/>
    </row>
    <row r="1171" spans="1:6" ht="12.75">
      <c r="A1171" s="137"/>
      <c r="B1171" s="138"/>
      <c r="C1171" s="139"/>
      <c r="D1171" s="140"/>
      <c r="E1171" s="140"/>
      <c r="F1171" s="138"/>
    </row>
    <row r="1172" spans="1:6" ht="12.75">
      <c r="A1172" s="137"/>
      <c r="B1172" s="138"/>
      <c r="C1172" s="139"/>
      <c r="D1172" s="140"/>
      <c r="E1172" s="140"/>
      <c r="F1172" s="138"/>
    </row>
    <row r="1173" spans="1:6" ht="12.75">
      <c r="A1173" s="137"/>
      <c r="B1173" s="138"/>
      <c r="C1173" s="139"/>
      <c r="D1173" s="140"/>
      <c r="E1173" s="140"/>
      <c r="F1173" s="138"/>
    </row>
    <row r="1174" spans="1:6" ht="12.75">
      <c r="A1174" s="137"/>
      <c r="B1174" s="138"/>
      <c r="C1174" s="139"/>
      <c r="D1174" s="140"/>
      <c r="E1174" s="140"/>
      <c r="F1174" s="138"/>
    </row>
    <row r="1175" spans="1:6" ht="12.75">
      <c r="A1175" s="137"/>
      <c r="B1175" s="138"/>
      <c r="C1175" s="139"/>
      <c r="D1175" s="140"/>
      <c r="E1175" s="140"/>
      <c r="F1175" s="138"/>
    </row>
    <row r="1176" spans="1:6" ht="12.75">
      <c r="A1176" s="137"/>
      <c r="B1176" s="138"/>
      <c r="C1176" s="139"/>
      <c r="D1176" s="140"/>
      <c r="E1176" s="140"/>
      <c r="F1176" s="138"/>
    </row>
    <row r="1177" spans="1:6" ht="12.75">
      <c r="A1177" s="137"/>
      <c r="B1177" s="138"/>
      <c r="C1177" s="139"/>
      <c r="D1177" s="140"/>
      <c r="E1177" s="140"/>
      <c r="F1177" s="138"/>
    </row>
    <row r="1178" spans="1:6" ht="12.75">
      <c r="A1178" s="137"/>
      <c r="B1178" s="138"/>
      <c r="C1178" s="139"/>
      <c r="D1178" s="140"/>
      <c r="E1178" s="140"/>
      <c r="F1178" s="138"/>
    </row>
    <row r="1179" spans="1:6" ht="12.75">
      <c r="A1179" s="137"/>
      <c r="B1179" s="138"/>
      <c r="C1179" s="139"/>
      <c r="D1179" s="140"/>
      <c r="E1179" s="140"/>
      <c r="F1179" s="138"/>
    </row>
    <row r="1180" spans="1:6" ht="12.75">
      <c r="A1180" s="137"/>
      <c r="B1180" s="138"/>
      <c r="C1180" s="139"/>
      <c r="D1180" s="140"/>
      <c r="E1180" s="140"/>
      <c r="F1180" s="138"/>
    </row>
    <row r="1181" spans="1:6" ht="12.75">
      <c r="A1181" s="137"/>
      <c r="B1181" s="138"/>
      <c r="C1181" s="139"/>
      <c r="D1181" s="140"/>
      <c r="E1181" s="140"/>
      <c r="F1181" s="138"/>
    </row>
    <row r="1182" spans="1:6" ht="12.75">
      <c r="A1182" s="137"/>
      <c r="B1182" s="138"/>
      <c r="C1182" s="139"/>
      <c r="D1182" s="140"/>
      <c r="E1182" s="140"/>
      <c r="F1182" s="138"/>
    </row>
    <row r="1183" spans="1:6" ht="12.75">
      <c r="A1183" s="137"/>
      <c r="B1183" s="138"/>
      <c r="C1183" s="139"/>
      <c r="D1183" s="140"/>
      <c r="E1183" s="140"/>
      <c r="F1183" s="138"/>
    </row>
    <row r="1184" spans="1:6" ht="12.75">
      <c r="A1184" s="137"/>
      <c r="B1184" s="138"/>
      <c r="C1184" s="139"/>
      <c r="D1184" s="140"/>
      <c r="E1184" s="140"/>
      <c r="F1184" s="138"/>
    </row>
    <row r="1185" spans="1:6" ht="12.75">
      <c r="A1185" s="137"/>
      <c r="B1185" s="138"/>
      <c r="C1185" s="139"/>
      <c r="D1185" s="140"/>
      <c r="E1185" s="140"/>
      <c r="F1185" s="138"/>
    </row>
    <row r="1186" spans="1:6" ht="12.75">
      <c r="A1186" s="137"/>
      <c r="B1186" s="138"/>
      <c r="C1186" s="139"/>
      <c r="D1186" s="140"/>
      <c r="E1186" s="140"/>
      <c r="F1186" s="138"/>
    </row>
    <row r="1187" spans="1:6" ht="12.75">
      <c r="A1187" s="137"/>
      <c r="B1187" s="138"/>
      <c r="C1187" s="139"/>
      <c r="D1187" s="140"/>
      <c r="E1187" s="140"/>
      <c r="F1187" s="138"/>
    </row>
    <row r="1188" spans="1:6" ht="12.75">
      <c r="A1188" s="137"/>
      <c r="B1188" s="138"/>
      <c r="C1188" s="139"/>
      <c r="D1188" s="140"/>
      <c r="E1188" s="140"/>
      <c r="F1188" s="138"/>
    </row>
    <row r="1189" spans="1:6" ht="12.75">
      <c r="A1189" s="137"/>
      <c r="B1189" s="138"/>
      <c r="C1189" s="139"/>
      <c r="D1189" s="140"/>
      <c r="E1189" s="140"/>
      <c r="F1189" s="138"/>
    </row>
    <row r="1190" spans="1:6" ht="12.75">
      <c r="A1190" s="137"/>
      <c r="B1190" s="138"/>
      <c r="C1190" s="139"/>
      <c r="D1190" s="140"/>
      <c r="E1190" s="140"/>
      <c r="F1190" s="138"/>
    </row>
    <row r="1191" spans="1:6" ht="12.75">
      <c r="A1191" s="137"/>
      <c r="B1191" s="138"/>
      <c r="C1191" s="139"/>
      <c r="D1191" s="140"/>
      <c r="E1191" s="140"/>
      <c r="F1191" s="138"/>
    </row>
    <row r="1192" spans="1:6" ht="12.75">
      <c r="A1192" s="137"/>
      <c r="B1192" s="138"/>
      <c r="C1192" s="139"/>
      <c r="D1192" s="140"/>
      <c r="E1192" s="140"/>
      <c r="F1192" s="138"/>
    </row>
    <row r="1193" spans="1:6" ht="12.75">
      <c r="A1193" s="137"/>
      <c r="B1193" s="138"/>
      <c r="C1193" s="139"/>
      <c r="D1193" s="140"/>
      <c r="E1193" s="140"/>
      <c r="F1193" s="138"/>
    </row>
    <row r="1194" spans="1:6" ht="12.75">
      <c r="A1194" s="137"/>
      <c r="B1194" s="138"/>
      <c r="C1194" s="139"/>
      <c r="D1194" s="140"/>
      <c r="E1194" s="140"/>
      <c r="F1194" s="138"/>
    </row>
    <row r="1195" spans="1:6" ht="12.75">
      <c r="A1195" s="137"/>
      <c r="B1195" s="138"/>
      <c r="C1195" s="139"/>
      <c r="D1195" s="140"/>
      <c r="E1195" s="140"/>
      <c r="F1195" s="138"/>
    </row>
    <row r="1196" spans="1:6" ht="12.75">
      <c r="A1196" s="137"/>
      <c r="B1196" s="138"/>
      <c r="C1196" s="139"/>
      <c r="D1196" s="140"/>
      <c r="E1196" s="140"/>
      <c r="F1196" s="138"/>
    </row>
    <row r="1197" spans="1:6" ht="12.75">
      <c r="A1197" s="137"/>
      <c r="B1197" s="138"/>
      <c r="C1197" s="139"/>
      <c r="D1197" s="140"/>
      <c r="E1197" s="140"/>
      <c r="F1197" s="138"/>
    </row>
    <row r="1198" spans="1:6" ht="12.75">
      <c r="A1198" s="137"/>
      <c r="B1198" s="138"/>
      <c r="C1198" s="139"/>
      <c r="D1198" s="140"/>
      <c r="E1198" s="140"/>
      <c r="F1198" s="138"/>
    </row>
    <row r="1199" spans="1:6" ht="12.75">
      <c r="A1199" s="137"/>
      <c r="B1199" s="138"/>
      <c r="C1199" s="139"/>
      <c r="D1199" s="140"/>
      <c r="E1199" s="140"/>
      <c r="F1199" s="138"/>
    </row>
    <row r="1200" spans="1:6" ht="12.75">
      <c r="A1200" s="137"/>
      <c r="B1200" s="138"/>
      <c r="C1200" s="139"/>
      <c r="D1200" s="140"/>
      <c r="E1200" s="140"/>
      <c r="F1200" s="138"/>
    </row>
    <row r="1201" spans="1:6" ht="12.75">
      <c r="A1201" s="137"/>
      <c r="B1201" s="138"/>
      <c r="C1201" s="139"/>
      <c r="D1201" s="140"/>
      <c r="E1201" s="140"/>
      <c r="F1201" s="138"/>
    </row>
    <row r="1202" spans="1:6" ht="12.75">
      <c r="A1202" s="137"/>
      <c r="B1202" s="138"/>
      <c r="C1202" s="139"/>
      <c r="D1202" s="140"/>
      <c r="E1202" s="140"/>
      <c r="F1202" s="138"/>
    </row>
    <row r="1203" spans="1:6" ht="12.75">
      <c r="A1203" s="137"/>
      <c r="B1203" s="138"/>
      <c r="C1203" s="139"/>
      <c r="D1203" s="140"/>
      <c r="E1203" s="140"/>
      <c r="F1203" s="138"/>
    </row>
    <row r="1204" spans="1:6" ht="12.75">
      <c r="A1204" s="137"/>
      <c r="B1204" s="138"/>
      <c r="C1204" s="139"/>
      <c r="D1204" s="140"/>
      <c r="E1204" s="140"/>
      <c r="F1204" s="138"/>
    </row>
    <row r="1205" spans="1:6" ht="12.75">
      <c r="A1205" s="137"/>
      <c r="B1205" s="138"/>
      <c r="C1205" s="139"/>
      <c r="D1205" s="140"/>
      <c r="E1205" s="140"/>
      <c r="F1205" s="138"/>
    </row>
    <row r="1206" spans="1:6" ht="12.75">
      <c r="A1206" s="137"/>
      <c r="B1206" s="138"/>
      <c r="C1206" s="139"/>
      <c r="D1206" s="140"/>
      <c r="E1206" s="140"/>
      <c r="F1206" s="138"/>
    </row>
    <row r="1207" spans="1:6" ht="12.75">
      <c r="A1207" s="137"/>
      <c r="B1207" s="138"/>
      <c r="C1207" s="139"/>
      <c r="D1207" s="140"/>
      <c r="E1207" s="140"/>
      <c r="F1207" s="138"/>
    </row>
    <row r="1208" spans="1:6" ht="12.75">
      <c r="A1208" s="137"/>
      <c r="B1208" s="138"/>
      <c r="C1208" s="139"/>
      <c r="D1208" s="140"/>
      <c r="E1208" s="140"/>
      <c r="F1208" s="138"/>
    </row>
    <row r="1209" spans="1:6" ht="12.75">
      <c r="A1209" s="137"/>
      <c r="B1209" s="138"/>
      <c r="C1209" s="139"/>
      <c r="D1209" s="140"/>
      <c r="E1209" s="140"/>
      <c r="F1209" s="138"/>
    </row>
    <row r="1210" spans="1:6" ht="12.75">
      <c r="A1210" s="137"/>
      <c r="B1210" s="138"/>
      <c r="C1210" s="139"/>
      <c r="D1210" s="140"/>
      <c r="E1210" s="140"/>
      <c r="F1210" s="138"/>
    </row>
    <row r="1211" spans="1:6" ht="12.75">
      <c r="A1211" s="137"/>
      <c r="B1211" s="138"/>
      <c r="C1211" s="139"/>
      <c r="D1211" s="140"/>
      <c r="E1211" s="140"/>
      <c r="F1211" s="138"/>
    </row>
    <row r="1212" spans="1:6" ht="12.75">
      <c r="A1212" s="137"/>
      <c r="B1212" s="138"/>
      <c r="C1212" s="139"/>
      <c r="D1212" s="140"/>
      <c r="E1212" s="140"/>
      <c r="F1212" s="138"/>
    </row>
    <row r="1213" spans="1:6" ht="12.75">
      <c r="A1213" s="137"/>
      <c r="B1213" s="138"/>
      <c r="C1213" s="139"/>
      <c r="D1213" s="140"/>
      <c r="E1213" s="140"/>
      <c r="F1213" s="138"/>
    </row>
    <row r="1214" spans="1:6" ht="12.75">
      <c r="A1214" s="137"/>
      <c r="B1214" s="138"/>
      <c r="C1214" s="139"/>
      <c r="D1214" s="140"/>
      <c r="E1214" s="140"/>
      <c r="F1214" s="138"/>
    </row>
    <row r="1215" spans="1:6" ht="12.75">
      <c r="A1215" s="137"/>
      <c r="B1215" s="138"/>
      <c r="C1215" s="139"/>
      <c r="D1215" s="140"/>
      <c r="E1215" s="140"/>
      <c r="F1215" s="138"/>
    </row>
    <row r="1216" spans="1:6" ht="12.75">
      <c r="A1216" s="137"/>
      <c r="B1216" s="138"/>
      <c r="C1216" s="139"/>
      <c r="D1216" s="140"/>
      <c r="E1216" s="140"/>
      <c r="F1216" s="138"/>
    </row>
    <row r="1217" spans="1:6" ht="12.75">
      <c r="A1217" s="137"/>
      <c r="B1217" s="138"/>
      <c r="C1217" s="139"/>
      <c r="D1217" s="140"/>
      <c r="E1217" s="140"/>
      <c r="F1217" s="138"/>
    </row>
    <row r="1218" spans="1:6" ht="12.75">
      <c r="A1218" s="137"/>
      <c r="B1218" s="138"/>
      <c r="C1218" s="139"/>
      <c r="D1218" s="140"/>
      <c r="E1218" s="140"/>
      <c r="F1218" s="138"/>
    </row>
    <row r="1219" spans="1:6" ht="12.75">
      <c r="A1219" s="137"/>
      <c r="B1219" s="138"/>
      <c r="C1219" s="139"/>
      <c r="D1219" s="140"/>
      <c r="E1219" s="140"/>
      <c r="F1219" s="138"/>
    </row>
    <row r="1220" spans="1:6" ht="12.75">
      <c r="A1220" s="137"/>
      <c r="B1220" s="138"/>
      <c r="C1220" s="139"/>
      <c r="D1220" s="140"/>
      <c r="E1220" s="140"/>
      <c r="F1220" s="138"/>
    </row>
    <row r="1221" spans="1:6" ht="12.75">
      <c r="A1221" s="137"/>
      <c r="B1221" s="138"/>
      <c r="C1221" s="139"/>
      <c r="D1221" s="140"/>
      <c r="E1221" s="140"/>
      <c r="F1221" s="138"/>
    </row>
    <row r="1222" spans="1:6" ht="12.75">
      <c r="A1222" s="137"/>
      <c r="B1222" s="138"/>
      <c r="C1222" s="139"/>
      <c r="D1222" s="140"/>
      <c r="E1222" s="140"/>
      <c r="F1222" s="138"/>
    </row>
    <row r="1223" spans="1:6" ht="12.75">
      <c r="A1223" s="137"/>
      <c r="B1223" s="138"/>
      <c r="C1223" s="139"/>
      <c r="D1223" s="140"/>
      <c r="E1223" s="140"/>
      <c r="F1223" s="138"/>
    </row>
    <row r="1224" spans="1:6" ht="12.75">
      <c r="A1224" s="137"/>
      <c r="B1224" s="138"/>
      <c r="C1224" s="139"/>
      <c r="D1224" s="140"/>
      <c r="E1224" s="140"/>
      <c r="F1224" s="138"/>
    </row>
    <row r="1225" spans="1:6" ht="12.75">
      <c r="A1225" s="137"/>
      <c r="B1225" s="138"/>
      <c r="C1225" s="139"/>
      <c r="D1225" s="140"/>
      <c r="E1225" s="140"/>
      <c r="F1225" s="138"/>
    </row>
    <row r="1226" spans="1:6" ht="12.75">
      <c r="A1226" s="137"/>
      <c r="B1226" s="138"/>
      <c r="C1226" s="139"/>
      <c r="D1226" s="140"/>
      <c r="E1226" s="140"/>
      <c r="F1226" s="138"/>
    </row>
    <row r="1227" spans="1:6" ht="12.75">
      <c r="A1227" s="137"/>
      <c r="B1227" s="138"/>
      <c r="C1227" s="139"/>
      <c r="D1227" s="140"/>
      <c r="E1227" s="140"/>
      <c r="F1227" s="138"/>
    </row>
    <row r="1228" spans="1:6" ht="12.75">
      <c r="A1228" s="137"/>
      <c r="B1228" s="138"/>
      <c r="C1228" s="139"/>
      <c r="D1228" s="140"/>
      <c r="E1228" s="140"/>
      <c r="F1228" s="138"/>
    </row>
    <row r="1229" spans="1:6" ht="12.75">
      <c r="A1229" s="137"/>
      <c r="B1229" s="138"/>
      <c r="C1229" s="139"/>
      <c r="D1229" s="140"/>
      <c r="E1229" s="140"/>
      <c r="F1229" s="138"/>
    </row>
    <row r="1230" spans="1:6" ht="12.75">
      <c r="A1230" s="137"/>
      <c r="B1230" s="138"/>
      <c r="C1230" s="139"/>
      <c r="D1230" s="140"/>
      <c r="E1230" s="140"/>
      <c r="F1230" s="138"/>
    </row>
    <row r="1231" spans="1:6" ht="12.75">
      <c r="A1231" s="137"/>
      <c r="B1231" s="138"/>
      <c r="C1231" s="139"/>
      <c r="D1231" s="140"/>
      <c r="E1231" s="140"/>
      <c r="F1231" s="138"/>
    </row>
    <row r="1232" spans="1:6" ht="12.75">
      <c r="A1232" s="137"/>
      <c r="B1232" s="138"/>
      <c r="C1232" s="139"/>
      <c r="D1232" s="140"/>
      <c r="E1232" s="140"/>
      <c r="F1232" s="138"/>
    </row>
    <row r="1233" spans="1:6" ht="12.75">
      <c r="A1233" s="137"/>
      <c r="B1233" s="138"/>
      <c r="C1233" s="139"/>
      <c r="D1233" s="140"/>
      <c r="E1233" s="140"/>
      <c r="F1233" s="138"/>
    </row>
    <row r="1234" spans="1:6" ht="12.75">
      <c r="A1234" s="137"/>
      <c r="B1234" s="138"/>
      <c r="C1234" s="139"/>
      <c r="D1234" s="140"/>
      <c r="E1234" s="140"/>
      <c r="F1234" s="138"/>
    </row>
    <row r="1235" spans="1:6" ht="12.75">
      <c r="A1235" s="137"/>
      <c r="B1235" s="138"/>
      <c r="C1235" s="139"/>
      <c r="D1235" s="140"/>
      <c r="E1235" s="140"/>
      <c r="F1235" s="138"/>
    </row>
    <row r="1236" spans="1:6" ht="12.75">
      <c r="A1236" s="137"/>
      <c r="B1236" s="138"/>
      <c r="C1236" s="139"/>
      <c r="D1236" s="140"/>
      <c r="E1236" s="140"/>
      <c r="F1236" s="138"/>
    </row>
    <row r="1237" spans="1:6" ht="12.75">
      <c r="A1237" s="137"/>
      <c r="B1237" s="138"/>
      <c r="C1237" s="139"/>
      <c r="D1237" s="140"/>
      <c r="E1237" s="140"/>
      <c r="F1237" s="138"/>
    </row>
    <row r="1238" spans="1:6" ht="12.75">
      <c r="A1238" s="137"/>
      <c r="B1238" s="138"/>
      <c r="C1238" s="139"/>
      <c r="D1238" s="140"/>
      <c r="E1238" s="140"/>
      <c r="F1238" s="138"/>
    </row>
    <row r="1239" spans="1:6" ht="12.75">
      <c r="A1239" s="137"/>
      <c r="B1239" s="138"/>
      <c r="C1239" s="139"/>
      <c r="D1239" s="140"/>
      <c r="E1239" s="140"/>
      <c r="F1239" s="138"/>
    </row>
    <row r="1240" spans="1:6" ht="12.75">
      <c r="A1240" s="137"/>
      <c r="B1240" s="138"/>
      <c r="C1240" s="139"/>
      <c r="D1240" s="140"/>
      <c r="E1240" s="140"/>
      <c r="F1240" s="138"/>
    </row>
    <row r="1241" spans="1:6" ht="12.75">
      <c r="A1241" s="137"/>
      <c r="B1241" s="138"/>
      <c r="C1241" s="139"/>
      <c r="D1241" s="140"/>
      <c r="E1241" s="140"/>
      <c r="F1241" s="138"/>
    </row>
    <row r="1242" spans="1:6" ht="12.75">
      <c r="A1242" s="137"/>
      <c r="B1242" s="138"/>
      <c r="C1242" s="139"/>
      <c r="D1242" s="140"/>
      <c r="E1242" s="140"/>
      <c r="F1242" s="138"/>
    </row>
    <row r="1243" spans="1:6" ht="12.75">
      <c r="A1243" s="137"/>
      <c r="B1243" s="138"/>
      <c r="C1243" s="139"/>
      <c r="D1243" s="140"/>
      <c r="E1243" s="140"/>
      <c r="F1243" s="138"/>
    </row>
    <row r="1244" spans="1:6" ht="12.75">
      <c r="A1244" s="137"/>
      <c r="B1244" s="138"/>
      <c r="C1244" s="139"/>
      <c r="D1244" s="140"/>
      <c r="E1244" s="140"/>
      <c r="F1244" s="138"/>
    </row>
    <row r="1245" spans="1:6" ht="12.75">
      <c r="A1245" s="137"/>
      <c r="B1245" s="138"/>
      <c r="C1245" s="139"/>
      <c r="D1245" s="140"/>
      <c r="E1245" s="140"/>
      <c r="F1245" s="138"/>
    </row>
    <row r="1246" spans="1:6" ht="12.75">
      <c r="A1246" s="137"/>
      <c r="B1246" s="138"/>
      <c r="C1246" s="139"/>
      <c r="D1246" s="140"/>
      <c r="E1246" s="140"/>
      <c r="F1246" s="138"/>
    </row>
    <row r="1247" spans="1:6" ht="12.75">
      <c r="A1247" s="137"/>
      <c r="B1247" s="138"/>
      <c r="C1247" s="139"/>
      <c r="D1247" s="140"/>
      <c r="E1247" s="140"/>
      <c r="F1247" s="138"/>
    </row>
    <row r="1248" spans="1:6" ht="12.75">
      <c r="A1248" s="137"/>
      <c r="B1248" s="138"/>
      <c r="C1248" s="139"/>
      <c r="D1248" s="140"/>
      <c r="E1248" s="140"/>
      <c r="F1248" s="138"/>
    </row>
    <row r="1249" spans="1:6" ht="12.75">
      <c r="A1249" s="137"/>
      <c r="B1249" s="138"/>
      <c r="C1249" s="139"/>
      <c r="D1249" s="140"/>
      <c r="E1249" s="140"/>
      <c r="F1249" s="138"/>
    </row>
    <row r="1250" spans="1:6" ht="12.75">
      <c r="A1250" s="137"/>
      <c r="B1250" s="138"/>
      <c r="C1250" s="139"/>
      <c r="D1250" s="140"/>
      <c r="E1250" s="140"/>
      <c r="F1250" s="138"/>
    </row>
    <row r="1251" spans="1:6" ht="12.75">
      <c r="A1251" s="137"/>
      <c r="B1251" s="138"/>
      <c r="C1251" s="139"/>
      <c r="D1251" s="140"/>
      <c r="E1251" s="140"/>
      <c r="F1251" s="138"/>
    </row>
    <row r="1252" spans="1:6" ht="12.75">
      <c r="A1252" s="137"/>
      <c r="B1252" s="138"/>
      <c r="C1252" s="139"/>
      <c r="D1252" s="140"/>
      <c r="E1252" s="140"/>
      <c r="F1252" s="138"/>
    </row>
    <row r="1253" spans="1:6" ht="12.75">
      <c r="A1253" s="137"/>
      <c r="B1253" s="138"/>
      <c r="C1253" s="139"/>
      <c r="D1253" s="140"/>
      <c r="E1253" s="140"/>
      <c r="F1253" s="138"/>
    </row>
    <row r="1254" spans="1:6" ht="12.75">
      <c r="A1254" s="137"/>
      <c r="B1254" s="138"/>
      <c r="C1254" s="139"/>
      <c r="D1254" s="140"/>
      <c r="E1254" s="140"/>
      <c r="F1254" s="138"/>
    </row>
    <row r="1255" spans="1:6" ht="12.75">
      <c r="A1255" s="137"/>
      <c r="B1255" s="138"/>
      <c r="C1255" s="139"/>
      <c r="D1255" s="140"/>
      <c r="E1255" s="140"/>
      <c r="F1255" s="138"/>
    </row>
    <row r="1256" spans="1:6" ht="12.75">
      <c r="A1256" s="137"/>
      <c r="B1256" s="138"/>
      <c r="C1256" s="139"/>
      <c r="D1256" s="140"/>
      <c r="E1256" s="140"/>
      <c r="F1256" s="138"/>
    </row>
    <row r="1257" spans="1:6" ht="12.75">
      <c r="A1257" s="137"/>
      <c r="B1257" s="138"/>
      <c r="C1257" s="139"/>
      <c r="D1257" s="140"/>
      <c r="E1257" s="140"/>
      <c r="F1257" s="138"/>
    </row>
    <row r="1258" spans="1:6" ht="12.75">
      <c r="A1258" s="137"/>
      <c r="B1258" s="138"/>
      <c r="C1258" s="139"/>
      <c r="D1258" s="140"/>
      <c r="E1258" s="140"/>
      <c r="F1258" s="138"/>
    </row>
    <row r="1259" spans="1:6" ht="12.75">
      <c r="A1259" s="137"/>
      <c r="B1259" s="138"/>
      <c r="C1259" s="139"/>
      <c r="D1259" s="140"/>
      <c r="E1259" s="140"/>
      <c r="F1259" s="138"/>
    </row>
    <row r="1260" spans="1:6" ht="12.75">
      <c r="A1260" s="137"/>
      <c r="B1260" s="138"/>
      <c r="C1260" s="139"/>
      <c r="D1260" s="140"/>
      <c r="E1260" s="140"/>
      <c r="F1260" s="138"/>
    </row>
    <row r="1261" spans="1:6" ht="12.75">
      <c r="A1261" s="137"/>
      <c r="B1261" s="138"/>
      <c r="C1261" s="139"/>
      <c r="D1261" s="140"/>
      <c r="E1261" s="140"/>
      <c r="F1261" s="138"/>
    </row>
    <row r="1262" spans="1:6" ht="12.75">
      <c r="A1262" s="137"/>
      <c r="B1262" s="138"/>
      <c r="C1262" s="139"/>
      <c r="D1262" s="140"/>
      <c r="E1262" s="140"/>
      <c r="F1262" s="138"/>
    </row>
    <row r="1263" spans="1:6" ht="12.75">
      <c r="A1263" s="137"/>
      <c r="B1263" s="138"/>
      <c r="C1263" s="139"/>
      <c r="D1263" s="140"/>
      <c r="E1263" s="140"/>
      <c r="F1263" s="138"/>
    </row>
    <row r="1264" spans="1:6" ht="12.75">
      <c r="A1264" s="137"/>
      <c r="B1264" s="138"/>
      <c r="C1264" s="139"/>
      <c r="D1264" s="140"/>
      <c r="E1264" s="140"/>
      <c r="F1264" s="138"/>
    </row>
    <row r="1265" spans="1:6" ht="12.75">
      <c r="A1265" s="137"/>
      <c r="B1265" s="138"/>
      <c r="C1265" s="139"/>
      <c r="D1265" s="140"/>
      <c r="E1265" s="140"/>
      <c r="F1265" s="138"/>
    </row>
    <row r="1266" spans="1:6" ht="12.75">
      <c r="A1266" s="137"/>
      <c r="B1266" s="138"/>
      <c r="C1266" s="139"/>
      <c r="D1266" s="140"/>
      <c r="E1266" s="140"/>
      <c r="F1266" s="138"/>
    </row>
    <row r="1267" spans="1:6" ht="12.75">
      <c r="A1267" s="137"/>
      <c r="B1267" s="138"/>
      <c r="C1267" s="139"/>
      <c r="D1267" s="140"/>
      <c r="E1267" s="140"/>
      <c r="F1267" s="138"/>
    </row>
    <row r="1268" spans="1:6" ht="12.75">
      <c r="A1268" s="137"/>
      <c r="B1268" s="138"/>
      <c r="C1268" s="139"/>
      <c r="D1268" s="140"/>
      <c r="E1268" s="140"/>
      <c r="F1268" s="138"/>
    </row>
    <row r="1269" spans="1:6" ht="12.75">
      <c r="A1269" s="137"/>
      <c r="B1269" s="138"/>
      <c r="C1269" s="139"/>
      <c r="D1269" s="140"/>
      <c r="E1269" s="140"/>
      <c r="F1269" s="138"/>
    </row>
    <row r="1270" spans="1:6" ht="12.75">
      <c r="A1270" s="137"/>
      <c r="B1270" s="138"/>
      <c r="C1270" s="139"/>
      <c r="D1270" s="140"/>
      <c r="E1270" s="140"/>
      <c r="F1270" s="138"/>
    </row>
    <row r="1271" spans="1:6" ht="12.75">
      <c r="A1271" s="137"/>
      <c r="B1271" s="138"/>
      <c r="C1271" s="139"/>
      <c r="D1271" s="140"/>
      <c r="E1271" s="140"/>
      <c r="F1271" s="138"/>
    </row>
    <row r="1272" spans="1:6" ht="12.75">
      <c r="A1272" s="137"/>
      <c r="B1272" s="138"/>
      <c r="C1272" s="139"/>
      <c r="D1272" s="140"/>
      <c r="E1272" s="140"/>
      <c r="F1272" s="138"/>
    </row>
    <row r="1273" spans="1:6" ht="12.75">
      <c r="A1273" s="137"/>
      <c r="B1273" s="138"/>
      <c r="C1273" s="139"/>
      <c r="D1273" s="140"/>
      <c r="E1273" s="140"/>
      <c r="F1273" s="138"/>
    </row>
    <row r="1274" spans="1:6" ht="12.75">
      <c r="A1274" s="137"/>
      <c r="B1274" s="138"/>
      <c r="C1274" s="139"/>
      <c r="D1274" s="140"/>
      <c r="E1274" s="140"/>
      <c r="F1274" s="138"/>
    </row>
    <row r="1275" spans="1:6" ht="12.75">
      <c r="A1275" s="137"/>
      <c r="B1275" s="138"/>
      <c r="C1275" s="139"/>
      <c r="D1275" s="140"/>
      <c r="E1275" s="140"/>
      <c r="F1275" s="138"/>
    </row>
    <row r="1276" spans="1:6" ht="12.75">
      <c r="A1276" s="137"/>
      <c r="B1276" s="138"/>
      <c r="C1276" s="139"/>
      <c r="D1276" s="140"/>
      <c r="E1276" s="140"/>
      <c r="F1276" s="138"/>
    </row>
    <row r="1277" spans="1:6" ht="12.75">
      <c r="A1277" s="137"/>
      <c r="B1277" s="138"/>
      <c r="C1277" s="139"/>
      <c r="D1277" s="140"/>
      <c r="E1277" s="140"/>
      <c r="F1277" s="138"/>
    </row>
    <row r="1278" spans="1:6" ht="12.75">
      <c r="A1278" s="137"/>
      <c r="B1278" s="138"/>
      <c r="C1278" s="139"/>
      <c r="D1278" s="140"/>
      <c r="E1278" s="140"/>
      <c r="F1278" s="138"/>
    </row>
    <row r="1279" spans="1:6" ht="12.75">
      <c r="A1279" s="137"/>
      <c r="B1279" s="138"/>
      <c r="C1279" s="139"/>
      <c r="D1279" s="140"/>
      <c r="E1279" s="140"/>
      <c r="F1279" s="138"/>
    </row>
    <row r="1280" spans="1:6" ht="12.75">
      <c r="A1280" s="137"/>
      <c r="B1280" s="138"/>
      <c r="C1280" s="139"/>
      <c r="D1280" s="140"/>
      <c r="E1280" s="140"/>
      <c r="F1280" s="138"/>
    </row>
    <row r="1281" spans="1:6" ht="12.75">
      <c r="A1281" s="137"/>
      <c r="B1281" s="138"/>
      <c r="C1281" s="139"/>
      <c r="D1281" s="140"/>
      <c r="E1281" s="140"/>
      <c r="F1281" s="138"/>
    </row>
    <row r="1282" spans="1:6" ht="12.75">
      <c r="A1282" s="137"/>
      <c r="B1282" s="138"/>
      <c r="C1282" s="139"/>
      <c r="D1282" s="140"/>
      <c r="E1282" s="140"/>
      <c r="F1282" s="138"/>
    </row>
    <row r="1283" spans="1:6" ht="12.75">
      <c r="A1283" s="137"/>
      <c r="B1283" s="138"/>
      <c r="C1283" s="139"/>
      <c r="D1283" s="140"/>
      <c r="E1283" s="140"/>
      <c r="F1283" s="138"/>
    </row>
    <row r="1284" spans="1:6" ht="12.75">
      <c r="A1284" s="137"/>
      <c r="B1284" s="138"/>
      <c r="C1284" s="139"/>
      <c r="D1284" s="140"/>
      <c r="E1284" s="140"/>
      <c r="F1284" s="138"/>
    </row>
    <row r="1285" spans="1:6" ht="12.75">
      <c r="A1285" s="137"/>
      <c r="B1285" s="138"/>
      <c r="C1285" s="139"/>
      <c r="D1285" s="140"/>
      <c r="E1285" s="140"/>
      <c r="F1285" s="138"/>
    </row>
    <row r="1286" spans="1:6" ht="12.75">
      <c r="A1286" s="137"/>
      <c r="B1286" s="138"/>
      <c r="C1286" s="139"/>
      <c r="D1286" s="140"/>
      <c r="E1286" s="140"/>
      <c r="F1286" s="138"/>
    </row>
    <row r="1287" spans="1:6" ht="12.75">
      <c r="A1287" s="137"/>
      <c r="B1287" s="138"/>
      <c r="C1287" s="139"/>
      <c r="D1287" s="140"/>
      <c r="E1287" s="140"/>
      <c r="F1287" s="138"/>
    </row>
    <row r="1288" spans="1:6" ht="12.75">
      <c r="A1288" s="137"/>
      <c r="B1288" s="138"/>
      <c r="C1288" s="139"/>
      <c r="D1288" s="140"/>
      <c r="E1288" s="140"/>
      <c r="F1288" s="138"/>
    </row>
    <row r="1289" spans="1:6" ht="12.75">
      <c r="A1289" s="137"/>
      <c r="B1289" s="138"/>
      <c r="C1289" s="139"/>
      <c r="D1289" s="140"/>
      <c r="E1289" s="140"/>
      <c r="F1289" s="138"/>
    </row>
    <row r="1290" spans="1:6" ht="12.75">
      <c r="A1290" s="137"/>
      <c r="B1290" s="138"/>
      <c r="C1290" s="139"/>
      <c r="D1290" s="140"/>
      <c r="E1290" s="140"/>
      <c r="F1290" s="138"/>
    </row>
    <row r="1291" spans="1:6" ht="12.75">
      <c r="A1291" s="137"/>
      <c r="B1291" s="138"/>
      <c r="C1291" s="139"/>
      <c r="D1291" s="140"/>
      <c r="E1291" s="140"/>
      <c r="F1291" s="138"/>
    </row>
    <row r="1292" spans="1:6" ht="12.75">
      <c r="A1292" s="137"/>
      <c r="B1292" s="138"/>
      <c r="C1292" s="139"/>
      <c r="D1292" s="140"/>
      <c r="E1292" s="140"/>
      <c r="F1292" s="138"/>
    </row>
    <row r="1293" spans="1:6" ht="12.75">
      <c r="A1293" s="137"/>
      <c r="B1293" s="138"/>
      <c r="C1293" s="139"/>
      <c r="D1293" s="140"/>
      <c r="E1293" s="140"/>
      <c r="F1293" s="138"/>
    </row>
    <row r="1294" spans="1:6" ht="12.75">
      <c r="A1294" s="137"/>
      <c r="B1294" s="138"/>
      <c r="C1294" s="139"/>
      <c r="D1294" s="140"/>
      <c r="E1294" s="140"/>
      <c r="F1294" s="138"/>
    </row>
    <row r="1295" spans="1:6" ht="12.75">
      <c r="A1295" s="137"/>
      <c r="B1295" s="138"/>
      <c r="C1295" s="139"/>
      <c r="D1295" s="140"/>
      <c r="E1295" s="140"/>
      <c r="F1295" s="138"/>
    </row>
    <row r="1296" spans="1:6" ht="12.75">
      <c r="A1296" s="137"/>
      <c r="B1296" s="138"/>
      <c r="C1296" s="139"/>
      <c r="D1296" s="140"/>
      <c r="E1296" s="140"/>
      <c r="F1296" s="138"/>
    </row>
    <row r="1297" spans="1:6" ht="12.75">
      <c r="A1297" s="137"/>
      <c r="B1297" s="138"/>
      <c r="C1297" s="139"/>
      <c r="D1297" s="140"/>
      <c r="E1297" s="140"/>
      <c r="F1297" s="138"/>
    </row>
    <row r="1298" spans="1:6" ht="12.75">
      <c r="A1298" s="137"/>
      <c r="B1298" s="138"/>
      <c r="C1298" s="139"/>
      <c r="D1298" s="140"/>
      <c r="E1298" s="140"/>
      <c r="F1298" s="138"/>
    </row>
    <row r="1299" spans="1:6" ht="12.75">
      <c r="A1299" s="137"/>
      <c r="B1299" s="138"/>
      <c r="C1299" s="139"/>
      <c r="D1299" s="140"/>
      <c r="E1299" s="140"/>
      <c r="F1299" s="138"/>
    </row>
    <row r="1300" spans="1:6" ht="12.75">
      <c r="A1300" s="137"/>
      <c r="B1300" s="138"/>
      <c r="C1300" s="139"/>
      <c r="D1300" s="140"/>
      <c r="E1300" s="140"/>
      <c r="F1300" s="138"/>
    </row>
    <row r="1301" spans="1:6" ht="12.75">
      <c r="A1301" s="137"/>
      <c r="B1301" s="138"/>
      <c r="C1301" s="139"/>
      <c r="D1301" s="140"/>
      <c r="E1301" s="140"/>
      <c r="F1301" s="138"/>
    </row>
    <row r="1302" spans="1:6" ht="12.75">
      <c r="A1302" s="137"/>
      <c r="B1302" s="138"/>
      <c r="C1302" s="139"/>
      <c r="D1302" s="140"/>
      <c r="E1302" s="140"/>
      <c r="F1302" s="138"/>
    </row>
    <row r="1303" spans="1:6" ht="12.75">
      <c r="A1303" s="137"/>
      <c r="B1303" s="138"/>
      <c r="C1303" s="139"/>
      <c r="D1303" s="140"/>
      <c r="E1303" s="140"/>
      <c r="F1303" s="138"/>
    </row>
    <row r="1304" spans="1:6" ht="12.75">
      <c r="A1304" s="137"/>
      <c r="B1304" s="138"/>
      <c r="C1304" s="139"/>
      <c r="D1304" s="140"/>
      <c r="E1304" s="140"/>
      <c r="F1304" s="138"/>
    </row>
    <row r="1305" spans="1:6" ht="12.75">
      <c r="A1305" s="137"/>
      <c r="B1305" s="138"/>
      <c r="C1305" s="139"/>
      <c r="D1305" s="140"/>
      <c r="E1305" s="140"/>
      <c r="F1305" s="138"/>
    </row>
    <row r="1306" spans="1:6" ht="12.75">
      <c r="A1306" s="137"/>
      <c r="B1306" s="138"/>
      <c r="C1306" s="139"/>
      <c r="D1306" s="140"/>
      <c r="E1306" s="140"/>
      <c r="F1306" s="138"/>
    </row>
    <row r="1307" spans="1:6" ht="12.75">
      <c r="A1307" s="137"/>
      <c r="B1307" s="138"/>
      <c r="C1307" s="139"/>
      <c r="D1307" s="140"/>
      <c r="E1307" s="140"/>
      <c r="F1307" s="138"/>
    </row>
    <row r="1308" spans="1:6" ht="12.75">
      <c r="A1308" s="137"/>
      <c r="B1308" s="138"/>
      <c r="C1308" s="139"/>
      <c r="D1308" s="140"/>
      <c r="E1308" s="140"/>
      <c r="F1308" s="138"/>
    </row>
    <row r="1309" spans="1:6" ht="12.75">
      <c r="A1309" s="137"/>
      <c r="B1309" s="138"/>
      <c r="C1309" s="139"/>
      <c r="D1309" s="140"/>
      <c r="E1309" s="140"/>
      <c r="F1309" s="138"/>
    </row>
    <row r="1310" spans="1:6" ht="12.75">
      <c r="A1310" s="137"/>
      <c r="B1310" s="138"/>
      <c r="C1310" s="139"/>
      <c r="D1310" s="140"/>
      <c r="E1310" s="140"/>
      <c r="F1310" s="138"/>
    </row>
    <row r="1311" spans="1:6" ht="12.75">
      <c r="A1311" s="137"/>
      <c r="B1311" s="138"/>
      <c r="C1311" s="139"/>
      <c r="D1311" s="140"/>
      <c r="E1311" s="140"/>
      <c r="F1311" s="138"/>
    </row>
    <row r="1312" spans="1:6" ht="12.75">
      <c r="A1312" s="137"/>
      <c r="B1312" s="138"/>
      <c r="C1312" s="139"/>
      <c r="D1312" s="140"/>
      <c r="E1312" s="140"/>
      <c r="F1312" s="138"/>
    </row>
    <row r="1313" spans="1:6" ht="12.75">
      <c r="A1313" s="137"/>
      <c r="B1313" s="138"/>
      <c r="C1313" s="139"/>
      <c r="D1313" s="140"/>
      <c r="E1313" s="140"/>
      <c r="F1313" s="138"/>
    </row>
    <row r="1314" spans="1:6" ht="12.75">
      <c r="A1314" s="137"/>
      <c r="B1314" s="138"/>
      <c r="C1314" s="139"/>
      <c r="D1314" s="140"/>
      <c r="E1314" s="140"/>
      <c r="F1314" s="138"/>
    </row>
    <row r="1315" spans="1:6" ht="12.75">
      <c r="A1315" s="137"/>
      <c r="B1315" s="138"/>
      <c r="C1315" s="139"/>
      <c r="D1315" s="140"/>
      <c r="E1315" s="140"/>
      <c r="F1315" s="138"/>
    </row>
    <row r="1316" spans="1:6" ht="12.75">
      <c r="A1316" s="137"/>
      <c r="B1316" s="138"/>
      <c r="C1316" s="139"/>
      <c r="D1316" s="140"/>
      <c r="E1316" s="140"/>
      <c r="F1316" s="138"/>
    </row>
    <row r="1317" spans="1:6" ht="12.75">
      <c r="A1317" s="137"/>
      <c r="B1317" s="138"/>
      <c r="C1317" s="139"/>
      <c r="D1317" s="140"/>
      <c r="E1317" s="140"/>
      <c r="F1317" s="138"/>
    </row>
    <row r="1318" spans="1:6" ht="12.75">
      <c r="A1318" s="137"/>
      <c r="B1318" s="138"/>
      <c r="C1318" s="139"/>
      <c r="D1318" s="140"/>
      <c r="E1318" s="140"/>
      <c r="F1318" s="138"/>
    </row>
    <row r="1319" spans="1:6" ht="12.75">
      <c r="A1319" s="137"/>
      <c r="B1319" s="138"/>
      <c r="C1319" s="139"/>
      <c r="D1319" s="140"/>
      <c r="E1319" s="140"/>
      <c r="F1319" s="138"/>
    </row>
    <row r="1320" spans="1:6" ht="12.75">
      <c r="A1320" s="137"/>
      <c r="B1320" s="138"/>
      <c r="C1320" s="139"/>
      <c r="D1320" s="140"/>
      <c r="E1320" s="140"/>
      <c r="F1320" s="138"/>
    </row>
    <row r="1321" spans="1:6" ht="12.75">
      <c r="A1321" s="137"/>
      <c r="B1321" s="138"/>
      <c r="C1321" s="139"/>
      <c r="D1321" s="140"/>
      <c r="E1321" s="140"/>
      <c r="F1321" s="138"/>
    </row>
    <row r="1322" spans="1:6" ht="12.75">
      <c r="A1322" s="137"/>
      <c r="B1322" s="138"/>
      <c r="C1322" s="139"/>
      <c r="D1322" s="140"/>
      <c r="E1322" s="140"/>
      <c r="F1322" s="138"/>
    </row>
    <row r="1323" spans="1:6" ht="12.75">
      <c r="A1323" s="137"/>
      <c r="B1323" s="138"/>
      <c r="C1323" s="139"/>
      <c r="D1323" s="140"/>
      <c r="E1323" s="140"/>
      <c r="F1323" s="138"/>
    </row>
    <row r="1324" spans="1:6" ht="12.75">
      <c r="A1324" s="137"/>
      <c r="B1324" s="138"/>
      <c r="C1324" s="139"/>
      <c r="D1324" s="140"/>
      <c r="E1324" s="140"/>
      <c r="F1324" s="138"/>
    </row>
    <row r="1325" spans="1:6" ht="12.75">
      <c r="A1325" s="137"/>
      <c r="B1325" s="138"/>
      <c r="C1325" s="139"/>
      <c r="D1325" s="140"/>
      <c r="E1325" s="140"/>
      <c r="F1325" s="138"/>
    </row>
    <row r="1326" spans="1:6" ht="12.75">
      <c r="A1326" s="137"/>
      <c r="B1326" s="138"/>
      <c r="C1326" s="139"/>
      <c r="D1326" s="140"/>
      <c r="E1326" s="140"/>
      <c r="F1326" s="138"/>
    </row>
    <row r="1327" spans="1:6" ht="12.75">
      <c r="A1327" s="137"/>
      <c r="B1327" s="138"/>
      <c r="C1327" s="139"/>
      <c r="D1327" s="140"/>
      <c r="E1327" s="140"/>
      <c r="F1327" s="138"/>
    </row>
    <row r="1328" spans="1:6" ht="12.75">
      <c r="A1328" s="137"/>
      <c r="B1328" s="138"/>
      <c r="C1328" s="139"/>
      <c r="D1328" s="140"/>
      <c r="E1328" s="140"/>
      <c r="F1328" s="138"/>
    </row>
    <row r="1329" spans="1:6" ht="12.75">
      <c r="A1329" s="137"/>
      <c r="B1329" s="138"/>
      <c r="C1329" s="139"/>
      <c r="D1329" s="140"/>
      <c r="E1329" s="140"/>
      <c r="F1329" s="138"/>
    </row>
    <row r="1330" spans="1:6" ht="12.75">
      <c r="A1330" s="137"/>
      <c r="B1330" s="138"/>
      <c r="C1330" s="139"/>
      <c r="D1330" s="140"/>
      <c r="E1330" s="140"/>
      <c r="F1330" s="138"/>
    </row>
    <row r="1331" spans="1:6" ht="12.75">
      <c r="A1331" s="137"/>
      <c r="B1331" s="138"/>
      <c r="C1331" s="139"/>
      <c r="D1331" s="140"/>
      <c r="E1331" s="140"/>
      <c r="F1331" s="138"/>
    </row>
    <row r="1332" spans="1:6" ht="12.75">
      <c r="A1332" s="137"/>
      <c r="B1332" s="138"/>
      <c r="C1332" s="139"/>
      <c r="D1332" s="140"/>
      <c r="E1332" s="140"/>
      <c r="F1332" s="138"/>
    </row>
    <row r="1333" spans="1:6" ht="12.75">
      <c r="A1333" s="137"/>
      <c r="B1333" s="138"/>
      <c r="C1333" s="139"/>
      <c r="D1333" s="140"/>
      <c r="E1333" s="140"/>
      <c r="F1333" s="138"/>
    </row>
    <row r="1334" spans="1:6" ht="12.75">
      <c r="A1334" s="137"/>
      <c r="B1334" s="138"/>
      <c r="C1334" s="139"/>
      <c r="D1334" s="140"/>
      <c r="E1334" s="140"/>
      <c r="F1334" s="138"/>
    </row>
    <row r="1335" spans="1:6" ht="12.75">
      <c r="A1335" s="137"/>
      <c r="B1335" s="138"/>
      <c r="C1335" s="139"/>
      <c r="D1335" s="140"/>
      <c r="E1335" s="140"/>
      <c r="F1335" s="138"/>
    </row>
    <row r="1336" spans="1:6" ht="12.75">
      <c r="A1336" s="137"/>
      <c r="B1336" s="138"/>
      <c r="C1336" s="139"/>
      <c r="D1336" s="140"/>
      <c r="E1336" s="140"/>
      <c r="F1336" s="138"/>
    </row>
    <row r="1337" spans="1:6" ht="12.75">
      <c r="A1337" s="137"/>
      <c r="B1337" s="138"/>
      <c r="C1337" s="139"/>
      <c r="D1337" s="140"/>
      <c r="E1337" s="140"/>
      <c r="F1337" s="138"/>
    </row>
    <row r="1338" spans="1:6" ht="12.75">
      <c r="A1338" s="137"/>
      <c r="B1338" s="138"/>
      <c r="C1338" s="139"/>
      <c r="D1338" s="140"/>
      <c r="E1338" s="140"/>
      <c r="F1338" s="138"/>
    </row>
    <row r="1339" spans="1:6" ht="12.75">
      <c r="A1339" s="137"/>
      <c r="B1339" s="138"/>
      <c r="C1339" s="139"/>
      <c r="D1339" s="140"/>
      <c r="E1339" s="140"/>
      <c r="F1339" s="138"/>
    </row>
    <row r="1340" spans="1:6" ht="12.75">
      <c r="A1340" s="137"/>
      <c r="B1340" s="138"/>
      <c r="C1340" s="139"/>
      <c r="D1340" s="140"/>
      <c r="E1340" s="140"/>
      <c r="F1340" s="138"/>
    </row>
    <row r="1341" spans="1:6" ht="12.75">
      <c r="A1341" s="137"/>
      <c r="B1341" s="138"/>
      <c r="C1341" s="139"/>
      <c r="D1341" s="140"/>
      <c r="E1341" s="140"/>
      <c r="F1341" s="138"/>
    </row>
    <row r="1342" spans="1:6" ht="12.75">
      <c r="A1342" s="137"/>
      <c r="B1342" s="138"/>
      <c r="C1342" s="139"/>
      <c r="D1342" s="140"/>
      <c r="E1342" s="140"/>
      <c r="F1342" s="138"/>
    </row>
    <row r="1343" spans="1:6" ht="12.75">
      <c r="A1343" s="137"/>
      <c r="B1343" s="138"/>
      <c r="C1343" s="139"/>
      <c r="D1343" s="140"/>
      <c r="E1343" s="140"/>
      <c r="F1343" s="138"/>
    </row>
    <row r="1344" spans="1:6" ht="12.75">
      <c r="A1344" s="137"/>
      <c r="B1344" s="138"/>
      <c r="C1344" s="139"/>
      <c r="D1344" s="140"/>
      <c r="E1344" s="140"/>
      <c r="F1344" s="138"/>
    </row>
    <row r="1345" spans="1:6" ht="12.75">
      <c r="A1345" s="137"/>
      <c r="B1345" s="138"/>
      <c r="C1345" s="139"/>
      <c r="D1345" s="140"/>
      <c r="E1345" s="140"/>
      <c r="F1345" s="138"/>
    </row>
    <row r="1346" spans="1:6" ht="12.75">
      <c r="A1346" s="137"/>
      <c r="B1346" s="138"/>
      <c r="C1346" s="139"/>
      <c r="D1346" s="140"/>
      <c r="E1346" s="140"/>
      <c r="F1346" s="138"/>
    </row>
    <row r="1347" spans="1:6" ht="12.75">
      <c r="A1347" s="137"/>
      <c r="B1347" s="138"/>
      <c r="C1347" s="139"/>
      <c r="D1347" s="140"/>
      <c r="E1347" s="140"/>
      <c r="F1347" s="138"/>
    </row>
    <row r="1348" spans="1:6" ht="12.75">
      <c r="A1348" s="137"/>
      <c r="B1348" s="138"/>
      <c r="C1348" s="139"/>
      <c r="D1348" s="140"/>
      <c r="E1348" s="140"/>
      <c r="F1348" s="138"/>
    </row>
    <row r="1349" spans="1:6" ht="12.75">
      <c r="A1349" s="137"/>
      <c r="B1349" s="138"/>
      <c r="C1349" s="139"/>
      <c r="D1349" s="140"/>
      <c r="E1349" s="140"/>
      <c r="F1349" s="138"/>
    </row>
    <row r="1350" spans="1:6" ht="12.75">
      <c r="A1350" s="137"/>
      <c r="B1350" s="138"/>
      <c r="C1350" s="139"/>
      <c r="D1350" s="140"/>
      <c r="E1350" s="140"/>
      <c r="F1350" s="138"/>
    </row>
    <row r="1351" spans="1:6" ht="12.75">
      <c r="A1351" s="137"/>
      <c r="B1351" s="138"/>
      <c r="C1351" s="139"/>
      <c r="D1351" s="140"/>
      <c r="E1351" s="140"/>
      <c r="F1351" s="138"/>
    </row>
    <row r="1352" spans="1:6" ht="12.75">
      <c r="A1352" s="137"/>
      <c r="B1352" s="138"/>
      <c r="C1352" s="139"/>
      <c r="D1352" s="140"/>
      <c r="E1352" s="140"/>
      <c r="F1352" s="138"/>
    </row>
    <row r="1353" spans="1:6" ht="12.75">
      <c r="A1353" s="137"/>
      <c r="B1353" s="138"/>
      <c r="C1353" s="139"/>
      <c r="D1353" s="140"/>
      <c r="E1353" s="140"/>
      <c r="F1353" s="138"/>
    </row>
    <row r="1354" spans="1:6" ht="12.75">
      <c r="A1354" s="137"/>
      <c r="B1354" s="138"/>
      <c r="C1354" s="139"/>
      <c r="D1354" s="140"/>
      <c r="E1354" s="140"/>
      <c r="F1354" s="138"/>
    </row>
    <row r="1355" spans="1:6" ht="12.75">
      <c r="A1355" s="137"/>
      <c r="B1355" s="138"/>
      <c r="C1355" s="139"/>
      <c r="D1355" s="140"/>
      <c r="E1355" s="140"/>
      <c r="F1355" s="138"/>
    </row>
    <row r="1356" spans="1:6" ht="12.75">
      <c r="A1356" s="137"/>
      <c r="B1356" s="138"/>
      <c r="C1356" s="139"/>
      <c r="D1356" s="140"/>
      <c r="E1356" s="140"/>
      <c r="F1356" s="138"/>
    </row>
    <row r="1357" spans="1:6" ht="12.75">
      <c r="A1357" s="137"/>
      <c r="B1357" s="138"/>
      <c r="C1357" s="139"/>
      <c r="D1357" s="140"/>
      <c r="E1357" s="140"/>
      <c r="F1357" s="138"/>
    </row>
    <row r="1358" spans="1:6" ht="12.75">
      <c r="A1358" s="137"/>
      <c r="B1358" s="138"/>
      <c r="C1358" s="139"/>
      <c r="D1358" s="140"/>
      <c r="E1358" s="140"/>
      <c r="F1358" s="138"/>
    </row>
    <row r="1359" spans="1:6" ht="12.75">
      <c r="A1359" s="137"/>
      <c r="B1359" s="138"/>
      <c r="C1359" s="139"/>
      <c r="D1359" s="140"/>
      <c r="E1359" s="140"/>
      <c r="F1359" s="138"/>
    </row>
    <row r="1360" spans="1:6" ht="12.75">
      <c r="A1360" s="137"/>
      <c r="B1360" s="138"/>
      <c r="C1360" s="139"/>
      <c r="D1360" s="140"/>
      <c r="E1360" s="140"/>
      <c r="F1360" s="138"/>
    </row>
    <row r="1361" spans="1:6" ht="12.75">
      <c r="A1361" s="137"/>
      <c r="B1361" s="138"/>
      <c r="C1361" s="139"/>
      <c r="D1361" s="140"/>
      <c r="E1361" s="140"/>
      <c r="F1361" s="138"/>
    </row>
    <row r="1362" spans="1:6" ht="12.75">
      <c r="A1362" s="137"/>
      <c r="B1362" s="138"/>
      <c r="C1362" s="139"/>
      <c r="D1362" s="140"/>
      <c r="E1362" s="140"/>
      <c r="F1362" s="138"/>
    </row>
    <row r="1363" spans="1:6" ht="12.75">
      <c r="A1363" s="137"/>
      <c r="B1363" s="138"/>
      <c r="C1363" s="139"/>
      <c r="D1363" s="140"/>
      <c r="E1363" s="140"/>
      <c r="F1363" s="138"/>
    </row>
    <row r="1364" spans="1:6" ht="12.75">
      <c r="A1364" s="137"/>
      <c r="B1364" s="138"/>
      <c r="C1364" s="139"/>
      <c r="D1364" s="140"/>
      <c r="E1364" s="140"/>
      <c r="F1364" s="138"/>
    </row>
    <row r="1365" spans="1:6" ht="12.75">
      <c r="A1365" s="137"/>
      <c r="B1365" s="138"/>
      <c r="C1365" s="139"/>
      <c r="D1365" s="140"/>
      <c r="E1365" s="140"/>
      <c r="F1365" s="138"/>
    </row>
    <row r="1366" spans="1:6" ht="12.75">
      <c r="A1366" s="137"/>
      <c r="B1366" s="138"/>
      <c r="C1366" s="139"/>
      <c r="D1366" s="140"/>
      <c r="E1366" s="140"/>
      <c r="F1366" s="138"/>
    </row>
    <row r="1367" spans="1:6" ht="12.75">
      <c r="A1367" s="137"/>
      <c r="B1367" s="138"/>
      <c r="C1367" s="139"/>
      <c r="D1367" s="140"/>
      <c r="E1367" s="140"/>
      <c r="F1367" s="138"/>
    </row>
    <row r="1368" spans="1:6" ht="12.75">
      <c r="A1368" s="137"/>
      <c r="B1368" s="138"/>
      <c r="C1368" s="139"/>
      <c r="D1368" s="140"/>
      <c r="E1368" s="140"/>
      <c r="F1368" s="138"/>
    </row>
    <row r="1369" spans="1:6" ht="12.75">
      <c r="A1369" s="137"/>
      <c r="B1369" s="138"/>
      <c r="C1369" s="139"/>
      <c r="D1369" s="140"/>
      <c r="E1369" s="140"/>
      <c r="F1369" s="138"/>
    </row>
    <row r="1370" spans="1:6" ht="12.75">
      <c r="A1370" s="137"/>
      <c r="B1370" s="138"/>
      <c r="C1370" s="139"/>
      <c r="D1370" s="140"/>
      <c r="E1370" s="140"/>
      <c r="F1370" s="138"/>
    </row>
    <row r="1371" spans="1:6" ht="12.75">
      <c r="A1371" s="137"/>
      <c r="B1371" s="138"/>
      <c r="C1371" s="139"/>
      <c r="D1371" s="140"/>
      <c r="E1371" s="140"/>
      <c r="F1371" s="138"/>
    </row>
    <row r="1372" spans="1:6" ht="12.75">
      <c r="A1372" s="137"/>
      <c r="B1372" s="138"/>
      <c r="C1372" s="139"/>
      <c r="D1372" s="140"/>
      <c r="E1372" s="140"/>
      <c r="F1372" s="138"/>
    </row>
    <row r="1373" spans="1:6" ht="12.75">
      <c r="A1373" s="137"/>
      <c r="B1373" s="138"/>
      <c r="C1373" s="139"/>
      <c r="D1373" s="140"/>
      <c r="E1373" s="140"/>
      <c r="F1373" s="138"/>
    </row>
    <row r="1374" spans="1:6" ht="12.75">
      <c r="A1374" s="137"/>
      <c r="B1374" s="138"/>
      <c r="C1374" s="139"/>
      <c r="D1374" s="140"/>
      <c r="E1374" s="140"/>
      <c r="F1374" s="138"/>
    </row>
    <row r="1375" spans="1:6" ht="12.75">
      <c r="A1375" s="137"/>
      <c r="B1375" s="138"/>
      <c r="C1375" s="139"/>
      <c r="D1375" s="140"/>
      <c r="E1375" s="140"/>
      <c r="F1375" s="138"/>
    </row>
    <row r="1376" spans="1:6" ht="12.75">
      <c r="A1376" s="137"/>
      <c r="B1376" s="138"/>
      <c r="C1376" s="139"/>
      <c r="D1376" s="140"/>
      <c r="E1376" s="140"/>
      <c r="F1376" s="138"/>
    </row>
    <row r="1377" spans="1:6" ht="12.75">
      <c r="A1377" s="137"/>
      <c r="B1377" s="138"/>
      <c r="C1377" s="139"/>
      <c r="D1377" s="140"/>
      <c r="E1377" s="140"/>
      <c r="F1377" s="138"/>
    </row>
    <row r="1378" spans="1:6" ht="12.75">
      <c r="A1378" s="137"/>
      <c r="B1378" s="138"/>
      <c r="C1378" s="139"/>
      <c r="D1378" s="140"/>
      <c r="E1378" s="140"/>
      <c r="F1378" s="138"/>
    </row>
    <row r="1379" spans="1:6" ht="12.75">
      <c r="A1379" s="137"/>
      <c r="B1379" s="138"/>
      <c r="C1379" s="139"/>
      <c r="D1379" s="140"/>
      <c r="E1379" s="140"/>
      <c r="F1379" s="138"/>
    </row>
    <row r="1380" spans="1:6" ht="12.75">
      <c r="A1380" s="137"/>
      <c r="B1380" s="138"/>
      <c r="C1380" s="139"/>
      <c r="D1380" s="140"/>
      <c r="E1380" s="140"/>
      <c r="F1380" s="138"/>
    </row>
    <row r="1381" spans="1:6" ht="12.75">
      <c r="A1381" s="137"/>
      <c r="B1381" s="138"/>
      <c r="C1381" s="139"/>
      <c r="D1381" s="140"/>
      <c r="E1381" s="140"/>
      <c r="F1381" s="138"/>
    </row>
    <row r="1382" spans="1:6" ht="12.75">
      <c r="A1382" s="137"/>
      <c r="B1382" s="138"/>
      <c r="C1382" s="139"/>
      <c r="D1382" s="140"/>
      <c r="E1382" s="140"/>
      <c r="F1382" s="138"/>
    </row>
    <row r="1383" spans="1:6" ht="12.75">
      <c r="A1383" s="137"/>
      <c r="B1383" s="138"/>
      <c r="C1383" s="139"/>
      <c r="D1383" s="140"/>
      <c r="E1383" s="140"/>
      <c r="F1383" s="138"/>
    </row>
    <row r="1384" spans="1:6" ht="12.75">
      <c r="A1384" s="137"/>
      <c r="B1384" s="138"/>
      <c r="C1384" s="139"/>
      <c r="D1384" s="140"/>
      <c r="E1384" s="140"/>
      <c r="F1384" s="138"/>
    </row>
    <row r="1385" spans="1:6" ht="12.75">
      <c r="A1385" s="137"/>
      <c r="B1385" s="138"/>
      <c r="C1385" s="139"/>
      <c r="D1385" s="140"/>
      <c r="E1385" s="140"/>
      <c r="F1385" s="138"/>
    </row>
    <row r="1386" spans="1:6" ht="12.75">
      <c r="A1386" s="137"/>
      <c r="B1386" s="138"/>
      <c r="C1386" s="139"/>
      <c r="D1386" s="140"/>
      <c r="E1386" s="140"/>
      <c r="F1386" s="138"/>
    </row>
    <row r="1387" spans="1:6" ht="12.75">
      <c r="A1387" s="137"/>
      <c r="B1387" s="138"/>
      <c r="C1387" s="139"/>
      <c r="D1387" s="140"/>
      <c r="E1387" s="140"/>
      <c r="F1387" s="138"/>
    </row>
    <row r="1388" spans="1:6" ht="12.75">
      <c r="A1388" s="137"/>
      <c r="B1388" s="138"/>
      <c r="C1388" s="139"/>
      <c r="D1388" s="140"/>
      <c r="E1388" s="140"/>
      <c r="F1388" s="138"/>
    </row>
    <row r="1389" spans="1:6" ht="12.75">
      <c r="A1389" s="137"/>
      <c r="B1389" s="138"/>
      <c r="C1389" s="139"/>
      <c r="D1389" s="140"/>
      <c r="E1389" s="140"/>
      <c r="F1389" s="138"/>
    </row>
    <row r="1390" spans="1:6" ht="12.75">
      <c r="A1390" s="137"/>
      <c r="B1390" s="138"/>
      <c r="C1390" s="139"/>
      <c r="D1390" s="140"/>
      <c r="E1390" s="140"/>
      <c r="F1390" s="138"/>
    </row>
    <row r="1391" spans="1:6" ht="12.75">
      <c r="A1391" s="137"/>
      <c r="B1391" s="138"/>
      <c r="C1391" s="139"/>
      <c r="D1391" s="140"/>
      <c r="E1391" s="140"/>
      <c r="F1391" s="138"/>
    </row>
    <row r="1392" spans="1:6" ht="12.75">
      <c r="A1392" s="137"/>
      <c r="B1392" s="138"/>
      <c r="C1392" s="139"/>
      <c r="D1392" s="140"/>
      <c r="E1392" s="140"/>
      <c r="F1392" s="138"/>
    </row>
    <row r="1393" spans="1:6" ht="12.75">
      <c r="A1393" s="137"/>
      <c r="B1393" s="138"/>
      <c r="C1393" s="139"/>
      <c r="D1393" s="140"/>
      <c r="E1393" s="140"/>
      <c r="F1393" s="138"/>
    </row>
    <row r="1394" spans="1:6" ht="12.75">
      <c r="A1394" s="137"/>
      <c r="B1394" s="138"/>
      <c r="C1394" s="139"/>
      <c r="D1394" s="140"/>
      <c r="E1394" s="140"/>
      <c r="F1394" s="138"/>
    </row>
    <row r="1395" spans="1:6" ht="12.75">
      <c r="A1395" s="137"/>
      <c r="B1395" s="138"/>
      <c r="C1395" s="139"/>
      <c r="D1395" s="140"/>
      <c r="E1395" s="140"/>
      <c r="F1395" s="138"/>
    </row>
    <row r="1396" spans="1:6" ht="12.75">
      <c r="A1396" s="137"/>
      <c r="B1396" s="138"/>
      <c r="C1396" s="139"/>
      <c r="D1396" s="140"/>
      <c r="E1396" s="140"/>
      <c r="F1396" s="138"/>
    </row>
    <row r="1397" spans="1:6" ht="12.75">
      <c r="A1397" s="137"/>
      <c r="B1397" s="138"/>
      <c r="C1397" s="139"/>
      <c r="D1397" s="140"/>
      <c r="E1397" s="140"/>
      <c r="F1397" s="138"/>
    </row>
    <row r="1398" spans="1:6" ht="12.75">
      <c r="A1398" s="137"/>
      <c r="B1398" s="138"/>
      <c r="C1398" s="139"/>
      <c r="D1398" s="140"/>
      <c r="E1398" s="140"/>
      <c r="F1398" s="138"/>
    </row>
    <row r="1399" spans="1:6" ht="12.75">
      <c r="A1399" s="137"/>
      <c r="B1399" s="138"/>
      <c r="C1399" s="139"/>
      <c r="D1399" s="140"/>
      <c r="E1399" s="140"/>
      <c r="F1399" s="138"/>
    </row>
    <row r="1400" spans="1:6" ht="12.75">
      <c r="A1400" s="137"/>
      <c r="B1400" s="138"/>
      <c r="C1400" s="139"/>
      <c r="D1400" s="140"/>
      <c r="E1400" s="140"/>
      <c r="F1400" s="138"/>
    </row>
    <row r="1401" spans="1:6" ht="12.75">
      <c r="A1401" s="137"/>
      <c r="B1401" s="138"/>
      <c r="C1401" s="139"/>
      <c r="D1401" s="140"/>
      <c r="E1401" s="140"/>
      <c r="F1401" s="138"/>
    </row>
    <row r="1402" spans="1:6" ht="12.75">
      <c r="A1402" s="137"/>
      <c r="B1402" s="138"/>
      <c r="C1402" s="139"/>
      <c r="D1402" s="140"/>
      <c r="E1402" s="140"/>
      <c r="F1402" s="138"/>
    </row>
    <row r="1403" spans="1:6" ht="12.75">
      <c r="A1403" s="137"/>
      <c r="B1403" s="138"/>
      <c r="C1403" s="139"/>
      <c r="D1403" s="140"/>
      <c r="E1403" s="140"/>
      <c r="F1403" s="138"/>
    </row>
    <row r="1404" spans="1:6" ht="12.75">
      <c r="A1404" s="137"/>
      <c r="B1404" s="138"/>
      <c r="C1404" s="139"/>
      <c r="D1404" s="140"/>
      <c r="E1404" s="140"/>
      <c r="F1404" s="138"/>
    </row>
    <row r="1405" spans="1:6" ht="12.75">
      <c r="A1405" s="137"/>
      <c r="B1405" s="138"/>
      <c r="C1405" s="139"/>
      <c r="D1405" s="140"/>
      <c r="E1405" s="140"/>
      <c r="F1405" s="138"/>
    </row>
    <row r="1406" spans="1:6" ht="12.75">
      <c r="A1406" s="137"/>
      <c r="B1406" s="138"/>
      <c r="C1406" s="139"/>
      <c r="D1406" s="140"/>
      <c r="E1406" s="140"/>
      <c r="F1406" s="138"/>
    </row>
    <row r="1407" spans="1:6" ht="12.75">
      <c r="A1407" s="137"/>
      <c r="B1407" s="138"/>
      <c r="C1407" s="139"/>
      <c r="D1407" s="140"/>
      <c r="E1407" s="140"/>
      <c r="F1407" s="138"/>
    </row>
    <row r="1408" spans="1:6" ht="12.75">
      <c r="A1408" s="137"/>
      <c r="B1408" s="138"/>
      <c r="C1408" s="139"/>
      <c r="D1408" s="140"/>
      <c r="E1408" s="140"/>
      <c r="F1408" s="138"/>
    </row>
    <row r="1409" spans="1:6" ht="12.75">
      <c r="A1409" s="137"/>
      <c r="B1409" s="138"/>
      <c r="C1409" s="139"/>
      <c r="D1409" s="140"/>
      <c r="E1409" s="140"/>
      <c r="F1409" s="138"/>
    </row>
    <row r="1410" spans="1:6" ht="12.75">
      <c r="A1410" s="137"/>
      <c r="B1410" s="138"/>
      <c r="C1410" s="139"/>
      <c r="D1410" s="140"/>
      <c r="E1410" s="140"/>
      <c r="F1410" s="138"/>
    </row>
    <row r="1411" spans="1:6" ht="12.75">
      <c r="A1411" s="137"/>
      <c r="B1411" s="138"/>
      <c r="C1411" s="139"/>
      <c r="D1411" s="140"/>
      <c r="E1411" s="140"/>
      <c r="F1411" s="138"/>
    </row>
    <row r="1412" spans="1:6" ht="12.75">
      <c r="A1412" s="137"/>
      <c r="B1412" s="138"/>
      <c r="C1412" s="139"/>
      <c r="D1412" s="140"/>
      <c r="E1412" s="140"/>
      <c r="F1412" s="138"/>
    </row>
    <row r="1413" spans="1:6" ht="12.75">
      <c r="A1413" s="137"/>
      <c r="B1413" s="138"/>
      <c r="C1413" s="139"/>
      <c r="D1413" s="140"/>
      <c r="E1413" s="140"/>
      <c r="F1413" s="138"/>
    </row>
    <row r="1414" spans="1:6" ht="12.75">
      <c r="A1414" s="137"/>
      <c r="B1414" s="138"/>
      <c r="C1414" s="139"/>
      <c r="D1414" s="140"/>
      <c r="E1414" s="140"/>
      <c r="F1414" s="138"/>
    </row>
    <row r="1415" spans="1:6" ht="12.75">
      <c r="A1415" s="137"/>
      <c r="B1415" s="138"/>
      <c r="C1415" s="139"/>
      <c r="D1415" s="140"/>
      <c r="E1415" s="140"/>
      <c r="F1415" s="138"/>
    </row>
    <row r="1416" spans="1:6" ht="12.75">
      <c r="A1416" s="137"/>
      <c r="B1416" s="138"/>
      <c r="C1416" s="139"/>
      <c r="D1416" s="140"/>
      <c r="E1416" s="140"/>
      <c r="F1416" s="138"/>
    </row>
    <row r="1417" spans="1:6" ht="12.75">
      <c r="A1417" s="137"/>
      <c r="B1417" s="138"/>
      <c r="C1417" s="139"/>
      <c r="D1417" s="140"/>
      <c r="E1417" s="140"/>
      <c r="F1417" s="138"/>
    </row>
    <row r="1418" spans="1:6" ht="12.75">
      <c r="A1418" s="137"/>
      <c r="B1418" s="138"/>
      <c r="C1418" s="139"/>
      <c r="D1418" s="140"/>
      <c r="E1418" s="140"/>
      <c r="F1418" s="138"/>
    </row>
    <row r="1419" spans="1:6" ht="12.75">
      <c r="A1419" s="137"/>
      <c r="B1419" s="138"/>
      <c r="C1419" s="139"/>
      <c r="D1419" s="140"/>
      <c r="E1419" s="140"/>
      <c r="F1419" s="138"/>
    </row>
    <row r="1420" spans="1:6" ht="12.75">
      <c r="A1420" s="137"/>
      <c r="B1420" s="138"/>
      <c r="C1420" s="139"/>
      <c r="D1420" s="140"/>
      <c r="E1420" s="140"/>
      <c r="F1420" s="138"/>
    </row>
    <row r="1421" spans="1:6" ht="12.75">
      <c r="A1421" s="137"/>
      <c r="B1421" s="138"/>
      <c r="C1421" s="139"/>
      <c r="D1421" s="140"/>
      <c r="E1421" s="140"/>
      <c r="F1421" s="138"/>
    </row>
    <row r="1422" spans="1:6" ht="12.75">
      <c r="A1422" s="137"/>
      <c r="B1422" s="138"/>
      <c r="C1422" s="139"/>
      <c r="D1422" s="140"/>
      <c r="E1422" s="140"/>
      <c r="F1422" s="138"/>
    </row>
    <row r="1423" spans="1:6" ht="12.75">
      <c r="A1423" s="137"/>
      <c r="B1423" s="138"/>
      <c r="C1423" s="139"/>
      <c r="D1423" s="140"/>
      <c r="E1423" s="140"/>
      <c r="F1423" s="138"/>
    </row>
    <row r="1424" spans="1:6" ht="12.75">
      <c r="A1424" s="137"/>
      <c r="B1424" s="138"/>
      <c r="C1424" s="139"/>
      <c r="D1424" s="140"/>
      <c r="E1424" s="140"/>
      <c r="F1424" s="138"/>
    </row>
    <row r="1425" spans="1:6" ht="12.75">
      <c r="A1425" s="137"/>
      <c r="B1425" s="138"/>
      <c r="C1425" s="139"/>
      <c r="D1425" s="140"/>
      <c r="E1425" s="140"/>
      <c r="F1425" s="138"/>
    </row>
    <row r="1426" spans="1:6" ht="12.75">
      <c r="A1426" s="137"/>
      <c r="B1426" s="138"/>
      <c r="C1426" s="139"/>
      <c r="D1426" s="140"/>
      <c r="E1426" s="140"/>
      <c r="F1426" s="138"/>
    </row>
    <row r="1427" spans="1:6" ht="12.75">
      <c r="A1427" s="137"/>
      <c r="B1427" s="138"/>
      <c r="C1427" s="139"/>
      <c r="D1427" s="140"/>
      <c r="E1427" s="140"/>
      <c r="F1427" s="138"/>
    </row>
    <row r="1428" spans="1:6" ht="12.75">
      <c r="A1428" s="137"/>
      <c r="B1428" s="138"/>
      <c r="C1428" s="139"/>
      <c r="D1428" s="140"/>
      <c r="E1428" s="140"/>
      <c r="F1428" s="138"/>
    </row>
    <row r="1429" spans="1:6" ht="12.75">
      <c r="A1429" s="137"/>
      <c r="B1429" s="138"/>
      <c r="C1429" s="139"/>
      <c r="D1429" s="140"/>
      <c r="E1429" s="140"/>
      <c r="F1429" s="138"/>
    </row>
    <row r="1430" spans="1:6" ht="12.75">
      <c r="A1430" s="137"/>
      <c r="B1430" s="138"/>
      <c r="C1430" s="139"/>
      <c r="D1430" s="140"/>
      <c r="E1430" s="140"/>
      <c r="F1430" s="138"/>
    </row>
    <row r="1431" spans="1:6" ht="12.75">
      <c r="A1431" s="137"/>
      <c r="B1431" s="138"/>
      <c r="C1431" s="139"/>
      <c r="D1431" s="140"/>
      <c r="E1431" s="140"/>
      <c r="F1431" s="138"/>
    </row>
    <row r="1432" spans="1:6" ht="12.75">
      <c r="A1432" s="137"/>
      <c r="B1432" s="138"/>
      <c r="C1432" s="139"/>
      <c r="D1432" s="140"/>
      <c r="E1432" s="140"/>
      <c r="F1432" s="138"/>
    </row>
    <row r="1433" spans="1:6" ht="12.75">
      <c r="A1433" s="137"/>
      <c r="B1433" s="138"/>
      <c r="C1433" s="139"/>
      <c r="D1433" s="140"/>
      <c r="E1433" s="140"/>
      <c r="F1433" s="138"/>
    </row>
    <row r="1434" spans="1:6" ht="12.75">
      <c r="A1434" s="137"/>
      <c r="B1434" s="138"/>
      <c r="C1434" s="139"/>
      <c r="D1434" s="140"/>
      <c r="E1434" s="140"/>
      <c r="F1434" s="138"/>
    </row>
    <row r="1435" spans="1:6" ht="12.75">
      <c r="A1435" s="137"/>
      <c r="B1435" s="138"/>
      <c r="C1435" s="139"/>
      <c r="D1435" s="140"/>
      <c r="E1435" s="140"/>
      <c r="F1435" s="138"/>
    </row>
    <row r="1436" spans="1:6" ht="12.75">
      <c r="A1436" s="137"/>
      <c r="B1436" s="138"/>
      <c r="C1436" s="139"/>
      <c r="D1436" s="140"/>
      <c r="E1436" s="140"/>
      <c r="F1436" s="138"/>
    </row>
    <row r="1437" spans="1:6" ht="12.75">
      <c r="A1437" s="137"/>
      <c r="B1437" s="138"/>
      <c r="C1437" s="139"/>
      <c r="D1437" s="140"/>
      <c r="E1437" s="140"/>
      <c r="F1437" s="138"/>
    </row>
    <row r="1438" spans="1:6" ht="12.75">
      <c r="A1438" s="137"/>
      <c r="B1438" s="138"/>
      <c r="C1438" s="139"/>
      <c r="D1438" s="140"/>
      <c r="E1438" s="140"/>
      <c r="F1438" s="138"/>
    </row>
    <row r="1439" spans="1:6" ht="12.75">
      <c r="A1439" s="137"/>
      <c r="B1439" s="138"/>
      <c r="C1439" s="139"/>
      <c r="D1439" s="140"/>
      <c r="E1439" s="140"/>
      <c r="F1439" s="138"/>
    </row>
    <row r="1440" spans="1:6" ht="12.75">
      <c r="A1440" s="137"/>
      <c r="B1440" s="138"/>
      <c r="C1440" s="139"/>
      <c r="D1440" s="140"/>
      <c r="E1440" s="140"/>
      <c r="F1440" s="138"/>
    </row>
    <row r="1441" spans="1:6" ht="12.75">
      <c r="A1441" s="137"/>
      <c r="B1441" s="138"/>
      <c r="C1441" s="139"/>
      <c r="D1441" s="140"/>
      <c r="E1441" s="140"/>
      <c r="F1441" s="138"/>
    </row>
    <row r="1442" spans="1:6" ht="12.75">
      <c r="A1442" s="137"/>
      <c r="B1442" s="138"/>
      <c r="C1442" s="139"/>
      <c r="D1442" s="140"/>
      <c r="E1442" s="140"/>
      <c r="F1442" s="138"/>
    </row>
    <row r="1443" spans="1:6" ht="12.75">
      <c r="A1443" s="137"/>
      <c r="B1443" s="138"/>
      <c r="C1443" s="139"/>
      <c r="D1443" s="140"/>
      <c r="E1443" s="140"/>
      <c r="F1443" s="138"/>
    </row>
    <row r="1444" spans="1:6" ht="12.75">
      <c r="A1444" s="137"/>
      <c r="B1444" s="138"/>
      <c r="C1444" s="139"/>
      <c r="D1444" s="140"/>
      <c r="E1444" s="140"/>
      <c r="F1444" s="138"/>
    </row>
    <row r="1445" spans="1:6" ht="12.75">
      <c r="A1445" s="137"/>
      <c r="B1445" s="138"/>
      <c r="C1445" s="139"/>
      <c r="D1445" s="140"/>
      <c r="E1445" s="140"/>
      <c r="F1445" s="138"/>
    </row>
    <row r="1446" spans="1:6" ht="12.75">
      <c r="A1446" s="137"/>
      <c r="B1446" s="138"/>
      <c r="C1446" s="139"/>
      <c r="D1446" s="140"/>
      <c r="E1446" s="140"/>
      <c r="F1446" s="138"/>
    </row>
    <row r="1447" spans="1:6" ht="12.75">
      <c r="A1447" s="137"/>
      <c r="B1447" s="138"/>
      <c r="C1447" s="139"/>
      <c r="D1447" s="140"/>
      <c r="E1447" s="140"/>
      <c r="F1447" s="138"/>
    </row>
    <row r="1448" spans="1:6" ht="12.75">
      <c r="A1448" s="137"/>
      <c r="B1448" s="138"/>
      <c r="C1448" s="139"/>
      <c r="D1448" s="140"/>
      <c r="E1448" s="140"/>
      <c r="F1448" s="138"/>
    </row>
    <row r="1449" spans="1:6" ht="12.75">
      <c r="A1449" s="137"/>
      <c r="B1449" s="138"/>
      <c r="C1449" s="139"/>
      <c r="D1449" s="140"/>
      <c r="E1449" s="140"/>
      <c r="F1449" s="138"/>
    </row>
    <row r="1450" spans="1:6" ht="12.75">
      <c r="A1450" s="137"/>
      <c r="B1450" s="138"/>
      <c r="C1450" s="139"/>
      <c r="D1450" s="140"/>
      <c r="E1450" s="140"/>
      <c r="F1450" s="138"/>
    </row>
    <row r="1451" spans="1:6" ht="12.75">
      <c r="A1451" s="137"/>
      <c r="B1451" s="138"/>
      <c r="C1451" s="139"/>
      <c r="D1451" s="140"/>
      <c r="E1451" s="140"/>
      <c r="F1451" s="138"/>
    </row>
    <row r="1452" spans="1:6" ht="12.75">
      <c r="A1452" s="137"/>
      <c r="B1452" s="138"/>
      <c r="C1452" s="139"/>
      <c r="D1452" s="140"/>
      <c r="E1452" s="140"/>
      <c r="F1452" s="138"/>
    </row>
    <row r="1453" spans="1:6" ht="12.75">
      <c r="A1453" s="137"/>
      <c r="B1453" s="138"/>
      <c r="C1453" s="139"/>
      <c r="D1453" s="140"/>
      <c r="E1453" s="140"/>
      <c r="F1453" s="138"/>
    </row>
    <row r="1454" spans="1:6" ht="12.75">
      <c r="A1454" s="137"/>
      <c r="B1454" s="138"/>
      <c r="C1454" s="139"/>
      <c r="D1454" s="140"/>
      <c r="E1454" s="140"/>
      <c r="F1454" s="138"/>
    </row>
    <row r="1455" spans="1:6" ht="12.75">
      <c r="A1455" s="137"/>
      <c r="B1455" s="138"/>
      <c r="C1455" s="139"/>
      <c r="D1455" s="140"/>
      <c r="E1455" s="140"/>
      <c r="F1455" s="138"/>
    </row>
    <row r="1456" spans="1:6" ht="12.75">
      <c r="A1456" s="137"/>
      <c r="B1456" s="138"/>
      <c r="C1456" s="139"/>
      <c r="D1456" s="140"/>
      <c r="E1456" s="140"/>
      <c r="F1456" s="138"/>
    </row>
    <row r="1457" spans="1:6" ht="12.75">
      <c r="A1457" s="137"/>
      <c r="B1457" s="138"/>
      <c r="C1457" s="139"/>
      <c r="D1457" s="140"/>
      <c r="E1457" s="140"/>
      <c r="F1457" s="138"/>
    </row>
    <row r="1458" spans="1:6" ht="12.75">
      <c r="A1458" s="137"/>
      <c r="B1458" s="138"/>
      <c r="C1458" s="139"/>
      <c r="D1458" s="140"/>
      <c r="E1458" s="140"/>
      <c r="F1458" s="138"/>
    </row>
    <row r="1459" spans="1:6" ht="12.75">
      <c r="A1459" s="137"/>
      <c r="B1459" s="138"/>
      <c r="C1459" s="139"/>
      <c r="D1459" s="140"/>
      <c r="E1459" s="140"/>
      <c r="F1459" s="138"/>
    </row>
    <row r="1460" spans="1:6" ht="12.75">
      <c r="A1460" s="137"/>
      <c r="B1460" s="138"/>
      <c r="C1460" s="139"/>
      <c r="D1460" s="140"/>
      <c r="E1460" s="140"/>
      <c r="F1460" s="138"/>
    </row>
    <row r="1461" spans="1:6" ht="12.75">
      <c r="A1461" s="137"/>
      <c r="B1461" s="138"/>
      <c r="C1461" s="139"/>
      <c r="D1461" s="140"/>
      <c r="E1461" s="140"/>
      <c r="F1461" s="138"/>
    </row>
    <row r="1462" spans="1:6" ht="12.75">
      <c r="A1462" s="137"/>
      <c r="B1462" s="138"/>
      <c r="C1462" s="139"/>
      <c r="D1462" s="140"/>
      <c r="E1462" s="140"/>
      <c r="F1462" s="138"/>
    </row>
    <row r="1463" spans="1:6" ht="12.75">
      <c r="A1463" s="137"/>
      <c r="B1463" s="138"/>
      <c r="C1463" s="139"/>
      <c r="D1463" s="140"/>
      <c r="E1463" s="140"/>
      <c r="F1463" s="138"/>
    </row>
    <row r="1464" spans="1:6" ht="12.75">
      <c r="A1464" s="137"/>
      <c r="B1464" s="138"/>
      <c r="C1464" s="139"/>
      <c r="D1464" s="140"/>
      <c r="E1464" s="140"/>
      <c r="F1464" s="138"/>
    </row>
    <row r="1465" spans="1:6" ht="12.75">
      <c r="A1465" s="137"/>
      <c r="B1465" s="138"/>
      <c r="C1465" s="139"/>
      <c r="D1465" s="140"/>
      <c r="E1465" s="140"/>
      <c r="F1465" s="138"/>
    </row>
    <row r="1466" spans="1:6" ht="12.75">
      <c r="A1466" s="137"/>
      <c r="B1466" s="138"/>
      <c r="C1466" s="139"/>
      <c r="D1466" s="140"/>
      <c r="E1466" s="140"/>
      <c r="F1466" s="138"/>
    </row>
    <row r="1467" spans="1:6" ht="12.75">
      <c r="A1467" s="137"/>
      <c r="B1467" s="138"/>
      <c r="C1467" s="139"/>
      <c r="D1467" s="140"/>
      <c r="E1467" s="140"/>
      <c r="F1467" s="138"/>
    </row>
    <row r="1468" spans="1:6" ht="12.75">
      <c r="A1468" s="137"/>
      <c r="B1468" s="138"/>
      <c r="C1468" s="139"/>
      <c r="D1468" s="140"/>
      <c r="E1468" s="140"/>
      <c r="F1468" s="138"/>
    </row>
    <row r="1469" spans="1:6" ht="12.75">
      <c r="A1469" s="137"/>
      <c r="B1469" s="138"/>
      <c r="C1469" s="139"/>
      <c r="D1469" s="140"/>
      <c r="E1469" s="140"/>
      <c r="F1469" s="138"/>
    </row>
    <row r="1470" spans="1:6" ht="12.75">
      <c r="A1470" s="137"/>
      <c r="B1470" s="138"/>
      <c r="C1470" s="139"/>
      <c r="D1470" s="140"/>
      <c r="E1470" s="140"/>
      <c r="F1470" s="138"/>
    </row>
    <row r="1471" spans="1:6" ht="12.75">
      <c r="A1471" s="137"/>
      <c r="B1471" s="138"/>
      <c r="C1471" s="139"/>
      <c r="D1471" s="140"/>
      <c r="E1471" s="140"/>
      <c r="F1471" s="138"/>
    </row>
    <row r="1472" spans="1:6" ht="12.75">
      <c r="A1472" s="137"/>
      <c r="B1472" s="138"/>
      <c r="C1472" s="139"/>
      <c r="D1472" s="140"/>
      <c r="E1472" s="140"/>
      <c r="F1472" s="138"/>
    </row>
    <row r="1473" spans="1:6" ht="12.75">
      <c r="A1473" s="137"/>
      <c r="B1473" s="138"/>
      <c r="C1473" s="139"/>
      <c r="D1473" s="140"/>
      <c r="E1473" s="140"/>
      <c r="F1473" s="138"/>
    </row>
    <row r="1474" spans="1:6" ht="12.75">
      <c r="A1474" s="137"/>
      <c r="B1474" s="138"/>
      <c r="C1474" s="139"/>
      <c r="D1474" s="140"/>
      <c r="E1474" s="140"/>
      <c r="F1474" s="138"/>
    </row>
    <row r="1475" spans="1:6" ht="12.75">
      <c r="A1475" s="137"/>
      <c r="B1475" s="138"/>
      <c r="C1475" s="139"/>
      <c r="D1475" s="140"/>
      <c r="E1475" s="140"/>
      <c r="F1475" s="138"/>
    </row>
    <row r="1476" spans="1:6" ht="12.75">
      <c r="A1476" s="137"/>
      <c r="B1476" s="138"/>
      <c r="C1476" s="139"/>
      <c r="D1476" s="140"/>
      <c r="E1476" s="140"/>
      <c r="F1476" s="138"/>
    </row>
    <row r="1477" spans="1:6" ht="12.75">
      <c r="A1477" s="137"/>
      <c r="B1477" s="138"/>
      <c r="C1477" s="139"/>
      <c r="D1477" s="140"/>
      <c r="E1477" s="140"/>
      <c r="F1477" s="138"/>
    </row>
    <row r="1478" spans="1:6" ht="12.75">
      <c r="A1478" s="137"/>
      <c r="B1478" s="138"/>
      <c r="C1478" s="139"/>
      <c r="D1478" s="140"/>
      <c r="E1478" s="140"/>
      <c r="F1478" s="138"/>
    </row>
    <row r="1479" spans="1:6" ht="12.75">
      <c r="A1479" s="137"/>
      <c r="B1479" s="138"/>
      <c r="C1479" s="139"/>
      <c r="D1479" s="140"/>
      <c r="E1479" s="140"/>
      <c r="F1479" s="138"/>
    </row>
    <row r="1480" spans="1:6" ht="12.75">
      <c r="A1480" s="137"/>
      <c r="B1480" s="138"/>
      <c r="C1480" s="139"/>
      <c r="D1480" s="140"/>
      <c r="E1480" s="140"/>
      <c r="F1480" s="138"/>
    </row>
    <row r="1481" spans="1:6" ht="12.75">
      <c r="A1481" s="137"/>
      <c r="B1481" s="138"/>
      <c r="C1481" s="139"/>
      <c r="D1481" s="140"/>
      <c r="E1481" s="140"/>
      <c r="F1481" s="138"/>
    </row>
    <row r="1482" spans="1:6" ht="12.75">
      <c r="A1482" s="137"/>
      <c r="B1482" s="138"/>
      <c r="C1482" s="139"/>
      <c r="D1482" s="140"/>
      <c r="E1482" s="140"/>
      <c r="F1482" s="138"/>
    </row>
    <row r="1483" spans="1:6" ht="12.75">
      <c r="A1483" s="137"/>
      <c r="B1483" s="138"/>
      <c r="C1483" s="139"/>
      <c r="D1483" s="140"/>
      <c r="E1483" s="140"/>
      <c r="F1483" s="138"/>
    </row>
    <row r="1484" spans="1:6" ht="12.75">
      <c r="A1484" s="137"/>
      <c r="B1484" s="138"/>
      <c r="C1484" s="139"/>
      <c r="D1484" s="140"/>
      <c r="E1484" s="140"/>
      <c r="F1484" s="138"/>
    </row>
    <row r="1485" spans="1:6" ht="12.75">
      <c r="A1485" s="137"/>
      <c r="B1485" s="138"/>
      <c r="C1485" s="139"/>
      <c r="D1485" s="140"/>
      <c r="E1485" s="140"/>
      <c r="F1485" s="138"/>
    </row>
    <row r="1486" spans="1:6" ht="12.75">
      <c r="A1486" s="137"/>
      <c r="B1486" s="138"/>
      <c r="C1486" s="139"/>
      <c r="D1486" s="140"/>
      <c r="E1486" s="140"/>
      <c r="F1486" s="138"/>
    </row>
    <row r="1487" spans="1:6" ht="12.75">
      <c r="A1487" s="137"/>
      <c r="B1487" s="138"/>
      <c r="C1487" s="139"/>
      <c r="D1487" s="140"/>
      <c r="E1487" s="140"/>
      <c r="F1487" s="138"/>
    </row>
    <row r="1488" spans="1:6" ht="12.75">
      <c r="A1488" s="137"/>
      <c r="B1488" s="138"/>
      <c r="C1488" s="139"/>
      <c r="D1488" s="140"/>
      <c r="E1488" s="140"/>
      <c r="F1488" s="138"/>
    </row>
    <row r="1489" spans="1:6" ht="12.75">
      <c r="A1489" s="137"/>
      <c r="B1489" s="138"/>
      <c r="C1489" s="139"/>
      <c r="D1489" s="140"/>
      <c r="E1489" s="140"/>
      <c r="F1489" s="138"/>
    </row>
    <row r="1490" spans="1:6" ht="12.75">
      <c r="A1490" s="137"/>
      <c r="B1490" s="138"/>
      <c r="C1490" s="139"/>
      <c r="D1490" s="140"/>
      <c r="E1490" s="140"/>
      <c r="F1490" s="138"/>
    </row>
    <row r="1491" spans="1:6" ht="12.75">
      <c r="A1491" s="137"/>
      <c r="B1491" s="138"/>
      <c r="C1491" s="139"/>
      <c r="D1491" s="140"/>
      <c r="E1491" s="140"/>
      <c r="F1491" s="138"/>
    </row>
    <row r="1492" spans="1:6" ht="12.75">
      <c r="A1492" s="137"/>
      <c r="B1492" s="138"/>
      <c r="C1492" s="139"/>
      <c r="D1492" s="140"/>
      <c r="E1492" s="140"/>
      <c r="F1492" s="138"/>
    </row>
    <row r="1493" spans="1:6" ht="12.75">
      <c r="A1493" s="137"/>
      <c r="B1493" s="138"/>
      <c r="C1493" s="139"/>
      <c r="D1493" s="140"/>
      <c r="E1493" s="140"/>
      <c r="F1493" s="138"/>
    </row>
    <row r="1494" spans="1:6" ht="12.75">
      <c r="A1494" s="137"/>
      <c r="B1494" s="138"/>
      <c r="C1494" s="139"/>
      <c r="D1494" s="140"/>
      <c r="E1494" s="140"/>
      <c r="F1494" s="138"/>
    </row>
    <row r="1495" spans="1:6" ht="12.75">
      <c r="A1495" s="137"/>
      <c r="B1495" s="138"/>
      <c r="C1495" s="139"/>
      <c r="D1495" s="140"/>
      <c r="E1495" s="140"/>
      <c r="F1495" s="138"/>
    </row>
    <row r="1496" spans="1:6" ht="12.75">
      <c r="A1496" s="137"/>
      <c r="B1496" s="138"/>
      <c r="C1496" s="139"/>
      <c r="D1496" s="140"/>
      <c r="E1496" s="140"/>
      <c r="F1496" s="138"/>
    </row>
    <row r="1497" spans="1:6" ht="12.75">
      <c r="A1497" s="137"/>
      <c r="B1497" s="138"/>
      <c r="C1497" s="139"/>
      <c r="D1497" s="140"/>
      <c r="E1497" s="140"/>
      <c r="F1497" s="138"/>
    </row>
    <row r="1498" spans="1:6" ht="12.75">
      <c r="A1498" s="137"/>
      <c r="B1498" s="138"/>
      <c r="C1498" s="139"/>
      <c r="D1498" s="140"/>
      <c r="E1498" s="140"/>
      <c r="F1498" s="138"/>
    </row>
    <row r="1499" spans="1:6" ht="12.75">
      <c r="A1499" s="137"/>
      <c r="B1499" s="138"/>
      <c r="C1499" s="139"/>
      <c r="D1499" s="140"/>
      <c r="E1499" s="140"/>
      <c r="F1499" s="138"/>
    </row>
    <row r="1500" spans="1:6" ht="12.75">
      <c r="A1500" s="137"/>
      <c r="B1500" s="138"/>
      <c r="C1500" s="139"/>
      <c r="D1500" s="140"/>
      <c r="E1500" s="140"/>
      <c r="F1500" s="138"/>
    </row>
    <row r="1501" spans="1:6" ht="12.75">
      <c r="A1501" s="137"/>
      <c r="B1501" s="138"/>
      <c r="C1501" s="139"/>
      <c r="D1501" s="140"/>
      <c r="E1501" s="140"/>
      <c r="F1501" s="138"/>
    </row>
    <row r="1502" spans="1:6" ht="12.75">
      <c r="A1502" s="137"/>
      <c r="B1502" s="138"/>
      <c r="C1502" s="139"/>
      <c r="D1502" s="140"/>
      <c r="E1502" s="140"/>
      <c r="F1502" s="138"/>
    </row>
    <row r="1503" spans="1:6" ht="12.75">
      <c r="A1503" s="137"/>
      <c r="B1503" s="138"/>
      <c r="C1503" s="139"/>
      <c r="D1503" s="140"/>
      <c r="E1503" s="140"/>
      <c r="F1503" s="138"/>
    </row>
    <row r="1504" spans="1:6" ht="12.75">
      <c r="A1504" s="137"/>
      <c r="B1504" s="138"/>
      <c r="C1504" s="139"/>
      <c r="D1504" s="140"/>
      <c r="E1504" s="140"/>
      <c r="F1504" s="138"/>
    </row>
    <row r="1505" spans="1:6" ht="12.75">
      <c r="A1505" s="137"/>
      <c r="B1505" s="138"/>
      <c r="C1505" s="139"/>
      <c r="D1505" s="140"/>
      <c r="E1505" s="140"/>
      <c r="F1505" s="138"/>
    </row>
    <row r="1506" spans="1:6" ht="12.75">
      <c r="A1506" s="137"/>
      <c r="B1506" s="138"/>
      <c r="C1506" s="139"/>
      <c r="D1506" s="140"/>
      <c r="E1506" s="140"/>
      <c r="F1506" s="138"/>
    </row>
    <row r="1507" spans="1:6" ht="12.75">
      <c r="A1507" s="137"/>
      <c r="B1507" s="138"/>
      <c r="C1507" s="139"/>
      <c r="D1507" s="140"/>
      <c r="E1507" s="140"/>
      <c r="F1507" s="138"/>
    </row>
    <row r="1508" spans="1:6" ht="12.75">
      <c r="A1508" s="137"/>
      <c r="B1508" s="138"/>
      <c r="C1508" s="139"/>
      <c r="D1508" s="140"/>
      <c r="E1508" s="140"/>
      <c r="F1508" s="138"/>
    </row>
    <row r="1509" spans="1:6" ht="12.75">
      <c r="A1509" s="137"/>
      <c r="B1509" s="138"/>
      <c r="C1509" s="139"/>
      <c r="D1509" s="140"/>
      <c r="E1509" s="140"/>
      <c r="F1509" s="138"/>
    </row>
    <row r="1510" spans="1:6" ht="12.75">
      <c r="A1510" s="137"/>
      <c r="B1510" s="138"/>
      <c r="C1510" s="139"/>
      <c r="D1510" s="140"/>
      <c r="E1510" s="140"/>
      <c r="F1510" s="138"/>
    </row>
    <row r="1511" spans="1:6" ht="12.75">
      <c r="A1511" s="137"/>
      <c r="B1511" s="138"/>
      <c r="C1511" s="139"/>
      <c r="D1511" s="140"/>
      <c r="E1511" s="140"/>
      <c r="F1511" s="138"/>
    </row>
    <row r="1512" spans="1:6" ht="12.75">
      <c r="A1512" s="137"/>
      <c r="B1512" s="138"/>
      <c r="C1512" s="139"/>
      <c r="D1512" s="140"/>
      <c r="E1512" s="140"/>
      <c r="F1512" s="138"/>
    </row>
    <row r="1513" spans="1:6" ht="12.75">
      <c r="A1513" s="137"/>
      <c r="B1513" s="138"/>
      <c r="C1513" s="139"/>
      <c r="D1513" s="140"/>
      <c r="E1513" s="140"/>
      <c r="F1513" s="138"/>
    </row>
    <row r="1514" spans="1:6" ht="12.75">
      <c r="A1514" s="137"/>
      <c r="B1514" s="138"/>
      <c r="C1514" s="139"/>
      <c r="D1514" s="140"/>
      <c r="E1514" s="140"/>
      <c r="F1514" s="138"/>
    </row>
    <row r="1515" spans="1:6" ht="12.75">
      <c r="A1515" s="137"/>
      <c r="B1515" s="138"/>
      <c r="C1515" s="139"/>
      <c r="D1515" s="140"/>
      <c r="E1515" s="140"/>
      <c r="F1515" s="138"/>
    </row>
    <row r="1516" spans="1:6" ht="12.75">
      <c r="A1516" s="137"/>
      <c r="B1516" s="138"/>
      <c r="C1516" s="139"/>
      <c r="D1516" s="140"/>
      <c r="E1516" s="140"/>
      <c r="F1516" s="138"/>
    </row>
    <row r="1517" spans="1:6" ht="12.75">
      <c r="A1517" s="137"/>
      <c r="B1517" s="138"/>
      <c r="C1517" s="139"/>
      <c r="D1517" s="140"/>
      <c r="E1517" s="140"/>
      <c r="F1517" s="138"/>
    </row>
    <row r="1518" spans="1:6" ht="12.75">
      <c r="A1518" s="137"/>
      <c r="B1518" s="138"/>
      <c r="C1518" s="139"/>
      <c r="D1518" s="140"/>
      <c r="E1518" s="140"/>
      <c r="F1518" s="138"/>
    </row>
    <row r="1519" spans="1:6" ht="12.75">
      <c r="A1519" s="137"/>
      <c r="B1519" s="138"/>
      <c r="C1519" s="139"/>
      <c r="D1519" s="140"/>
      <c r="E1519" s="140"/>
      <c r="F1519" s="138"/>
    </row>
    <row r="1520" spans="1:6" ht="12.75">
      <c r="A1520" s="137"/>
      <c r="B1520" s="138"/>
      <c r="C1520" s="139"/>
      <c r="D1520" s="140"/>
      <c r="E1520" s="140"/>
      <c r="F1520" s="138"/>
    </row>
    <row r="1521" spans="1:6" ht="12.75">
      <c r="A1521" s="137"/>
      <c r="B1521" s="138"/>
      <c r="C1521" s="139"/>
      <c r="D1521" s="140"/>
      <c r="E1521" s="140"/>
      <c r="F1521" s="138"/>
    </row>
    <row r="1522" spans="1:6" ht="12.75">
      <c r="A1522" s="137"/>
      <c r="B1522" s="138"/>
      <c r="C1522" s="139"/>
      <c r="D1522" s="140"/>
      <c r="E1522" s="140"/>
      <c r="F1522" s="138"/>
    </row>
    <row r="1523" spans="1:6" ht="12.75">
      <c r="A1523" s="137"/>
      <c r="B1523" s="138"/>
      <c r="C1523" s="139"/>
      <c r="D1523" s="140"/>
      <c r="E1523" s="140"/>
      <c r="F1523" s="138"/>
    </row>
    <row r="1524" spans="1:6" ht="12.75">
      <c r="A1524" s="137"/>
      <c r="B1524" s="138"/>
      <c r="C1524" s="139"/>
      <c r="D1524" s="140"/>
      <c r="E1524" s="140"/>
      <c r="F1524" s="138"/>
    </row>
    <row r="1525" spans="1:6" ht="12.75">
      <c r="A1525" s="137"/>
      <c r="B1525" s="138"/>
      <c r="C1525" s="139"/>
      <c r="D1525" s="140"/>
      <c r="E1525" s="140"/>
      <c r="F1525" s="138"/>
    </row>
    <row r="1526" spans="1:6" ht="12.75">
      <c r="A1526" s="137"/>
      <c r="B1526" s="138"/>
      <c r="C1526" s="139"/>
      <c r="D1526" s="140"/>
      <c r="E1526" s="140"/>
      <c r="F1526" s="138"/>
    </row>
    <row r="1527" spans="1:6" ht="12.75">
      <c r="A1527" s="137"/>
      <c r="B1527" s="138"/>
      <c r="C1527" s="139"/>
      <c r="D1527" s="140"/>
      <c r="E1527" s="140"/>
      <c r="F1527" s="138"/>
    </row>
    <row r="1528" spans="1:6" ht="12.75">
      <c r="A1528" s="137"/>
      <c r="B1528" s="138"/>
      <c r="C1528" s="139"/>
      <c r="D1528" s="140"/>
      <c r="E1528" s="140"/>
      <c r="F1528" s="138"/>
    </row>
  </sheetData>
  <customSheetViews>
    <customSheetView guid="{FFF563D7-B07E-40D9-AAFA-C25E87BA4083}" filter="1" showAutoFilter="1">
      <pageMargins left="0.7" right="0.7" top="0.75" bottom="0.75" header="0.3" footer="0.3"/>
      <autoFilter ref="A1" xr:uid="{00000000-0000-0000-0000-000000000000}"/>
    </customSheetView>
  </customSheetViews>
  <conditionalFormatting sqref="D35">
    <cfRule type="colorScale" priority="1">
      <colorScale>
        <cfvo type="min"/>
        <cfvo type="max"/>
        <color rgb="FF57BB8A"/>
        <color rgb="FFFFFFFF"/>
      </colorScale>
    </cfRule>
  </conditionalFormatting>
  <hyperlinks>
    <hyperlink ref="D276" r:id="rId1" xr:uid="{00000000-0004-0000-0300-000000000000}"/>
    <hyperlink ref="C382" r:id="rId2" xr:uid="{00000000-0004-0000-0300-000001000000}"/>
    <hyperlink ref="C383" r:id="rId3" xr:uid="{00000000-0004-0000-0300-000002000000}"/>
    <hyperlink ref="C384" r:id="rId4" xr:uid="{00000000-0004-0000-0300-000003000000}"/>
    <hyperlink ref="C385" r:id="rId5" xr:uid="{00000000-0004-0000-0300-000004000000}"/>
    <hyperlink ref="C387" r:id="rId6" xr:uid="{00000000-0004-0000-0300-000005000000}"/>
    <hyperlink ref="C389" r:id="rId7" xr:uid="{00000000-0004-0000-0300-000006000000}"/>
    <hyperlink ref="C390" r:id="rId8" xr:uid="{00000000-0004-0000-0300-000007000000}"/>
    <hyperlink ref="C392" r:id="rId9" xr:uid="{00000000-0004-0000-0300-000008000000}"/>
    <hyperlink ref="C393" r:id="rId10" xr:uid="{00000000-0004-0000-0300-000009000000}"/>
    <hyperlink ref="C394" r:id="rId11" xr:uid="{00000000-0004-0000-0300-00000A000000}"/>
    <hyperlink ref="C398" r:id="rId12" xr:uid="{00000000-0004-0000-0300-00000B000000}"/>
    <hyperlink ref="C401" r:id="rId13" xr:uid="{00000000-0004-0000-0300-00000C000000}"/>
    <hyperlink ref="C402" r:id="rId14" xr:uid="{00000000-0004-0000-0300-00000D000000}"/>
    <hyperlink ref="C403" r:id="rId15" xr:uid="{00000000-0004-0000-0300-00000E000000}"/>
    <hyperlink ref="C404" r:id="rId16" xr:uid="{00000000-0004-0000-0300-00000F000000}"/>
    <hyperlink ref="C407" r:id="rId17" xr:uid="{00000000-0004-0000-0300-000010000000}"/>
    <hyperlink ref="C409" r:id="rId18" xr:uid="{00000000-0004-0000-0300-000011000000}"/>
    <hyperlink ref="C413" r:id="rId19" xr:uid="{00000000-0004-0000-0300-000012000000}"/>
    <hyperlink ref="C414" r:id="rId20" xr:uid="{00000000-0004-0000-0300-000013000000}"/>
    <hyperlink ref="C415" r:id="rId21" xr:uid="{00000000-0004-0000-0300-000014000000}"/>
    <hyperlink ref="C416" r:id="rId22" xr:uid="{00000000-0004-0000-0300-000015000000}"/>
    <hyperlink ref="C421" r:id="rId23" xr:uid="{00000000-0004-0000-0300-000016000000}"/>
    <hyperlink ref="C422" r:id="rId24" xr:uid="{00000000-0004-0000-0300-000017000000}"/>
    <hyperlink ref="C423" r:id="rId25" xr:uid="{00000000-0004-0000-0300-000018000000}"/>
    <hyperlink ref="C424" r:id="rId26" xr:uid="{00000000-0004-0000-0300-000019000000}"/>
    <hyperlink ref="C425" r:id="rId27" xr:uid="{00000000-0004-0000-0300-00001A000000}"/>
    <hyperlink ref="C426" r:id="rId28" xr:uid="{00000000-0004-0000-0300-00001B000000}"/>
    <hyperlink ref="C428" r:id="rId29" xr:uid="{00000000-0004-0000-0300-00001C000000}"/>
    <hyperlink ref="C429" r:id="rId30" xr:uid="{00000000-0004-0000-0300-00001D000000}"/>
    <hyperlink ref="C430" r:id="rId31" xr:uid="{00000000-0004-0000-0300-00001E000000}"/>
    <hyperlink ref="C431" r:id="rId32" xr:uid="{00000000-0004-0000-0300-00001F000000}"/>
    <hyperlink ref="C432" r:id="rId33" xr:uid="{00000000-0004-0000-0300-000020000000}"/>
    <hyperlink ref="C433" r:id="rId34" xr:uid="{00000000-0004-0000-0300-000021000000}"/>
    <hyperlink ref="C434" r:id="rId35" xr:uid="{00000000-0004-0000-0300-000022000000}"/>
    <hyperlink ref="C436" r:id="rId36" xr:uid="{00000000-0004-0000-0300-000023000000}"/>
    <hyperlink ref="C437" r:id="rId37" xr:uid="{00000000-0004-0000-0300-000024000000}"/>
    <hyperlink ref="C439" r:id="rId38" xr:uid="{00000000-0004-0000-0300-000025000000}"/>
    <hyperlink ref="C440" r:id="rId39" xr:uid="{00000000-0004-0000-0300-000026000000}"/>
    <hyperlink ref="C441" r:id="rId40" xr:uid="{00000000-0004-0000-0300-000027000000}"/>
    <hyperlink ref="C443" r:id="rId41" xr:uid="{00000000-0004-0000-0300-000028000000}"/>
    <hyperlink ref="C444" r:id="rId42" xr:uid="{00000000-0004-0000-0300-000029000000}"/>
    <hyperlink ref="C445" r:id="rId43" xr:uid="{00000000-0004-0000-0300-00002A000000}"/>
    <hyperlink ref="C448" r:id="rId44" xr:uid="{00000000-0004-0000-0300-00002B000000}"/>
    <hyperlink ref="C449" r:id="rId45" xr:uid="{00000000-0004-0000-0300-00002C000000}"/>
    <hyperlink ref="C450" r:id="rId46" xr:uid="{00000000-0004-0000-0300-00002D000000}"/>
    <hyperlink ref="C451" r:id="rId47" xr:uid="{00000000-0004-0000-0300-00002E000000}"/>
    <hyperlink ref="C452" r:id="rId48" xr:uid="{00000000-0004-0000-0300-00002F000000}"/>
    <hyperlink ref="C453" r:id="rId49" xr:uid="{00000000-0004-0000-0300-000030000000}"/>
    <hyperlink ref="C454" r:id="rId50" xr:uid="{00000000-0004-0000-0300-000031000000}"/>
    <hyperlink ref="C455" r:id="rId51" xr:uid="{00000000-0004-0000-0300-000032000000}"/>
    <hyperlink ref="C456" r:id="rId52" xr:uid="{00000000-0004-0000-0300-000033000000}"/>
    <hyperlink ref="C457" r:id="rId53" xr:uid="{00000000-0004-0000-0300-000034000000}"/>
    <hyperlink ref="C458" r:id="rId54" xr:uid="{00000000-0004-0000-0300-000035000000}"/>
    <hyperlink ref="C459" r:id="rId55" xr:uid="{00000000-0004-0000-0300-000036000000}"/>
    <hyperlink ref="C462" r:id="rId56" xr:uid="{00000000-0004-0000-0300-000037000000}"/>
    <hyperlink ref="C463" r:id="rId57" xr:uid="{00000000-0004-0000-0300-000038000000}"/>
    <hyperlink ref="C465" r:id="rId58" xr:uid="{00000000-0004-0000-0300-000039000000}"/>
    <hyperlink ref="C467" r:id="rId59" xr:uid="{00000000-0004-0000-0300-00003A000000}"/>
    <hyperlink ref="C470" r:id="rId60" xr:uid="{00000000-0004-0000-0300-00003B000000}"/>
    <hyperlink ref="C472" r:id="rId61" xr:uid="{00000000-0004-0000-0300-00003C000000}"/>
    <hyperlink ref="C475" r:id="rId62" xr:uid="{00000000-0004-0000-0300-00003D000000}"/>
    <hyperlink ref="C477" r:id="rId63" xr:uid="{00000000-0004-0000-0300-00003E000000}"/>
    <hyperlink ref="C478" r:id="rId64" xr:uid="{00000000-0004-0000-0300-00003F000000}"/>
    <hyperlink ref="C479" r:id="rId65" xr:uid="{00000000-0004-0000-0300-000040000000}"/>
    <hyperlink ref="C481" r:id="rId66" xr:uid="{00000000-0004-0000-0300-000041000000}"/>
    <hyperlink ref="C483" r:id="rId67" xr:uid="{00000000-0004-0000-0300-000042000000}"/>
    <hyperlink ref="C484" r:id="rId68" xr:uid="{00000000-0004-0000-0300-000043000000}"/>
    <hyperlink ref="C486" r:id="rId69" xr:uid="{00000000-0004-0000-0300-000044000000}"/>
    <hyperlink ref="C487" r:id="rId70" xr:uid="{00000000-0004-0000-0300-000045000000}"/>
    <hyperlink ref="C489" r:id="rId71" xr:uid="{00000000-0004-0000-0300-000046000000}"/>
    <hyperlink ref="C490" r:id="rId72" xr:uid="{00000000-0004-0000-0300-000047000000}"/>
    <hyperlink ref="C491" r:id="rId73" xr:uid="{00000000-0004-0000-0300-000048000000}"/>
    <hyperlink ref="C494" r:id="rId74" xr:uid="{00000000-0004-0000-0300-000049000000}"/>
    <hyperlink ref="C495" r:id="rId75" xr:uid="{00000000-0004-0000-0300-00004A000000}"/>
    <hyperlink ref="C496" r:id="rId76" xr:uid="{00000000-0004-0000-0300-00004B000000}"/>
    <hyperlink ref="C497" r:id="rId77" xr:uid="{00000000-0004-0000-0300-00004C000000}"/>
    <hyperlink ref="C498" r:id="rId78" xr:uid="{00000000-0004-0000-0300-00004D000000}"/>
    <hyperlink ref="C499" r:id="rId79" xr:uid="{00000000-0004-0000-0300-00004E000000}"/>
    <hyperlink ref="C500" r:id="rId80" xr:uid="{00000000-0004-0000-0300-00004F000000}"/>
    <hyperlink ref="C503" r:id="rId81" xr:uid="{00000000-0004-0000-0300-000050000000}"/>
    <hyperlink ref="C505" r:id="rId82" xr:uid="{00000000-0004-0000-0300-000051000000}"/>
    <hyperlink ref="C506" r:id="rId83" xr:uid="{00000000-0004-0000-0300-000052000000}"/>
    <hyperlink ref="C508" r:id="rId84" xr:uid="{00000000-0004-0000-0300-000053000000}"/>
    <hyperlink ref="C512" r:id="rId85" xr:uid="{00000000-0004-0000-0300-000054000000}"/>
    <hyperlink ref="C513" r:id="rId86" xr:uid="{00000000-0004-0000-0300-000055000000}"/>
    <hyperlink ref="C514" r:id="rId87" xr:uid="{00000000-0004-0000-0300-000056000000}"/>
    <hyperlink ref="C515" r:id="rId88" xr:uid="{00000000-0004-0000-0300-000057000000}"/>
    <hyperlink ref="C516" r:id="rId89" xr:uid="{00000000-0004-0000-0300-000058000000}"/>
    <hyperlink ref="C518" r:id="rId90" xr:uid="{00000000-0004-0000-0300-000059000000}"/>
    <hyperlink ref="C520" r:id="rId91" xr:uid="{00000000-0004-0000-0300-00005A000000}"/>
    <hyperlink ref="C521" r:id="rId92" xr:uid="{00000000-0004-0000-0300-00005B000000}"/>
    <hyperlink ref="C522" r:id="rId93" xr:uid="{00000000-0004-0000-0300-00005C000000}"/>
    <hyperlink ref="C523" r:id="rId94" xr:uid="{00000000-0004-0000-0300-00005D000000}"/>
    <hyperlink ref="C524" r:id="rId95" xr:uid="{00000000-0004-0000-0300-00005E000000}"/>
    <hyperlink ref="C525" r:id="rId96" xr:uid="{00000000-0004-0000-0300-00005F000000}"/>
    <hyperlink ref="C526" r:id="rId97" xr:uid="{00000000-0004-0000-0300-000060000000}"/>
    <hyperlink ref="C527" r:id="rId98" xr:uid="{00000000-0004-0000-0300-00006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62"/>
  <sheetViews>
    <sheetView workbookViewId="0">
      <pane ySplit="3" topLeftCell="A4" activePane="bottomLeft" state="frozen"/>
      <selection pane="bottomLeft" activeCell="B5" sqref="B5"/>
    </sheetView>
  </sheetViews>
  <sheetFormatPr defaultColWidth="14.42578125" defaultRowHeight="15.75" customHeight="1"/>
  <cols>
    <col min="1" max="1" width="55.42578125" customWidth="1"/>
    <col min="2" max="2" width="44" customWidth="1"/>
    <col min="3" max="3" width="23.140625" customWidth="1"/>
    <col min="4" max="4" width="38.28515625" customWidth="1"/>
    <col min="5" max="5" width="89.85546875" customWidth="1"/>
  </cols>
  <sheetData>
    <row r="1" spans="1:26" ht="15.75" customHeight="1">
      <c r="A1" s="180"/>
      <c r="B1" s="486" t="s">
        <v>3146</v>
      </c>
      <c r="C1" s="485"/>
      <c r="D1" s="485"/>
    </row>
    <row r="2" spans="1:26" ht="15.75" customHeight="1">
      <c r="A2" s="181" t="s">
        <v>3147</v>
      </c>
      <c r="B2" s="182"/>
      <c r="C2" s="182"/>
      <c r="D2" s="182"/>
    </row>
    <row r="3" spans="1:26" ht="15.75" customHeight="1">
      <c r="A3" s="183" t="s">
        <v>2276</v>
      </c>
      <c r="B3" s="183" t="s">
        <v>3148</v>
      </c>
      <c r="C3" s="183" t="s">
        <v>3149</v>
      </c>
      <c r="D3" s="183" t="s">
        <v>3150</v>
      </c>
    </row>
    <row r="4" spans="1:26">
      <c r="A4" s="184" t="s">
        <v>3151</v>
      </c>
      <c r="B4" s="185">
        <v>43352</v>
      </c>
      <c r="C4" s="186">
        <v>43351</v>
      </c>
      <c r="D4" s="187" t="s">
        <v>3152</v>
      </c>
    </row>
    <row r="5" spans="1:26">
      <c r="A5" s="188" t="s">
        <v>3153</v>
      </c>
      <c r="B5" s="189">
        <v>44133</v>
      </c>
      <c r="C5" s="189">
        <v>44134</v>
      </c>
      <c r="D5" s="188" t="s">
        <v>3154</v>
      </c>
      <c r="E5" s="190"/>
      <c r="F5" s="190"/>
      <c r="G5" s="190"/>
      <c r="H5" s="190"/>
      <c r="I5" s="190"/>
      <c r="J5" s="190"/>
      <c r="K5" s="190"/>
      <c r="L5" s="190"/>
      <c r="M5" s="190"/>
      <c r="N5" s="190"/>
      <c r="O5" s="190"/>
      <c r="P5" s="190"/>
      <c r="Q5" s="190"/>
      <c r="R5" s="190"/>
      <c r="S5" s="190"/>
      <c r="T5" s="190"/>
      <c r="U5" s="190"/>
      <c r="V5" s="190"/>
      <c r="W5" s="190"/>
      <c r="X5" s="190"/>
      <c r="Y5" s="190"/>
      <c r="Z5" s="190"/>
    </row>
    <row r="6" spans="1:26">
      <c r="A6" s="188" t="s">
        <v>3155</v>
      </c>
      <c r="B6" s="189">
        <v>44165</v>
      </c>
      <c r="C6" s="189">
        <v>44151</v>
      </c>
      <c r="D6" s="188" t="s">
        <v>3156</v>
      </c>
      <c r="E6" s="188" t="s">
        <v>3157</v>
      </c>
      <c r="F6" s="190"/>
      <c r="G6" s="190"/>
      <c r="H6" s="190"/>
      <c r="I6" s="190"/>
      <c r="J6" s="190"/>
      <c r="K6" s="190"/>
      <c r="L6" s="190"/>
      <c r="M6" s="190"/>
      <c r="N6" s="190"/>
      <c r="O6" s="190"/>
      <c r="P6" s="190"/>
      <c r="Q6" s="190"/>
      <c r="R6" s="190"/>
      <c r="S6" s="190"/>
      <c r="T6" s="190"/>
      <c r="U6" s="190"/>
      <c r="V6" s="190"/>
      <c r="W6" s="190"/>
      <c r="X6" s="190"/>
      <c r="Y6" s="190"/>
      <c r="Z6" s="190"/>
    </row>
    <row r="7" spans="1:26">
      <c r="A7" s="188" t="s">
        <v>2189</v>
      </c>
      <c r="B7" s="190"/>
      <c r="C7" s="189"/>
      <c r="D7" s="190"/>
      <c r="E7" s="188" t="s">
        <v>3158</v>
      </c>
      <c r="F7" s="190"/>
      <c r="G7" s="190"/>
      <c r="H7" s="190"/>
      <c r="I7" s="190"/>
      <c r="J7" s="190"/>
      <c r="K7" s="190"/>
      <c r="L7" s="190"/>
      <c r="M7" s="190"/>
      <c r="N7" s="190"/>
      <c r="O7" s="190"/>
      <c r="P7" s="190"/>
      <c r="Q7" s="190"/>
      <c r="R7" s="190"/>
      <c r="S7" s="190"/>
      <c r="T7" s="190"/>
      <c r="U7" s="190"/>
      <c r="V7" s="190"/>
      <c r="W7" s="190"/>
      <c r="X7" s="190"/>
      <c r="Y7" s="190"/>
      <c r="Z7" s="190"/>
    </row>
    <row r="8" spans="1:26">
      <c r="A8" s="188" t="s">
        <v>3159</v>
      </c>
      <c r="B8" s="188" t="s">
        <v>3160</v>
      </c>
      <c r="C8" s="188" t="s">
        <v>3161</v>
      </c>
      <c r="D8" s="191" t="s">
        <v>3162</v>
      </c>
      <c r="E8" s="190"/>
      <c r="F8" s="190"/>
      <c r="G8" s="190"/>
      <c r="H8" s="190"/>
      <c r="I8" s="190"/>
      <c r="J8" s="190"/>
      <c r="K8" s="190"/>
      <c r="L8" s="190"/>
      <c r="M8" s="190"/>
      <c r="N8" s="190"/>
      <c r="O8" s="190"/>
      <c r="P8" s="190"/>
      <c r="Q8" s="190"/>
      <c r="R8" s="190"/>
      <c r="S8" s="190"/>
      <c r="T8" s="190"/>
      <c r="U8" s="190"/>
      <c r="V8" s="190"/>
      <c r="W8" s="190"/>
      <c r="X8" s="190"/>
      <c r="Y8" s="190"/>
      <c r="Z8" s="190"/>
    </row>
    <row r="9" spans="1:26">
      <c r="A9" s="192" t="s">
        <v>3163</v>
      </c>
      <c r="B9" s="193">
        <v>43843</v>
      </c>
      <c r="C9" s="192" t="s">
        <v>3164</v>
      </c>
      <c r="D9" s="192" t="s">
        <v>3165</v>
      </c>
      <c r="E9" s="192" t="s">
        <v>3166</v>
      </c>
    </row>
    <row r="10" spans="1:26">
      <c r="A10" s="30" t="s">
        <v>3167</v>
      </c>
      <c r="B10" s="30" t="s">
        <v>3168</v>
      </c>
      <c r="C10" s="65">
        <v>43837</v>
      </c>
      <c r="D10" s="30">
        <v>5106760250</v>
      </c>
      <c r="E10" s="30"/>
    </row>
    <row r="11" spans="1:26">
      <c r="A11" s="194" t="s">
        <v>3169</v>
      </c>
      <c r="B11" s="194" t="s">
        <v>3170</v>
      </c>
      <c r="C11" s="194" t="s">
        <v>3171</v>
      </c>
      <c r="D11" s="194" t="s">
        <v>3172</v>
      </c>
      <c r="E11" s="194" t="s">
        <v>3173</v>
      </c>
      <c r="F11" s="195"/>
      <c r="G11" s="195"/>
      <c r="H11" s="195"/>
      <c r="I11" s="195"/>
      <c r="J11" s="195"/>
      <c r="K11" s="195"/>
      <c r="L11" s="195"/>
      <c r="M11" s="195"/>
      <c r="N11" s="195"/>
      <c r="O11" s="195"/>
      <c r="P11" s="195"/>
      <c r="Q11" s="195"/>
      <c r="R11" s="195"/>
      <c r="S11" s="195"/>
      <c r="T11" s="195"/>
      <c r="U11" s="195"/>
      <c r="V11" s="195"/>
      <c r="W11" s="195"/>
      <c r="X11" s="195"/>
      <c r="Y11" s="195"/>
      <c r="Z11" s="195"/>
    </row>
    <row r="12" spans="1:26">
      <c r="A12" s="196" t="s">
        <v>2189</v>
      </c>
      <c r="B12" s="197">
        <v>43836</v>
      </c>
      <c r="C12" s="196" t="s">
        <v>3174</v>
      </c>
      <c r="D12" s="196" t="s">
        <v>3175</v>
      </c>
      <c r="E12" s="196" t="s">
        <v>3176</v>
      </c>
      <c r="F12" s="156"/>
      <c r="G12" s="156"/>
      <c r="H12" s="156"/>
      <c r="I12" s="156"/>
      <c r="J12" s="156"/>
      <c r="K12" s="156"/>
      <c r="L12" s="156"/>
      <c r="M12" s="156"/>
      <c r="N12" s="156"/>
      <c r="O12" s="156"/>
      <c r="P12" s="156"/>
      <c r="Q12" s="156"/>
      <c r="R12" s="156"/>
      <c r="S12" s="156"/>
      <c r="T12" s="156"/>
      <c r="U12" s="156"/>
      <c r="V12" s="156"/>
      <c r="W12" s="156"/>
      <c r="X12" s="156"/>
      <c r="Y12" s="156"/>
      <c r="Z12" s="156"/>
    </row>
    <row r="13" spans="1:26">
      <c r="A13" s="194" t="s">
        <v>3177</v>
      </c>
      <c r="B13" s="194" t="s">
        <v>3178</v>
      </c>
      <c r="C13" s="198">
        <v>44172</v>
      </c>
      <c r="D13" s="194" t="s">
        <v>3179</v>
      </c>
      <c r="E13" s="194" t="s">
        <v>3180</v>
      </c>
      <c r="F13" s="195"/>
      <c r="G13" s="195"/>
      <c r="H13" s="195"/>
      <c r="I13" s="195"/>
      <c r="J13" s="195"/>
      <c r="K13" s="195"/>
      <c r="L13" s="195"/>
      <c r="M13" s="195"/>
      <c r="N13" s="195"/>
      <c r="O13" s="195"/>
      <c r="P13" s="195"/>
      <c r="Q13" s="195"/>
      <c r="R13" s="195"/>
      <c r="S13" s="195"/>
      <c r="T13" s="195"/>
      <c r="U13" s="195"/>
      <c r="V13" s="195"/>
      <c r="W13" s="195"/>
      <c r="X13" s="195"/>
      <c r="Y13" s="195"/>
      <c r="Z13" s="195"/>
    </row>
    <row r="14" spans="1:26">
      <c r="A14" s="194" t="s">
        <v>3181</v>
      </c>
      <c r="B14" s="194" t="s">
        <v>3182</v>
      </c>
      <c r="C14" s="199">
        <v>44173</v>
      </c>
      <c r="D14" s="194" t="s">
        <v>3183</v>
      </c>
      <c r="E14" s="195"/>
      <c r="F14" s="195"/>
      <c r="G14" s="195"/>
      <c r="H14" s="195"/>
      <c r="I14" s="195"/>
      <c r="J14" s="195"/>
      <c r="K14" s="195"/>
      <c r="L14" s="195"/>
      <c r="M14" s="195"/>
      <c r="N14" s="195"/>
      <c r="O14" s="195"/>
      <c r="P14" s="195"/>
      <c r="Q14" s="195"/>
      <c r="R14" s="195"/>
      <c r="S14" s="195"/>
      <c r="T14" s="195"/>
      <c r="U14" s="195"/>
      <c r="V14" s="195"/>
      <c r="W14" s="195"/>
      <c r="X14" s="195"/>
      <c r="Y14" s="195"/>
      <c r="Z14" s="195"/>
    </row>
    <row r="15" spans="1:26">
      <c r="A15" s="194" t="s">
        <v>2189</v>
      </c>
      <c r="B15" s="200">
        <v>43836</v>
      </c>
      <c r="C15" s="198">
        <v>44174</v>
      </c>
      <c r="D15" s="194" t="s">
        <v>3184</v>
      </c>
      <c r="E15" s="195"/>
      <c r="F15" s="195"/>
      <c r="G15" s="195"/>
      <c r="H15" s="195"/>
      <c r="I15" s="195"/>
      <c r="J15" s="195"/>
      <c r="K15" s="195"/>
      <c r="L15" s="195"/>
      <c r="M15" s="195"/>
      <c r="N15" s="195"/>
      <c r="O15" s="195"/>
      <c r="P15" s="195"/>
      <c r="Q15" s="195"/>
      <c r="R15" s="195"/>
      <c r="S15" s="195"/>
      <c r="T15" s="195"/>
      <c r="U15" s="195"/>
      <c r="V15" s="195"/>
      <c r="W15" s="195"/>
      <c r="X15" s="195"/>
      <c r="Y15" s="195"/>
      <c r="Z15" s="195"/>
    </row>
    <row r="16" spans="1:26">
      <c r="A16" s="194" t="s">
        <v>3185</v>
      </c>
      <c r="B16" s="194" t="s">
        <v>3186</v>
      </c>
      <c r="C16" s="201">
        <v>44174</v>
      </c>
      <c r="D16" s="194" t="s">
        <v>3187</v>
      </c>
      <c r="E16" s="194" t="s">
        <v>350</v>
      </c>
      <c r="F16" s="195"/>
      <c r="G16" s="195"/>
      <c r="H16" s="195"/>
      <c r="I16" s="195"/>
      <c r="J16" s="195"/>
      <c r="K16" s="195"/>
      <c r="L16" s="195"/>
      <c r="M16" s="195"/>
      <c r="N16" s="195"/>
      <c r="O16" s="195"/>
      <c r="P16" s="195"/>
      <c r="Q16" s="195"/>
      <c r="R16" s="195"/>
      <c r="S16" s="195"/>
      <c r="T16" s="195"/>
      <c r="U16" s="195"/>
      <c r="V16" s="195"/>
      <c r="W16" s="195"/>
      <c r="X16" s="195"/>
      <c r="Y16" s="195"/>
      <c r="Z16" s="195"/>
    </row>
    <row r="17" spans="1:26">
      <c r="A17" s="194" t="s">
        <v>3188</v>
      </c>
      <c r="B17" s="194" t="s">
        <v>3189</v>
      </c>
      <c r="C17" s="198">
        <v>44175</v>
      </c>
      <c r="D17" s="194" t="s">
        <v>3190</v>
      </c>
      <c r="E17" s="195"/>
      <c r="F17" s="195"/>
      <c r="G17" s="195"/>
      <c r="H17" s="195"/>
      <c r="I17" s="195"/>
      <c r="J17" s="195"/>
      <c r="K17" s="195"/>
      <c r="L17" s="195"/>
      <c r="M17" s="195"/>
      <c r="N17" s="195"/>
      <c r="O17" s="195"/>
      <c r="P17" s="195"/>
      <c r="Q17" s="195"/>
      <c r="R17" s="195"/>
      <c r="S17" s="195"/>
      <c r="T17" s="195"/>
      <c r="U17" s="195"/>
      <c r="V17" s="195"/>
      <c r="W17" s="195"/>
      <c r="X17" s="195"/>
      <c r="Y17" s="195"/>
      <c r="Z17" s="195"/>
    </row>
    <row r="18" spans="1:26">
      <c r="A18" s="188" t="s">
        <v>3191</v>
      </c>
      <c r="B18" s="189">
        <v>44169</v>
      </c>
      <c r="C18" s="189">
        <v>44176</v>
      </c>
      <c r="D18" s="188" t="s">
        <v>3192</v>
      </c>
      <c r="E18" s="190"/>
      <c r="F18" s="190"/>
      <c r="G18" s="190"/>
      <c r="H18" s="190"/>
      <c r="I18" s="190"/>
      <c r="J18" s="190"/>
      <c r="K18" s="190"/>
      <c r="L18" s="190"/>
      <c r="M18" s="190"/>
      <c r="N18" s="190"/>
      <c r="O18" s="190"/>
      <c r="P18" s="190"/>
      <c r="Q18" s="190"/>
      <c r="R18" s="190"/>
      <c r="S18" s="190"/>
      <c r="T18" s="190"/>
      <c r="U18" s="190"/>
      <c r="V18" s="190"/>
      <c r="W18" s="190"/>
      <c r="X18" s="190"/>
      <c r="Y18" s="190"/>
      <c r="Z18" s="190"/>
    </row>
    <row r="19" spans="1:26">
      <c r="A19" s="196" t="s">
        <v>3193</v>
      </c>
      <c r="B19" s="202" t="s">
        <v>3194</v>
      </c>
      <c r="C19" s="203">
        <v>44183</v>
      </c>
      <c r="D19" s="196" t="s">
        <v>3195</v>
      </c>
    </row>
    <row r="20" spans="1:26">
      <c r="A20" s="204" t="s">
        <v>3193</v>
      </c>
      <c r="B20" s="205" t="s">
        <v>3196</v>
      </c>
      <c r="C20" s="206">
        <v>43838</v>
      </c>
      <c r="D20" s="205">
        <v>4085293488</v>
      </c>
      <c r="E20" s="205" t="s">
        <v>3197</v>
      </c>
      <c r="F20" s="207"/>
      <c r="G20" s="207"/>
      <c r="H20" s="207"/>
      <c r="I20" s="207"/>
      <c r="J20" s="207"/>
      <c r="K20" s="207"/>
      <c r="L20" s="207"/>
      <c r="M20" s="207"/>
      <c r="N20" s="207"/>
      <c r="O20" s="207"/>
      <c r="P20" s="207"/>
      <c r="Q20" s="207"/>
      <c r="R20" s="207"/>
      <c r="S20" s="207"/>
      <c r="T20" s="207"/>
      <c r="U20" s="207"/>
      <c r="V20" s="207"/>
      <c r="W20" s="207"/>
      <c r="X20" s="207"/>
      <c r="Y20" s="207"/>
      <c r="Z20" s="207"/>
    </row>
    <row r="21" spans="1:26">
      <c r="A21" s="208" t="s">
        <v>3198</v>
      </c>
      <c r="B21" s="30" t="s">
        <v>3199</v>
      </c>
      <c r="C21" s="65">
        <v>44183</v>
      </c>
      <c r="D21" s="30" t="s">
        <v>3200</v>
      </c>
    </row>
    <row r="22" spans="1:26">
      <c r="A22" s="30" t="s">
        <v>3201</v>
      </c>
      <c r="B22" s="30" t="s">
        <v>3202</v>
      </c>
      <c r="C22" s="65">
        <v>44183</v>
      </c>
      <c r="D22" s="30" t="s">
        <v>3203</v>
      </c>
      <c r="E22" s="30" t="s">
        <v>3204</v>
      </c>
    </row>
    <row r="23" spans="1:26">
      <c r="A23" s="30" t="s">
        <v>3205</v>
      </c>
      <c r="B23" s="30" t="s">
        <v>3206</v>
      </c>
      <c r="C23" s="65">
        <v>43835</v>
      </c>
      <c r="D23" s="30" t="s">
        <v>3207</v>
      </c>
    </row>
    <row r="24" spans="1:26">
      <c r="A24" s="30" t="s">
        <v>2244</v>
      </c>
      <c r="B24" s="30" t="s">
        <v>3208</v>
      </c>
      <c r="C24" s="65">
        <v>43836</v>
      </c>
      <c r="D24" s="30">
        <v>8653877284</v>
      </c>
    </row>
    <row r="25" spans="1:26">
      <c r="A25" s="30" t="s">
        <v>3209</v>
      </c>
      <c r="B25" s="65">
        <v>44183</v>
      </c>
      <c r="C25" s="65">
        <v>43845</v>
      </c>
      <c r="D25" s="30" t="s">
        <v>3210</v>
      </c>
    </row>
    <row r="26" spans="1:26">
      <c r="A26" s="30" t="s">
        <v>3181</v>
      </c>
      <c r="B26" s="30" t="s">
        <v>3211</v>
      </c>
      <c r="C26" s="65">
        <v>43845</v>
      </c>
      <c r="D26" s="30" t="s">
        <v>3212</v>
      </c>
    </row>
    <row r="27" spans="1:26">
      <c r="A27" s="30" t="s">
        <v>3213</v>
      </c>
      <c r="B27" s="30" t="s">
        <v>3214</v>
      </c>
      <c r="C27" s="30" t="s">
        <v>3215</v>
      </c>
      <c r="D27" s="30">
        <v>8653877284</v>
      </c>
    </row>
    <row r="28" spans="1:26">
      <c r="A28" s="30" t="s">
        <v>3216</v>
      </c>
      <c r="B28" s="209">
        <v>44186</v>
      </c>
      <c r="C28" s="210">
        <v>44221</v>
      </c>
      <c r="D28" s="30" t="s">
        <v>3217</v>
      </c>
      <c r="E28" s="30" t="s">
        <v>3218</v>
      </c>
    </row>
    <row r="29" spans="1:26">
      <c r="A29" s="30" t="s">
        <v>3219</v>
      </c>
      <c r="B29" s="30" t="s">
        <v>3220</v>
      </c>
      <c r="C29" s="210">
        <v>44221</v>
      </c>
      <c r="D29" s="30" t="s">
        <v>3217</v>
      </c>
    </row>
    <row r="30" spans="1:26">
      <c r="A30" s="30" t="s">
        <v>3221</v>
      </c>
      <c r="B30" s="30" t="s">
        <v>3222</v>
      </c>
      <c r="C30" s="209">
        <v>44182</v>
      </c>
      <c r="D30" s="30" t="s">
        <v>3223</v>
      </c>
    </row>
    <row r="31" spans="1:26">
      <c r="A31" s="188" t="s">
        <v>3224</v>
      </c>
      <c r="B31" s="189">
        <v>44187</v>
      </c>
      <c r="C31" s="189">
        <v>44175</v>
      </c>
      <c r="D31" s="188" t="s">
        <v>3225</v>
      </c>
      <c r="E31" s="188" t="s">
        <v>3226</v>
      </c>
      <c r="F31" s="190"/>
      <c r="G31" s="190"/>
      <c r="H31" s="190"/>
      <c r="I31" s="190"/>
      <c r="J31" s="190"/>
      <c r="K31" s="190"/>
      <c r="L31" s="190"/>
      <c r="M31" s="190"/>
      <c r="N31" s="190"/>
      <c r="O31" s="190"/>
      <c r="P31" s="190"/>
      <c r="Q31" s="190"/>
      <c r="R31" s="190"/>
      <c r="S31" s="190"/>
      <c r="T31" s="190"/>
      <c r="U31" s="190"/>
      <c r="V31" s="190"/>
      <c r="W31" s="190"/>
      <c r="X31" s="190"/>
      <c r="Y31" s="190"/>
      <c r="Z31" s="190"/>
    </row>
    <row r="32" spans="1:26">
      <c r="A32" s="188" t="s">
        <v>3227</v>
      </c>
      <c r="B32" s="189">
        <v>44200</v>
      </c>
      <c r="C32" s="189">
        <v>44172</v>
      </c>
      <c r="D32" s="188" t="s">
        <v>3228</v>
      </c>
      <c r="E32" s="188" t="s">
        <v>3226</v>
      </c>
      <c r="F32" s="190"/>
      <c r="G32" s="190"/>
      <c r="H32" s="190"/>
      <c r="I32" s="190"/>
      <c r="J32" s="190"/>
      <c r="K32" s="190"/>
      <c r="L32" s="190"/>
      <c r="M32" s="190"/>
      <c r="N32" s="190"/>
      <c r="O32" s="190"/>
      <c r="P32" s="190"/>
      <c r="Q32" s="190"/>
      <c r="R32" s="190"/>
      <c r="S32" s="190"/>
      <c r="T32" s="190"/>
      <c r="U32" s="190"/>
      <c r="V32" s="190"/>
      <c r="W32" s="190"/>
      <c r="X32" s="190"/>
      <c r="Y32" s="190"/>
      <c r="Z32" s="190"/>
    </row>
    <row r="33" spans="1:26">
      <c r="A33" s="30" t="s">
        <v>3229</v>
      </c>
      <c r="B33" s="30" t="s">
        <v>3230</v>
      </c>
      <c r="C33" s="210">
        <v>44544</v>
      </c>
      <c r="D33" s="30" t="s">
        <v>3217</v>
      </c>
      <c r="E33" s="30" t="s">
        <v>3226</v>
      </c>
    </row>
    <row r="34" spans="1:26">
      <c r="A34" s="188" t="s">
        <v>3231</v>
      </c>
      <c r="B34" s="188" t="s">
        <v>3232</v>
      </c>
      <c r="C34" s="189">
        <v>44169</v>
      </c>
      <c r="D34" s="188" t="s">
        <v>3233</v>
      </c>
      <c r="E34" s="190"/>
      <c r="F34" s="190"/>
      <c r="G34" s="190"/>
      <c r="H34" s="190"/>
      <c r="I34" s="190"/>
      <c r="J34" s="190"/>
      <c r="K34" s="190"/>
      <c r="L34" s="190"/>
      <c r="M34" s="190"/>
      <c r="N34" s="190"/>
      <c r="O34" s="190"/>
      <c r="P34" s="190"/>
      <c r="Q34" s="190"/>
      <c r="R34" s="190"/>
      <c r="S34" s="190"/>
      <c r="T34" s="190"/>
      <c r="U34" s="190"/>
      <c r="V34" s="190"/>
      <c r="W34" s="190"/>
      <c r="X34" s="190"/>
      <c r="Y34" s="190"/>
      <c r="Z34" s="190"/>
    </row>
    <row r="35" spans="1:26">
      <c r="A35" s="30" t="s">
        <v>3234</v>
      </c>
      <c r="B35" s="30" t="s">
        <v>3235</v>
      </c>
      <c r="C35" s="65">
        <v>44175</v>
      </c>
    </row>
    <row r="36" spans="1:26">
      <c r="A36" s="30" t="s">
        <v>3236</v>
      </c>
      <c r="B36" s="30" t="s">
        <v>3237</v>
      </c>
      <c r="C36" s="65">
        <v>44167</v>
      </c>
      <c r="D36" s="30" t="s">
        <v>3238</v>
      </c>
    </row>
    <row r="37" spans="1:26">
      <c r="A37" s="30" t="s">
        <v>3239</v>
      </c>
      <c r="B37" s="30" t="s">
        <v>3240</v>
      </c>
      <c r="C37" s="65">
        <v>44179</v>
      </c>
      <c r="D37" s="30" t="s">
        <v>3241</v>
      </c>
    </row>
    <row r="38" spans="1:26">
      <c r="A38" s="30" t="s">
        <v>3242</v>
      </c>
      <c r="B38" s="65">
        <v>43855</v>
      </c>
      <c r="C38" s="65">
        <v>43836</v>
      </c>
      <c r="D38" s="30" t="s">
        <v>3243</v>
      </c>
    </row>
    <row r="39" spans="1:26">
      <c r="A39" s="30" t="s">
        <v>3244</v>
      </c>
      <c r="B39" s="30" t="s">
        <v>3245</v>
      </c>
      <c r="C39" s="65">
        <v>44173</v>
      </c>
      <c r="D39" s="30" t="s">
        <v>3246</v>
      </c>
      <c r="E39" s="30" t="s">
        <v>3247</v>
      </c>
    </row>
    <row r="40" spans="1:26">
      <c r="C40" s="65"/>
    </row>
    <row r="41" spans="1:26">
      <c r="A41" s="30" t="s">
        <v>3248</v>
      </c>
      <c r="B41" s="30" t="s">
        <v>3249</v>
      </c>
      <c r="C41" s="65">
        <v>43836</v>
      </c>
      <c r="D41" s="30" t="s">
        <v>3179</v>
      </c>
      <c r="E41" s="30" t="s">
        <v>3226</v>
      </c>
    </row>
    <row r="42" spans="1:26" ht="12.75">
      <c r="A42" s="30" t="s">
        <v>3250</v>
      </c>
      <c r="B42" s="30" t="s">
        <v>3251</v>
      </c>
      <c r="C42" s="65">
        <v>44180</v>
      </c>
      <c r="D42" s="30" t="s">
        <v>3252</v>
      </c>
      <c r="E42" s="30" t="s">
        <v>3226</v>
      </c>
    </row>
    <row r="43" spans="1:26" ht="12.75">
      <c r="A43" s="30" t="s">
        <v>3253</v>
      </c>
      <c r="B43" s="30" t="s">
        <v>3254</v>
      </c>
      <c r="C43" s="211" t="s">
        <v>3255</v>
      </c>
      <c r="D43" s="30" t="s">
        <v>3256</v>
      </c>
      <c r="E43" s="30" t="s">
        <v>3226</v>
      </c>
    </row>
    <row r="44" spans="1:26" ht="12.75">
      <c r="A44" s="30" t="s">
        <v>2371</v>
      </c>
      <c r="B44" s="30" t="s">
        <v>3257</v>
      </c>
      <c r="C44" s="65">
        <v>43850</v>
      </c>
      <c r="D44" s="30" t="s">
        <v>3256</v>
      </c>
      <c r="E44" s="30" t="s">
        <v>3226</v>
      </c>
    </row>
    <row r="45" spans="1:26" ht="12.75">
      <c r="A45" s="58" t="s">
        <v>3258</v>
      </c>
      <c r="B45" s="30" t="s">
        <v>3259</v>
      </c>
      <c r="C45" s="65">
        <v>43843</v>
      </c>
      <c r="D45" s="30" t="s">
        <v>3260</v>
      </c>
      <c r="E45" s="30" t="s">
        <v>3261</v>
      </c>
    </row>
    <row r="46" spans="1:26" ht="12.75">
      <c r="A46" s="30" t="s">
        <v>3262</v>
      </c>
      <c r="B46" s="30" t="s">
        <v>3263</v>
      </c>
      <c r="C46" s="65">
        <v>44173</v>
      </c>
      <c r="D46" s="30" t="s">
        <v>3264</v>
      </c>
      <c r="E46" s="30" t="s">
        <v>3265</v>
      </c>
    </row>
    <row r="47" spans="1:26" ht="12.75">
      <c r="A47" s="212" t="s">
        <v>3266</v>
      </c>
      <c r="B47" s="65">
        <v>43843</v>
      </c>
      <c r="C47" s="65">
        <v>43836</v>
      </c>
      <c r="D47" s="30" t="s">
        <v>3267</v>
      </c>
    </row>
    <row r="48" spans="1:26" ht="12.75">
      <c r="B48" s="213"/>
      <c r="C48" s="65"/>
    </row>
    <row r="49" spans="1:26" ht="12.75">
      <c r="C49" s="65"/>
    </row>
    <row r="50" spans="1:26" ht="12.75">
      <c r="A50" s="196" t="s">
        <v>3268</v>
      </c>
      <c r="B50" s="196" t="s">
        <v>3269</v>
      </c>
      <c r="C50" s="197">
        <v>43836</v>
      </c>
      <c r="D50" s="196" t="s">
        <v>3270</v>
      </c>
      <c r="E50" s="196" t="s">
        <v>3271</v>
      </c>
    </row>
    <row r="51" spans="1:26" ht="12.75">
      <c r="A51" s="30" t="s">
        <v>3272</v>
      </c>
      <c r="B51" s="30" t="s">
        <v>3273</v>
      </c>
      <c r="C51" s="30" t="s">
        <v>3274</v>
      </c>
      <c r="D51" s="30" t="s">
        <v>3275</v>
      </c>
      <c r="E51" s="30" t="s">
        <v>3276</v>
      </c>
    </row>
    <row r="52" spans="1:26" ht="12.75">
      <c r="A52" s="30" t="s">
        <v>3277</v>
      </c>
      <c r="B52" s="30" t="s">
        <v>3278</v>
      </c>
      <c r="C52" s="65">
        <v>43844</v>
      </c>
      <c r="D52" s="30" t="s">
        <v>3279</v>
      </c>
      <c r="E52" s="30" t="s">
        <v>3280</v>
      </c>
    </row>
    <row r="53" spans="1:26" ht="12.75">
      <c r="A53" s="30" t="s">
        <v>3281</v>
      </c>
      <c r="B53" s="30" t="s">
        <v>3282</v>
      </c>
      <c r="C53" s="65">
        <v>43842</v>
      </c>
      <c r="D53" s="30" t="s">
        <v>3283</v>
      </c>
      <c r="E53" s="30" t="s">
        <v>3284</v>
      </c>
    </row>
    <row r="54" spans="1:26" ht="12.75">
      <c r="A54" s="30" t="s">
        <v>3285</v>
      </c>
      <c r="B54" s="30" t="s">
        <v>3286</v>
      </c>
      <c r="C54" s="65">
        <v>44176</v>
      </c>
      <c r="D54" s="30" t="s">
        <v>3287</v>
      </c>
      <c r="E54" s="30" t="s">
        <v>3288</v>
      </c>
    </row>
    <row r="55" spans="1:26" ht="14.25">
      <c r="A55" s="214" t="s">
        <v>3289</v>
      </c>
      <c r="B55" s="65">
        <v>44183</v>
      </c>
      <c r="C55" s="65">
        <v>43834</v>
      </c>
      <c r="D55" s="30" t="s">
        <v>3290</v>
      </c>
      <c r="E55" s="30" t="s">
        <v>3291</v>
      </c>
    </row>
    <row r="56" spans="1:26" ht="12.75">
      <c r="A56" s="30" t="s">
        <v>2244</v>
      </c>
      <c r="B56" s="30" t="s">
        <v>3292</v>
      </c>
      <c r="C56" s="65">
        <v>43838</v>
      </c>
      <c r="D56" s="30" t="s">
        <v>3293</v>
      </c>
      <c r="E56" s="30" t="s">
        <v>3226</v>
      </c>
    </row>
    <row r="57" spans="1:26" ht="12.75">
      <c r="B57" s="65"/>
      <c r="C57" s="65"/>
    </row>
    <row r="58" spans="1:26" ht="12.75">
      <c r="A58" s="30" t="s">
        <v>3294</v>
      </c>
      <c r="B58" s="30" t="s">
        <v>3295</v>
      </c>
      <c r="C58" s="65">
        <v>44187</v>
      </c>
      <c r="D58" s="30" t="s">
        <v>3296</v>
      </c>
    </row>
    <row r="59" spans="1:26" ht="12.75">
      <c r="A59" s="30" t="s">
        <v>3297</v>
      </c>
      <c r="B59" s="30" t="s">
        <v>3298</v>
      </c>
      <c r="C59" s="65">
        <v>43852</v>
      </c>
      <c r="D59" s="30" t="s">
        <v>3299</v>
      </c>
      <c r="E59" s="30" t="s">
        <v>3300</v>
      </c>
    </row>
    <row r="60" spans="1:26" ht="12.75">
      <c r="A60" s="30" t="s">
        <v>2668</v>
      </c>
      <c r="B60" s="30" t="s">
        <v>3301</v>
      </c>
      <c r="C60" s="65">
        <v>43841</v>
      </c>
      <c r="D60" s="30" t="s">
        <v>3302</v>
      </c>
      <c r="E60" s="30" t="s">
        <v>3303</v>
      </c>
    </row>
    <row r="61" spans="1:26" ht="12.75">
      <c r="A61" s="196" t="s">
        <v>3304</v>
      </c>
      <c r="B61" s="196" t="s">
        <v>3305</v>
      </c>
      <c r="C61" s="197">
        <v>43863</v>
      </c>
      <c r="D61" s="196" t="s">
        <v>3306</v>
      </c>
      <c r="E61" s="156"/>
      <c r="F61" s="156"/>
      <c r="G61" s="156"/>
      <c r="H61" s="156"/>
      <c r="I61" s="156"/>
      <c r="J61" s="156"/>
      <c r="K61" s="156"/>
      <c r="L61" s="156"/>
      <c r="M61" s="156"/>
      <c r="N61" s="156"/>
      <c r="O61" s="156"/>
      <c r="P61" s="156"/>
      <c r="Q61" s="156"/>
      <c r="R61" s="156"/>
      <c r="S61" s="156"/>
      <c r="T61" s="156"/>
      <c r="U61" s="156"/>
      <c r="V61" s="156"/>
      <c r="W61" s="156"/>
      <c r="X61" s="156"/>
      <c r="Y61" s="156"/>
      <c r="Z61" s="156"/>
    </row>
    <row r="62" spans="1:26" ht="12.75">
      <c r="A62" s="30" t="s">
        <v>3307</v>
      </c>
      <c r="B62" s="65">
        <v>44215</v>
      </c>
      <c r="C62" s="65">
        <v>44218</v>
      </c>
      <c r="D62" s="30" t="s">
        <v>3308</v>
      </c>
      <c r="E62" s="30" t="s">
        <v>3226</v>
      </c>
    </row>
  </sheetData>
  <mergeCells count="1">
    <mergeCell ref="B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F999"/>
  <sheetViews>
    <sheetView workbookViewId="0"/>
  </sheetViews>
  <sheetFormatPr defaultColWidth="14.42578125" defaultRowHeight="15.75" customHeight="1"/>
  <cols>
    <col min="1" max="1" width="64.42578125" customWidth="1"/>
    <col min="2" max="2" width="23.5703125" customWidth="1"/>
    <col min="6" max="6" width="19.7109375" customWidth="1"/>
  </cols>
  <sheetData>
    <row r="1" spans="1:6">
      <c r="A1" s="487"/>
      <c r="B1" s="485"/>
      <c r="C1" s="485"/>
      <c r="D1" s="485"/>
      <c r="E1" s="485"/>
      <c r="F1" s="485"/>
    </row>
    <row r="2" spans="1:6">
      <c r="A2" s="215" t="s">
        <v>3309</v>
      </c>
      <c r="B2" s="216" t="s">
        <v>3310</v>
      </c>
    </row>
    <row r="3" spans="1:6">
      <c r="A3" s="217" t="s">
        <v>3311</v>
      </c>
      <c r="B3" s="30" t="s">
        <v>3312</v>
      </c>
    </row>
    <row r="4" spans="1:6">
      <c r="A4" s="218" t="s">
        <v>3313</v>
      </c>
      <c r="B4" s="30" t="s">
        <v>3314</v>
      </c>
    </row>
    <row r="5" spans="1:6">
      <c r="A5" s="217" t="s">
        <v>3315</v>
      </c>
      <c r="B5" s="30" t="s">
        <v>3314</v>
      </c>
    </row>
    <row r="6" spans="1:6">
      <c r="A6" s="217" t="s">
        <v>3316</v>
      </c>
      <c r="B6" s="30" t="s">
        <v>3314</v>
      </c>
    </row>
    <row r="7" spans="1:6">
      <c r="A7" s="217" t="s">
        <v>3317</v>
      </c>
      <c r="B7" s="30" t="s">
        <v>3318</v>
      </c>
    </row>
    <row r="8" spans="1:6">
      <c r="A8" s="217" t="s">
        <v>3319</v>
      </c>
      <c r="B8" s="30" t="s">
        <v>3318</v>
      </c>
    </row>
    <row r="9" spans="1:6">
      <c r="A9" s="217" t="s">
        <v>3320</v>
      </c>
      <c r="B9" s="30" t="s">
        <v>3318</v>
      </c>
    </row>
    <row r="10" spans="1:6">
      <c r="A10" s="217" t="s">
        <v>3321</v>
      </c>
      <c r="B10" s="30" t="s">
        <v>3318</v>
      </c>
    </row>
    <row r="11" spans="1:6">
      <c r="A11" s="217" t="s">
        <v>3322</v>
      </c>
      <c r="B11" s="30" t="s">
        <v>3312</v>
      </c>
    </row>
    <row r="12" spans="1:6">
      <c r="A12" s="217" t="s">
        <v>3323</v>
      </c>
      <c r="B12" s="30" t="s">
        <v>3318</v>
      </c>
    </row>
    <row r="13" spans="1:6">
      <c r="A13" s="4" t="s">
        <v>3324</v>
      </c>
      <c r="B13" s="30" t="s">
        <v>3318</v>
      </c>
    </row>
    <row r="14" spans="1:6">
      <c r="A14" s="4" t="s">
        <v>3325</v>
      </c>
      <c r="B14" s="30" t="s">
        <v>3326</v>
      </c>
    </row>
    <row r="15" spans="1:6">
      <c r="A15" s="4" t="s">
        <v>3327</v>
      </c>
      <c r="B15" s="30" t="s">
        <v>3328</v>
      </c>
      <c r="C15" s="30" t="s">
        <v>3329</v>
      </c>
      <c r="D15" s="30" t="s">
        <v>3330</v>
      </c>
    </row>
    <row r="16" spans="1:6">
      <c r="A16" s="4" t="s">
        <v>3331</v>
      </c>
      <c r="B16" s="30" t="s">
        <v>3318</v>
      </c>
    </row>
    <row r="17" spans="1:6">
      <c r="A17" s="4"/>
      <c r="B17" s="30" t="s">
        <v>3318</v>
      </c>
    </row>
    <row r="18" spans="1:6">
      <c r="A18" s="4" t="s">
        <v>3332</v>
      </c>
      <c r="B18" s="30" t="s">
        <v>3318</v>
      </c>
      <c r="D18" s="30" t="s">
        <v>3333</v>
      </c>
    </row>
    <row r="19" spans="1:6">
      <c r="A19" s="4" t="s">
        <v>3334</v>
      </c>
      <c r="B19" s="30" t="s">
        <v>3335</v>
      </c>
    </row>
    <row r="20" spans="1:6">
      <c r="A20" s="4">
        <v>1</v>
      </c>
      <c r="B20" s="30" t="s">
        <v>3336</v>
      </c>
      <c r="C20" s="30" t="s">
        <v>3337</v>
      </c>
    </row>
    <row r="21" spans="1:6">
      <c r="A21" s="4" t="s">
        <v>3338</v>
      </c>
      <c r="C21" s="30" t="s">
        <v>3339</v>
      </c>
      <c r="F21" s="30" t="s">
        <v>3340</v>
      </c>
    </row>
    <row r="22" spans="1:6">
      <c r="A22" s="4" t="s">
        <v>3341</v>
      </c>
      <c r="B22" s="30" t="s">
        <v>3342</v>
      </c>
    </row>
    <row r="23" spans="1:6">
      <c r="A23" s="5"/>
    </row>
    <row r="24" spans="1:6">
      <c r="A24" s="5"/>
    </row>
    <row r="25" spans="1:6">
      <c r="A25" s="5"/>
    </row>
    <row r="26" spans="1:6">
      <c r="A26" s="5"/>
    </row>
    <row r="27" spans="1:6">
      <c r="A27" s="5"/>
    </row>
    <row r="28" spans="1:6">
      <c r="A28" s="5"/>
    </row>
    <row r="29" spans="1:6">
      <c r="A29" s="5"/>
    </row>
    <row r="30" spans="1:6">
      <c r="A30" s="5"/>
    </row>
    <row r="31" spans="1:6">
      <c r="A31" s="5"/>
    </row>
    <row r="32" spans="1:6">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row r="357" spans="1:1">
      <c r="A357" s="5"/>
    </row>
    <row r="358" spans="1:1">
      <c r="A358" s="5"/>
    </row>
    <row r="359" spans="1:1">
      <c r="A359" s="5"/>
    </row>
    <row r="360" spans="1:1">
      <c r="A360" s="5"/>
    </row>
    <row r="361" spans="1:1">
      <c r="A361" s="5"/>
    </row>
    <row r="362" spans="1:1">
      <c r="A362" s="5"/>
    </row>
    <row r="363" spans="1:1">
      <c r="A363" s="5"/>
    </row>
    <row r="364" spans="1:1">
      <c r="A364" s="5"/>
    </row>
    <row r="365" spans="1:1">
      <c r="A365" s="5"/>
    </row>
    <row r="366" spans="1:1">
      <c r="A366" s="5"/>
    </row>
    <row r="367" spans="1:1">
      <c r="A367" s="5"/>
    </row>
    <row r="368" spans="1:1">
      <c r="A368" s="5"/>
    </row>
    <row r="369" spans="1:1">
      <c r="A369" s="5"/>
    </row>
    <row r="370" spans="1:1">
      <c r="A370" s="5"/>
    </row>
    <row r="371" spans="1:1">
      <c r="A371" s="5"/>
    </row>
    <row r="372" spans="1:1">
      <c r="A372" s="5"/>
    </row>
    <row r="373" spans="1:1">
      <c r="A373" s="5"/>
    </row>
    <row r="374" spans="1:1">
      <c r="A374" s="5"/>
    </row>
    <row r="375" spans="1:1">
      <c r="A375" s="5"/>
    </row>
    <row r="376" spans="1:1">
      <c r="A376" s="5"/>
    </row>
    <row r="377" spans="1:1">
      <c r="A377" s="5"/>
    </row>
    <row r="378" spans="1:1">
      <c r="A378" s="5"/>
    </row>
    <row r="379" spans="1:1">
      <c r="A379" s="5"/>
    </row>
    <row r="380" spans="1:1">
      <c r="A380" s="5"/>
    </row>
    <row r="381" spans="1:1">
      <c r="A381" s="5"/>
    </row>
    <row r="382" spans="1:1">
      <c r="A382" s="5"/>
    </row>
    <row r="383" spans="1:1">
      <c r="A383" s="5"/>
    </row>
    <row r="384" spans="1:1">
      <c r="A384" s="5"/>
    </row>
    <row r="385" spans="1:1">
      <c r="A385" s="5"/>
    </row>
    <row r="386" spans="1:1">
      <c r="A386" s="5"/>
    </row>
    <row r="387" spans="1:1">
      <c r="A387" s="5"/>
    </row>
    <row r="388" spans="1:1">
      <c r="A388" s="5"/>
    </row>
    <row r="389" spans="1:1">
      <c r="A389" s="5"/>
    </row>
    <row r="390" spans="1:1">
      <c r="A390" s="5"/>
    </row>
    <row r="391" spans="1:1">
      <c r="A391" s="5"/>
    </row>
    <row r="392" spans="1:1">
      <c r="A392" s="5"/>
    </row>
    <row r="393" spans="1:1">
      <c r="A393" s="5"/>
    </row>
    <row r="394" spans="1:1">
      <c r="A394" s="5"/>
    </row>
    <row r="395" spans="1:1">
      <c r="A395" s="5"/>
    </row>
    <row r="396" spans="1:1">
      <c r="A396" s="5"/>
    </row>
    <row r="397" spans="1:1">
      <c r="A397" s="5"/>
    </row>
    <row r="398" spans="1:1">
      <c r="A398" s="5"/>
    </row>
    <row r="399" spans="1:1">
      <c r="A399" s="5"/>
    </row>
    <row r="400" spans="1:1">
      <c r="A400" s="5"/>
    </row>
    <row r="401" spans="1:1">
      <c r="A401" s="5"/>
    </row>
    <row r="402" spans="1:1">
      <c r="A402" s="5"/>
    </row>
    <row r="403" spans="1:1">
      <c r="A403" s="5"/>
    </row>
    <row r="404" spans="1:1">
      <c r="A404" s="5"/>
    </row>
    <row r="405" spans="1:1">
      <c r="A405" s="5"/>
    </row>
    <row r="406" spans="1:1">
      <c r="A406" s="5"/>
    </row>
    <row r="407" spans="1:1">
      <c r="A407" s="5"/>
    </row>
    <row r="408" spans="1:1">
      <c r="A408" s="5"/>
    </row>
    <row r="409" spans="1:1">
      <c r="A409" s="5"/>
    </row>
    <row r="410" spans="1:1">
      <c r="A410" s="5"/>
    </row>
    <row r="411" spans="1:1">
      <c r="A411" s="5"/>
    </row>
    <row r="412" spans="1:1">
      <c r="A412" s="5"/>
    </row>
    <row r="413" spans="1:1">
      <c r="A413" s="5"/>
    </row>
    <row r="414" spans="1:1">
      <c r="A414" s="5"/>
    </row>
    <row r="415" spans="1:1">
      <c r="A415" s="5"/>
    </row>
    <row r="416" spans="1:1">
      <c r="A416" s="5"/>
    </row>
    <row r="417" spans="1:1">
      <c r="A417" s="5"/>
    </row>
    <row r="418" spans="1:1">
      <c r="A418" s="5"/>
    </row>
    <row r="419" spans="1:1">
      <c r="A419" s="5"/>
    </row>
    <row r="420" spans="1:1">
      <c r="A420" s="5"/>
    </row>
    <row r="421" spans="1:1">
      <c r="A421" s="5"/>
    </row>
    <row r="422" spans="1:1">
      <c r="A422" s="5"/>
    </row>
    <row r="423" spans="1:1">
      <c r="A423" s="5"/>
    </row>
    <row r="424" spans="1:1">
      <c r="A424" s="5"/>
    </row>
    <row r="425" spans="1:1">
      <c r="A425" s="5"/>
    </row>
    <row r="426" spans="1:1">
      <c r="A426" s="5"/>
    </row>
    <row r="427" spans="1:1">
      <c r="A427" s="5"/>
    </row>
    <row r="428" spans="1:1">
      <c r="A428" s="5"/>
    </row>
    <row r="429" spans="1:1">
      <c r="A429" s="5"/>
    </row>
    <row r="430" spans="1:1">
      <c r="A430" s="5"/>
    </row>
    <row r="431" spans="1:1">
      <c r="A431" s="5"/>
    </row>
    <row r="432" spans="1:1">
      <c r="A432" s="5"/>
    </row>
    <row r="433" spans="1:1">
      <c r="A433" s="5"/>
    </row>
    <row r="434" spans="1:1">
      <c r="A434" s="5"/>
    </row>
    <row r="435" spans="1:1">
      <c r="A435" s="5"/>
    </row>
    <row r="436" spans="1:1">
      <c r="A436" s="5"/>
    </row>
    <row r="437" spans="1:1">
      <c r="A437" s="5"/>
    </row>
    <row r="438" spans="1:1">
      <c r="A438" s="5"/>
    </row>
    <row r="439" spans="1:1">
      <c r="A439" s="5"/>
    </row>
    <row r="440" spans="1:1">
      <c r="A440" s="5"/>
    </row>
    <row r="441" spans="1:1">
      <c r="A441" s="5"/>
    </row>
    <row r="442" spans="1:1">
      <c r="A442" s="5"/>
    </row>
    <row r="443" spans="1:1">
      <c r="A443" s="5"/>
    </row>
    <row r="444" spans="1:1">
      <c r="A444" s="5"/>
    </row>
    <row r="445" spans="1:1">
      <c r="A445" s="5"/>
    </row>
    <row r="446" spans="1:1">
      <c r="A446" s="5"/>
    </row>
    <row r="447" spans="1:1">
      <c r="A447" s="5"/>
    </row>
    <row r="448" spans="1:1">
      <c r="A448" s="5"/>
    </row>
    <row r="449" spans="1:1">
      <c r="A449" s="5"/>
    </row>
    <row r="450" spans="1:1">
      <c r="A450" s="5"/>
    </row>
    <row r="451" spans="1:1">
      <c r="A451" s="5"/>
    </row>
    <row r="452" spans="1:1">
      <c r="A452" s="5"/>
    </row>
    <row r="453" spans="1:1">
      <c r="A453" s="5"/>
    </row>
    <row r="454" spans="1:1">
      <c r="A454" s="5"/>
    </row>
    <row r="455" spans="1:1">
      <c r="A455" s="5"/>
    </row>
    <row r="456" spans="1:1">
      <c r="A456" s="5"/>
    </row>
    <row r="457" spans="1:1">
      <c r="A457" s="5"/>
    </row>
    <row r="458" spans="1:1">
      <c r="A458" s="5"/>
    </row>
    <row r="459" spans="1:1">
      <c r="A459" s="5"/>
    </row>
    <row r="460" spans="1:1">
      <c r="A460" s="5"/>
    </row>
    <row r="461" spans="1:1">
      <c r="A461" s="5"/>
    </row>
    <row r="462" spans="1:1">
      <c r="A462" s="5"/>
    </row>
    <row r="463" spans="1:1">
      <c r="A463" s="5"/>
    </row>
    <row r="464" spans="1:1">
      <c r="A464" s="5"/>
    </row>
    <row r="465" spans="1:1">
      <c r="A465" s="5"/>
    </row>
    <row r="466" spans="1:1">
      <c r="A466" s="5"/>
    </row>
    <row r="467" spans="1:1">
      <c r="A467" s="5"/>
    </row>
    <row r="468" spans="1:1">
      <c r="A468" s="5"/>
    </row>
    <row r="469" spans="1:1">
      <c r="A469" s="5"/>
    </row>
    <row r="470" spans="1:1">
      <c r="A470" s="5"/>
    </row>
    <row r="471" spans="1:1">
      <c r="A471" s="5"/>
    </row>
    <row r="472" spans="1:1">
      <c r="A472" s="5"/>
    </row>
    <row r="473" spans="1:1">
      <c r="A473" s="5"/>
    </row>
    <row r="474" spans="1:1">
      <c r="A474" s="5"/>
    </row>
    <row r="475" spans="1:1">
      <c r="A475" s="5"/>
    </row>
    <row r="476" spans="1:1">
      <c r="A476" s="5"/>
    </row>
    <row r="477" spans="1:1">
      <c r="A477" s="5"/>
    </row>
    <row r="478" spans="1:1">
      <c r="A478" s="5"/>
    </row>
    <row r="479" spans="1:1">
      <c r="A479" s="5"/>
    </row>
    <row r="480" spans="1:1">
      <c r="A480" s="5"/>
    </row>
    <row r="481" spans="1:1">
      <c r="A481" s="5"/>
    </row>
    <row r="482" spans="1:1">
      <c r="A482" s="5"/>
    </row>
    <row r="483" spans="1:1">
      <c r="A483" s="5"/>
    </row>
    <row r="484" spans="1:1">
      <c r="A484" s="5"/>
    </row>
    <row r="485" spans="1:1">
      <c r="A485" s="5"/>
    </row>
    <row r="486" spans="1:1">
      <c r="A486" s="5"/>
    </row>
    <row r="487" spans="1:1">
      <c r="A487" s="5"/>
    </row>
    <row r="488" spans="1:1">
      <c r="A488" s="5"/>
    </row>
    <row r="489" spans="1:1">
      <c r="A489" s="5"/>
    </row>
    <row r="490" spans="1:1">
      <c r="A490" s="5"/>
    </row>
    <row r="491" spans="1:1">
      <c r="A491" s="5"/>
    </row>
    <row r="492" spans="1:1">
      <c r="A492" s="5"/>
    </row>
    <row r="493" spans="1:1">
      <c r="A493" s="5"/>
    </row>
    <row r="494" spans="1:1">
      <c r="A494" s="5"/>
    </row>
    <row r="495" spans="1:1">
      <c r="A495" s="5"/>
    </row>
    <row r="496" spans="1:1">
      <c r="A496" s="5"/>
    </row>
    <row r="497" spans="1:1">
      <c r="A497" s="5"/>
    </row>
    <row r="498" spans="1:1">
      <c r="A498" s="5"/>
    </row>
    <row r="499" spans="1:1">
      <c r="A499" s="5"/>
    </row>
    <row r="500" spans="1:1">
      <c r="A500" s="5"/>
    </row>
    <row r="501" spans="1:1">
      <c r="A501" s="5"/>
    </row>
    <row r="502" spans="1:1">
      <c r="A502" s="5"/>
    </row>
    <row r="503" spans="1:1">
      <c r="A503" s="5"/>
    </row>
    <row r="504" spans="1:1">
      <c r="A504" s="5"/>
    </row>
    <row r="505" spans="1:1">
      <c r="A505" s="5"/>
    </row>
    <row r="506" spans="1:1">
      <c r="A506" s="5"/>
    </row>
    <row r="507" spans="1:1">
      <c r="A507" s="5"/>
    </row>
    <row r="508" spans="1:1">
      <c r="A508" s="5"/>
    </row>
    <row r="509" spans="1:1">
      <c r="A509" s="5"/>
    </row>
    <row r="510" spans="1:1">
      <c r="A510" s="5"/>
    </row>
    <row r="511" spans="1:1">
      <c r="A511" s="5"/>
    </row>
    <row r="512" spans="1:1">
      <c r="A512" s="5"/>
    </row>
    <row r="513" spans="1:1">
      <c r="A513" s="5"/>
    </row>
    <row r="514" spans="1:1">
      <c r="A514" s="5"/>
    </row>
    <row r="515" spans="1:1">
      <c r="A515" s="5"/>
    </row>
    <row r="516" spans="1:1">
      <c r="A516" s="5"/>
    </row>
    <row r="517" spans="1:1">
      <c r="A517" s="5"/>
    </row>
    <row r="518" spans="1:1">
      <c r="A518" s="5"/>
    </row>
    <row r="519" spans="1:1">
      <c r="A519" s="5"/>
    </row>
    <row r="520" spans="1:1">
      <c r="A520" s="5"/>
    </row>
    <row r="521" spans="1:1">
      <c r="A521" s="5"/>
    </row>
    <row r="522" spans="1:1">
      <c r="A522" s="5"/>
    </row>
    <row r="523" spans="1:1">
      <c r="A523" s="5"/>
    </row>
    <row r="524" spans="1:1">
      <c r="A524" s="5"/>
    </row>
    <row r="525" spans="1:1">
      <c r="A525" s="5"/>
    </row>
    <row r="526" spans="1:1">
      <c r="A526" s="5"/>
    </row>
    <row r="527" spans="1:1">
      <c r="A527" s="5"/>
    </row>
    <row r="528" spans="1:1">
      <c r="A528" s="5"/>
    </row>
    <row r="529" spans="1:1">
      <c r="A529" s="5"/>
    </row>
    <row r="530" spans="1:1">
      <c r="A530" s="5"/>
    </row>
    <row r="531" spans="1:1">
      <c r="A531" s="5"/>
    </row>
    <row r="532" spans="1:1">
      <c r="A532" s="5"/>
    </row>
    <row r="533" spans="1:1">
      <c r="A533" s="5"/>
    </row>
    <row r="534" spans="1:1">
      <c r="A534" s="5"/>
    </row>
    <row r="535" spans="1:1">
      <c r="A535" s="5"/>
    </row>
    <row r="536" spans="1:1">
      <c r="A536" s="5"/>
    </row>
    <row r="537" spans="1:1">
      <c r="A537" s="5"/>
    </row>
    <row r="538" spans="1:1">
      <c r="A538" s="5"/>
    </row>
    <row r="539" spans="1:1">
      <c r="A539" s="5"/>
    </row>
    <row r="540" spans="1:1">
      <c r="A540" s="5"/>
    </row>
    <row r="541" spans="1:1">
      <c r="A541" s="5"/>
    </row>
    <row r="542" spans="1:1">
      <c r="A542" s="5"/>
    </row>
    <row r="543" spans="1:1">
      <c r="A543" s="5"/>
    </row>
    <row r="544" spans="1:1">
      <c r="A544" s="5"/>
    </row>
    <row r="545" spans="1:1">
      <c r="A545" s="5"/>
    </row>
    <row r="546" spans="1:1">
      <c r="A546" s="5"/>
    </row>
    <row r="547" spans="1:1">
      <c r="A547" s="5"/>
    </row>
    <row r="548" spans="1:1">
      <c r="A548" s="5"/>
    </row>
    <row r="549" spans="1:1">
      <c r="A549" s="5"/>
    </row>
    <row r="550" spans="1:1">
      <c r="A550" s="5"/>
    </row>
    <row r="551" spans="1:1">
      <c r="A551" s="5"/>
    </row>
    <row r="552" spans="1:1">
      <c r="A552" s="5"/>
    </row>
    <row r="553" spans="1:1">
      <c r="A553" s="5"/>
    </row>
    <row r="554" spans="1:1">
      <c r="A554" s="5"/>
    </row>
    <row r="555" spans="1:1">
      <c r="A555" s="5"/>
    </row>
    <row r="556" spans="1:1">
      <c r="A556" s="5"/>
    </row>
    <row r="557" spans="1:1">
      <c r="A557" s="5"/>
    </row>
    <row r="558" spans="1:1">
      <c r="A558" s="5"/>
    </row>
    <row r="559" spans="1:1">
      <c r="A559" s="5"/>
    </row>
    <row r="560" spans="1:1">
      <c r="A560" s="5"/>
    </row>
    <row r="561" spans="1:1">
      <c r="A561" s="5"/>
    </row>
    <row r="562" spans="1:1">
      <c r="A562" s="5"/>
    </row>
    <row r="563" spans="1:1">
      <c r="A563" s="5"/>
    </row>
    <row r="564" spans="1:1">
      <c r="A564" s="5"/>
    </row>
    <row r="565" spans="1:1">
      <c r="A565" s="5"/>
    </row>
    <row r="566" spans="1:1">
      <c r="A566" s="5"/>
    </row>
    <row r="567" spans="1:1">
      <c r="A567" s="5"/>
    </row>
    <row r="568" spans="1:1">
      <c r="A568" s="5"/>
    </row>
    <row r="569" spans="1:1">
      <c r="A569" s="5"/>
    </row>
    <row r="570" spans="1:1">
      <c r="A570" s="5"/>
    </row>
    <row r="571" spans="1:1">
      <c r="A571" s="5"/>
    </row>
    <row r="572" spans="1:1">
      <c r="A572" s="5"/>
    </row>
    <row r="573" spans="1:1">
      <c r="A573" s="5"/>
    </row>
    <row r="574" spans="1:1">
      <c r="A574" s="5"/>
    </row>
    <row r="575" spans="1:1">
      <c r="A575" s="5"/>
    </row>
    <row r="576" spans="1:1">
      <c r="A576" s="5"/>
    </row>
    <row r="577" spans="1:1">
      <c r="A577" s="5"/>
    </row>
    <row r="578" spans="1:1">
      <c r="A578" s="5"/>
    </row>
    <row r="579" spans="1:1">
      <c r="A579" s="5"/>
    </row>
    <row r="580" spans="1:1">
      <c r="A580" s="5"/>
    </row>
    <row r="581" spans="1:1">
      <c r="A581" s="5"/>
    </row>
    <row r="582" spans="1:1">
      <c r="A582" s="5"/>
    </row>
    <row r="583" spans="1:1">
      <c r="A583" s="5"/>
    </row>
    <row r="584" spans="1:1">
      <c r="A584" s="5"/>
    </row>
    <row r="585" spans="1:1">
      <c r="A585" s="5"/>
    </row>
    <row r="586" spans="1:1">
      <c r="A586" s="5"/>
    </row>
    <row r="587" spans="1:1">
      <c r="A587" s="5"/>
    </row>
    <row r="588" spans="1:1">
      <c r="A588" s="5"/>
    </row>
    <row r="589" spans="1:1">
      <c r="A589" s="5"/>
    </row>
    <row r="590" spans="1:1">
      <c r="A590" s="5"/>
    </row>
    <row r="591" spans="1:1">
      <c r="A591" s="5"/>
    </row>
    <row r="592" spans="1:1">
      <c r="A592" s="5"/>
    </row>
    <row r="593" spans="1:1">
      <c r="A593" s="5"/>
    </row>
    <row r="594" spans="1:1">
      <c r="A594" s="5"/>
    </row>
    <row r="595" spans="1:1">
      <c r="A595" s="5"/>
    </row>
    <row r="596" spans="1:1">
      <c r="A596" s="5"/>
    </row>
    <row r="597" spans="1:1">
      <c r="A597" s="5"/>
    </row>
    <row r="598" spans="1:1">
      <c r="A598" s="5"/>
    </row>
    <row r="599" spans="1:1">
      <c r="A599" s="5"/>
    </row>
    <row r="600" spans="1:1">
      <c r="A600" s="5"/>
    </row>
    <row r="601" spans="1:1">
      <c r="A601" s="5"/>
    </row>
    <row r="602" spans="1:1">
      <c r="A602" s="5"/>
    </row>
    <row r="603" spans="1:1">
      <c r="A603" s="5"/>
    </row>
    <row r="604" spans="1:1">
      <c r="A604" s="5"/>
    </row>
    <row r="605" spans="1:1">
      <c r="A605" s="5"/>
    </row>
    <row r="606" spans="1:1">
      <c r="A606" s="5"/>
    </row>
    <row r="607" spans="1:1">
      <c r="A607" s="5"/>
    </row>
    <row r="608" spans="1:1">
      <c r="A608" s="5"/>
    </row>
    <row r="609" spans="1:1">
      <c r="A609" s="5"/>
    </row>
    <row r="610" spans="1:1">
      <c r="A610" s="5"/>
    </row>
    <row r="611" spans="1:1">
      <c r="A611" s="5"/>
    </row>
    <row r="612" spans="1:1">
      <c r="A612" s="5"/>
    </row>
    <row r="613" spans="1:1">
      <c r="A613" s="5"/>
    </row>
    <row r="614" spans="1:1">
      <c r="A614" s="5"/>
    </row>
    <row r="615" spans="1:1">
      <c r="A615" s="5"/>
    </row>
    <row r="616" spans="1:1">
      <c r="A616" s="5"/>
    </row>
    <row r="617" spans="1:1">
      <c r="A617" s="5"/>
    </row>
    <row r="618" spans="1:1">
      <c r="A618" s="5"/>
    </row>
    <row r="619" spans="1:1">
      <c r="A619" s="5"/>
    </row>
    <row r="620" spans="1:1">
      <c r="A620" s="5"/>
    </row>
    <row r="621" spans="1:1">
      <c r="A621" s="5"/>
    </row>
    <row r="622" spans="1:1">
      <c r="A622" s="5"/>
    </row>
    <row r="623" spans="1:1">
      <c r="A623" s="5"/>
    </row>
    <row r="624" spans="1:1">
      <c r="A624" s="5"/>
    </row>
    <row r="625" spans="1:1">
      <c r="A625" s="5"/>
    </row>
    <row r="626" spans="1:1">
      <c r="A626" s="5"/>
    </row>
    <row r="627" spans="1:1">
      <c r="A627" s="5"/>
    </row>
    <row r="628" spans="1:1">
      <c r="A628" s="5"/>
    </row>
    <row r="629" spans="1:1">
      <c r="A629" s="5"/>
    </row>
    <row r="630" spans="1:1">
      <c r="A630" s="5"/>
    </row>
    <row r="631" spans="1:1">
      <c r="A631" s="5"/>
    </row>
    <row r="632" spans="1:1">
      <c r="A632" s="5"/>
    </row>
    <row r="633" spans="1:1">
      <c r="A633" s="5"/>
    </row>
    <row r="634" spans="1:1">
      <c r="A634" s="5"/>
    </row>
    <row r="635" spans="1:1">
      <c r="A635" s="5"/>
    </row>
    <row r="636" spans="1:1">
      <c r="A636" s="5"/>
    </row>
    <row r="637" spans="1:1">
      <c r="A637" s="5"/>
    </row>
    <row r="638" spans="1:1">
      <c r="A638" s="5"/>
    </row>
    <row r="639" spans="1:1">
      <c r="A639" s="5"/>
    </row>
    <row r="640" spans="1:1">
      <c r="A640" s="5"/>
    </row>
    <row r="641" spans="1:1">
      <c r="A641" s="5"/>
    </row>
    <row r="642" spans="1:1">
      <c r="A642" s="5"/>
    </row>
    <row r="643" spans="1:1">
      <c r="A643" s="5"/>
    </row>
    <row r="644" spans="1:1">
      <c r="A644" s="5"/>
    </row>
    <row r="645" spans="1:1">
      <c r="A645" s="5"/>
    </row>
    <row r="646" spans="1:1">
      <c r="A646" s="5"/>
    </row>
    <row r="647" spans="1:1">
      <c r="A647" s="5"/>
    </row>
    <row r="648" spans="1:1">
      <c r="A648" s="5"/>
    </row>
    <row r="649" spans="1:1">
      <c r="A649" s="5"/>
    </row>
    <row r="650" spans="1:1">
      <c r="A650" s="5"/>
    </row>
    <row r="651" spans="1:1">
      <c r="A651" s="5"/>
    </row>
    <row r="652" spans="1:1">
      <c r="A652" s="5"/>
    </row>
    <row r="653" spans="1:1">
      <c r="A653" s="5"/>
    </row>
    <row r="654" spans="1:1">
      <c r="A654" s="5"/>
    </row>
    <row r="655" spans="1:1">
      <c r="A655" s="5"/>
    </row>
    <row r="656" spans="1:1">
      <c r="A656" s="5"/>
    </row>
    <row r="657" spans="1:1">
      <c r="A657" s="5"/>
    </row>
    <row r="658" spans="1:1">
      <c r="A658" s="5"/>
    </row>
    <row r="659" spans="1:1">
      <c r="A659" s="5"/>
    </row>
    <row r="660" spans="1:1">
      <c r="A660" s="5"/>
    </row>
    <row r="661" spans="1:1">
      <c r="A661" s="5"/>
    </row>
    <row r="662" spans="1:1">
      <c r="A662" s="5"/>
    </row>
    <row r="663" spans="1:1">
      <c r="A663" s="5"/>
    </row>
    <row r="664" spans="1:1">
      <c r="A664" s="5"/>
    </row>
    <row r="665" spans="1:1">
      <c r="A665" s="5"/>
    </row>
    <row r="666" spans="1:1">
      <c r="A666" s="5"/>
    </row>
    <row r="667" spans="1:1">
      <c r="A667" s="5"/>
    </row>
    <row r="668" spans="1:1">
      <c r="A668" s="5"/>
    </row>
    <row r="669" spans="1:1">
      <c r="A669" s="5"/>
    </row>
    <row r="670" spans="1:1">
      <c r="A670" s="5"/>
    </row>
    <row r="671" spans="1:1">
      <c r="A671" s="5"/>
    </row>
    <row r="672" spans="1:1">
      <c r="A672" s="5"/>
    </row>
    <row r="673" spans="1:1">
      <c r="A673" s="5"/>
    </row>
    <row r="674" spans="1:1">
      <c r="A674" s="5"/>
    </row>
    <row r="675" spans="1:1">
      <c r="A675" s="5"/>
    </row>
    <row r="676" spans="1:1">
      <c r="A676" s="5"/>
    </row>
    <row r="677" spans="1:1">
      <c r="A677" s="5"/>
    </row>
    <row r="678" spans="1:1">
      <c r="A678" s="5"/>
    </row>
    <row r="679" spans="1:1">
      <c r="A679" s="5"/>
    </row>
    <row r="680" spans="1:1">
      <c r="A680" s="5"/>
    </row>
    <row r="681" spans="1:1">
      <c r="A681" s="5"/>
    </row>
    <row r="682" spans="1:1">
      <c r="A682" s="5"/>
    </row>
    <row r="683" spans="1:1">
      <c r="A683" s="5"/>
    </row>
    <row r="684" spans="1:1">
      <c r="A684" s="5"/>
    </row>
    <row r="685" spans="1:1">
      <c r="A685" s="5"/>
    </row>
    <row r="686" spans="1:1">
      <c r="A686" s="5"/>
    </row>
    <row r="687" spans="1:1">
      <c r="A687" s="5"/>
    </row>
    <row r="688" spans="1:1">
      <c r="A688" s="5"/>
    </row>
    <row r="689" spans="1:1">
      <c r="A689" s="5"/>
    </row>
    <row r="690" spans="1:1">
      <c r="A690" s="5"/>
    </row>
    <row r="691" spans="1:1">
      <c r="A691" s="5"/>
    </row>
    <row r="692" spans="1:1">
      <c r="A692" s="5"/>
    </row>
    <row r="693" spans="1:1">
      <c r="A693" s="5"/>
    </row>
    <row r="694" spans="1:1">
      <c r="A694" s="5"/>
    </row>
    <row r="695" spans="1:1">
      <c r="A695" s="5"/>
    </row>
    <row r="696" spans="1:1">
      <c r="A696" s="5"/>
    </row>
    <row r="697" spans="1:1">
      <c r="A697" s="5"/>
    </row>
    <row r="698" spans="1:1">
      <c r="A698" s="5"/>
    </row>
    <row r="699" spans="1:1">
      <c r="A699" s="5"/>
    </row>
    <row r="700" spans="1:1">
      <c r="A700" s="5"/>
    </row>
    <row r="701" spans="1:1">
      <c r="A701" s="5"/>
    </row>
    <row r="702" spans="1:1">
      <c r="A702" s="5"/>
    </row>
    <row r="703" spans="1:1">
      <c r="A703" s="5"/>
    </row>
    <row r="704" spans="1:1">
      <c r="A704" s="5"/>
    </row>
    <row r="705" spans="1:1">
      <c r="A705" s="5"/>
    </row>
    <row r="706" spans="1:1">
      <c r="A706" s="5"/>
    </row>
    <row r="707" spans="1:1">
      <c r="A707" s="5"/>
    </row>
    <row r="708" spans="1:1">
      <c r="A708" s="5"/>
    </row>
    <row r="709" spans="1:1">
      <c r="A709" s="5"/>
    </row>
    <row r="710" spans="1:1">
      <c r="A710" s="5"/>
    </row>
    <row r="711" spans="1:1">
      <c r="A711" s="5"/>
    </row>
    <row r="712" spans="1:1">
      <c r="A712" s="5"/>
    </row>
    <row r="713" spans="1:1">
      <c r="A713" s="5"/>
    </row>
    <row r="714" spans="1:1">
      <c r="A714" s="5"/>
    </row>
    <row r="715" spans="1:1">
      <c r="A715" s="5"/>
    </row>
    <row r="716" spans="1:1">
      <c r="A716" s="5"/>
    </row>
    <row r="717" spans="1:1">
      <c r="A717" s="5"/>
    </row>
    <row r="718" spans="1:1">
      <c r="A718" s="5"/>
    </row>
    <row r="719" spans="1:1">
      <c r="A719" s="5"/>
    </row>
    <row r="720" spans="1:1">
      <c r="A720" s="5"/>
    </row>
    <row r="721" spans="1:1">
      <c r="A721" s="5"/>
    </row>
    <row r="722" spans="1:1">
      <c r="A722" s="5"/>
    </row>
    <row r="723" spans="1:1">
      <c r="A723" s="5"/>
    </row>
    <row r="724" spans="1:1">
      <c r="A724" s="5"/>
    </row>
    <row r="725" spans="1:1">
      <c r="A725" s="5"/>
    </row>
    <row r="726" spans="1:1">
      <c r="A726" s="5"/>
    </row>
    <row r="727" spans="1:1">
      <c r="A727" s="5"/>
    </row>
    <row r="728" spans="1:1">
      <c r="A728" s="5"/>
    </row>
    <row r="729" spans="1:1">
      <c r="A729" s="5"/>
    </row>
    <row r="730" spans="1:1">
      <c r="A730" s="5"/>
    </row>
    <row r="731" spans="1:1">
      <c r="A731" s="5"/>
    </row>
    <row r="732" spans="1:1">
      <c r="A732" s="5"/>
    </row>
    <row r="733" spans="1:1">
      <c r="A733" s="5"/>
    </row>
    <row r="734" spans="1:1">
      <c r="A734" s="5"/>
    </row>
    <row r="735" spans="1:1">
      <c r="A735" s="5"/>
    </row>
    <row r="736" spans="1:1">
      <c r="A736" s="5"/>
    </row>
    <row r="737" spans="1:1">
      <c r="A737" s="5"/>
    </row>
    <row r="738" spans="1:1">
      <c r="A738" s="5"/>
    </row>
    <row r="739" spans="1:1">
      <c r="A739" s="5"/>
    </row>
    <row r="740" spans="1:1">
      <c r="A740" s="5"/>
    </row>
    <row r="741" spans="1:1">
      <c r="A741" s="5"/>
    </row>
    <row r="742" spans="1:1">
      <c r="A742" s="5"/>
    </row>
    <row r="743" spans="1:1">
      <c r="A743" s="5"/>
    </row>
    <row r="744" spans="1:1">
      <c r="A744" s="5"/>
    </row>
    <row r="745" spans="1:1">
      <c r="A745" s="5"/>
    </row>
    <row r="746" spans="1:1">
      <c r="A746" s="5"/>
    </row>
    <row r="747" spans="1:1">
      <c r="A747" s="5"/>
    </row>
    <row r="748" spans="1:1">
      <c r="A748" s="5"/>
    </row>
    <row r="749" spans="1:1">
      <c r="A749" s="5"/>
    </row>
    <row r="750" spans="1:1">
      <c r="A750" s="5"/>
    </row>
    <row r="751" spans="1:1">
      <c r="A751" s="5"/>
    </row>
    <row r="752" spans="1:1">
      <c r="A752" s="5"/>
    </row>
    <row r="753" spans="1:1">
      <c r="A753" s="5"/>
    </row>
    <row r="754" spans="1:1">
      <c r="A754" s="5"/>
    </row>
    <row r="755" spans="1:1">
      <c r="A755" s="5"/>
    </row>
    <row r="756" spans="1:1">
      <c r="A756" s="5"/>
    </row>
    <row r="757" spans="1:1">
      <c r="A757" s="5"/>
    </row>
    <row r="758" spans="1:1">
      <c r="A758" s="5"/>
    </row>
    <row r="759" spans="1:1">
      <c r="A759" s="5"/>
    </row>
    <row r="760" spans="1:1">
      <c r="A760" s="5"/>
    </row>
    <row r="761" spans="1:1">
      <c r="A761" s="5"/>
    </row>
    <row r="762" spans="1:1">
      <c r="A762" s="5"/>
    </row>
    <row r="763" spans="1:1">
      <c r="A763" s="5"/>
    </row>
    <row r="764" spans="1:1">
      <c r="A764" s="5"/>
    </row>
    <row r="765" spans="1:1">
      <c r="A765" s="5"/>
    </row>
    <row r="766" spans="1:1">
      <c r="A766" s="5"/>
    </row>
    <row r="767" spans="1:1">
      <c r="A767" s="5"/>
    </row>
    <row r="768" spans="1:1">
      <c r="A768" s="5"/>
    </row>
    <row r="769" spans="1:1">
      <c r="A769" s="5"/>
    </row>
    <row r="770" spans="1:1">
      <c r="A770" s="5"/>
    </row>
    <row r="771" spans="1:1">
      <c r="A771" s="5"/>
    </row>
    <row r="772" spans="1:1">
      <c r="A772" s="5"/>
    </row>
    <row r="773" spans="1:1">
      <c r="A773" s="5"/>
    </row>
    <row r="774" spans="1:1">
      <c r="A774" s="5"/>
    </row>
    <row r="775" spans="1:1">
      <c r="A775" s="5"/>
    </row>
    <row r="776" spans="1:1">
      <c r="A776" s="5"/>
    </row>
    <row r="777" spans="1:1">
      <c r="A777" s="5"/>
    </row>
    <row r="778" spans="1:1">
      <c r="A778" s="5"/>
    </row>
    <row r="779" spans="1:1">
      <c r="A779" s="5"/>
    </row>
    <row r="780" spans="1:1">
      <c r="A780" s="5"/>
    </row>
    <row r="781" spans="1:1">
      <c r="A781" s="5"/>
    </row>
    <row r="782" spans="1:1">
      <c r="A782" s="5"/>
    </row>
    <row r="783" spans="1:1">
      <c r="A783" s="5"/>
    </row>
    <row r="784" spans="1:1">
      <c r="A784" s="5"/>
    </row>
    <row r="785" spans="1:1">
      <c r="A785" s="5"/>
    </row>
    <row r="786" spans="1:1">
      <c r="A786" s="5"/>
    </row>
    <row r="787" spans="1:1">
      <c r="A787" s="5"/>
    </row>
    <row r="788" spans="1:1">
      <c r="A788" s="5"/>
    </row>
    <row r="789" spans="1:1">
      <c r="A789" s="5"/>
    </row>
    <row r="790" spans="1:1">
      <c r="A790" s="5"/>
    </row>
    <row r="791" spans="1:1">
      <c r="A791" s="5"/>
    </row>
    <row r="792" spans="1:1">
      <c r="A792" s="5"/>
    </row>
    <row r="793" spans="1:1">
      <c r="A793" s="5"/>
    </row>
    <row r="794" spans="1:1">
      <c r="A794" s="5"/>
    </row>
    <row r="795" spans="1:1">
      <c r="A795" s="5"/>
    </row>
    <row r="796" spans="1:1">
      <c r="A796" s="5"/>
    </row>
    <row r="797" spans="1:1">
      <c r="A797" s="5"/>
    </row>
    <row r="798" spans="1:1">
      <c r="A798" s="5"/>
    </row>
    <row r="799" spans="1:1">
      <c r="A799" s="5"/>
    </row>
    <row r="800" spans="1:1">
      <c r="A800" s="5"/>
    </row>
    <row r="801" spans="1:1">
      <c r="A801" s="5"/>
    </row>
    <row r="802" spans="1:1">
      <c r="A802" s="5"/>
    </row>
    <row r="803" spans="1:1">
      <c r="A803" s="5"/>
    </row>
    <row r="804" spans="1:1">
      <c r="A804" s="5"/>
    </row>
    <row r="805" spans="1:1">
      <c r="A805" s="5"/>
    </row>
    <row r="806" spans="1:1">
      <c r="A806" s="5"/>
    </row>
    <row r="807" spans="1:1">
      <c r="A807" s="5"/>
    </row>
    <row r="808" spans="1:1">
      <c r="A808" s="5"/>
    </row>
    <row r="809" spans="1:1">
      <c r="A809" s="5"/>
    </row>
    <row r="810" spans="1:1">
      <c r="A810" s="5"/>
    </row>
    <row r="811" spans="1:1">
      <c r="A811" s="5"/>
    </row>
    <row r="812" spans="1:1">
      <c r="A812" s="5"/>
    </row>
    <row r="813" spans="1:1">
      <c r="A813" s="5"/>
    </row>
    <row r="814" spans="1:1">
      <c r="A814" s="5"/>
    </row>
    <row r="815" spans="1:1">
      <c r="A815" s="5"/>
    </row>
    <row r="816" spans="1:1">
      <c r="A816" s="5"/>
    </row>
    <row r="817" spans="1:1">
      <c r="A817" s="5"/>
    </row>
    <row r="818" spans="1:1">
      <c r="A818" s="5"/>
    </row>
    <row r="819" spans="1:1">
      <c r="A819" s="5"/>
    </row>
    <row r="820" spans="1:1">
      <c r="A820" s="5"/>
    </row>
    <row r="821" spans="1:1">
      <c r="A821" s="5"/>
    </row>
    <row r="822" spans="1:1">
      <c r="A822" s="5"/>
    </row>
    <row r="823" spans="1:1">
      <c r="A823" s="5"/>
    </row>
    <row r="824" spans="1:1">
      <c r="A824" s="5"/>
    </row>
    <row r="825" spans="1:1">
      <c r="A825" s="5"/>
    </row>
    <row r="826" spans="1:1">
      <c r="A826" s="5"/>
    </row>
    <row r="827" spans="1:1">
      <c r="A827" s="5"/>
    </row>
    <row r="828" spans="1:1">
      <c r="A828" s="5"/>
    </row>
    <row r="829" spans="1:1">
      <c r="A829" s="5"/>
    </row>
    <row r="830" spans="1:1">
      <c r="A830" s="5"/>
    </row>
    <row r="831" spans="1:1">
      <c r="A831" s="5"/>
    </row>
    <row r="832" spans="1:1">
      <c r="A832" s="5"/>
    </row>
    <row r="833" spans="1:1">
      <c r="A833" s="5"/>
    </row>
    <row r="834" spans="1:1">
      <c r="A834" s="5"/>
    </row>
    <row r="835" spans="1:1">
      <c r="A835" s="5"/>
    </row>
    <row r="836" spans="1:1">
      <c r="A836" s="5"/>
    </row>
    <row r="837" spans="1:1">
      <c r="A837" s="5"/>
    </row>
    <row r="838" spans="1:1">
      <c r="A838" s="5"/>
    </row>
    <row r="839" spans="1:1">
      <c r="A839" s="5"/>
    </row>
    <row r="840" spans="1:1">
      <c r="A840" s="5"/>
    </row>
    <row r="841" spans="1:1">
      <c r="A841" s="5"/>
    </row>
    <row r="842" spans="1:1">
      <c r="A842" s="5"/>
    </row>
    <row r="843" spans="1:1">
      <c r="A843" s="5"/>
    </row>
    <row r="844" spans="1:1">
      <c r="A844" s="5"/>
    </row>
    <row r="845" spans="1:1">
      <c r="A845" s="5"/>
    </row>
    <row r="846" spans="1:1">
      <c r="A846" s="5"/>
    </row>
    <row r="847" spans="1:1">
      <c r="A847" s="5"/>
    </row>
    <row r="848" spans="1:1">
      <c r="A848" s="5"/>
    </row>
    <row r="849" spans="1:1">
      <c r="A849" s="5"/>
    </row>
    <row r="850" spans="1:1">
      <c r="A850" s="5"/>
    </row>
    <row r="851" spans="1:1">
      <c r="A851" s="5"/>
    </row>
    <row r="852" spans="1:1">
      <c r="A852" s="5"/>
    </row>
    <row r="853" spans="1:1">
      <c r="A853" s="5"/>
    </row>
    <row r="854" spans="1:1">
      <c r="A854" s="5"/>
    </row>
    <row r="855" spans="1:1">
      <c r="A855" s="5"/>
    </row>
    <row r="856" spans="1:1">
      <c r="A856" s="5"/>
    </row>
    <row r="857" spans="1:1">
      <c r="A857" s="5"/>
    </row>
    <row r="858" spans="1:1">
      <c r="A858" s="5"/>
    </row>
    <row r="859" spans="1:1">
      <c r="A859" s="5"/>
    </row>
    <row r="860" spans="1:1">
      <c r="A860" s="5"/>
    </row>
    <row r="861" spans="1:1">
      <c r="A861" s="5"/>
    </row>
    <row r="862" spans="1:1">
      <c r="A862" s="5"/>
    </row>
    <row r="863" spans="1:1">
      <c r="A863" s="5"/>
    </row>
    <row r="864" spans="1:1">
      <c r="A864" s="5"/>
    </row>
    <row r="865" spans="1:1">
      <c r="A865" s="5"/>
    </row>
    <row r="866" spans="1:1">
      <c r="A866" s="5"/>
    </row>
    <row r="867" spans="1:1">
      <c r="A867" s="5"/>
    </row>
    <row r="868" spans="1:1">
      <c r="A868" s="5"/>
    </row>
    <row r="869" spans="1:1">
      <c r="A869" s="5"/>
    </row>
    <row r="870" spans="1:1">
      <c r="A870" s="5"/>
    </row>
    <row r="871" spans="1:1">
      <c r="A871" s="5"/>
    </row>
    <row r="872" spans="1:1">
      <c r="A872" s="5"/>
    </row>
    <row r="873" spans="1:1">
      <c r="A873" s="5"/>
    </row>
    <row r="874" spans="1:1">
      <c r="A874" s="5"/>
    </row>
    <row r="875" spans="1:1">
      <c r="A875" s="5"/>
    </row>
    <row r="876" spans="1:1">
      <c r="A876" s="5"/>
    </row>
    <row r="877" spans="1:1">
      <c r="A877" s="5"/>
    </row>
    <row r="878" spans="1:1">
      <c r="A878" s="5"/>
    </row>
    <row r="879" spans="1:1">
      <c r="A879" s="5"/>
    </row>
    <row r="880" spans="1:1">
      <c r="A880" s="5"/>
    </row>
    <row r="881" spans="1:1">
      <c r="A881" s="5"/>
    </row>
    <row r="882" spans="1:1">
      <c r="A882" s="5"/>
    </row>
    <row r="883" spans="1:1">
      <c r="A883" s="5"/>
    </row>
    <row r="884" spans="1:1">
      <c r="A884" s="5"/>
    </row>
    <row r="885" spans="1:1">
      <c r="A885" s="5"/>
    </row>
    <row r="886" spans="1:1">
      <c r="A886" s="5"/>
    </row>
    <row r="887" spans="1:1">
      <c r="A887" s="5"/>
    </row>
    <row r="888" spans="1:1">
      <c r="A888" s="5"/>
    </row>
    <row r="889" spans="1:1">
      <c r="A889" s="5"/>
    </row>
    <row r="890" spans="1:1">
      <c r="A890" s="5"/>
    </row>
    <row r="891" spans="1:1">
      <c r="A891" s="5"/>
    </row>
    <row r="892" spans="1:1">
      <c r="A892" s="5"/>
    </row>
    <row r="893" spans="1:1">
      <c r="A893" s="5"/>
    </row>
    <row r="894" spans="1:1">
      <c r="A894" s="5"/>
    </row>
    <row r="895" spans="1:1">
      <c r="A895" s="5"/>
    </row>
    <row r="896" spans="1:1">
      <c r="A896" s="5"/>
    </row>
    <row r="897" spans="1:1">
      <c r="A897" s="5"/>
    </row>
    <row r="898" spans="1:1">
      <c r="A898" s="5"/>
    </row>
    <row r="899" spans="1:1">
      <c r="A899" s="5"/>
    </row>
    <row r="900" spans="1:1">
      <c r="A900" s="5"/>
    </row>
    <row r="901" spans="1:1">
      <c r="A901" s="5"/>
    </row>
    <row r="902" spans="1:1">
      <c r="A902" s="5"/>
    </row>
    <row r="903" spans="1:1">
      <c r="A903" s="5"/>
    </row>
    <row r="904" spans="1:1">
      <c r="A904" s="5"/>
    </row>
    <row r="905" spans="1:1">
      <c r="A905" s="5"/>
    </row>
    <row r="906" spans="1:1">
      <c r="A906" s="5"/>
    </row>
    <row r="907" spans="1:1">
      <c r="A907" s="5"/>
    </row>
    <row r="908" spans="1:1">
      <c r="A908" s="5"/>
    </row>
    <row r="909" spans="1:1">
      <c r="A909" s="5"/>
    </row>
    <row r="910" spans="1:1">
      <c r="A910" s="5"/>
    </row>
    <row r="911" spans="1:1">
      <c r="A911" s="5"/>
    </row>
    <row r="912" spans="1:1">
      <c r="A912" s="5"/>
    </row>
    <row r="913" spans="1:1">
      <c r="A913" s="5"/>
    </row>
    <row r="914" spans="1:1">
      <c r="A914" s="5"/>
    </row>
    <row r="915" spans="1:1">
      <c r="A915" s="5"/>
    </row>
    <row r="916" spans="1:1">
      <c r="A916" s="5"/>
    </row>
    <row r="917" spans="1:1">
      <c r="A917" s="5"/>
    </row>
    <row r="918" spans="1:1">
      <c r="A918" s="5"/>
    </row>
    <row r="919" spans="1:1">
      <c r="A919" s="5"/>
    </row>
    <row r="920" spans="1:1">
      <c r="A920" s="5"/>
    </row>
    <row r="921" spans="1:1">
      <c r="A921" s="5"/>
    </row>
    <row r="922" spans="1:1">
      <c r="A922" s="5"/>
    </row>
    <row r="923" spans="1:1">
      <c r="A923" s="5"/>
    </row>
    <row r="924" spans="1:1">
      <c r="A924" s="5"/>
    </row>
    <row r="925" spans="1:1">
      <c r="A925" s="5"/>
    </row>
    <row r="926" spans="1:1">
      <c r="A926" s="5"/>
    </row>
    <row r="927" spans="1:1">
      <c r="A927" s="5"/>
    </row>
    <row r="928" spans="1:1">
      <c r="A928" s="5"/>
    </row>
    <row r="929" spans="1:1">
      <c r="A929" s="5"/>
    </row>
    <row r="930" spans="1:1">
      <c r="A930" s="5"/>
    </row>
    <row r="931" spans="1:1">
      <c r="A931" s="5"/>
    </row>
    <row r="932" spans="1:1">
      <c r="A932" s="5"/>
    </row>
    <row r="933" spans="1:1">
      <c r="A933" s="5"/>
    </row>
    <row r="934" spans="1:1">
      <c r="A934" s="5"/>
    </row>
    <row r="935" spans="1:1">
      <c r="A935" s="5"/>
    </row>
    <row r="936" spans="1:1">
      <c r="A936" s="5"/>
    </row>
    <row r="937" spans="1:1">
      <c r="A937" s="5"/>
    </row>
    <row r="938" spans="1:1">
      <c r="A938" s="5"/>
    </row>
    <row r="939" spans="1:1">
      <c r="A939" s="5"/>
    </row>
    <row r="940" spans="1:1">
      <c r="A940" s="5"/>
    </row>
    <row r="941" spans="1:1">
      <c r="A941" s="5"/>
    </row>
    <row r="942" spans="1:1">
      <c r="A942" s="5"/>
    </row>
    <row r="943" spans="1:1">
      <c r="A943" s="5"/>
    </row>
    <row r="944" spans="1:1">
      <c r="A944" s="5"/>
    </row>
    <row r="945" spans="1:1">
      <c r="A945" s="5"/>
    </row>
    <row r="946" spans="1:1">
      <c r="A946" s="5"/>
    </row>
    <row r="947" spans="1:1">
      <c r="A947" s="5"/>
    </row>
    <row r="948" spans="1:1">
      <c r="A948" s="5"/>
    </row>
    <row r="949" spans="1:1">
      <c r="A949" s="5"/>
    </row>
    <row r="950" spans="1:1">
      <c r="A950" s="5"/>
    </row>
    <row r="951" spans="1:1">
      <c r="A951" s="5"/>
    </row>
    <row r="952" spans="1:1">
      <c r="A952" s="5"/>
    </row>
    <row r="953" spans="1:1">
      <c r="A953" s="5"/>
    </row>
    <row r="954" spans="1:1">
      <c r="A954" s="5"/>
    </row>
    <row r="955" spans="1:1">
      <c r="A955" s="5"/>
    </row>
    <row r="956" spans="1:1">
      <c r="A956" s="5"/>
    </row>
    <row r="957" spans="1:1">
      <c r="A957" s="5"/>
    </row>
    <row r="958" spans="1:1">
      <c r="A958" s="5"/>
    </row>
    <row r="959" spans="1:1">
      <c r="A959" s="5"/>
    </row>
    <row r="960" spans="1:1">
      <c r="A960" s="5"/>
    </row>
    <row r="961" spans="1:1">
      <c r="A961" s="5"/>
    </row>
    <row r="962" spans="1:1">
      <c r="A962" s="5"/>
    </row>
    <row r="963" spans="1:1">
      <c r="A963" s="5"/>
    </row>
    <row r="964" spans="1:1">
      <c r="A964" s="5"/>
    </row>
    <row r="965" spans="1:1">
      <c r="A965" s="5"/>
    </row>
    <row r="966" spans="1:1">
      <c r="A966" s="5"/>
    </row>
    <row r="967" spans="1:1">
      <c r="A967" s="5"/>
    </row>
    <row r="968" spans="1:1">
      <c r="A968" s="5"/>
    </row>
    <row r="969" spans="1:1">
      <c r="A969" s="5"/>
    </row>
    <row r="970" spans="1:1">
      <c r="A970" s="5"/>
    </row>
    <row r="971" spans="1:1">
      <c r="A971" s="5"/>
    </row>
    <row r="972" spans="1:1">
      <c r="A972" s="5"/>
    </row>
    <row r="973" spans="1:1">
      <c r="A973" s="5"/>
    </row>
    <row r="974" spans="1:1">
      <c r="A974" s="5"/>
    </row>
    <row r="975" spans="1:1">
      <c r="A975" s="5"/>
    </row>
    <row r="976" spans="1:1">
      <c r="A976" s="5"/>
    </row>
    <row r="977" spans="1:1">
      <c r="A977" s="5"/>
    </row>
    <row r="978" spans="1:1">
      <c r="A978" s="5"/>
    </row>
    <row r="979" spans="1:1">
      <c r="A979" s="5"/>
    </row>
    <row r="980" spans="1:1">
      <c r="A980" s="5"/>
    </row>
    <row r="981" spans="1:1">
      <c r="A981" s="5"/>
    </row>
    <row r="982" spans="1:1">
      <c r="A982" s="5"/>
    </row>
    <row r="983" spans="1:1">
      <c r="A983" s="5"/>
    </row>
    <row r="984" spans="1:1">
      <c r="A984" s="5"/>
    </row>
    <row r="985" spans="1:1">
      <c r="A985" s="5"/>
    </row>
    <row r="986" spans="1:1">
      <c r="A986" s="5"/>
    </row>
    <row r="987" spans="1:1">
      <c r="A987" s="5"/>
    </row>
    <row r="988" spans="1:1">
      <c r="A988" s="5"/>
    </row>
    <row r="989" spans="1:1">
      <c r="A989" s="5"/>
    </row>
    <row r="990" spans="1:1">
      <c r="A990" s="5"/>
    </row>
    <row r="991" spans="1:1">
      <c r="A991" s="5"/>
    </row>
    <row r="992" spans="1:1">
      <c r="A992" s="5"/>
    </row>
    <row r="993" spans="1:1">
      <c r="A993" s="5"/>
    </row>
    <row r="994" spans="1:1">
      <c r="A994" s="5"/>
    </row>
    <row r="995" spans="1:1">
      <c r="A995" s="5"/>
    </row>
    <row r="996" spans="1:1">
      <c r="A996" s="5"/>
    </row>
    <row r="997" spans="1:1">
      <c r="A997" s="5"/>
    </row>
    <row r="998" spans="1:1">
      <c r="A998" s="5"/>
    </row>
    <row r="999" spans="1:1">
      <c r="A999" s="5"/>
    </row>
  </sheetData>
  <mergeCells count="1">
    <mergeCell ref="A1:F1"/>
  </mergeCells>
  <printOptions horizontalCentered="1" gridLines="1"/>
  <pageMargins left="0.7" right="0.7" top="0.75" bottom="0.75" header="0" footer="0"/>
  <pageSetup fitToHeight="0" pageOrder="overThenDown" orientation="portrait"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202"/>
  <sheetViews>
    <sheetView workbookViewId="0">
      <pane xSplit="2" topLeftCell="C1" activePane="topRight" state="frozen"/>
      <selection pane="topRight" activeCell="D2" sqref="D2"/>
    </sheetView>
  </sheetViews>
  <sheetFormatPr defaultColWidth="14.42578125" defaultRowHeight="15.75" customHeight="1"/>
  <cols>
    <col min="1" max="1" width="12.42578125" customWidth="1"/>
    <col min="2" max="2" width="69.85546875" customWidth="1"/>
    <col min="3" max="3" width="23" customWidth="1"/>
    <col min="4" max="4" width="17.42578125" customWidth="1"/>
    <col min="5" max="5" width="14.7109375" customWidth="1"/>
    <col min="6" max="6" width="12.42578125" customWidth="1"/>
    <col min="7" max="7" width="11.7109375" customWidth="1"/>
    <col min="8" max="8" width="57.42578125" customWidth="1"/>
    <col min="9" max="9" width="68.42578125" customWidth="1"/>
    <col min="10" max="10" width="46" customWidth="1"/>
    <col min="11" max="11" width="34.140625" customWidth="1"/>
    <col min="12" max="12" width="37.7109375" customWidth="1"/>
    <col min="13" max="13" width="44.140625" customWidth="1"/>
  </cols>
  <sheetData>
    <row r="1" spans="1:30" ht="12.75">
      <c r="A1" s="219" t="s">
        <v>2275</v>
      </c>
      <c r="B1" s="219" t="s">
        <v>2276</v>
      </c>
      <c r="C1" s="220" t="s">
        <v>3343</v>
      </c>
      <c r="D1" s="219" t="s">
        <v>3344</v>
      </c>
      <c r="E1" s="219" t="s">
        <v>3345</v>
      </c>
      <c r="F1" s="219" t="s">
        <v>3346</v>
      </c>
      <c r="G1" s="220" t="s">
        <v>3347</v>
      </c>
      <c r="H1" s="219" t="s">
        <v>3348</v>
      </c>
      <c r="I1" s="5"/>
      <c r="J1" s="5"/>
      <c r="N1" s="221"/>
    </row>
    <row r="2" spans="1:30" ht="12.75">
      <c r="A2" s="222" t="s">
        <v>2340</v>
      </c>
      <c r="B2" s="222" t="s">
        <v>3349</v>
      </c>
      <c r="C2" s="223">
        <v>44132</v>
      </c>
      <c r="D2" s="224"/>
      <c r="E2" s="225"/>
      <c r="F2" s="226">
        <v>4</v>
      </c>
      <c r="G2" s="226">
        <v>3</v>
      </c>
      <c r="H2" s="222" t="s">
        <v>3350</v>
      </c>
      <c r="I2" s="227"/>
      <c r="J2" s="228"/>
      <c r="K2" s="228"/>
      <c r="L2" s="229"/>
      <c r="M2" s="229"/>
      <c r="N2" s="229"/>
      <c r="O2" s="230"/>
      <c r="P2" s="230"/>
      <c r="Q2" s="230"/>
      <c r="R2" s="230"/>
      <c r="S2" s="230"/>
      <c r="T2" s="230"/>
      <c r="U2" s="230"/>
      <c r="V2" s="230"/>
      <c r="W2" s="230"/>
      <c r="X2" s="230"/>
      <c r="Y2" s="230"/>
      <c r="Z2" s="230"/>
      <c r="AA2" s="230"/>
      <c r="AB2" s="230"/>
      <c r="AC2" s="230"/>
      <c r="AD2" s="230"/>
    </row>
    <row r="3" spans="1:30" ht="12.75">
      <c r="A3" s="231" t="s">
        <v>2340</v>
      </c>
      <c r="B3" s="231" t="s">
        <v>3351</v>
      </c>
      <c r="C3" s="232">
        <v>44132</v>
      </c>
      <c r="D3" s="233"/>
      <c r="E3" s="233"/>
      <c r="F3" s="233"/>
      <c r="G3" s="234">
        <v>1</v>
      </c>
      <c r="H3" s="235"/>
      <c r="I3" s="230"/>
      <c r="J3" s="230"/>
      <c r="K3" s="230"/>
      <c r="L3" s="230"/>
      <c r="M3" s="230"/>
      <c r="N3" s="229"/>
      <c r="O3" s="230"/>
      <c r="P3" s="230"/>
      <c r="Q3" s="230"/>
      <c r="R3" s="230"/>
      <c r="S3" s="230"/>
      <c r="T3" s="230"/>
      <c r="U3" s="230"/>
      <c r="V3" s="230"/>
      <c r="W3" s="230"/>
      <c r="X3" s="230"/>
      <c r="Y3" s="230"/>
      <c r="Z3" s="230"/>
      <c r="AA3" s="230"/>
      <c r="AB3" s="230"/>
      <c r="AC3" s="230"/>
      <c r="AD3" s="230"/>
    </row>
    <row r="4" spans="1:30" ht="12.75">
      <c r="A4" s="236" t="s">
        <v>2353</v>
      </c>
      <c r="B4" s="236" t="s">
        <v>3352</v>
      </c>
      <c r="C4" s="237">
        <v>44131</v>
      </c>
      <c r="D4" s="238"/>
      <c r="E4" s="236">
        <v>1</v>
      </c>
      <c r="F4" s="238">
        <v>1</v>
      </c>
      <c r="G4" s="239"/>
      <c r="H4" s="240"/>
      <c r="I4" s="241" t="s">
        <v>3353</v>
      </c>
      <c r="J4" s="230"/>
      <c r="K4" s="230"/>
      <c r="L4" s="230"/>
      <c r="M4" s="230"/>
      <c r="N4" s="229"/>
      <c r="O4" s="230"/>
      <c r="P4" s="230"/>
      <c r="Q4" s="230"/>
      <c r="R4" s="230"/>
      <c r="S4" s="230"/>
      <c r="T4" s="230"/>
      <c r="U4" s="230"/>
      <c r="V4" s="230"/>
      <c r="W4" s="230"/>
      <c r="X4" s="230"/>
      <c r="Y4" s="230"/>
      <c r="Z4" s="230"/>
      <c r="AA4" s="230"/>
      <c r="AB4" s="230"/>
      <c r="AC4" s="230"/>
      <c r="AD4" s="230"/>
    </row>
    <row r="5" spans="1:30" ht="12.75">
      <c r="A5" s="236" t="s">
        <v>2353</v>
      </c>
      <c r="B5" s="236" t="s">
        <v>3354</v>
      </c>
      <c r="C5" s="237">
        <v>44127</v>
      </c>
      <c r="D5" s="238" t="s">
        <v>3355</v>
      </c>
      <c r="E5" s="240"/>
      <c r="F5" s="238">
        <v>3</v>
      </c>
      <c r="G5" s="238">
        <v>6</v>
      </c>
      <c r="H5" s="236" t="s">
        <v>3356</v>
      </c>
      <c r="I5" s="241" t="s">
        <v>3357</v>
      </c>
      <c r="J5" s="230"/>
      <c r="K5" s="230"/>
      <c r="L5" s="230"/>
      <c r="M5" s="230"/>
      <c r="N5" s="229"/>
      <c r="O5" s="230"/>
      <c r="P5" s="230"/>
      <c r="Q5" s="230"/>
      <c r="R5" s="230"/>
      <c r="S5" s="230"/>
      <c r="T5" s="230"/>
      <c r="U5" s="230"/>
      <c r="V5" s="230"/>
      <c r="W5" s="230"/>
      <c r="X5" s="230"/>
      <c r="Y5" s="230"/>
      <c r="Z5" s="230"/>
      <c r="AA5" s="230"/>
      <c r="AB5" s="230"/>
      <c r="AC5" s="230"/>
      <c r="AD5" s="230"/>
    </row>
    <row r="6" spans="1:30" ht="12.75">
      <c r="A6" s="236" t="s">
        <v>2353</v>
      </c>
      <c r="B6" s="236" t="s">
        <v>3358</v>
      </c>
      <c r="C6" s="237">
        <v>44127</v>
      </c>
      <c r="D6" s="238" t="s">
        <v>3359</v>
      </c>
      <c r="E6" s="236"/>
      <c r="F6" s="238"/>
      <c r="G6" s="238">
        <v>4</v>
      </c>
      <c r="H6" s="236" t="s">
        <v>3360</v>
      </c>
      <c r="I6" s="241" t="s">
        <v>3361</v>
      </c>
      <c r="J6" s="230"/>
      <c r="K6" s="230"/>
      <c r="L6" s="230"/>
      <c r="M6" s="230"/>
      <c r="N6" s="229"/>
      <c r="O6" s="230"/>
      <c r="P6" s="230"/>
      <c r="Q6" s="230"/>
      <c r="R6" s="230"/>
      <c r="S6" s="230"/>
      <c r="T6" s="230"/>
      <c r="U6" s="230"/>
      <c r="V6" s="230"/>
      <c r="W6" s="230"/>
      <c r="X6" s="230"/>
      <c r="Y6" s="230"/>
      <c r="Z6" s="230"/>
      <c r="AA6" s="230"/>
      <c r="AB6" s="230"/>
      <c r="AC6" s="230"/>
      <c r="AD6" s="230"/>
    </row>
    <row r="7" spans="1:30" ht="12.75">
      <c r="A7" s="242" t="s">
        <v>2279</v>
      </c>
      <c r="B7" s="243" t="s">
        <v>3362</v>
      </c>
      <c r="C7" s="244">
        <v>44179</v>
      </c>
      <c r="D7" s="245">
        <v>44197</v>
      </c>
      <c r="E7" s="246">
        <v>1</v>
      </c>
      <c r="F7" s="246">
        <v>1</v>
      </c>
      <c r="G7" s="246"/>
      <c r="H7" s="247" t="s">
        <v>3363</v>
      </c>
      <c r="I7" s="248" t="s">
        <v>3364</v>
      </c>
      <c r="J7" s="248"/>
      <c r="K7" s="248"/>
      <c r="L7" s="241"/>
      <c r="M7" s="241"/>
      <c r="N7" s="241"/>
      <c r="O7" s="230"/>
      <c r="P7" s="230"/>
      <c r="Q7" s="230"/>
      <c r="R7" s="230"/>
      <c r="S7" s="230"/>
      <c r="T7" s="230"/>
      <c r="U7" s="230"/>
      <c r="V7" s="230"/>
      <c r="W7" s="230"/>
      <c r="X7" s="230"/>
      <c r="Y7" s="230"/>
      <c r="Z7" s="230"/>
      <c r="AA7" s="230"/>
      <c r="AB7" s="230"/>
      <c r="AC7" s="230"/>
      <c r="AD7" s="230"/>
    </row>
    <row r="8" spans="1:30" ht="12.75">
      <c r="A8" s="236" t="s">
        <v>2279</v>
      </c>
      <c r="B8" s="236" t="s">
        <v>3365</v>
      </c>
      <c r="C8" s="237">
        <v>44178</v>
      </c>
      <c r="D8" s="237"/>
      <c r="E8" s="236"/>
      <c r="F8" s="238"/>
      <c r="G8" s="238"/>
      <c r="H8" s="236" t="s">
        <v>3366</v>
      </c>
      <c r="I8" s="241"/>
      <c r="J8" s="230"/>
      <c r="K8" s="230"/>
      <c r="L8" s="230"/>
      <c r="M8" s="230"/>
      <c r="N8" s="230"/>
      <c r="O8" s="230"/>
      <c r="P8" s="230"/>
      <c r="Q8" s="230"/>
      <c r="R8" s="230"/>
      <c r="S8" s="230"/>
      <c r="T8" s="230"/>
      <c r="U8" s="230"/>
      <c r="V8" s="230"/>
      <c r="W8" s="230"/>
      <c r="X8" s="230"/>
      <c r="Y8" s="230"/>
      <c r="Z8" s="230"/>
      <c r="AA8" s="230"/>
      <c r="AB8" s="230"/>
      <c r="AC8" s="230"/>
      <c r="AD8" s="230"/>
    </row>
    <row r="9" spans="1:30" ht="12.75">
      <c r="A9" s="249" t="s">
        <v>2279</v>
      </c>
      <c r="B9" s="250" t="s">
        <v>3367</v>
      </c>
      <c r="C9" s="251">
        <v>44152</v>
      </c>
      <c r="D9" s="235"/>
      <c r="E9" s="231"/>
      <c r="F9" s="249">
        <v>1</v>
      </c>
      <c r="G9" s="249">
        <v>1</v>
      </c>
      <c r="H9" s="252" t="s">
        <v>3368</v>
      </c>
      <c r="I9" s="253" t="s">
        <v>3369</v>
      </c>
      <c r="J9" s="254"/>
      <c r="K9" s="254"/>
      <c r="L9" s="254"/>
      <c r="M9" s="254"/>
      <c r="N9" s="254"/>
      <c r="O9" s="254"/>
      <c r="P9" s="254"/>
      <c r="Q9" s="254"/>
      <c r="R9" s="254"/>
      <c r="S9" s="254"/>
      <c r="T9" s="254"/>
      <c r="U9" s="254"/>
      <c r="V9" s="254"/>
      <c r="W9" s="254"/>
      <c r="X9" s="254"/>
      <c r="Y9" s="254"/>
      <c r="Z9" s="254"/>
      <c r="AA9" s="254"/>
      <c r="AB9" s="254"/>
      <c r="AC9" s="254"/>
      <c r="AD9" s="254"/>
    </row>
    <row r="10" spans="1:30" ht="12.75">
      <c r="A10" s="249" t="s">
        <v>2279</v>
      </c>
      <c r="B10" s="250" t="s">
        <v>3370</v>
      </c>
      <c r="C10" s="251">
        <v>44151</v>
      </c>
      <c r="D10" s="235"/>
      <c r="E10" s="231"/>
      <c r="F10" s="249">
        <v>3</v>
      </c>
      <c r="G10" s="249"/>
      <c r="H10" s="252" t="s">
        <v>3371</v>
      </c>
      <c r="I10" s="253" t="s">
        <v>3372</v>
      </c>
      <c r="J10" s="253" t="s">
        <v>3373</v>
      </c>
      <c r="K10" s="254"/>
      <c r="L10" s="254"/>
      <c r="M10" s="254"/>
      <c r="N10" s="254"/>
      <c r="O10" s="254"/>
      <c r="P10" s="254"/>
      <c r="Q10" s="254"/>
      <c r="R10" s="254"/>
      <c r="S10" s="254"/>
      <c r="T10" s="254"/>
      <c r="U10" s="254"/>
      <c r="V10" s="254"/>
      <c r="W10" s="254"/>
      <c r="X10" s="254"/>
      <c r="Y10" s="254"/>
      <c r="Z10" s="254"/>
      <c r="AA10" s="254"/>
      <c r="AB10" s="254"/>
      <c r="AC10" s="254"/>
      <c r="AD10" s="254"/>
    </row>
    <row r="11" spans="1:30" ht="12.75">
      <c r="A11" s="253" t="s">
        <v>2279</v>
      </c>
      <c r="B11" s="255" t="s">
        <v>3374</v>
      </c>
      <c r="C11" s="256">
        <v>44147</v>
      </c>
      <c r="D11" s="257"/>
      <c r="E11" s="241"/>
      <c r="F11" s="258"/>
      <c r="G11" s="258"/>
      <c r="H11" s="241"/>
      <c r="I11" s="230"/>
      <c r="J11" s="230"/>
      <c r="K11" s="230"/>
      <c r="L11" s="230"/>
      <c r="M11" s="230"/>
      <c r="N11" s="230"/>
      <c r="O11" s="230"/>
      <c r="P11" s="230"/>
      <c r="Q11" s="230"/>
      <c r="R11" s="230"/>
      <c r="S11" s="230"/>
      <c r="T11" s="230"/>
      <c r="U11" s="230"/>
      <c r="V11" s="230"/>
      <c r="W11" s="230"/>
      <c r="X11" s="230"/>
      <c r="Y11" s="230"/>
      <c r="Z11" s="230"/>
      <c r="AA11" s="230"/>
      <c r="AB11" s="230"/>
      <c r="AC11" s="230"/>
      <c r="AD11" s="230"/>
    </row>
    <row r="12" spans="1:30" ht="12.75">
      <c r="A12" s="253" t="s">
        <v>2279</v>
      </c>
      <c r="B12" s="255" t="s">
        <v>3375</v>
      </c>
      <c r="C12" s="256">
        <v>44146</v>
      </c>
      <c r="D12" s="256">
        <v>44147</v>
      </c>
      <c r="E12" s="230"/>
      <c r="F12" s="258">
        <v>6</v>
      </c>
      <c r="G12" s="258">
        <v>5</v>
      </c>
      <c r="H12" s="241" t="s">
        <v>3376</v>
      </c>
      <c r="I12" s="230"/>
      <c r="J12" s="230"/>
      <c r="K12" s="230"/>
      <c r="L12" s="230"/>
      <c r="M12" s="230"/>
      <c r="N12" s="230"/>
      <c r="O12" s="230"/>
      <c r="P12" s="230"/>
      <c r="Q12" s="230"/>
      <c r="R12" s="230"/>
      <c r="S12" s="230"/>
      <c r="T12" s="230"/>
      <c r="U12" s="230"/>
      <c r="V12" s="230"/>
      <c r="W12" s="230"/>
      <c r="X12" s="230"/>
      <c r="Y12" s="230"/>
      <c r="Z12" s="230"/>
      <c r="AA12" s="230"/>
      <c r="AB12" s="230"/>
      <c r="AC12" s="230"/>
      <c r="AD12" s="230"/>
    </row>
    <row r="13" spans="1:30" ht="12.75">
      <c r="A13" s="242" t="s">
        <v>2279</v>
      </c>
      <c r="B13" s="243" t="s">
        <v>3377</v>
      </c>
      <c r="C13" s="244">
        <v>44144</v>
      </c>
      <c r="D13" s="245">
        <v>44179</v>
      </c>
      <c r="E13" s="245"/>
      <c r="F13" s="246">
        <v>1</v>
      </c>
      <c r="G13" s="246">
        <v>1</v>
      </c>
      <c r="H13" s="247"/>
      <c r="I13" s="248"/>
      <c r="J13" s="248"/>
      <c r="K13" s="248"/>
      <c r="L13" s="241"/>
      <c r="M13" s="241"/>
      <c r="N13" s="241"/>
      <c r="O13" s="230"/>
      <c r="P13" s="230"/>
      <c r="Q13" s="230"/>
      <c r="R13" s="230"/>
      <c r="S13" s="230"/>
      <c r="T13" s="230"/>
      <c r="U13" s="230"/>
      <c r="V13" s="230"/>
      <c r="W13" s="230"/>
      <c r="X13" s="230"/>
      <c r="Y13" s="230"/>
      <c r="Z13" s="230"/>
      <c r="AA13" s="230"/>
      <c r="AB13" s="230"/>
      <c r="AC13" s="230"/>
      <c r="AD13" s="230"/>
    </row>
    <row r="14" spans="1:30" ht="12.75">
      <c r="A14" s="236" t="s">
        <v>2279</v>
      </c>
      <c r="B14" s="259" t="s">
        <v>3378</v>
      </c>
      <c r="C14" s="223">
        <v>44139</v>
      </c>
      <c r="D14" s="239"/>
      <c r="E14" s="240"/>
      <c r="F14" s="238">
        <v>2</v>
      </c>
      <c r="G14" s="238">
        <v>2</v>
      </c>
      <c r="H14" s="236" t="s">
        <v>3379</v>
      </c>
      <c r="I14" s="241"/>
      <c r="J14" s="230"/>
      <c r="K14" s="230"/>
      <c r="L14" s="230"/>
      <c r="M14" s="230"/>
      <c r="N14" s="230"/>
      <c r="O14" s="230"/>
      <c r="P14" s="241"/>
      <c r="Q14" s="230"/>
      <c r="R14" s="230"/>
      <c r="S14" s="230"/>
      <c r="T14" s="230"/>
      <c r="U14" s="230"/>
      <c r="V14" s="230"/>
      <c r="W14" s="230"/>
      <c r="X14" s="230"/>
      <c r="Y14" s="230"/>
      <c r="Z14" s="230"/>
      <c r="AA14" s="230"/>
      <c r="AB14" s="230"/>
      <c r="AC14" s="230"/>
      <c r="AD14" s="230"/>
    </row>
    <row r="15" spans="1:30" ht="12.75">
      <c r="A15" s="222" t="s">
        <v>2279</v>
      </c>
      <c r="B15" s="260" t="s">
        <v>3380</v>
      </c>
      <c r="C15" s="261">
        <v>44138</v>
      </c>
      <c r="D15" s="262">
        <v>44145</v>
      </c>
      <c r="E15" s="223">
        <v>44155</v>
      </c>
      <c r="F15" s="226">
        <v>4</v>
      </c>
      <c r="G15" s="226">
        <v>5</v>
      </c>
      <c r="H15" s="222" t="s">
        <v>3381</v>
      </c>
      <c r="I15" s="227" t="s">
        <v>3382</v>
      </c>
      <c r="J15" s="227" t="s">
        <v>3383</v>
      </c>
      <c r="K15" s="228"/>
      <c r="L15" s="229"/>
      <c r="M15" s="229"/>
      <c r="N15" s="230"/>
      <c r="O15" s="230"/>
      <c r="P15" s="241"/>
      <c r="Q15" s="230"/>
      <c r="R15" s="230"/>
      <c r="S15" s="230"/>
      <c r="T15" s="230"/>
      <c r="U15" s="230"/>
      <c r="V15" s="230"/>
      <c r="W15" s="230"/>
      <c r="X15" s="230"/>
      <c r="Y15" s="230"/>
      <c r="Z15" s="230"/>
      <c r="AA15" s="230"/>
      <c r="AB15" s="230"/>
      <c r="AC15" s="230"/>
      <c r="AD15" s="230"/>
    </row>
    <row r="16" spans="1:30" ht="12.75">
      <c r="A16" s="236" t="s">
        <v>2279</v>
      </c>
      <c r="B16" s="236" t="s">
        <v>3384</v>
      </c>
      <c r="C16" s="223">
        <v>44137</v>
      </c>
      <c r="D16" s="237">
        <v>44172</v>
      </c>
      <c r="E16" s="240"/>
      <c r="F16" s="238">
        <v>2</v>
      </c>
      <c r="G16" s="238"/>
      <c r="H16" s="236" t="s">
        <v>3385</v>
      </c>
      <c r="I16" s="241"/>
      <c r="J16" s="230"/>
      <c r="K16" s="230"/>
      <c r="L16" s="230"/>
      <c r="M16" s="230"/>
      <c r="N16" s="230"/>
      <c r="O16" s="230"/>
      <c r="P16" s="230"/>
      <c r="Q16" s="230"/>
      <c r="R16" s="230"/>
      <c r="S16" s="230"/>
      <c r="T16" s="230"/>
      <c r="U16" s="230"/>
      <c r="V16" s="230"/>
      <c r="W16" s="230"/>
      <c r="X16" s="230"/>
      <c r="Y16" s="230"/>
      <c r="Z16" s="230"/>
      <c r="AA16" s="230"/>
      <c r="AB16" s="230"/>
      <c r="AC16" s="230"/>
      <c r="AD16" s="230"/>
    </row>
    <row r="17" spans="1:30" ht="12.75">
      <c r="A17" s="236" t="s">
        <v>2279</v>
      </c>
      <c r="B17" s="236" t="s">
        <v>3386</v>
      </c>
      <c r="C17" s="237">
        <v>44137</v>
      </c>
      <c r="D17" s="238"/>
      <c r="E17" s="236"/>
      <c r="F17" s="238">
        <v>3</v>
      </c>
      <c r="G17" s="238">
        <v>1</v>
      </c>
      <c r="H17" s="236" t="s">
        <v>3387</v>
      </c>
      <c r="I17" s="230"/>
      <c r="J17" s="230"/>
      <c r="K17" s="230"/>
      <c r="L17" s="230"/>
      <c r="M17" s="230"/>
      <c r="N17" s="230"/>
      <c r="O17" s="230"/>
      <c r="P17" s="230"/>
      <c r="Q17" s="230"/>
      <c r="R17" s="230"/>
      <c r="S17" s="230"/>
      <c r="T17" s="230"/>
      <c r="U17" s="230"/>
      <c r="V17" s="230"/>
      <c r="W17" s="230"/>
      <c r="X17" s="230"/>
      <c r="Y17" s="230"/>
      <c r="Z17" s="230"/>
      <c r="AA17" s="230"/>
      <c r="AB17" s="230"/>
      <c r="AC17" s="230"/>
      <c r="AD17" s="230"/>
    </row>
    <row r="18" spans="1:30" ht="12.75">
      <c r="A18" s="222" t="s">
        <v>2279</v>
      </c>
      <c r="B18" s="263" t="s">
        <v>3388</v>
      </c>
      <c r="C18" s="223">
        <v>44134</v>
      </c>
      <c r="D18" s="262">
        <v>44141</v>
      </c>
      <c r="E18" s="225"/>
      <c r="F18" s="226">
        <v>2</v>
      </c>
      <c r="G18" s="226">
        <v>8</v>
      </c>
      <c r="H18" s="222"/>
      <c r="I18" s="227" t="s">
        <v>3389</v>
      </c>
      <c r="J18" s="227" t="s">
        <v>3390</v>
      </c>
      <c r="K18" s="227" t="s">
        <v>3391</v>
      </c>
      <c r="L18" s="264" t="s">
        <v>3392</v>
      </c>
      <c r="M18" s="229"/>
      <c r="N18" s="229"/>
      <c r="O18" s="230"/>
      <c r="P18" s="230"/>
      <c r="Q18" s="230"/>
      <c r="R18" s="230"/>
      <c r="S18" s="230"/>
      <c r="T18" s="230"/>
      <c r="U18" s="230"/>
      <c r="V18" s="230"/>
      <c r="W18" s="230"/>
      <c r="X18" s="230"/>
      <c r="Y18" s="230"/>
      <c r="Z18" s="230"/>
      <c r="AA18" s="230"/>
      <c r="AB18" s="230"/>
      <c r="AC18" s="230"/>
      <c r="AD18" s="230"/>
    </row>
    <row r="19" spans="1:30" ht="12.75">
      <c r="A19" s="222" t="s">
        <v>2279</v>
      </c>
      <c r="B19" s="263" t="s">
        <v>3393</v>
      </c>
      <c r="C19" s="223">
        <v>44134</v>
      </c>
      <c r="D19" s="224"/>
      <c r="E19" s="225"/>
      <c r="F19" s="226">
        <v>2</v>
      </c>
      <c r="G19" s="226">
        <v>3</v>
      </c>
      <c r="H19" s="222" t="s">
        <v>3394</v>
      </c>
      <c r="I19" s="227" t="s">
        <v>3395</v>
      </c>
      <c r="J19" s="265" t="s">
        <v>3396</v>
      </c>
      <c r="K19" s="228"/>
      <c r="L19" s="229"/>
      <c r="M19" s="229"/>
      <c r="N19" s="229"/>
      <c r="O19" s="230"/>
      <c r="P19" s="230"/>
      <c r="Q19" s="230"/>
      <c r="R19" s="230"/>
      <c r="S19" s="230"/>
      <c r="T19" s="230"/>
      <c r="U19" s="230"/>
      <c r="V19" s="230"/>
      <c r="W19" s="230"/>
      <c r="X19" s="230"/>
      <c r="Y19" s="230"/>
      <c r="Z19" s="230"/>
      <c r="AA19" s="230"/>
      <c r="AB19" s="230"/>
      <c r="AC19" s="230"/>
      <c r="AD19" s="230"/>
    </row>
    <row r="20" spans="1:30" ht="20.25" customHeight="1">
      <c r="A20" s="222" t="s">
        <v>2279</v>
      </c>
      <c r="B20" s="263" t="s">
        <v>3397</v>
      </c>
      <c r="C20" s="223">
        <v>44133</v>
      </c>
      <c r="D20" s="262">
        <v>44144</v>
      </c>
      <c r="E20" s="225"/>
      <c r="F20" s="226">
        <v>4</v>
      </c>
      <c r="G20" s="226">
        <v>10</v>
      </c>
      <c r="H20" s="222" t="s">
        <v>3398</v>
      </c>
      <c r="I20" s="266" t="s">
        <v>3399</v>
      </c>
      <c r="J20" s="227"/>
      <c r="K20" s="228"/>
      <c r="L20" s="229"/>
      <c r="M20" s="229"/>
      <c r="N20" s="229"/>
      <c r="O20" s="230"/>
      <c r="P20" s="230"/>
      <c r="Q20" s="230"/>
      <c r="R20" s="230"/>
      <c r="S20" s="230"/>
      <c r="T20" s="230"/>
      <c r="U20" s="230"/>
      <c r="V20" s="230"/>
      <c r="W20" s="230"/>
      <c r="X20" s="230"/>
      <c r="Y20" s="230"/>
      <c r="Z20" s="230"/>
      <c r="AA20" s="230"/>
      <c r="AB20" s="230"/>
      <c r="AC20" s="230"/>
      <c r="AD20" s="230"/>
    </row>
    <row r="21" spans="1:30" ht="12.75">
      <c r="A21" s="222" t="s">
        <v>2279</v>
      </c>
      <c r="B21" s="263" t="s">
        <v>3400</v>
      </c>
      <c r="C21" s="223">
        <v>44132</v>
      </c>
      <c r="D21" s="224" t="s">
        <v>3401</v>
      </c>
      <c r="E21" s="225"/>
      <c r="F21" s="226">
        <v>2</v>
      </c>
      <c r="G21" s="226">
        <v>9</v>
      </c>
      <c r="H21" s="222" t="s">
        <v>3402</v>
      </c>
      <c r="I21" s="227" t="s">
        <v>3403</v>
      </c>
      <c r="J21" s="227" t="s">
        <v>3404</v>
      </c>
      <c r="K21" s="227" t="s">
        <v>3405</v>
      </c>
      <c r="L21" s="264" t="s">
        <v>3406</v>
      </c>
      <c r="M21" s="264" t="s">
        <v>3407</v>
      </c>
      <c r="N21" s="229"/>
      <c r="O21" s="230"/>
      <c r="P21" s="230"/>
      <c r="Q21" s="230"/>
      <c r="R21" s="230"/>
      <c r="S21" s="230"/>
      <c r="T21" s="230"/>
      <c r="U21" s="230"/>
      <c r="V21" s="230"/>
      <c r="W21" s="230"/>
      <c r="X21" s="230"/>
      <c r="Y21" s="230"/>
      <c r="Z21" s="230"/>
      <c r="AA21" s="230"/>
      <c r="AB21" s="230"/>
      <c r="AC21" s="230"/>
      <c r="AD21" s="230"/>
    </row>
    <row r="22" spans="1:30" ht="12.75">
      <c r="A22" s="242" t="s">
        <v>2279</v>
      </c>
      <c r="B22" s="263" t="s">
        <v>3408</v>
      </c>
      <c r="C22" s="244">
        <v>44131</v>
      </c>
      <c r="D22" s="267">
        <v>44134</v>
      </c>
      <c r="E22" s="268"/>
      <c r="F22" s="269">
        <v>2</v>
      </c>
      <c r="G22" s="269">
        <v>5</v>
      </c>
      <c r="H22" s="268"/>
      <c r="I22" s="241"/>
      <c r="J22" s="230"/>
      <c r="K22" s="230"/>
      <c r="L22" s="230"/>
      <c r="M22" s="230"/>
      <c r="N22" s="230"/>
      <c r="O22" s="230"/>
      <c r="P22" s="230"/>
      <c r="Q22" s="230"/>
      <c r="R22" s="230"/>
      <c r="S22" s="230"/>
      <c r="T22" s="230"/>
      <c r="U22" s="230"/>
      <c r="V22" s="230"/>
      <c r="W22" s="230"/>
      <c r="X22" s="230"/>
      <c r="Y22" s="230"/>
      <c r="Z22" s="230"/>
      <c r="AA22" s="230"/>
      <c r="AB22" s="230"/>
      <c r="AC22" s="230"/>
      <c r="AD22" s="230"/>
    </row>
    <row r="23" spans="1:30" ht="12.75">
      <c r="A23" s="222" t="s">
        <v>2279</v>
      </c>
      <c r="B23" s="263" t="s">
        <v>3409</v>
      </c>
      <c r="C23" s="223">
        <v>44131</v>
      </c>
      <c r="D23" s="262">
        <v>44134</v>
      </c>
      <c r="E23" s="225">
        <v>3</v>
      </c>
      <c r="F23" s="226">
        <v>1</v>
      </c>
      <c r="G23" s="226">
        <v>4</v>
      </c>
      <c r="H23" s="222" t="s">
        <v>3410</v>
      </c>
      <c r="I23" s="227" t="s">
        <v>3411</v>
      </c>
      <c r="J23" s="228"/>
      <c r="K23" s="228"/>
      <c r="L23" s="229"/>
      <c r="M23" s="229"/>
      <c r="N23" s="229"/>
      <c r="O23" s="230"/>
      <c r="P23" s="230"/>
      <c r="Q23" s="230"/>
      <c r="R23" s="230"/>
      <c r="S23" s="230"/>
      <c r="T23" s="230"/>
      <c r="U23" s="230"/>
      <c r="V23" s="230"/>
      <c r="W23" s="230"/>
      <c r="X23" s="230"/>
      <c r="Y23" s="230"/>
      <c r="Z23" s="230"/>
      <c r="AA23" s="230"/>
      <c r="AB23" s="230"/>
      <c r="AC23" s="230"/>
      <c r="AD23" s="230"/>
    </row>
    <row r="24" spans="1:30" ht="12.75">
      <c r="A24" s="222" t="s">
        <v>2279</v>
      </c>
      <c r="B24" s="263" t="s">
        <v>1945</v>
      </c>
      <c r="C24" s="223">
        <v>44131</v>
      </c>
      <c r="D24" s="262">
        <v>44133</v>
      </c>
      <c r="E24" s="225">
        <v>1</v>
      </c>
      <c r="F24" s="226">
        <v>5</v>
      </c>
      <c r="G24" s="226"/>
      <c r="H24" s="222"/>
      <c r="I24" s="227"/>
      <c r="J24" s="228"/>
      <c r="K24" s="228"/>
      <c r="L24" s="229"/>
      <c r="M24" s="229"/>
      <c r="N24" s="229"/>
      <c r="O24" s="230"/>
      <c r="P24" s="230"/>
      <c r="Q24" s="230"/>
      <c r="R24" s="230"/>
      <c r="S24" s="230"/>
      <c r="T24" s="230"/>
      <c r="U24" s="230"/>
      <c r="V24" s="230"/>
      <c r="W24" s="230"/>
      <c r="X24" s="230"/>
      <c r="Y24" s="230"/>
      <c r="Z24" s="230"/>
      <c r="AA24" s="230"/>
      <c r="AB24" s="230"/>
      <c r="AC24" s="230"/>
      <c r="AD24" s="230"/>
    </row>
    <row r="25" spans="1:30" ht="12.75">
      <c r="A25" s="222" t="s">
        <v>2279</v>
      </c>
      <c r="B25" s="263" t="s">
        <v>3412</v>
      </c>
      <c r="C25" s="223">
        <v>44131</v>
      </c>
      <c r="D25" s="262">
        <v>44132</v>
      </c>
      <c r="E25" s="225">
        <v>1</v>
      </c>
      <c r="F25" s="226">
        <v>5</v>
      </c>
      <c r="G25" s="226">
        <v>6</v>
      </c>
      <c r="H25" s="222" t="s">
        <v>3413</v>
      </c>
      <c r="I25" s="227" t="s">
        <v>3414</v>
      </c>
      <c r="J25" s="227" t="s">
        <v>3415</v>
      </c>
      <c r="K25" s="228"/>
      <c r="L25" s="229"/>
      <c r="M25" s="229"/>
      <c r="N25" s="229"/>
      <c r="O25" s="230"/>
      <c r="P25" s="230"/>
      <c r="Q25" s="230"/>
      <c r="R25" s="230"/>
      <c r="S25" s="230"/>
      <c r="T25" s="230"/>
      <c r="U25" s="230"/>
      <c r="V25" s="230"/>
      <c r="W25" s="230"/>
      <c r="X25" s="230"/>
      <c r="Y25" s="230"/>
      <c r="Z25" s="230"/>
      <c r="AA25" s="230"/>
      <c r="AB25" s="230"/>
      <c r="AC25" s="230"/>
      <c r="AD25" s="230"/>
    </row>
    <row r="26" spans="1:30" ht="12.75">
      <c r="A26" s="222" t="s">
        <v>2279</v>
      </c>
      <c r="B26" s="222" t="s">
        <v>2388</v>
      </c>
      <c r="C26" s="223">
        <v>44130</v>
      </c>
      <c r="D26" s="226" t="s">
        <v>3416</v>
      </c>
      <c r="E26" s="225"/>
      <c r="F26" s="226">
        <v>2</v>
      </c>
      <c r="G26" s="226"/>
      <c r="H26" s="222"/>
      <c r="I26" s="227" t="s">
        <v>3417</v>
      </c>
      <c r="J26" s="227"/>
      <c r="K26" s="228"/>
      <c r="L26" s="229"/>
      <c r="M26" s="229"/>
      <c r="N26" s="229"/>
      <c r="O26" s="230"/>
      <c r="P26" s="230"/>
      <c r="Q26" s="230"/>
      <c r="R26" s="230"/>
      <c r="S26" s="230"/>
      <c r="T26" s="230"/>
      <c r="U26" s="230"/>
      <c r="V26" s="230"/>
      <c r="W26" s="230"/>
      <c r="X26" s="230"/>
      <c r="Y26" s="230"/>
      <c r="Z26" s="230"/>
      <c r="AA26" s="230"/>
      <c r="AB26" s="230"/>
      <c r="AC26" s="230"/>
      <c r="AD26" s="230"/>
    </row>
    <row r="27" spans="1:30" ht="12.75">
      <c r="A27" s="222" t="s">
        <v>2279</v>
      </c>
      <c r="B27" s="222" t="s">
        <v>3418</v>
      </c>
      <c r="C27" s="223">
        <v>44130</v>
      </c>
      <c r="D27" s="224" t="s">
        <v>3419</v>
      </c>
      <c r="E27" s="225">
        <v>4</v>
      </c>
      <c r="F27" s="226">
        <v>2</v>
      </c>
      <c r="G27" s="226"/>
      <c r="H27" s="222"/>
      <c r="I27" s="228"/>
      <c r="J27" s="228"/>
      <c r="K27" s="228"/>
      <c r="L27" s="229"/>
      <c r="M27" s="229"/>
      <c r="N27" s="229"/>
      <c r="O27" s="230"/>
      <c r="P27" s="230"/>
      <c r="Q27" s="230"/>
      <c r="R27" s="230"/>
      <c r="S27" s="230"/>
      <c r="T27" s="230"/>
      <c r="U27" s="230"/>
      <c r="V27" s="230"/>
      <c r="W27" s="230"/>
      <c r="X27" s="230"/>
      <c r="Y27" s="230"/>
      <c r="Z27" s="230"/>
      <c r="AA27" s="230"/>
      <c r="AB27" s="230"/>
      <c r="AC27" s="230"/>
      <c r="AD27" s="230"/>
    </row>
    <row r="28" spans="1:30" ht="12.75">
      <c r="A28" s="236" t="s">
        <v>2279</v>
      </c>
      <c r="B28" s="236" t="s">
        <v>3420</v>
      </c>
      <c r="C28" s="237">
        <v>44129</v>
      </c>
      <c r="D28" s="237">
        <v>44133</v>
      </c>
      <c r="E28" s="236"/>
      <c r="F28" s="238">
        <v>3</v>
      </c>
      <c r="G28" s="238">
        <v>1</v>
      </c>
      <c r="H28" s="236" t="s">
        <v>3421</v>
      </c>
      <c r="I28" s="241" t="s">
        <v>3422</v>
      </c>
      <c r="J28" s="230"/>
      <c r="K28" s="230"/>
      <c r="L28" s="230"/>
      <c r="M28" s="230"/>
      <c r="N28" s="229"/>
      <c r="O28" s="230"/>
      <c r="P28" s="230"/>
      <c r="Q28" s="230"/>
      <c r="R28" s="230"/>
      <c r="S28" s="230"/>
      <c r="T28" s="230"/>
      <c r="U28" s="230"/>
      <c r="V28" s="230"/>
      <c r="W28" s="230"/>
      <c r="X28" s="230"/>
      <c r="Y28" s="230"/>
      <c r="Z28" s="230"/>
      <c r="AA28" s="230"/>
      <c r="AB28" s="230"/>
      <c r="AC28" s="230"/>
      <c r="AD28" s="230"/>
    </row>
    <row r="29" spans="1:30" ht="12.75">
      <c r="A29" s="236" t="s">
        <v>2279</v>
      </c>
      <c r="B29" s="236" t="s">
        <v>3423</v>
      </c>
      <c r="C29" s="237">
        <v>44127</v>
      </c>
      <c r="D29" s="238" t="s">
        <v>3424</v>
      </c>
      <c r="E29" s="240"/>
      <c r="F29" s="238">
        <v>9</v>
      </c>
      <c r="G29" s="238">
        <v>5</v>
      </c>
      <c r="H29" s="236" t="s">
        <v>3425</v>
      </c>
      <c r="I29" s="241" t="s">
        <v>3426</v>
      </c>
      <c r="J29" s="230"/>
      <c r="K29" s="230"/>
      <c r="L29" s="230"/>
      <c r="M29" s="230"/>
      <c r="N29" s="230"/>
      <c r="O29" s="230"/>
      <c r="P29" s="230"/>
      <c r="Q29" s="230"/>
      <c r="R29" s="230"/>
      <c r="S29" s="230"/>
      <c r="T29" s="230"/>
      <c r="U29" s="230"/>
      <c r="V29" s="230"/>
      <c r="W29" s="230"/>
      <c r="X29" s="230"/>
      <c r="Y29" s="230"/>
      <c r="Z29" s="230"/>
      <c r="AA29" s="230"/>
      <c r="AB29" s="230"/>
      <c r="AC29" s="230"/>
      <c r="AD29" s="230"/>
    </row>
    <row r="30" spans="1:30" ht="12.75">
      <c r="A30" s="236" t="s">
        <v>2279</v>
      </c>
      <c r="B30" s="236" t="s">
        <v>3427</v>
      </c>
      <c r="C30" s="237">
        <v>44127</v>
      </c>
      <c r="D30" s="237">
        <v>44138</v>
      </c>
      <c r="E30" s="236"/>
      <c r="F30" s="238">
        <v>6</v>
      </c>
      <c r="G30" s="238">
        <v>1</v>
      </c>
      <c r="H30" s="236" t="s">
        <v>3428</v>
      </c>
      <c r="I30" s="241" t="s">
        <v>3429</v>
      </c>
      <c r="J30" s="230"/>
      <c r="K30" s="230"/>
      <c r="L30" s="230"/>
      <c r="M30" s="230"/>
      <c r="N30" s="230"/>
      <c r="O30" s="230"/>
      <c r="P30" s="230"/>
      <c r="Q30" s="230"/>
      <c r="R30" s="230"/>
      <c r="S30" s="230"/>
      <c r="T30" s="230"/>
      <c r="U30" s="230"/>
      <c r="V30" s="230"/>
      <c r="W30" s="230"/>
      <c r="X30" s="230"/>
      <c r="Y30" s="230"/>
      <c r="Z30" s="230"/>
      <c r="AA30" s="230"/>
      <c r="AB30" s="230"/>
      <c r="AC30" s="230"/>
      <c r="AD30" s="230"/>
    </row>
    <row r="31" spans="1:30" ht="12.75">
      <c r="A31" s="236" t="s">
        <v>2279</v>
      </c>
      <c r="B31" s="236" t="s">
        <v>3430</v>
      </c>
      <c r="C31" s="237">
        <v>44127</v>
      </c>
      <c r="D31" s="238"/>
      <c r="E31" s="236"/>
      <c r="F31" s="238">
        <v>5</v>
      </c>
      <c r="G31" s="238"/>
      <c r="H31" s="236" t="s">
        <v>3431</v>
      </c>
      <c r="I31" s="241" t="s">
        <v>3432</v>
      </c>
      <c r="J31" s="230"/>
      <c r="K31" s="230"/>
      <c r="L31" s="230"/>
      <c r="M31" s="230"/>
      <c r="N31" s="230"/>
      <c r="O31" s="230"/>
      <c r="P31" s="230"/>
      <c r="Q31" s="230"/>
      <c r="R31" s="230"/>
      <c r="S31" s="230"/>
      <c r="T31" s="230"/>
      <c r="U31" s="230"/>
      <c r="V31" s="230"/>
      <c r="W31" s="230"/>
      <c r="X31" s="230"/>
      <c r="Y31" s="230"/>
      <c r="Z31" s="230"/>
      <c r="AA31" s="230"/>
      <c r="AB31" s="230"/>
      <c r="AC31" s="230"/>
      <c r="AD31" s="230"/>
    </row>
    <row r="32" spans="1:30" ht="12.75">
      <c r="A32" s="236" t="s">
        <v>2417</v>
      </c>
      <c r="B32" s="259" t="s">
        <v>3433</v>
      </c>
      <c r="C32" s="237">
        <v>44141</v>
      </c>
      <c r="D32" s="238"/>
      <c r="E32" s="236"/>
      <c r="F32" s="238">
        <v>2</v>
      </c>
      <c r="G32" s="238">
        <v>3</v>
      </c>
      <c r="H32" s="236" t="s">
        <v>3434</v>
      </c>
      <c r="I32" s="270"/>
      <c r="J32" s="230"/>
      <c r="K32" s="230"/>
      <c r="L32" s="230"/>
      <c r="M32" s="230"/>
      <c r="N32" s="230"/>
      <c r="O32" s="230"/>
      <c r="P32" s="230"/>
      <c r="Q32" s="230"/>
      <c r="R32" s="230"/>
      <c r="S32" s="230"/>
      <c r="T32" s="230"/>
      <c r="U32" s="230"/>
      <c r="V32" s="230"/>
      <c r="W32" s="230"/>
      <c r="X32" s="230"/>
      <c r="Y32" s="230"/>
      <c r="Z32" s="230"/>
      <c r="AA32" s="230"/>
      <c r="AB32" s="230"/>
      <c r="AC32" s="230"/>
      <c r="AD32" s="230"/>
    </row>
    <row r="33" spans="1:30" ht="12.75">
      <c r="A33" s="222" t="s">
        <v>2417</v>
      </c>
      <c r="B33" s="271" t="s">
        <v>3435</v>
      </c>
      <c r="C33" s="223">
        <v>44138</v>
      </c>
      <c r="D33" s="224"/>
      <c r="E33" s="226">
        <v>1</v>
      </c>
      <c r="F33" s="226"/>
      <c r="G33" s="226">
        <v>4</v>
      </c>
      <c r="H33" s="222"/>
      <c r="I33" s="228"/>
      <c r="J33" s="228"/>
      <c r="K33" s="228"/>
      <c r="L33" s="229"/>
      <c r="M33" s="229"/>
      <c r="N33" s="230"/>
      <c r="O33" s="230"/>
      <c r="P33" s="230"/>
      <c r="Q33" s="230"/>
      <c r="R33" s="230"/>
      <c r="S33" s="230"/>
      <c r="T33" s="230"/>
      <c r="U33" s="230"/>
      <c r="V33" s="230"/>
      <c r="W33" s="230"/>
      <c r="X33" s="230"/>
      <c r="Y33" s="230"/>
      <c r="Z33" s="230"/>
      <c r="AA33" s="230"/>
      <c r="AB33" s="230"/>
      <c r="AC33" s="230"/>
      <c r="AD33" s="230"/>
    </row>
    <row r="34" spans="1:30" ht="12.75">
      <c r="A34" s="222" t="s">
        <v>2417</v>
      </c>
      <c r="B34" s="263" t="s">
        <v>3436</v>
      </c>
      <c r="C34" s="223">
        <v>44134</v>
      </c>
      <c r="D34" s="262">
        <v>44208</v>
      </c>
      <c r="E34" s="225"/>
      <c r="F34" s="226">
        <v>1</v>
      </c>
      <c r="G34" s="226">
        <v>5</v>
      </c>
      <c r="H34" s="222" t="s">
        <v>3437</v>
      </c>
      <c r="I34" s="227"/>
      <c r="J34" s="228"/>
      <c r="K34" s="228"/>
      <c r="L34" s="229"/>
      <c r="M34" s="229"/>
      <c r="N34" s="229"/>
      <c r="O34" s="230"/>
      <c r="P34" s="230"/>
      <c r="Q34" s="230"/>
      <c r="R34" s="230"/>
      <c r="S34" s="230"/>
      <c r="T34" s="230"/>
      <c r="U34" s="230"/>
      <c r="V34" s="230"/>
      <c r="W34" s="230"/>
      <c r="X34" s="230"/>
      <c r="Y34" s="230"/>
      <c r="Z34" s="230"/>
      <c r="AA34" s="230"/>
      <c r="AB34" s="230"/>
      <c r="AC34" s="230"/>
      <c r="AD34" s="230"/>
    </row>
    <row r="35" spans="1:30" ht="12.75">
      <c r="A35" s="236" t="s">
        <v>2424</v>
      </c>
      <c r="B35" s="259" t="s">
        <v>3438</v>
      </c>
      <c r="C35" s="272">
        <v>44141</v>
      </c>
      <c r="D35" s="237">
        <v>44174</v>
      </c>
      <c r="E35" s="236"/>
      <c r="F35" s="238"/>
      <c r="G35" s="238">
        <v>1</v>
      </c>
      <c r="H35" s="236" t="s">
        <v>3439</v>
      </c>
      <c r="I35" s="270"/>
      <c r="J35" s="230"/>
      <c r="K35" s="230"/>
      <c r="L35" s="230"/>
      <c r="M35" s="230"/>
      <c r="N35" s="230"/>
      <c r="O35" s="230"/>
      <c r="P35" s="230"/>
      <c r="Q35" s="230"/>
      <c r="R35" s="230"/>
      <c r="S35" s="230"/>
      <c r="T35" s="230"/>
      <c r="U35" s="230"/>
      <c r="V35" s="230"/>
      <c r="W35" s="230"/>
      <c r="X35" s="230"/>
      <c r="Y35" s="230"/>
      <c r="Z35" s="230"/>
      <c r="AA35" s="230"/>
      <c r="AB35" s="230"/>
      <c r="AC35" s="230"/>
      <c r="AD35" s="230"/>
    </row>
    <row r="36" spans="1:30" ht="12.75">
      <c r="A36" s="236" t="s">
        <v>2424</v>
      </c>
      <c r="B36" s="259" t="s">
        <v>3440</v>
      </c>
      <c r="C36" s="237">
        <v>44140</v>
      </c>
      <c r="D36" s="238"/>
      <c r="E36" s="236">
        <v>1</v>
      </c>
      <c r="F36" s="238"/>
      <c r="G36" s="238">
        <v>1</v>
      </c>
      <c r="H36" s="236" t="s">
        <v>3379</v>
      </c>
      <c r="I36" s="270"/>
      <c r="J36" s="230"/>
      <c r="K36" s="230"/>
      <c r="L36" s="230"/>
      <c r="M36" s="230"/>
      <c r="N36" s="230"/>
      <c r="O36" s="230"/>
      <c r="P36" s="230"/>
      <c r="Q36" s="230"/>
      <c r="R36" s="230"/>
      <c r="S36" s="230"/>
      <c r="T36" s="230"/>
      <c r="U36" s="230"/>
      <c r="V36" s="230"/>
      <c r="W36" s="230"/>
      <c r="X36" s="230"/>
      <c r="Y36" s="230"/>
      <c r="Z36" s="230"/>
      <c r="AA36" s="230"/>
      <c r="AB36" s="230"/>
      <c r="AC36" s="230"/>
      <c r="AD36" s="230"/>
    </row>
    <row r="37" spans="1:30" ht="12.75">
      <c r="A37" s="236" t="s">
        <v>2424</v>
      </c>
      <c r="B37" s="236" t="s">
        <v>3441</v>
      </c>
      <c r="C37" s="237">
        <v>44137</v>
      </c>
      <c r="D37" s="238"/>
      <c r="E37" s="236">
        <v>1</v>
      </c>
      <c r="F37" s="238"/>
      <c r="G37" s="238">
        <v>1</v>
      </c>
      <c r="H37" s="236"/>
      <c r="I37" s="270" t="s">
        <v>3442</v>
      </c>
      <c r="J37" s="230"/>
      <c r="K37" s="230"/>
      <c r="L37" s="230"/>
      <c r="M37" s="230"/>
      <c r="N37" s="230"/>
      <c r="O37" s="230"/>
      <c r="P37" s="230"/>
      <c r="Q37" s="230"/>
      <c r="R37" s="230"/>
      <c r="S37" s="230"/>
      <c r="T37" s="230"/>
      <c r="U37" s="230"/>
      <c r="V37" s="230"/>
      <c r="W37" s="230"/>
      <c r="X37" s="230"/>
      <c r="Y37" s="230"/>
      <c r="Z37" s="230"/>
      <c r="AA37" s="230"/>
      <c r="AB37" s="230"/>
      <c r="AC37" s="230"/>
      <c r="AD37" s="230"/>
    </row>
    <row r="38" spans="1:30" ht="12.75">
      <c r="A38" s="222" t="s">
        <v>2424</v>
      </c>
      <c r="B38" s="273" t="s">
        <v>3443</v>
      </c>
      <c r="C38" s="223">
        <v>44134</v>
      </c>
      <c r="D38" s="223">
        <v>44139</v>
      </c>
      <c r="E38" s="225"/>
      <c r="F38" s="226">
        <v>1</v>
      </c>
      <c r="G38" s="226">
        <v>5</v>
      </c>
      <c r="H38" s="222"/>
      <c r="I38" s="222" t="s">
        <v>3444</v>
      </c>
      <c r="J38" s="228"/>
      <c r="K38" s="228"/>
      <c r="L38" s="229"/>
      <c r="M38" s="229"/>
      <c r="N38" s="229"/>
      <c r="O38" s="230"/>
      <c r="P38" s="230"/>
      <c r="Q38" s="230"/>
      <c r="R38" s="230"/>
      <c r="S38" s="230"/>
      <c r="T38" s="230"/>
      <c r="U38" s="230"/>
      <c r="V38" s="230"/>
      <c r="W38" s="230"/>
      <c r="X38" s="230"/>
      <c r="Y38" s="230"/>
      <c r="Z38" s="230"/>
      <c r="AA38" s="230"/>
      <c r="AB38" s="230"/>
      <c r="AC38" s="230"/>
      <c r="AD38" s="230"/>
    </row>
    <row r="39" spans="1:30" ht="12.75">
      <c r="A39" s="222" t="s">
        <v>2424</v>
      </c>
      <c r="B39" s="273" t="s">
        <v>3445</v>
      </c>
      <c r="C39" s="223">
        <v>44131</v>
      </c>
      <c r="D39" s="224"/>
      <c r="E39" s="225"/>
      <c r="F39" s="226">
        <v>1</v>
      </c>
      <c r="G39" s="226">
        <v>9</v>
      </c>
      <c r="H39" s="222" t="s">
        <v>3446</v>
      </c>
      <c r="I39" s="227" t="s">
        <v>3447</v>
      </c>
      <c r="J39" s="228"/>
      <c r="K39" s="228"/>
      <c r="L39" s="229"/>
      <c r="M39" s="229"/>
      <c r="N39" s="229"/>
      <c r="O39" s="230"/>
      <c r="P39" s="230"/>
      <c r="Q39" s="230"/>
      <c r="R39" s="230"/>
      <c r="S39" s="230"/>
      <c r="T39" s="230"/>
      <c r="U39" s="230"/>
      <c r="V39" s="230"/>
      <c r="W39" s="230"/>
      <c r="X39" s="230"/>
      <c r="Y39" s="230"/>
      <c r="Z39" s="230"/>
      <c r="AA39" s="230"/>
      <c r="AB39" s="230"/>
      <c r="AC39" s="230"/>
      <c r="AD39" s="230"/>
    </row>
    <row r="40" spans="1:30" ht="12.75">
      <c r="A40" s="236" t="s">
        <v>2424</v>
      </c>
      <c r="B40" s="236" t="s">
        <v>3448</v>
      </c>
      <c r="C40" s="237">
        <v>44128</v>
      </c>
      <c r="D40" s="238" t="s">
        <v>3449</v>
      </c>
      <c r="E40" s="236">
        <v>3</v>
      </c>
      <c r="F40" s="238">
        <v>3</v>
      </c>
      <c r="G40" s="238">
        <v>2</v>
      </c>
      <c r="H40" s="236" t="s">
        <v>3450</v>
      </c>
      <c r="I40" s="241" t="s">
        <v>3451</v>
      </c>
      <c r="J40" s="230"/>
      <c r="K40" s="230"/>
      <c r="L40" s="230"/>
      <c r="M40" s="230"/>
      <c r="N40" s="230"/>
      <c r="O40" s="230"/>
      <c r="P40" s="230"/>
      <c r="Q40" s="230"/>
      <c r="R40" s="230"/>
      <c r="S40" s="230"/>
      <c r="T40" s="230"/>
      <c r="U40" s="230"/>
      <c r="V40" s="230"/>
      <c r="W40" s="230"/>
      <c r="X40" s="230"/>
      <c r="Y40" s="230"/>
      <c r="Z40" s="230"/>
      <c r="AA40" s="230"/>
      <c r="AB40" s="230"/>
      <c r="AC40" s="230"/>
      <c r="AD40" s="230"/>
    </row>
    <row r="41" spans="1:30" ht="12.75">
      <c r="A41" s="222" t="s">
        <v>2444</v>
      </c>
      <c r="B41" s="263" t="s">
        <v>3452</v>
      </c>
      <c r="C41" s="223">
        <v>44131</v>
      </c>
      <c r="D41" s="224" t="s">
        <v>3453</v>
      </c>
      <c r="E41" s="225"/>
      <c r="F41" s="226">
        <v>1</v>
      </c>
      <c r="G41" s="226">
        <v>6</v>
      </c>
      <c r="H41" s="222" t="s">
        <v>3454</v>
      </c>
      <c r="I41" s="227" t="s">
        <v>3455</v>
      </c>
      <c r="J41" s="227" t="s">
        <v>3456</v>
      </c>
      <c r="K41" s="228"/>
      <c r="L41" s="229"/>
      <c r="M41" s="229"/>
      <c r="N41" s="229"/>
      <c r="O41" s="230"/>
      <c r="P41" s="230"/>
      <c r="Q41" s="230"/>
      <c r="R41" s="230"/>
      <c r="S41" s="230"/>
      <c r="T41" s="230"/>
      <c r="U41" s="230"/>
      <c r="V41" s="230"/>
      <c r="W41" s="230"/>
      <c r="X41" s="230"/>
      <c r="Y41" s="230"/>
      <c r="Z41" s="230"/>
      <c r="AA41" s="230"/>
      <c r="AB41" s="230"/>
      <c r="AC41" s="230"/>
      <c r="AD41" s="230"/>
    </row>
    <row r="42" spans="1:30" ht="12.75">
      <c r="A42" s="249" t="s">
        <v>2282</v>
      </c>
      <c r="B42" s="250" t="s">
        <v>3457</v>
      </c>
      <c r="C42" s="272">
        <v>44160</v>
      </c>
      <c r="D42" s="235"/>
      <c r="E42" s="231"/>
      <c r="F42" s="249">
        <v>1</v>
      </c>
      <c r="G42" s="249"/>
      <c r="H42" s="252" t="s">
        <v>3458</v>
      </c>
      <c r="I42" s="253" t="s">
        <v>3459</v>
      </c>
      <c r="J42" s="254"/>
      <c r="K42" s="254"/>
      <c r="L42" s="254"/>
      <c r="M42" s="254"/>
      <c r="N42" s="254"/>
      <c r="O42" s="254"/>
      <c r="P42" s="254"/>
      <c r="Q42" s="254"/>
      <c r="R42" s="254"/>
      <c r="S42" s="254"/>
      <c r="T42" s="254"/>
      <c r="U42" s="254"/>
      <c r="V42" s="254"/>
      <c r="W42" s="254"/>
      <c r="X42" s="254"/>
      <c r="Y42" s="254"/>
      <c r="Z42" s="254"/>
      <c r="AA42" s="254"/>
      <c r="AB42" s="254"/>
      <c r="AC42" s="254"/>
      <c r="AD42" s="254"/>
    </row>
    <row r="43" spans="1:30" ht="12.75">
      <c r="A43" s="249" t="s">
        <v>2282</v>
      </c>
      <c r="B43" s="250">
        <v>1</v>
      </c>
      <c r="C43" s="272">
        <v>44151</v>
      </c>
      <c r="D43" s="274">
        <v>44183</v>
      </c>
      <c r="E43" s="231"/>
      <c r="F43" s="249"/>
      <c r="G43" s="249">
        <v>1</v>
      </c>
      <c r="H43" s="252"/>
      <c r="I43" s="253"/>
      <c r="J43" s="254"/>
      <c r="K43" s="254"/>
      <c r="L43" s="254"/>
      <c r="M43" s="254"/>
      <c r="N43" s="254"/>
      <c r="O43" s="254"/>
      <c r="P43" s="254"/>
      <c r="Q43" s="254"/>
      <c r="R43" s="254"/>
      <c r="S43" s="254"/>
      <c r="T43" s="254"/>
      <c r="U43" s="254"/>
      <c r="V43" s="254"/>
      <c r="W43" s="254"/>
      <c r="X43" s="254"/>
      <c r="Y43" s="254"/>
      <c r="Z43" s="254"/>
      <c r="AA43" s="254"/>
      <c r="AB43" s="254"/>
      <c r="AC43" s="254"/>
      <c r="AD43" s="254"/>
    </row>
    <row r="44" spans="1:30" ht="12.75">
      <c r="A44" s="236" t="s">
        <v>2282</v>
      </c>
      <c r="B44" s="275" t="s">
        <v>3460</v>
      </c>
      <c r="C44" s="237">
        <v>44143</v>
      </c>
      <c r="D44" s="237">
        <v>44151</v>
      </c>
      <c r="E44" s="236"/>
      <c r="F44" s="238">
        <v>1</v>
      </c>
      <c r="G44" s="238">
        <v>1</v>
      </c>
      <c r="H44" s="236"/>
      <c r="I44" s="270"/>
      <c r="J44" s="230"/>
      <c r="K44" s="230"/>
      <c r="L44" s="230"/>
      <c r="M44" s="230"/>
      <c r="N44" s="230"/>
      <c r="O44" s="230"/>
      <c r="P44" s="230"/>
      <c r="Q44" s="230"/>
      <c r="R44" s="230"/>
      <c r="S44" s="230"/>
      <c r="T44" s="230"/>
      <c r="U44" s="230"/>
      <c r="V44" s="230"/>
      <c r="W44" s="230"/>
      <c r="X44" s="230"/>
      <c r="Y44" s="230"/>
      <c r="Z44" s="230"/>
      <c r="AA44" s="230"/>
      <c r="AB44" s="230"/>
      <c r="AC44" s="230"/>
      <c r="AD44" s="230"/>
    </row>
    <row r="45" spans="1:30" ht="12.75">
      <c r="A45" s="253" t="s">
        <v>2282</v>
      </c>
      <c r="B45" s="255" t="s">
        <v>3461</v>
      </c>
      <c r="C45" s="256">
        <v>44142</v>
      </c>
      <c r="D45" s="256">
        <v>44152</v>
      </c>
      <c r="E45" s="241"/>
      <c r="F45" s="258"/>
      <c r="G45" s="258">
        <v>1</v>
      </c>
      <c r="H45" s="241"/>
      <c r="I45" s="230"/>
      <c r="J45" s="230"/>
      <c r="K45" s="230"/>
      <c r="L45" s="230"/>
      <c r="M45" s="230"/>
      <c r="N45" s="230"/>
      <c r="O45" s="230"/>
      <c r="P45" s="230"/>
      <c r="Q45" s="230"/>
      <c r="R45" s="230"/>
      <c r="S45" s="230"/>
      <c r="T45" s="230"/>
      <c r="U45" s="230"/>
      <c r="V45" s="230"/>
      <c r="W45" s="230"/>
      <c r="X45" s="230"/>
      <c r="Y45" s="230"/>
      <c r="Z45" s="230"/>
      <c r="AA45" s="230"/>
      <c r="AB45" s="230"/>
      <c r="AC45" s="230"/>
      <c r="AD45" s="230"/>
    </row>
    <row r="46" spans="1:30" ht="12.75">
      <c r="A46" s="222" t="s">
        <v>2282</v>
      </c>
      <c r="B46" s="271" t="s">
        <v>3462</v>
      </c>
      <c r="C46" s="223">
        <v>44138</v>
      </c>
      <c r="D46" s="262">
        <v>44142</v>
      </c>
      <c r="E46" s="226"/>
      <c r="F46" s="226">
        <v>2</v>
      </c>
      <c r="G46" s="226"/>
      <c r="H46" s="222" t="s">
        <v>3463</v>
      </c>
      <c r="I46" s="228"/>
      <c r="J46" s="230"/>
      <c r="K46" s="228"/>
      <c r="L46" s="229"/>
      <c r="M46" s="229"/>
      <c r="N46" s="230"/>
      <c r="O46" s="230"/>
      <c r="P46" s="230"/>
      <c r="Q46" s="230"/>
      <c r="R46" s="230"/>
      <c r="S46" s="230"/>
      <c r="T46" s="230"/>
      <c r="U46" s="230"/>
      <c r="V46" s="230"/>
      <c r="W46" s="230"/>
      <c r="X46" s="230"/>
      <c r="Y46" s="230"/>
      <c r="Z46" s="230"/>
      <c r="AA46" s="230"/>
      <c r="AB46" s="230"/>
      <c r="AC46" s="230"/>
      <c r="AD46" s="230"/>
    </row>
    <row r="47" spans="1:30" ht="12.75">
      <c r="A47" s="222" t="s">
        <v>2282</v>
      </c>
      <c r="B47" s="222" t="s">
        <v>3464</v>
      </c>
      <c r="C47" s="223">
        <v>44133</v>
      </c>
      <c r="D47" s="262">
        <v>44151</v>
      </c>
      <c r="E47" s="225"/>
      <c r="F47" s="226">
        <v>3</v>
      </c>
      <c r="G47" s="226">
        <v>2</v>
      </c>
      <c r="H47" s="222" t="s">
        <v>3465</v>
      </c>
      <c r="I47" s="228"/>
      <c r="J47" s="230"/>
      <c r="K47" s="228"/>
      <c r="L47" s="229"/>
      <c r="M47" s="229"/>
      <c r="N47" s="230"/>
      <c r="O47" s="230"/>
      <c r="P47" s="230"/>
      <c r="Q47" s="230"/>
      <c r="R47" s="230"/>
      <c r="S47" s="230"/>
      <c r="T47" s="230"/>
      <c r="U47" s="230"/>
      <c r="V47" s="230"/>
      <c r="W47" s="230"/>
      <c r="X47" s="230"/>
      <c r="Y47" s="230"/>
      <c r="Z47" s="230"/>
      <c r="AA47" s="230"/>
      <c r="AB47" s="230"/>
      <c r="AC47" s="230"/>
      <c r="AD47" s="230"/>
    </row>
    <row r="48" spans="1:30" ht="12.75">
      <c r="A48" s="236" t="s">
        <v>2282</v>
      </c>
      <c r="B48" s="236" t="s">
        <v>3466</v>
      </c>
      <c r="C48" s="237">
        <v>44132</v>
      </c>
      <c r="D48" s="238"/>
      <c r="E48" s="236"/>
      <c r="F48" s="238">
        <v>1</v>
      </c>
      <c r="G48" s="238">
        <v>2</v>
      </c>
      <c r="H48" s="236"/>
      <c r="I48" s="241" t="s">
        <v>3467</v>
      </c>
      <c r="J48" s="230"/>
      <c r="K48" s="230"/>
      <c r="L48" s="230"/>
      <c r="M48" s="230"/>
      <c r="N48" s="230"/>
      <c r="O48" s="230"/>
      <c r="P48" s="230"/>
      <c r="Q48" s="230"/>
      <c r="R48" s="230"/>
      <c r="S48" s="230"/>
      <c r="T48" s="230"/>
      <c r="U48" s="230"/>
      <c r="V48" s="230"/>
      <c r="W48" s="230"/>
      <c r="X48" s="230"/>
      <c r="Y48" s="230"/>
      <c r="Z48" s="230"/>
      <c r="AA48" s="230"/>
      <c r="AB48" s="230"/>
      <c r="AC48" s="230"/>
      <c r="AD48" s="230"/>
    </row>
    <row r="49" spans="1:30" ht="12.75">
      <c r="A49" s="242" t="s">
        <v>2282</v>
      </c>
      <c r="B49" s="263" t="s">
        <v>3468</v>
      </c>
      <c r="C49" s="244">
        <v>44132</v>
      </c>
      <c r="D49" s="267"/>
      <c r="E49" s="276"/>
      <c r="F49" s="269">
        <v>4</v>
      </c>
      <c r="G49" s="269">
        <v>4</v>
      </c>
      <c r="H49" s="247" t="s">
        <v>3469</v>
      </c>
      <c r="I49" s="248" t="s">
        <v>3470</v>
      </c>
      <c r="J49" s="248"/>
      <c r="K49" s="277"/>
      <c r="L49" s="230"/>
      <c r="M49" s="230"/>
      <c r="N49" s="230"/>
      <c r="O49" s="230"/>
      <c r="P49" s="230"/>
      <c r="Q49" s="230"/>
      <c r="R49" s="230"/>
      <c r="S49" s="230"/>
      <c r="T49" s="230"/>
      <c r="U49" s="230"/>
      <c r="V49" s="230"/>
      <c r="W49" s="230"/>
      <c r="X49" s="230"/>
      <c r="Y49" s="230"/>
      <c r="Z49" s="230"/>
      <c r="AA49" s="230"/>
      <c r="AB49" s="230"/>
      <c r="AC49" s="230"/>
      <c r="AD49" s="230"/>
    </row>
    <row r="50" spans="1:30" ht="12.75">
      <c r="A50" s="222" t="s">
        <v>2282</v>
      </c>
      <c r="B50" s="263" t="s">
        <v>3471</v>
      </c>
      <c r="C50" s="223">
        <v>44131</v>
      </c>
      <c r="D50" s="224"/>
      <c r="E50" s="225"/>
      <c r="F50" s="226">
        <v>1</v>
      </c>
      <c r="G50" s="226">
        <v>1</v>
      </c>
      <c r="H50" s="222"/>
      <c r="I50" s="227"/>
      <c r="J50" s="228"/>
      <c r="K50" s="228"/>
      <c r="L50" s="229"/>
      <c r="M50" s="229"/>
      <c r="N50" s="229"/>
      <c r="O50" s="230"/>
      <c r="P50" s="230"/>
      <c r="Q50" s="230"/>
      <c r="R50" s="230"/>
      <c r="S50" s="230"/>
      <c r="T50" s="230"/>
      <c r="U50" s="230"/>
      <c r="V50" s="230"/>
      <c r="W50" s="230"/>
      <c r="X50" s="230"/>
      <c r="Y50" s="230"/>
      <c r="Z50" s="230"/>
      <c r="AA50" s="230"/>
      <c r="AB50" s="230"/>
      <c r="AC50" s="230"/>
      <c r="AD50" s="230"/>
    </row>
    <row r="51" spans="1:30" ht="12.75">
      <c r="A51" s="222" t="s">
        <v>2282</v>
      </c>
      <c r="B51" s="263" t="s">
        <v>3472</v>
      </c>
      <c r="C51" s="223">
        <v>44131</v>
      </c>
      <c r="D51" s="224"/>
      <c r="E51" s="225"/>
      <c r="F51" s="226">
        <v>1</v>
      </c>
      <c r="G51" s="226"/>
      <c r="H51" s="222"/>
      <c r="I51" s="227"/>
      <c r="J51" s="228"/>
      <c r="K51" s="228"/>
      <c r="L51" s="229"/>
      <c r="M51" s="229"/>
      <c r="N51" s="229"/>
      <c r="O51" s="230"/>
      <c r="P51" s="230"/>
      <c r="Q51" s="230"/>
      <c r="R51" s="230"/>
      <c r="S51" s="230"/>
      <c r="T51" s="230"/>
      <c r="U51" s="230"/>
      <c r="V51" s="230"/>
      <c r="W51" s="230"/>
      <c r="X51" s="230"/>
      <c r="Y51" s="230"/>
      <c r="Z51" s="230"/>
      <c r="AA51" s="230"/>
      <c r="AB51" s="230"/>
      <c r="AC51" s="230"/>
      <c r="AD51" s="230"/>
    </row>
    <row r="52" spans="1:30" ht="12.75">
      <c r="A52" s="222" t="s">
        <v>2282</v>
      </c>
      <c r="B52" s="222" t="s">
        <v>3473</v>
      </c>
      <c r="C52" s="223">
        <v>44130</v>
      </c>
      <c r="D52" s="224"/>
      <c r="E52" s="225"/>
      <c r="F52" s="226">
        <v>3</v>
      </c>
      <c r="G52" s="226"/>
      <c r="H52" s="222" t="s">
        <v>3474</v>
      </c>
      <c r="I52" s="228"/>
      <c r="J52" s="228"/>
      <c r="K52" s="228"/>
      <c r="L52" s="229"/>
      <c r="M52" s="229"/>
      <c r="N52" s="230"/>
      <c r="O52" s="230"/>
      <c r="P52" s="230"/>
      <c r="Q52" s="230"/>
      <c r="R52" s="230"/>
      <c r="S52" s="230"/>
      <c r="T52" s="230"/>
      <c r="U52" s="230"/>
      <c r="V52" s="230"/>
      <c r="W52" s="230"/>
      <c r="X52" s="230"/>
      <c r="Y52" s="230"/>
      <c r="Z52" s="230"/>
      <c r="AA52" s="230"/>
      <c r="AB52" s="230"/>
      <c r="AC52" s="230"/>
      <c r="AD52" s="230"/>
    </row>
    <row r="53" spans="1:30" ht="12.75">
      <c r="A53" s="236" t="s">
        <v>2282</v>
      </c>
      <c r="B53" s="236" t="s">
        <v>3475</v>
      </c>
      <c r="C53" s="237">
        <v>44127</v>
      </c>
      <c r="D53" s="237">
        <v>44130</v>
      </c>
      <c r="E53" s="240"/>
      <c r="F53" s="238">
        <v>2</v>
      </c>
      <c r="G53" s="238">
        <v>1</v>
      </c>
      <c r="H53" s="236" t="s">
        <v>3476</v>
      </c>
      <c r="I53" s="241" t="s">
        <v>3477</v>
      </c>
      <c r="J53" s="241" t="s">
        <v>3478</v>
      </c>
      <c r="K53" s="241" t="s">
        <v>3479</v>
      </c>
      <c r="L53" s="230"/>
      <c r="M53" s="230"/>
      <c r="N53" s="230"/>
      <c r="O53" s="230"/>
      <c r="P53" s="230"/>
      <c r="Q53" s="230"/>
      <c r="R53" s="230"/>
      <c r="S53" s="230"/>
      <c r="T53" s="230"/>
      <c r="U53" s="230"/>
      <c r="V53" s="230"/>
      <c r="W53" s="230"/>
      <c r="X53" s="230"/>
      <c r="Y53" s="230"/>
      <c r="Z53" s="230"/>
      <c r="AA53" s="230"/>
      <c r="AB53" s="230"/>
      <c r="AC53" s="230"/>
      <c r="AD53" s="230"/>
    </row>
    <row r="54" spans="1:30" ht="12.75">
      <c r="A54" s="236" t="s">
        <v>2282</v>
      </c>
      <c r="B54" s="236" t="s">
        <v>3480</v>
      </c>
      <c r="C54" s="237">
        <v>44127</v>
      </c>
      <c r="D54" s="237">
        <v>44152</v>
      </c>
      <c r="E54" s="240"/>
      <c r="F54" s="238">
        <v>7</v>
      </c>
      <c r="G54" s="238">
        <v>4</v>
      </c>
      <c r="H54" s="236" t="s">
        <v>3481</v>
      </c>
      <c r="I54" s="241" t="s">
        <v>3482</v>
      </c>
      <c r="J54" s="230"/>
      <c r="K54" s="230"/>
      <c r="L54" s="230"/>
      <c r="M54" s="230"/>
      <c r="N54" s="230"/>
      <c r="O54" s="230"/>
      <c r="P54" s="230"/>
      <c r="Q54" s="230"/>
      <c r="R54" s="230"/>
      <c r="S54" s="230"/>
      <c r="T54" s="230"/>
      <c r="U54" s="230"/>
      <c r="V54" s="230"/>
      <c r="W54" s="230"/>
      <c r="X54" s="230"/>
      <c r="Y54" s="230"/>
      <c r="Z54" s="230"/>
      <c r="AA54" s="230"/>
      <c r="AB54" s="230"/>
      <c r="AC54" s="230"/>
      <c r="AD54" s="230"/>
    </row>
    <row r="55" spans="1:30" ht="12.75">
      <c r="A55" s="242" t="s">
        <v>2282</v>
      </c>
      <c r="B55" s="263" t="s">
        <v>3483</v>
      </c>
      <c r="C55" s="244">
        <v>44126</v>
      </c>
      <c r="D55" s="269" t="s">
        <v>3484</v>
      </c>
      <c r="E55" s="276"/>
      <c r="F55" s="269">
        <v>1</v>
      </c>
      <c r="G55" s="269">
        <v>4</v>
      </c>
      <c r="H55" s="247"/>
      <c r="I55" s="248"/>
      <c r="J55" s="248"/>
      <c r="K55" s="277"/>
      <c r="L55" s="230"/>
      <c r="M55" s="230"/>
      <c r="N55" s="229"/>
      <c r="O55" s="230"/>
      <c r="P55" s="230"/>
      <c r="Q55" s="230"/>
      <c r="R55" s="230"/>
      <c r="S55" s="230"/>
      <c r="T55" s="230"/>
      <c r="U55" s="230"/>
      <c r="V55" s="230"/>
      <c r="W55" s="230"/>
      <c r="X55" s="230"/>
      <c r="Y55" s="230"/>
      <c r="Z55" s="230"/>
      <c r="AA55" s="230"/>
      <c r="AB55" s="230"/>
      <c r="AC55" s="230"/>
      <c r="AD55" s="230"/>
    </row>
    <row r="56" spans="1:30" ht="12.75">
      <c r="A56" s="247" t="s">
        <v>2282</v>
      </c>
      <c r="B56" s="263" t="s">
        <v>3485</v>
      </c>
      <c r="C56" s="267">
        <v>44126</v>
      </c>
      <c r="D56" s="267">
        <v>44131</v>
      </c>
      <c r="E56" s="278"/>
      <c r="F56" s="269">
        <v>3</v>
      </c>
      <c r="G56" s="269">
        <v>1</v>
      </c>
      <c r="H56" s="278"/>
      <c r="I56" s="277"/>
      <c r="J56" s="277"/>
      <c r="K56" s="277"/>
      <c r="L56" s="230"/>
      <c r="M56" s="230"/>
      <c r="N56" s="230"/>
      <c r="O56" s="230"/>
      <c r="P56" s="230"/>
      <c r="Q56" s="230"/>
      <c r="R56" s="230"/>
      <c r="S56" s="230"/>
      <c r="T56" s="230"/>
      <c r="U56" s="230"/>
      <c r="V56" s="230"/>
      <c r="W56" s="230"/>
      <c r="X56" s="230"/>
      <c r="Y56" s="230"/>
      <c r="Z56" s="230"/>
      <c r="AA56" s="230"/>
      <c r="AB56" s="230"/>
      <c r="AC56" s="230"/>
      <c r="AD56" s="230"/>
    </row>
    <row r="57" spans="1:30" ht="12.75">
      <c r="A57" s="242" t="s">
        <v>2282</v>
      </c>
      <c r="B57" s="243" t="s">
        <v>3486</v>
      </c>
      <c r="C57" s="244">
        <v>44126</v>
      </c>
      <c r="D57" s="269"/>
      <c r="E57" s="247"/>
      <c r="F57" s="269">
        <v>2</v>
      </c>
      <c r="G57" s="269"/>
      <c r="H57" s="247" t="s">
        <v>3487</v>
      </c>
      <c r="I57" s="248" t="s">
        <v>3488</v>
      </c>
      <c r="J57" s="248" t="s">
        <v>3489</v>
      </c>
      <c r="K57" s="248" t="s">
        <v>3490</v>
      </c>
      <c r="L57" s="230"/>
      <c r="M57" s="230"/>
      <c r="N57" s="230"/>
      <c r="O57" s="230"/>
      <c r="P57" s="230"/>
      <c r="Q57" s="230"/>
      <c r="R57" s="230"/>
      <c r="S57" s="230"/>
      <c r="T57" s="230"/>
      <c r="U57" s="230"/>
      <c r="V57" s="230"/>
      <c r="W57" s="230"/>
      <c r="X57" s="230"/>
      <c r="Y57" s="230"/>
      <c r="Z57" s="230"/>
      <c r="AA57" s="230"/>
      <c r="AB57" s="230"/>
      <c r="AC57" s="230"/>
      <c r="AD57" s="230"/>
    </row>
    <row r="58" spans="1:30" ht="12.75">
      <c r="A58" s="242" t="s">
        <v>2282</v>
      </c>
      <c r="B58" s="243" t="s">
        <v>3491</v>
      </c>
      <c r="C58" s="244">
        <v>44125</v>
      </c>
      <c r="D58" s="246" t="s">
        <v>3492</v>
      </c>
      <c r="E58" s="245"/>
      <c r="F58" s="245"/>
      <c r="G58" s="245"/>
      <c r="H58" s="247" t="s">
        <v>3493</v>
      </c>
      <c r="I58" s="248" t="s">
        <v>3494</v>
      </c>
      <c r="J58" s="248" t="s">
        <v>3495</v>
      </c>
      <c r="K58" s="248" t="s">
        <v>3496</v>
      </c>
      <c r="L58" s="241"/>
      <c r="M58" s="241" t="s">
        <v>3497</v>
      </c>
      <c r="N58" s="241" t="s">
        <v>3498</v>
      </c>
      <c r="O58" s="230"/>
      <c r="P58" s="230"/>
      <c r="Q58" s="230"/>
      <c r="R58" s="230"/>
      <c r="S58" s="230"/>
      <c r="T58" s="230"/>
      <c r="U58" s="230"/>
      <c r="V58" s="230"/>
      <c r="W58" s="230"/>
      <c r="X58" s="230"/>
      <c r="Y58" s="230"/>
      <c r="Z58" s="230"/>
      <c r="AA58" s="230"/>
      <c r="AB58" s="230"/>
      <c r="AC58" s="230"/>
      <c r="AD58" s="230"/>
    </row>
    <row r="59" spans="1:30" ht="12.75">
      <c r="A59" s="242" t="s">
        <v>3499</v>
      </c>
      <c r="B59" s="243" t="s">
        <v>3500</v>
      </c>
      <c r="C59" s="244">
        <v>44181</v>
      </c>
      <c r="D59" s="246"/>
      <c r="E59" s="245"/>
      <c r="F59" s="246">
        <v>1</v>
      </c>
      <c r="G59" s="245"/>
      <c r="H59" s="247"/>
      <c r="I59" s="248"/>
      <c r="J59" s="248"/>
      <c r="K59" s="248"/>
      <c r="L59" s="241"/>
      <c r="M59" s="241"/>
      <c r="N59" s="241"/>
      <c r="O59" s="230"/>
      <c r="P59" s="230"/>
      <c r="Q59" s="230"/>
      <c r="R59" s="230"/>
      <c r="S59" s="230"/>
      <c r="T59" s="230"/>
      <c r="U59" s="230"/>
      <c r="V59" s="230"/>
      <c r="W59" s="230"/>
      <c r="X59" s="230"/>
      <c r="Y59" s="230"/>
      <c r="Z59" s="230"/>
      <c r="AA59" s="230"/>
      <c r="AB59" s="230"/>
      <c r="AC59" s="230"/>
      <c r="AD59" s="230"/>
    </row>
    <row r="60" spans="1:30" ht="12.75">
      <c r="A60" s="222" t="s">
        <v>3499</v>
      </c>
      <c r="B60" s="222" t="s">
        <v>3501</v>
      </c>
      <c r="C60" s="223">
        <v>44130</v>
      </c>
      <c r="D60" s="224" t="s">
        <v>3502</v>
      </c>
      <c r="E60" s="225"/>
      <c r="F60" s="226">
        <v>5</v>
      </c>
      <c r="G60" s="226">
        <v>1</v>
      </c>
      <c r="H60" s="222" t="s">
        <v>3503</v>
      </c>
      <c r="I60" s="228"/>
      <c r="J60" s="228"/>
      <c r="K60" s="228"/>
      <c r="L60" s="229"/>
      <c r="M60" s="229"/>
      <c r="N60" s="230"/>
      <c r="O60" s="230"/>
      <c r="P60" s="230"/>
      <c r="Q60" s="230"/>
      <c r="R60" s="230"/>
      <c r="S60" s="230"/>
      <c r="T60" s="230"/>
      <c r="U60" s="230"/>
      <c r="V60" s="230"/>
      <c r="W60" s="230"/>
      <c r="X60" s="230"/>
      <c r="Y60" s="230"/>
      <c r="Z60" s="230"/>
      <c r="AA60" s="230"/>
      <c r="AB60" s="230"/>
      <c r="AC60" s="230"/>
      <c r="AD60" s="230"/>
    </row>
    <row r="61" spans="1:30" ht="12.75">
      <c r="A61" s="247" t="s">
        <v>3499</v>
      </c>
      <c r="B61" s="263" t="s">
        <v>3504</v>
      </c>
      <c r="C61" s="267">
        <v>44126</v>
      </c>
      <c r="D61" s="267">
        <v>44130</v>
      </c>
      <c r="E61" s="247"/>
      <c r="F61" s="269">
        <v>1</v>
      </c>
      <c r="G61" s="269">
        <v>3</v>
      </c>
      <c r="H61" s="247" t="s">
        <v>3505</v>
      </c>
      <c r="I61" s="248" t="s">
        <v>3506</v>
      </c>
      <c r="J61" s="248" t="s">
        <v>3507</v>
      </c>
      <c r="K61" s="277"/>
      <c r="L61" s="230"/>
      <c r="M61" s="230"/>
      <c r="N61" s="229"/>
      <c r="O61" s="230"/>
      <c r="P61" s="230"/>
      <c r="Q61" s="230"/>
      <c r="R61" s="230"/>
      <c r="S61" s="230"/>
      <c r="T61" s="230"/>
      <c r="U61" s="230"/>
      <c r="V61" s="230"/>
      <c r="W61" s="230"/>
      <c r="X61" s="230"/>
      <c r="Y61" s="230"/>
      <c r="Z61" s="230"/>
      <c r="AA61" s="230"/>
      <c r="AB61" s="230"/>
      <c r="AC61" s="230"/>
      <c r="AD61" s="230"/>
    </row>
    <row r="62" spans="1:30" ht="12.75">
      <c r="A62" s="249" t="s">
        <v>2290</v>
      </c>
      <c r="B62" s="279"/>
      <c r="C62" s="272">
        <v>44166</v>
      </c>
      <c r="D62" s="235"/>
      <c r="E62" s="231"/>
      <c r="F62" s="249"/>
      <c r="G62" s="249">
        <v>1</v>
      </c>
      <c r="H62" s="253" t="s">
        <v>3508</v>
      </c>
      <c r="I62" s="253"/>
      <c r="J62" s="254"/>
      <c r="K62" s="254"/>
      <c r="L62" s="254"/>
      <c r="M62" s="254"/>
      <c r="N62" s="254"/>
      <c r="O62" s="254"/>
      <c r="P62" s="254"/>
      <c r="Q62" s="254"/>
      <c r="R62" s="254"/>
      <c r="S62" s="254"/>
      <c r="T62" s="254"/>
      <c r="U62" s="254"/>
      <c r="V62" s="254"/>
      <c r="W62" s="254"/>
      <c r="X62" s="254"/>
      <c r="Y62" s="254"/>
      <c r="Z62" s="254"/>
      <c r="AA62" s="254"/>
      <c r="AB62" s="254"/>
      <c r="AC62" s="254"/>
      <c r="AD62" s="254"/>
    </row>
    <row r="63" spans="1:30" ht="12.75">
      <c r="A63" s="249" t="s">
        <v>2290</v>
      </c>
      <c r="B63" s="250" t="s">
        <v>3509</v>
      </c>
      <c r="C63" s="280">
        <v>44154</v>
      </c>
      <c r="D63" s="274">
        <v>44200</v>
      </c>
      <c r="E63" s="249">
        <v>1</v>
      </c>
      <c r="F63" s="249"/>
      <c r="G63" s="249">
        <v>1</v>
      </c>
      <c r="H63" s="252" t="s">
        <v>3510</v>
      </c>
      <c r="I63" s="253"/>
      <c r="J63" s="254"/>
      <c r="K63" s="254"/>
      <c r="L63" s="254"/>
      <c r="M63" s="254"/>
      <c r="N63" s="254"/>
      <c r="O63" s="254"/>
      <c r="P63" s="254"/>
      <c r="Q63" s="254"/>
      <c r="R63" s="254"/>
      <c r="S63" s="254"/>
      <c r="T63" s="254"/>
      <c r="U63" s="254"/>
      <c r="V63" s="254"/>
      <c r="W63" s="254"/>
      <c r="X63" s="254"/>
      <c r="Y63" s="254"/>
      <c r="Z63" s="254"/>
      <c r="AA63" s="254"/>
      <c r="AB63" s="254"/>
      <c r="AC63" s="254"/>
      <c r="AD63" s="254"/>
    </row>
    <row r="64" spans="1:30" ht="12.75">
      <c r="A64" s="249" t="s">
        <v>2290</v>
      </c>
      <c r="B64" s="250" t="s">
        <v>3511</v>
      </c>
      <c r="C64" s="281">
        <v>44148</v>
      </c>
      <c r="D64" s="274">
        <v>44182</v>
      </c>
      <c r="E64" s="231"/>
      <c r="F64" s="249">
        <v>1</v>
      </c>
      <c r="G64" s="249">
        <v>1</v>
      </c>
      <c r="H64" s="252" t="s">
        <v>3512</v>
      </c>
      <c r="I64" s="253"/>
      <c r="J64" s="254"/>
      <c r="K64" s="254"/>
      <c r="L64" s="254"/>
      <c r="M64" s="254"/>
      <c r="N64" s="254"/>
      <c r="O64" s="254"/>
      <c r="P64" s="254"/>
      <c r="Q64" s="254"/>
      <c r="R64" s="254"/>
      <c r="S64" s="254"/>
      <c r="T64" s="254"/>
      <c r="U64" s="254"/>
      <c r="V64" s="254"/>
      <c r="W64" s="254"/>
      <c r="X64" s="254"/>
      <c r="Y64" s="254"/>
      <c r="Z64" s="254"/>
      <c r="AA64" s="254"/>
      <c r="AB64" s="254"/>
      <c r="AC64" s="254"/>
      <c r="AD64" s="254"/>
    </row>
    <row r="65" spans="1:30" ht="12.75">
      <c r="A65" s="222" t="s">
        <v>2290</v>
      </c>
      <c r="B65" s="222" t="s">
        <v>3513</v>
      </c>
      <c r="C65" s="223">
        <v>44133</v>
      </c>
      <c r="D65" s="262"/>
      <c r="E65" s="225"/>
      <c r="F65" s="226">
        <v>2</v>
      </c>
      <c r="G65" s="226">
        <v>3</v>
      </c>
      <c r="H65" s="222" t="s">
        <v>3514</v>
      </c>
      <c r="I65" s="227" t="s">
        <v>3515</v>
      </c>
      <c r="J65" s="228"/>
      <c r="K65" s="228"/>
      <c r="L65" s="229"/>
      <c r="M65" s="229"/>
      <c r="N65" s="230"/>
      <c r="O65" s="230"/>
      <c r="P65" s="230"/>
      <c r="Q65" s="230"/>
      <c r="R65" s="230"/>
      <c r="S65" s="230"/>
      <c r="T65" s="230"/>
      <c r="U65" s="230"/>
      <c r="V65" s="230"/>
      <c r="W65" s="230"/>
      <c r="X65" s="230"/>
      <c r="Y65" s="230"/>
      <c r="Z65" s="230"/>
      <c r="AA65" s="230"/>
      <c r="AB65" s="230"/>
      <c r="AC65" s="230"/>
      <c r="AD65" s="230"/>
    </row>
    <row r="66" spans="1:30" ht="12.75">
      <c r="A66" s="222" t="s">
        <v>2290</v>
      </c>
      <c r="B66" s="222" t="s">
        <v>3516</v>
      </c>
      <c r="C66" s="223">
        <v>44132</v>
      </c>
      <c r="D66" s="262">
        <v>44145</v>
      </c>
      <c r="E66" s="225"/>
      <c r="F66" s="226"/>
      <c r="G66" s="226"/>
      <c r="H66" s="222" t="s">
        <v>3347</v>
      </c>
      <c r="I66" s="228"/>
      <c r="J66" s="228"/>
      <c r="K66" s="228"/>
      <c r="L66" s="229"/>
      <c r="M66" s="229"/>
      <c r="N66" s="230"/>
      <c r="O66" s="230"/>
      <c r="P66" s="230"/>
      <c r="Q66" s="230"/>
      <c r="R66" s="230"/>
      <c r="S66" s="230"/>
      <c r="T66" s="230"/>
      <c r="U66" s="230"/>
      <c r="V66" s="230"/>
      <c r="W66" s="230"/>
      <c r="X66" s="230"/>
      <c r="Y66" s="230"/>
      <c r="Z66" s="230"/>
      <c r="AA66" s="230"/>
      <c r="AB66" s="230"/>
      <c r="AC66" s="230"/>
      <c r="AD66" s="230"/>
    </row>
    <row r="67" spans="1:30" ht="12.75">
      <c r="A67" s="222" t="s">
        <v>2290</v>
      </c>
      <c r="B67" s="263" t="s">
        <v>3517</v>
      </c>
      <c r="C67" s="223">
        <v>44131</v>
      </c>
      <c r="D67" s="262">
        <v>44132</v>
      </c>
      <c r="E67" s="225"/>
      <c r="F67" s="226">
        <v>3</v>
      </c>
      <c r="G67" s="226">
        <v>4</v>
      </c>
      <c r="H67" s="222" t="s">
        <v>3518</v>
      </c>
      <c r="I67" s="227"/>
      <c r="J67" s="228"/>
      <c r="K67" s="228"/>
      <c r="L67" s="229"/>
      <c r="M67" s="229"/>
      <c r="N67" s="229"/>
      <c r="O67" s="230"/>
      <c r="P67" s="230"/>
      <c r="Q67" s="230"/>
      <c r="R67" s="230"/>
      <c r="S67" s="230"/>
      <c r="T67" s="230"/>
      <c r="U67" s="230"/>
      <c r="V67" s="230"/>
      <c r="W67" s="230"/>
      <c r="X67" s="230"/>
      <c r="Y67" s="230"/>
      <c r="Z67" s="230"/>
      <c r="AA67" s="230"/>
      <c r="AB67" s="230"/>
      <c r="AC67" s="230"/>
      <c r="AD67" s="230"/>
    </row>
    <row r="68" spans="1:30" ht="12.75">
      <c r="A68" s="247" t="s">
        <v>2290</v>
      </c>
      <c r="B68" s="263" t="s">
        <v>3519</v>
      </c>
      <c r="C68" s="267">
        <v>44127</v>
      </c>
      <c r="D68" s="267">
        <v>44129</v>
      </c>
      <c r="E68" s="247"/>
      <c r="F68" s="269"/>
      <c r="G68" s="269">
        <v>2</v>
      </c>
      <c r="H68" s="247" t="s">
        <v>3520</v>
      </c>
      <c r="I68" s="248"/>
      <c r="J68" s="277"/>
      <c r="K68" s="277"/>
      <c r="L68" s="230"/>
      <c r="M68" s="230"/>
      <c r="N68" s="229"/>
      <c r="O68" s="230"/>
      <c r="P68" s="230"/>
      <c r="Q68" s="230"/>
      <c r="R68" s="230"/>
      <c r="S68" s="230"/>
      <c r="T68" s="230"/>
      <c r="U68" s="230"/>
      <c r="V68" s="230"/>
      <c r="W68" s="230"/>
      <c r="X68" s="230"/>
      <c r="Y68" s="230"/>
      <c r="Z68" s="230"/>
      <c r="AA68" s="230"/>
      <c r="AB68" s="230"/>
      <c r="AC68" s="230"/>
      <c r="AD68" s="230"/>
    </row>
    <row r="69" spans="1:30" ht="12.75">
      <c r="A69" s="247" t="s">
        <v>2290</v>
      </c>
      <c r="B69" s="263" t="s">
        <v>3521</v>
      </c>
      <c r="C69" s="267">
        <v>44127</v>
      </c>
      <c r="D69" s="269"/>
      <c r="E69" s="247"/>
      <c r="F69" s="269"/>
      <c r="G69" s="269"/>
      <c r="H69" s="247" t="s">
        <v>3520</v>
      </c>
      <c r="I69" s="248" t="s">
        <v>3522</v>
      </c>
      <c r="J69" s="277"/>
      <c r="K69" s="277"/>
      <c r="L69" s="230"/>
      <c r="M69" s="230"/>
      <c r="N69" s="229"/>
      <c r="O69" s="230"/>
      <c r="P69" s="230"/>
      <c r="Q69" s="230"/>
      <c r="R69" s="230"/>
      <c r="S69" s="230"/>
      <c r="T69" s="230"/>
      <c r="U69" s="230"/>
      <c r="V69" s="230"/>
      <c r="W69" s="230"/>
      <c r="X69" s="230"/>
      <c r="Y69" s="230"/>
      <c r="Z69" s="230"/>
      <c r="AA69" s="230"/>
      <c r="AB69" s="230"/>
      <c r="AC69" s="230"/>
      <c r="AD69" s="230"/>
    </row>
    <row r="70" spans="1:30" ht="12.75">
      <c r="A70" s="222" t="s">
        <v>3523</v>
      </c>
      <c r="B70" s="271" t="s">
        <v>3524</v>
      </c>
      <c r="C70" s="223">
        <v>44138</v>
      </c>
      <c r="D70" s="224"/>
      <c r="E70" s="226"/>
      <c r="F70" s="226"/>
      <c r="G70" s="226">
        <v>1</v>
      </c>
      <c r="H70" s="222"/>
      <c r="I70" s="228"/>
      <c r="J70" s="228"/>
      <c r="K70" s="228"/>
      <c r="L70" s="229"/>
      <c r="M70" s="229"/>
      <c r="N70" s="230"/>
      <c r="O70" s="230"/>
      <c r="P70" s="230"/>
      <c r="Q70" s="230"/>
      <c r="R70" s="230"/>
      <c r="S70" s="230"/>
      <c r="T70" s="230"/>
      <c r="U70" s="230"/>
      <c r="V70" s="230"/>
      <c r="W70" s="230"/>
      <c r="X70" s="230"/>
      <c r="Y70" s="230"/>
      <c r="Z70" s="230"/>
      <c r="AA70" s="230"/>
      <c r="AB70" s="230"/>
      <c r="AC70" s="230"/>
      <c r="AD70" s="230"/>
    </row>
    <row r="71" spans="1:30" ht="12.75">
      <c r="A71" s="242" t="s">
        <v>2493</v>
      </c>
      <c r="B71" s="263" t="s">
        <v>3525</v>
      </c>
      <c r="C71" s="244">
        <v>44132</v>
      </c>
      <c r="D71" s="262">
        <v>44147</v>
      </c>
      <c r="E71" s="247">
        <v>1</v>
      </c>
      <c r="F71" s="269">
        <v>1</v>
      </c>
      <c r="G71" s="269">
        <v>2</v>
      </c>
      <c r="H71" s="247"/>
      <c r="I71" s="248"/>
      <c r="J71" s="248"/>
      <c r="K71" s="277"/>
      <c r="L71" s="230"/>
      <c r="M71" s="230"/>
      <c r="N71" s="230"/>
      <c r="O71" s="230"/>
      <c r="P71" s="230"/>
      <c r="Q71" s="230"/>
      <c r="R71" s="230"/>
      <c r="S71" s="230"/>
      <c r="T71" s="230"/>
      <c r="U71" s="230"/>
      <c r="V71" s="230"/>
      <c r="W71" s="230"/>
      <c r="X71" s="230"/>
      <c r="Y71" s="230"/>
      <c r="Z71" s="230"/>
      <c r="AA71" s="230"/>
      <c r="AB71" s="230"/>
      <c r="AC71" s="230"/>
      <c r="AD71" s="230"/>
    </row>
    <row r="72" spans="1:30" ht="12.75">
      <c r="A72" s="242" t="s">
        <v>2493</v>
      </c>
      <c r="B72" s="263" t="s">
        <v>3526</v>
      </c>
      <c r="C72" s="244">
        <v>44132</v>
      </c>
      <c r="D72" s="267"/>
      <c r="E72" s="247">
        <v>1</v>
      </c>
      <c r="F72" s="269">
        <v>1</v>
      </c>
      <c r="G72" s="269">
        <v>3</v>
      </c>
      <c r="H72" s="247"/>
      <c r="I72" s="248" t="s">
        <v>3527</v>
      </c>
      <c r="J72" s="248"/>
      <c r="K72" s="277"/>
      <c r="L72" s="230"/>
      <c r="M72" s="230"/>
      <c r="N72" s="230"/>
      <c r="O72" s="230"/>
      <c r="P72" s="230"/>
      <c r="Q72" s="230"/>
      <c r="R72" s="230"/>
      <c r="S72" s="230"/>
      <c r="T72" s="230"/>
      <c r="U72" s="230"/>
      <c r="V72" s="230"/>
      <c r="W72" s="230"/>
      <c r="X72" s="230"/>
      <c r="Y72" s="230"/>
      <c r="Z72" s="230"/>
      <c r="AA72" s="230"/>
      <c r="AB72" s="230"/>
      <c r="AC72" s="230"/>
      <c r="AD72" s="230"/>
    </row>
    <row r="73" spans="1:30" ht="12.75">
      <c r="A73" s="236" t="s">
        <v>2499</v>
      </c>
      <c r="B73" s="236" t="s">
        <v>3528</v>
      </c>
      <c r="C73" s="237">
        <v>44126</v>
      </c>
      <c r="D73" s="237"/>
      <c r="E73" s="240"/>
      <c r="F73" s="238"/>
      <c r="G73" s="238">
        <v>1</v>
      </c>
      <c r="H73" s="236" t="s">
        <v>3529</v>
      </c>
      <c r="I73" s="241"/>
      <c r="J73" s="230"/>
      <c r="K73" s="230"/>
      <c r="L73" s="230"/>
      <c r="M73" s="230"/>
      <c r="N73" s="229"/>
      <c r="O73" s="230"/>
      <c r="P73" s="230"/>
      <c r="Q73" s="230"/>
      <c r="R73" s="230"/>
      <c r="S73" s="230"/>
      <c r="T73" s="230"/>
      <c r="U73" s="230"/>
      <c r="V73" s="230"/>
      <c r="W73" s="230"/>
      <c r="X73" s="230"/>
      <c r="Y73" s="230"/>
      <c r="Z73" s="230"/>
      <c r="AA73" s="230"/>
      <c r="AB73" s="230"/>
      <c r="AC73" s="230"/>
      <c r="AD73" s="230"/>
    </row>
    <row r="74" spans="1:30" ht="12.75">
      <c r="A74" s="222" t="s">
        <v>2293</v>
      </c>
      <c r="B74" s="222" t="s">
        <v>3530</v>
      </c>
      <c r="C74" s="223">
        <v>44138</v>
      </c>
      <c r="D74" s="224" t="s">
        <v>3531</v>
      </c>
      <c r="E74" s="226"/>
      <c r="F74" s="226">
        <v>2</v>
      </c>
      <c r="G74" s="226"/>
      <c r="H74" s="222" t="s">
        <v>3532</v>
      </c>
      <c r="I74" s="227"/>
      <c r="J74" s="228"/>
      <c r="K74" s="228"/>
      <c r="L74" s="229"/>
      <c r="M74" s="229"/>
      <c r="N74" s="230"/>
      <c r="O74" s="230"/>
      <c r="P74" s="230"/>
      <c r="Q74" s="230"/>
      <c r="R74" s="230"/>
      <c r="S74" s="230"/>
      <c r="T74" s="230"/>
      <c r="U74" s="230"/>
      <c r="V74" s="230"/>
      <c r="W74" s="230"/>
      <c r="X74" s="230"/>
      <c r="Y74" s="230"/>
      <c r="Z74" s="230"/>
      <c r="AA74" s="230"/>
      <c r="AB74" s="230"/>
      <c r="AC74" s="230"/>
      <c r="AD74" s="230"/>
    </row>
    <row r="75" spans="1:30" ht="12.75">
      <c r="A75" s="222" t="s">
        <v>2293</v>
      </c>
      <c r="B75" s="222" t="s">
        <v>3533</v>
      </c>
      <c r="C75" s="223">
        <v>44138</v>
      </c>
      <c r="D75" s="224"/>
      <c r="E75" s="226"/>
      <c r="F75" s="226">
        <v>2</v>
      </c>
      <c r="G75" s="226"/>
      <c r="H75" s="222"/>
      <c r="I75" s="228"/>
      <c r="J75" s="228"/>
      <c r="K75" s="228"/>
      <c r="L75" s="229"/>
      <c r="M75" s="229"/>
      <c r="N75" s="230"/>
      <c r="O75" s="230"/>
      <c r="P75" s="230"/>
      <c r="Q75" s="230"/>
      <c r="R75" s="230"/>
      <c r="S75" s="230"/>
      <c r="T75" s="230"/>
      <c r="U75" s="230"/>
      <c r="V75" s="230"/>
      <c r="W75" s="230"/>
      <c r="X75" s="230"/>
      <c r="Y75" s="230"/>
      <c r="Z75" s="230"/>
      <c r="AA75" s="230"/>
      <c r="AB75" s="230"/>
      <c r="AC75" s="230"/>
      <c r="AD75" s="230"/>
    </row>
    <row r="76" spans="1:30" ht="12.75">
      <c r="A76" s="236" t="s">
        <v>2293</v>
      </c>
      <c r="B76" s="236" t="s">
        <v>3534</v>
      </c>
      <c r="C76" s="237">
        <v>44137</v>
      </c>
      <c r="D76" s="237">
        <v>44141</v>
      </c>
      <c r="E76" s="236"/>
      <c r="F76" s="238">
        <v>2</v>
      </c>
      <c r="G76" s="238">
        <v>8</v>
      </c>
      <c r="H76" s="236" t="s">
        <v>3535</v>
      </c>
      <c r="I76" s="241" t="s">
        <v>3536</v>
      </c>
      <c r="J76" s="230"/>
      <c r="K76" s="230"/>
      <c r="L76" s="230"/>
      <c r="M76" s="230"/>
      <c r="N76" s="230"/>
      <c r="O76" s="230"/>
      <c r="P76" s="230"/>
      <c r="Q76" s="230"/>
      <c r="R76" s="230"/>
      <c r="S76" s="230"/>
      <c r="T76" s="230"/>
      <c r="U76" s="230"/>
      <c r="V76" s="230"/>
      <c r="W76" s="230"/>
      <c r="X76" s="230"/>
      <c r="Y76" s="230"/>
      <c r="Z76" s="230"/>
      <c r="AA76" s="230"/>
      <c r="AB76" s="230"/>
      <c r="AC76" s="230"/>
      <c r="AD76" s="230"/>
    </row>
    <row r="77" spans="1:30" ht="12.75">
      <c r="A77" s="236" t="s">
        <v>2293</v>
      </c>
      <c r="B77" s="236" t="s">
        <v>3537</v>
      </c>
      <c r="C77" s="237">
        <v>44137</v>
      </c>
      <c r="D77" s="238"/>
      <c r="E77" s="236"/>
      <c r="F77" s="238">
        <v>1</v>
      </c>
      <c r="G77" s="238"/>
      <c r="H77" s="236" t="s">
        <v>3446</v>
      </c>
      <c r="I77" s="241" t="s">
        <v>3538</v>
      </c>
      <c r="J77" s="241" t="s">
        <v>3539</v>
      </c>
      <c r="K77" s="230"/>
      <c r="L77" s="230"/>
      <c r="M77" s="230"/>
      <c r="N77" s="230"/>
      <c r="O77" s="230"/>
      <c r="P77" s="230"/>
      <c r="Q77" s="230"/>
      <c r="R77" s="230"/>
      <c r="S77" s="230"/>
      <c r="T77" s="230"/>
      <c r="U77" s="230"/>
      <c r="V77" s="230"/>
      <c r="W77" s="230"/>
      <c r="X77" s="230"/>
      <c r="Y77" s="230"/>
      <c r="Z77" s="230"/>
      <c r="AA77" s="230"/>
      <c r="AB77" s="230"/>
      <c r="AC77" s="230"/>
      <c r="AD77" s="230"/>
    </row>
    <row r="78" spans="1:30" ht="12.75">
      <c r="A78" s="222" t="s">
        <v>2293</v>
      </c>
      <c r="B78" s="263" t="s">
        <v>3540</v>
      </c>
      <c r="C78" s="223">
        <v>44134</v>
      </c>
      <c r="D78" s="282">
        <v>44141</v>
      </c>
      <c r="E78" s="225"/>
      <c r="F78" s="226">
        <v>3</v>
      </c>
      <c r="G78" s="226">
        <v>3</v>
      </c>
      <c r="H78" s="222"/>
      <c r="I78" s="222"/>
      <c r="J78" s="228"/>
      <c r="K78" s="228"/>
      <c r="L78" s="229"/>
      <c r="M78" s="229"/>
      <c r="N78" s="229"/>
      <c r="O78" s="230"/>
      <c r="P78" s="230"/>
      <c r="Q78" s="230"/>
      <c r="R78" s="230"/>
      <c r="S78" s="230"/>
      <c r="T78" s="230"/>
      <c r="U78" s="230"/>
      <c r="V78" s="230"/>
      <c r="W78" s="230"/>
      <c r="X78" s="230"/>
      <c r="Y78" s="230"/>
      <c r="Z78" s="230"/>
      <c r="AA78" s="230"/>
      <c r="AB78" s="230"/>
      <c r="AC78" s="230"/>
      <c r="AD78" s="230"/>
    </row>
    <row r="79" spans="1:30" ht="12.75">
      <c r="A79" s="222" t="s">
        <v>2293</v>
      </c>
      <c r="B79" s="263" t="s">
        <v>3541</v>
      </c>
      <c r="C79" s="223">
        <v>44134</v>
      </c>
      <c r="D79" s="224"/>
      <c r="E79" s="225"/>
      <c r="F79" s="226">
        <v>7</v>
      </c>
      <c r="G79" s="226">
        <v>2</v>
      </c>
      <c r="H79" s="222" t="s">
        <v>3542</v>
      </c>
      <c r="I79" s="227"/>
      <c r="J79" s="228"/>
      <c r="K79" s="228"/>
      <c r="L79" s="229"/>
      <c r="M79" s="229"/>
      <c r="N79" s="229"/>
      <c r="O79" s="230"/>
      <c r="P79" s="230"/>
      <c r="Q79" s="230"/>
      <c r="R79" s="230"/>
      <c r="S79" s="230"/>
      <c r="T79" s="230"/>
      <c r="U79" s="230"/>
      <c r="V79" s="230"/>
      <c r="W79" s="230"/>
      <c r="X79" s="230"/>
      <c r="Y79" s="230"/>
      <c r="Z79" s="230"/>
      <c r="AA79" s="230"/>
      <c r="AB79" s="230"/>
      <c r="AC79" s="230"/>
      <c r="AD79" s="230"/>
    </row>
    <row r="80" spans="1:30" ht="12.75">
      <c r="A80" s="247" t="s">
        <v>2293</v>
      </c>
      <c r="B80" s="283" t="s">
        <v>3543</v>
      </c>
      <c r="C80" s="267">
        <v>44131</v>
      </c>
      <c r="D80" s="269" t="s">
        <v>3544</v>
      </c>
      <c r="E80" s="247">
        <v>3</v>
      </c>
      <c r="F80" s="269">
        <v>3</v>
      </c>
      <c r="G80" s="269">
        <v>8</v>
      </c>
      <c r="H80" s="247" t="s">
        <v>3545</v>
      </c>
      <c r="I80" s="230"/>
      <c r="J80" s="230"/>
      <c r="K80" s="230"/>
      <c r="L80" s="230"/>
      <c r="M80" s="230"/>
      <c r="N80" s="230"/>
      <c r="O80" s="230"/>
      <c r="P80" s="230"/>
      <c r="Q80" s="230"/>
      <c r="R80" s="230"/>
      <c r="S80" s="230"/>
      <c r="T80" s="230"/>
      <c r="U80" s="230"/>
      <c r="V80" s="230"/>
      <c r="W80" s="230"/>
      <c r="X80" s="230"/>
      <c r="Y80" s="230"/>
      <c r="Z80" s="230"/>
      <c r="AA80" s="230"/>
      <c r="AB80" s="230"/>
      <c r="AC80" s="230"/>
      <c r="AD80" s="230"/>
    </row>
    <row r="81" spans="1:30" ht="12.75">
      <c r="A81" s="236" t="s">
        <v>2293</v>
      </c>
      <c r="B81" s="236" t="s">
        <v>2505</v>
      </c>
      <c r="C81" s="237">
        <v>44131</v>
      </c>
      <c r="D81" s="238"/>
      <c r="E81" s="236"/>
      <c r="F81" s="238">
        <v>4</v>
      </c>
      <c r="G81" s="239"/>
      <c r="H81" s="240"/>
      <c r="I81" s="241" t="s">
        <v>3546</v>
      </c>
      <c r="J81" s="230"/>
      <c r="K81" s="230"/>
      <c r="L81" s="230"/>
      <c r="M81" s="230"/>
      <c r="N81" s="229"/>
      <c r="O81" s="230"/>
      <c r="P81" s="230"/>
      <c r="Q81" s="230"/>
      <c r="R81" s="230"/>
      <c r="S81" s="230"/>
      <c r="T81" s="230"/>
      <c r="U81" s="230"/>
      <c r="V81" s="230"/>
      <c r="W81" s="230"/>
      <c r="X81" s="230"/>
      <c r="Y81" s="230"/>
      <c r="Z81" s="230"/>
      <c r="AA81" s="230"/>
      <c r="AB81" s="230"/>
      <c r="AC81" s="230"/>
      <c r="AD81" s="230"/>
    </row>
    <row r="82" spans="1:30" ht="12.75">
      <c r="A82" s="236" t="s">
        <v>2293</v>
      </c>
      <c r="B82" s="236" t="s">
        <v>3547</v>
      </c>
      <c r="C82" s="237">
        <v>44127</v>
      </c>
      <c r="D82" s="238" t="s">
        <v>3548</v>
      </c>
      <c r="E82" s="240"/>
      <c r="F82" s="238">
        <v>3</v>
      </c>
      <c r="G82" s="238">
        <v>4</v>
      </c>
      <c r="H82" s="236" t="s">
        <v>3549</v>
      </c>
      <c r="I82" s="241" t="s">
        <v>3550</v>
      </c>
      <c r="J82" s="230"/>
      <c r="K82" s="230"/>
      <c r="L82" s="230"/>
      <c r="M82" s="230"/>
      <c r="N82" s="229"/>
      <c r="O82" s="230"/>
      <c r="P82" s="230"/>
      <c r="Q82" s="230"/>
      <c r="R82" s="230"/>
      <c r="S82" s="230"/>
      <c r="T82" s="230"/>
      <c r="U82" s="230"/>
      <c r="V82" s="230"/>
      <c r="W82" s="230"/>
      <c r="X82" s="230"/>
      <c r="Y82" s="230"/>
      <c r="Z82" s="230"/>
      <c r="AA82" s="230"/>
      <c r="AB82" s="230"/>
      <c r="AC82" s="230"/>
      <c r="AD82" s="230"/>
    </row>
    <row r="83" spans="1:30" ht="12.75">
      <c r="A83" s="247" t="s">
        <v>2293</v>
      </c>
      <c r="B83" s="263" t="s">
        <v>3551</v>
      </c>
      <c r="C83" s="267">
        <v>44126</v>
      </c>
      <c r="D83" s="269" t="s">
        <v>3552</v>
      </c>
      <c r="E83" s="247"/>
      <c r="F83" s="269">
        <v>1</v>
      </c>
      <c r="G83" s="269"/>
      <c r="H83" s="247" t="s">
        <v>3553</v>
      </c>
      <c r="I83" s="248" t="s">
        <v>3554</v>
      </c>
      <c r="J83" s="248" t="s">
        <v>3555</v>
      </c>
      <c r="K83" s="277"/>
      <c r="L83" s="230"/>
      <c r="M83" s="230"/>
      <c r="N83" s="230"/>
      <c r="O83" s="230"/>
      <c r="P83" s="230"/>
      <c r="Q83" s="230"/>
      <c r="R83" s="230"/>
      <c r="S83" s="230"/>
      <c r="T83" s="230"/>
      <c r="U83" s="230"/>
      <c r="V83" s="230"/>
      <c r="W83" s="230"/>
      <c r="X83" s="230"/>
      <c r="Y83" s="230"/>
      <c r="Z83" s="230"/>
      <c r="AA83" s="230"/>
      <c r="AB83" s="230"/>
      <c r="AC83" s="230"/>
      <c r="AD83" s="230"/>
    </row>
    <row r="84" spans="1:30" ht="12.75">
      <c r="A84" s="284" t="s">
        <v>2293</v>
      </c>
      <c r="B84" s="285" t="s">
        <v>3556</v>
      </c>
      <c r="C84" s="286"/>
      <c r="D84" s="287"/>
      <c r="E84" s="284"/>
      <c r="F84" s="284"/>
      <c r="G84" s="284"/>
      <c r="H84" s="288"/>
      <c r="I84" s="284"/>
      <c r="J84" s="289"/>
      <c r="K84" s="289"/>
      <c r="L84" s="289"/>
      <c r="M84" s="289"/>
      <c r="N84" s="289"/>
      <c r="O84" s="290"/>
      <c r="P84" s="290"/>
      <c r="Q84" s="290"/>
      <c r="R84" s="290"/>
      <c r="S84" s="290"/>
      <c r="T84" s="290"/>
      <c r="U84" s="290"/>
      <c r="V84" s="290"/>
      <c r="W84" s="290"/>
      <c r="X84" s="290"/>
      <c r="Y84" s="290"/>
      <c r="Z84" s="290"/>
      <c r="AA84" s="290"/>
      <c r="AB84" s="290"/>
      <c r="AC84" s="290"/>
      <c r="AD84" s="290"/>
    </row>
    <row r="85" spans="1:30" ht="39" customHeight="1">
      <c r="A85" s="222" t="s">
        <v>2293</v>
      </c>
      <c r="B85" s="263" t="s">
        <v>3557</v>
      </c>
      <c r="C85" s="223"/>
      <c r="D85" s="223">
        <v>44173</v>
      </c>
      <c r="E85" s="225"/>
      <c r="F85" s="226">
        <v>1</v>
      </c>
      <c r="G85" s="226">
        <v>2</v>
      </c>
      <c r="H85" s="222" t="s">
        <v>3558</v>
      </c>
      <c r="I85" s="227"/>
      <c r="J85" s="228"/>
      <c r="K85" s="228"/>
      <c r="L85" s="229"/>
      <c r="M85" s="229"/>
      <c r="N85" s="229"/>
    </row>
    <row r="86" spans="1:30" ht="32.25" customHeight="1">
      <c r="A86" s="249" t="s">
        <v>2524</v>
      </c>
      <c r="B86" s="250" t="s">
        <v>3559</v>
      </c>
      <c r="C86" s="280">
        <v>44159</v>
      </c>
      <c r="D86" s="249" t="s">
        <v>21</v>
      </c>
      <c r="E86" s="249"/>
      <c r="F86" s="249">
        <v>1</v>
      </c>
      <c r="G86" s="249">
        <v>2</v>
      </c>
      <c r="H86" s="252" t="s">
        <v>3560</v>
      </c>
      <c r="I86" s="253"/>
      <c r="J86" s="254"/>
      <c r="K86" s="254"/>
      <c r="L86" s="254"/>
      <c r="M86" s="254"/>
      <c r="N86" s="254"/>
      <c r="O86" s="254"/>
      <c r="P86" s="254"/>
      <c r="Q86" s="254"/>
      <c r="R86" s="254"/>
      <c r="S86" s="254"/>
      <c r="T86" s="254"/>
      <c r="U86" s="254"/>
      <c r="V86" s="254"/>
      <c r="W86" s="254"/>
      <c r="X86" s="254"/>
      <c r="Y86" s="254"/>
      <c r="Z86" s="254"/>
      <c r="AA86" s="254"/>
      <c r="AB86" s="254"/>
      <c r="AC86" s="254"/>
      <c r="AD86" s="254"/>
    </row>
    <row r="87" spans="1:30" ht="12.75">
      <c r="A87" s="236" t="s">
        <v>2524</v>
      </c>
      <c r="B87" s="236" t="s">
        <v>3561</v>
      </c>
      <c r="C87" s="237">
        <v>44130</v>
      </c>
      <c r="D87" s="237">
        <v>44141</v>
      </c>
      <c r="E87" s="236">
        <v>1</v>
      </c>
      <c r="F87" s="238">
        <v>2</v>
      </c>
      <c r="G87" s="239"/>
      <c r="H87" s="236"/>
      <c r="I87" s="291"/>
      <c r="J87" s="230"/>
      <c r="K87" s="230"/>
      <c r="L87" s="230"/>
      <c r="M87" s="230"/>
      <c r="N87" s="230"/>
      <c r="O87" s="230"/>
      <c r="P87" s="230"/>
      <c r="Q87" s="230"/>
      <c r="R87" s="230"/>
      <c r="S87" s="230"/>
      <c r="T87" s="230"/>
      <c r="U87" s="230"/>
      <c r="V87" s="230"/>
      <c r="W87" s="230"/>
      <c r="X87" s="230"/>
      <c r="Y87" s="230"/>
      <c r="Z87" s="230"/>
      <c r="AA87" s="230"/>
      <c r="AB87" s="230"/>
      <c r="AC87" s="230"/>
      <c r="AD87" s="230"/>
    </row>
    <row r="88" spans="1:30" ht="16.5" customHeight="1">
      <c r="A88" s="236" t="s">
        <v>2524</v>
      </c>
      <c r="B88" s="236" t="s">
        <v>3562</v>
      </c>
      <c r="C88" s="237">
        <v>44127</v>
      </c>
      <c r="D88" s="238" t="s">
        <v>3563</v>
      </c>
      <c r="E88" s="240"/>
      <c r="F88" s="238">
        <v>2</v>
      </c>
      <c r="G88" s="238">
        <v>4</v>
      </c>
      <c r="H88" s="236" t="s">
        <v>3564</v>
      </c>
      <c r="I88" s="291"/>
      <c r="J88" s="230"/>
      <c r="K88" s="230"/>
      <c r="L88" s="230"/>
      <c r="M88" s="230"/>
      <c r="N88" s="230"/>
      <c r="O88" s="230"/>
      <c r="P88" s="230"/>
      <c r="Q88" s="230"/>
      <c r="R88" s="230"/>
      <c r="S88" s="230"/>
      <c r="T88" s="230"/>
      <c r="U88" s="230"/>
      <c r="V88" s="230"/>
      <c r="W88" s="230"/>
      <c r="X88" s="230"/>
      <c r="Y88" s="230"/>
      <c r="Z88" s="230"/>
      <c r="AA88" s="230"/>
      <c r="AB88" s="230"/>
      <c r="AC88" s="230"/>
      <c r="AD88" s="230"/>
    </row>
    <row r="89" spans="1:30" ht="12.75">
      <c r="A89" s="236" t="s">
        <v>2524</v>
      </c>
      <c r="B89" s="243" t="s">
        <v>3565</v>
      </c>
      <c r="C89" s="237">
        <v>44125</v>
      </c>
      <c r="D89" s="237">
        <v>44127</v>
      </c>
      <c r="E89" s="236">
        <v>1</v>
      </c>
      <c r="F89" s="238"/>
      <c r="G89" s="238">
        <v>1</v>
      </c>
      <c r="H89" s="236" t="s">
        <v>3566</v>
      </c>
      <c r="I89" s="241" t="s">
        <v>3567</v>
      </c>
      <c r="J89" s="241" t="s">
        <v>3568</v>
      </c>
      <c r="K89" s="241" t="s">
        <v>3569</v>
      </c>
      <c r="L89" s="230"/>
      <c r="M89" s="230"/>
      <c r="N89" s="230"/>
      <c r="O89" s="230"/>
      <c r="P89" s="230"/>
      <c r="Q89" s="230"/>
      <c r="R89" s="230"/>
      <c r="S89" s="230"/>
      <c r="T89" s="230"/>
      <c r="U89" s="230"/>
      <c r="V89" s="230"/>
      <c r="W89" s="230"/>
      <c r="X89" s="230"/>
      <c r="Y89" s="230"/>
      <c r="Z89" s="230"/>
      <c r="AA89" s="230"/>
      <c r="AB89" s="230"/>
      <c r="AC89" s="230"/>
      <c r="AD89" s="230"/>
    </row>
    <row r="90" spans="1:30" ht="12.75">
      <c r="A90" s="222" t="s">
        <v>2534</v>
      </c>
      <c r="B90" s="271" t="s">
        <v>3570</v>
      </c>
      <c r="C90" s="223">
        <v>44138</v>
      </c>
      <c r="D90" s="224"/>
      <c r="E90" s="226"/>
      <c r="F90" s="226"/>
      <c r="G90" s="226">
        <v>5</v>
      </c>
      <c r="H90" s="222" t="s">
        <v>3571</v>
      </c>
      <c r="I90" s="227" t="s">
        <v>3572</v>
      </c>
      <c r="J90" s="228"/>
      <c r="K90" s="228"/>
      <c r="L90" s="229"/>
      <c r="M90" s="229"/>
      <c r="N90" s="230"/>
      <c r="O90" s="230"/>
      <c r="P90" s="230"/>
      <c r="Q90" s="230"/>
      <c r="R90" s="230"/>
      <c r="S90" s="230"/>
      <c r="T90" s="230"/>
      <c r="U90" s="230"/>
      <c r="V90" s="230"/>
      <c r="W90" s="230"/>
      <c r="X90" s="230"/>
      <c r="Y90" s="230"/>
      <c r="Z90" s="230"/>
      <c r="AA90" s="230"/>
      <c r="AB90" s="230"/>
      <c r="AC90" s="230"/>
      <c r="AD90" s="230"/>
    </row>
    <row r="91" spans="1:30" ht="12.75">
      <c r="A91" s="249" t="s">
        <v>2537</v>
      </c>
      <c r="B91" s="249" t="s">
        <v>2537</v>
      </c>
      <c r="C91" s="272">
        <v>44166</v>
      </c>
      <c r="D91" s="235"/>
      <c r="E91" s="231"/>
      <c r="F91" s="249"/>
      <c r="G91" s="249">
        <v>1</v>
      </c>
      <c r="H91" s="252" t="s">
        <v>3573</v>
      </c>
      <c r="I91" s="253"/>
      <c r="J91" s="254"/>
      <c r="K91" s="254"/>
      <c r="L91" s="254"/>
      <c r="M91" s="254"/>
      <c r="N91" s="254"/>
      <c r="O91" s="254"/>
      <c r="P91" s="254"/>
      <c r="Q91" s="254"/>
      <c r="R91" s="254"/>
      <c r="S91" s="254"/>
      <c r="T91" s="254"/>
      <c r="U91" s="254"/>
      <c r="V91" s="254"/>
      <c r="W91" s="254"/>
      <c r="X91" s="254"/>
      <c r="Y91" s="254"/>
      <c r="Z91" s="254"/>
      <c r="AA91" s="254"/>
      <c r="AB91" s="254"/>
      <c r="AC91" s="254"/>
      <c r="AD91" s="254"/>
    </row>
    <row r="92" spans="1:30" ht="12.75">
      <c r="A92" s="222" t="s">
        <v>2537</v>
      </c>
      <c r="B92" s="263" t="s">
        <v>3574</v>
      </c>
      <c r="C92" s="223">
        <v>44134</v>
      </c>
      <c r="D92" s="224"/>
      <c r="E92" s="225"/>
      <c r="F92" s="226"/>
      <c r="G92" s="226">
        <v>1</v>
      </c>
      <c r="H92" s="222"/>
      <c r="I92" s="227"/>
      <c r="J92" s="228"/>
      <c r="K92" s="228"/>
      <c r="L92" s="229"/>
      <c r="M92" s="229"/>
      <c r="N92" s="229"/>
      <c r="O92" s="230"/>
      <c r="P92" s="230"/>
      <c r="Q92" s="230"/>
      <c r="R92" s="230"/>
      <c r="S92" s="230"/>
      <c r="T92" s="230"/>
      <c r="U92" s="230"/>
      <c r="V92" s="230"/>
      <c r="W92" s="230"/>
      <c r="X92" s="230"/>
      <c r="Y92" s="230"/>
      <c r="Z92" s="230"/>
      <c r="AA92" s="230"/>
      <c r="AB92" s="230"/>
      <c r="AC92" s="230"/>
      <c r="AD92" s="230"/>
    </row>
    <row r="93" spans="1:30" ht="12.75">
      <c r="A93" s="222" t="s">
        <v>2537</v>
      </c>
      <c r="B93" s="263" t="s">
        <v>2544</v>
      </c>
      <c r="C93" s="223">
        <v>44132</v>
      </c>
      <c r="D93" s="224"/>
      <c r="E93" s="225"/>
      <c r="F93" s="226"/>
      <c r="G93" s="226"/>
      <c r="H93" s="222"/>
      <c r="I93" s="227"/>
      <c r="J93" s="228"/>
      <c r="K93" s="228"/>
      <c r="L93" s="229"/>
      <c r="M93" s="229"/>
      <c r="N93" s="229"/>
      <c r="O93" s="230"/>
      <c r="P93" s="230"/>
      <c r="Q93" s="230"/>
      <c r="R93" s="230"/>
      <c r="S93" s="230"/>
      <c r="T93" s="230"/>
      <c r="U93" s="230"/>
      <c r="V93" s="230"/>
      <c r="W93" s="230"/>
      <c r="X93" s="230"/>
      <c r="Y93" s="230"/>
      <c r="Z93" s="230"/>
      <c r="AA93" s="230"/>
      <c r="AB93" s="230"/>
      <c r="AC93" s="230"/>
      <c r="AD93" s="230"/>
    </row>
    <row r="94" spans="1:30" ht="12.75">
      <c r="A94" s="236" t="s">
        <v>2537</v>
      </c>
      <c r="B94" s="236" t="s">
        <v>2541</v>
      </c>
      <c r="C94" s="237">
        <v>44127</v>
      </c>
      <c r="D94" s="237">
        <v>44131</v>
      </c>
      <c r="E94" s="236"/>
      <c r="F94" s="238">
        <v>2</v>
      </c>
      <c r="G94" s="238">
        <v>1</v>
      </c>
      <c r="H94" s="236" t="s">
        <v>3575</v>
      </c>
      <c r="I94" s="241"/>
      <c r="J94" s="230"/>
      <c r="K94" s="230"/>
      <c r="L94" s="230"/>
      <c r="M94" s="230"/>
      <c r="N94" s="230"/>
      <c r="O94" s="229"/>
      <c r="P94" s="229"/>
      <c r="Q94" s="229"/>
      <c r="R94" s="229"/>
      <c r="S94" s="229"/>
      <c r="T94" s="229"/>
      <c r="U94" s="229"/>
      <c r="V94" s="229"/>
      <c r="W94" s="229"/>
      <c r="X94" s="229"/>
      <c r="Y94" s="229"/>
      <c r="Z94" s="229"/>
      <c r="AA94" s="229"/>
      <c r="AB94" s="229"/>
      <c r="AC94" s="229"/>
      <c r="AD94" s="229"/>
    </row>
    <row r="95" spans="1:30" ht="12.75">
      <c r="A95" s="284" t="s">
        <v>2546</v>
      </c>
      <c r="B95" s="285" t="s">
        <v>3576</v>
      </c>
      <c r="C95" s="286">
        <v>44176</v>
      </c>
      <c r="D95" s="287"/>
      <c r="E95" s="284"/>
      <c r="F95" s="284"/>
      <c r="G95" s="284">
        <v>2</v>
      </c>
      <c r="H95" s="288" t="s">
        <v>3577</v>
      </c>
      <c r="I95" s="284"/>
      <c r="J95" s="289"/>
      <c r="K95" s="289"/>
      <c r="L95" s="289"/>
      <c r="M95" s="289"/>
      <c r="N95" s="289"/>
      <c r="O95" s="289"/>
      <c r="P95" s="289"/>
      <c r="Q95" s="289"/>
      <c r="R95" s="289"/>
      <c r="S95" s="289"/>
      <c r="T95" s="289"/>
      <c r="U95" s="289"/>
      <c r="V95" s="289"/>
      <c r="W95" s="289"/>
      <c r="X95" s="289"/>
      <c r="Y95" s="289"/>
      <c r="Z95" s="289"/>
      <c r="AA95" s="289"/>
      <c r="AB95" s="289"/>
      <c r="AC95" s="289"/>
      <c r="AD95" s="289"/>
    </row>
    <row r="96" spans="1:30" ht="12.75">
      <c r="A96" s="249" t="s">
        <v>2546</v>
      </c>
      <c r="B96" s="250" t="s">
        <v>3578</v>
      </c>
      <c r="C96" s="251">
        <v>44151</v>
      </c>
      <c r="D96" s="235"/>
      <c r="E96" s="231"/>
      <c r="F96" s="249">
        <v>3</v>
      </c>
      <c r="G96" s="249">
        <v>5</v>
      </c>
      <c r="H96" s="252" t="s">
        <v>3579</v>
      </c>
      <c r="I96" s="253" t="s">
        <v>3580</v>
      </c>
      <c r="J96" s="253" t="s">
        <v>3581</v>
      </c>
      <c r="K96" s="254"/>
      <c r="L96" s="254"/>
      <c r="M96" s="254"/>
      <c r="N96" s="254"/>
      <c r="O96" s="254"/>
      <c r="P96" s="254"/>
      <c r="Q96" s="254"/>
      <c r="R96" s="254"/>
      <c r="S96" s="254"/>
      <c r="T96" s="254"/>
      <c r="U96" s="254"/>
      <c r="V96" s="254"/>
      <c r="W96" s="254"/>
      <c r="X96" s="254"/>
      <c r="Y96" s="254"/>
      <c r="Z96" s="254"/>
      <c r="AA96" s="254"/>
      <c r="AB96" s="254"/>
      <c r="AC96" s="254"/>
      <c r="AD96" s="254"/>
    </row>
    <row r="97" spans="1:30" ht="12.75">
      <c r="A97" s="253" t="s">
        <v>2546</v>
      </c>
      <c r="B97" s="255" t="s">
        <v>3582</v>
      </c>
      <c r="C97" s="256">
        <v>44147</v>
      </c>
      <c r="D97" s="257"/>
      <c r="E97" s="241">
        <v>3</v>
      </c>
      <c r="F97" s="258">
        <v>1</v>
      </c>
      <c r="G97" s="258">
        <v>6</v>
      </c>
      <c r="H97" s="241" t="s">
        <v>3583</v>
      </c>
      <c r="I97" s="230"/>
      <c r="J97" s="230"/>
      <c r="K97" s="230"/>
      <c r="L97" s="230"/>
      <c r="M97" s="230"/>
      <c r="N97" s="230"/>
      <c r="O97" s="230"/>
      <c r="P97" s="230"/>
      <c r="Q97" s="230"/>
      <c r="R97" s="230"/>
      <c r="S97" s="230"/>
      <c r="T97" s="230"/>
      <c r="U97" s="230"/>
      <c r="V97" s="230"/>
      <c r="W97" s="230"/>
      <c r="X97" s="230"/>
      <c r="Y97" s="230"/>
      <c r="Z97" s="230"/>
      <c r="AA97" s="230"/>
      <c r="AB97" s="230"/>
      <c r="AC97" s="230"/>
      <c r="AD97" s="230"/>
    </row>
    <row r="98" spans="1:30" ht="12.75">
      <c r="A98" s="253" t="s">
        <v>2546</v>
      </c>
      <c r="B98" s="255" t="s">
        <v>3584</v>
      </c>
      <c r="C98" s="256">
        <v>44146</v>
      </c>
      <c r="D98" s="257"/>
      <c r="E98" s="241">
        <v>1</v>
      </c>
      <c r="F98" s="258">
        <v>4</v>
      </c>
      <c r="G98" s="257"/>
      <c r="H98" s="241" t="s">
        <v>3585</v>
      </c>
      <c r="I98" s="230"/>
      <c r="J98" s="230"/>
      <c r="K98" s="230"/>
      <c r="L98" s="230"/>
      <c r="M98" s="230"/>
      <c r="N98" s="230"/>
      <c r="O98" s="229"/>
      <c r="P98" s="229"/>
      <c r="Q98" s="229"/>
      <c r="R98" s="229"/>
      <c r="S98" s="229"/>
      <c r="T98" s="229"/>
      <c r="U98" s="229"/>
      <c r="V98" s="229"/>
      <c r="W98" s="229"/>
      <c r="X98" s="229"/>
      <c r="Y98" s="229"/>
      <c r="Z98" s="229"/>
      <c r="AA98" s="229"/>
      <c r="AB98" s="229"/>
      <c r="AC98" s="229"/>
      <c r="AD98" s="229"/>
    </row>
    <row r="99" spans="1:30" ht="12.75">
      <c r="A99" s="236" t="s">
        <v>2546</v>
      </c>
      <c r="B99" s="275" t="s">
        <v>3586</v>
      </c>
      <c r="C99" s="237">
        <v>44144</v>
      </c>
      <c r="D99" s="237">
        <v>44146</v>
      </c>
      <c r="E99" s="236"/>
      <c r="F99" s="238">
        <v>1</v>
      </c>
      <c r="G99" s="238">
        <v>1</v>
      </c>
      <c r="H99" s="236" t="s">
        <v>3587</v>
      </c>
      <c r="I99" s="270" t="s">
        <v>3588</v>
      </c>
      <c r="J99" s="230"/>
      <c r="K99" s="230"/>
      <c r="L99" s="230"/>
      <c r="M99" s="230"/>
      <c r="N99" s="230"/>
      <c r="O99" s="229"/>
      <c r="P99" s="229"/>
      <c r="Q99" s="229"/>
      <c r="R99" s="229"/>
      <c r="S99" s="229"/>
      <c r="T99" s="229"/>
      <c r="U99" s="229"/>
      <c r="V99" s="229"/>
      <c r="W99" s="229"/>
      <c r="X99" s="229"/>
      <c r="Y99" s="229"/>
      <c r="Z99" s="229"/>
      <c r="AA99" s="229"/>
      <c r="AB99" s="229"/>
      <c r="AC99" s="229"/>
      <c r="AD99" s="229"/>
    </row>
    <row r="100" spans="1:30" ht="12.75">
      <c r="A100" s="236" t="s">
        <v>2546</v>
      </c>
      <c r="B100" s="259" t="s">
        <v>3589</v>
      </c>
      <c r="C100" s="237">
        <v>44141</v>
      </c>
      <c r="D100" s="238"/>
      <c r="E100" s="236">
        <v>1</v>
      </c>
      <c r="F100" s="238">
        <v>3</v>
      </c>
      <c r="G100" s="238">
        <v>15</v>
      </c>
      <c r="H100" s="236" t="s">
        <v>3590</v>
      </c>
      <c r="I100" s="270"/>
      <c r="J100" s="230"/>
      <c r="K100" s="230"/>
      <c r="L100" s="230"/>
      <c r="M100" s="230"/>
      <c r="N100" s="230"/>
      <c r="O100" s="230"/>
      <c r="P100" s="230"/>
      <c r="Q100" s="230"/>
      <c r="R100" s="230"/>
      <c r="S100" s="230"/>
      <c r="T100" s="230"/>
      <c r="U100" s="230"/>
      <c r="V100" s="230"/>
      <c r="W100" s="230"/>
      <c r="X100" s="230"/>
      <c r="Y100" s="230"/>
      <c r="Z100" s="230"/>
      <c r="AA100" s="230"/>
      <c r="AB100" s="230"/>
      <c r="AC100" s="230"/>
      <c r="AD100" s="230"/>
    </row>
    <row r="101" spans="1:30" ht="12.75">
      <c r="A101" s="236" t="s">
        <v>2546</v>
      </c>
      <c r="B101" s="259" t="s">
        <v>3591</v>
      </c>
      <c r="C101" s="237">
        <v>44141</v>
      </c>
      <c r="D101" s="238"/>
      <c r="E101" s="236">
        <v>3</v>
      </c>
      <c r="F101" s="238">
        <v>2</v>
      </c>
      <c r="G101" s="238">
        <v>11</v>
      </c>
      <c r="H101" s="236"/>
      <c r="I101" s="270" t="s">
        <v>3592</v>
      </c>
      <c r="J101" s="241" t="s">
        <v>3593</v>
      </c>
      <c r="K101" s="241" t="s">
        <v>3594</v>
      </c>
      <c r="L101" s="230"/>
      <c r="M101" s="230"/>
      <c r="N101" s="230"/>
      <c r="O101" s="229"/>
      <c r="P101" s="229"/>
      <c r="Q101" s="229"/>
      <c r="R101" s="229"/>
      <c r="S101" s="229"/>
      <c r="T101" s="229"/>
      <c r="U101" s="229"/>
      <c r="V101" s="229"/>
      <c r="W101" s="229"/>
      <c r="X101" s="229"/>
      <c r="Y101" s="229"/>
      <c r="Z101" s="229"/>
      <c r="AA101" s="229"/>
      <c r="AB101" s="229"/>
      <c r="AC101" s="229"/>
      <c r="AD101" s="229"/>
    </row>
    <row r="102" spans="1:30" ht="12.75">
      <c r="A102" s="222" t="s">
        <v>2546</v>
      </c>
      <c r="B102" s="222" t="s">
        <v>3595</v>
      </c>
      <c r="C102" s="223">
        <v>44140</v>
      </c>
      <c r="D102" s="292" t="s">
        <v>3596</v>
      </c>
      <c r="E102" s="226"/>
      <c r="F102" s="226">
        <v>2</v>
      </c>
      <c r="G102" s="226">
        <v>4</v>
      </c>
      <c r="H102" s="222" t="s">
        <v>3597</v>
      </c>
      <c r="I102" s="228"/>
      <c r="J102" s="228"/>
      <c r="K102" s="228"/>
      <c r="L102" s="229"/>
      <c r="M102" s="229"/>
      <c r="N102" s="230"/>
      <c r="O102" s="230"/>
      <c r="P102" s="230"/>
      <c r="Q102" s="230"/>
      <c r="R102" s="230"/>
      <c r="S102" s="230"/>
      <c r="T102" s="230"/>
      <c r="U102" s="230"/>
      <c r="V102" s="230"/>
      <c r="W102" s="230"/>
      <c r="X102" s="230"/>
      <c r="Y102" s="230"/>
      <c r="Z102" s="230"/>
      <c r="AA102" s="230"/>
      <c r="AB102" s="230"/>
      <c r="AC102" s="230"/>
      <c r="AD102" s="230"/>
    </row>
    <row r="103" spans="1:30" ht="12.75">
      <c r="A103" s="222" t="s">
        <v>2546</v>
      </c>
      <c r="B103" s="271" t="s">
        <v>3598</v>
      </c>
      <c r="C103" s="223">
        <v>44138</v>
      </c>
      <c r="D103" s="224"/>
      <c r="E103" s="226"/>
      <c r="F103" s="226">
        <v>1</v>
      </c>
      <c r="G103" s="226">
        <v>8</v>
      </c>
      <c r="H103" s="222" t="s">
        <v>3599</v>
      </c>
      <c r="I103" s="228"/>
      <c r="J103" s="228"/>
      <c r="K103" s="228"/>
      <c r="L103" s="229"/>
      <c r="M103" s="229"/>
      <c r="N103" s="230"/>
      <c r="O103" s="229"/>
      <c r="P103" s="229"/>
      <c r="Q103" s="229"/>
      <c r="R103" s="229"/>
      <c r="S103" s="229"/>
      <c r="T103" s="229"/>
      <c r="U103" s="229"/>
      <c r="V103" s="229"/>
      <c r="W103" s="229"/>
      <c r="X103" s="229"/>
      <c r="Y103" s="229"/>
      <c r="Z103" s="229"/>
      <c r="AA103" s="229"/>
      <c r="AB103" s="229"/>
      <c r="AC103" s="229"/>
      <c r="AD103" s="229"/>
    </row>
    <row r="104" spans="1:30" ht="12.75">
      <c r="A104" s="236" t="s">
        <v>2546</v>
      </c>
      <c r="B104" s="236" t="s">
        <v>3600</v>
      </c>
      <c r="C104" s="237">
        <v>44137</v>
      </c>
      <c r="D104" s="239"/>
      <c r="E104" s="236">
        <v>1</v>
      </c>
      <c r="F104" s="238">
        <v>2</v>
      </c>
      <c r="G104" s="238">
        <v>1</v>
      </c>
      <c r="H104" s="236"/>
      <c r="I104" s="241" t="s">
        <v>3601</v>
      </c>
      <c r="J104" s="230"/>
      <c r="K104" s="230"/>
      <c r="L104" s="230"/>
      <c r="M104" s="230"/>
      <c r="N104" s="230"/>
      <c r="O104" s="229"/>
      <c r="P104" s="229"/>
      <c r="Q104" s="229"/>
      <c r="R104" s="229"/>
      <c r="S104" s="229"/>
      <c r="T104" s="229"/>
      <c r="U104" s="229"/>
      <c r="V104" s="229"/>
      <c r="W104" s="229"/>
      <c r="X104" s="229"/>
      <c r="Y104" s="229"/>
      <c r="Z104" s="229"/>
      <c r="AA104" s="229"/>
      <c r="AB104" s="229"/>
      <c r="AC104" s="229"/>
      <c r="AD104" s="229"/>
    </row>
    <row r="105" spans="1:30" ht="12.75">
      <c r="A105" s="242" t="s">
        <v>2546</v>
      </c>
      <c r="B105" s="263" t="s">
        <v>3602</v>
      </c>
      <c r="C105" s="244">
        <v>44134</v>
      </c>
      <c r="D105" s="293"/>
      <c r="E105" s="247"/>
      <c r="F105" s="269">
        <v>1</v>
      </c>
      <c r="G105" s="293"/>
      <c r="H105" s="268"/>
      <c r="I105" s="230"/>
      <c r="J105" s="230"/>
      <c r="K105" s="230"/>
      <c r="L105" s="230"/>
      <c r="M105" s="230"/>
      <c r="N105" s="230"/>
      <c r="O105" s="230"/>
      <c r="P105" s="230"/>
      <c r="Q105" s="230"/>
      <c r="R105" s="230"/>
      <c r="S105" s="230"/>
      <c r="T105" s="230"/>
      <c r="U105" s="230"/>
      <c r="V105" s="230"/>
      <c r="W105" s="230"/>
      <c r="X105" s="230"/>
      <c r="Y105" s="230"/>
      <c r="Z105" s="230"/>
      <c r="AA105" s="230"/>
      <c r="AB105" s="230"/>
      <c r="AC105" s="230"/>
      <c r="AD105" s="230"/>
    </row>
    <row r="106" spans="1:30" ht="12.75">
      <c r="A106" s="242" t="s">
        <v>2546</v>
      </c>
      <c r="B106" s="263" t="s">
        <v>3603</v>
      </c>
      <c r="C106" s="244">
        <v>44132</v>
      </c>
      <c r="D106" s="267">
        <v>44145</v>
      </c>
      <c r="E106" s="268"/>
      <c r="F106" s="293"/>
      <c r="G106" s="293"/>
      <c r="H106" s="268"/>
      <c r="I106" s="230"/>
      <c r="J106" s="230"/>
      <c r="K106" s="230"/>
      <c r="L106" s="230"/>
      <c r="M106" s="230"/>
      <c r="N106" s="230"/>
      <c r="O106" s="229"/>
      <c r="P106" s="229"/>
      <c r="Q106" s="229"/>
      <c r="R106" s="229"/>
      <c r="S106" s="229"/>
      <c r="T106" s="229"/>
      <c r="U106" s="229"/>
      <c r="V106" s="229"/>
      <c r="W106" s="229"/>
      <c r="X106" s="229"/>
      <c r="Y106" s="229"/>
      <c r="Z106" s="229"/>
      <c r="AA106" s="229"/>
      <c r="AB106" s="229"/>
      <c r="AC106" s="229"/>
      <c r="AD106" s="229"/>
    </row>
    <row r="107" spans="1:30" ht="12.75">
      <c r="A107" s="222" t="s">
        <v>2546</v>
      </c>
      <c r="B107" s="263" t="s">
        <v>3604</v>
      </c>
      <c r="C107" s="223">
        <v>44131</v>
      </c>
      <c r="D107" s="223">
        <v>44133</v>
      </c>
      <c r="E107" s="225"/>
      <c r="F107" s="226">
        <v>1</v>
      </c>
      <c r="G107" s="226">
        <v>1</v>
      </c>
      <c r="H107" s="222"/>
      <c r="I107" s="227"/>
      <c r="J107" s="228"/>
      <c r="K107" s="228"/>
      <c r="L107" s="229"/>
      <c r="M107" s="229"/>
      <c r="N107" s="229"/>
      <c r="O107" s="230"/>
      <c r="P107" s="230"/>
      <c r="Q107" s="230"/>
      <c r="R107" s="230"/>
      <c r="S107" s="230"/>
      <c r="T107" s="230"/>
      <c r="U107" s="230"/>
      <c r="V107" s="230"/>
      <c r="W107" s="230"/>
      <c r="X107" s="230"/>
      <c r="Y107" s="230"/>
      <c r="Z107" s="230"/>
      <c r="AA107" s="230"/>
      <c r="AB107" s="230"/>
      <c r="AC107" s="230"/>
      <c r="AD107" s="230"/>
    </row>
    <row r="108" spans="1:30" ht="12.75">
      <c r="A108" s="236" t="s">
        <v>2546</v>
      </c>
      <c r="B108" s="236" t="s">
        <v>3605</v>
      </c>
      <c r="C108" s="237">
        <v>44130</v>
      </c>
      <c r="D108" s="237">
        <v>44151</v>
      </c>
      <c r="E108" s="240"/>
      <c r="F108" s="238">
        <v>4</v>
      </c>
      <c r="G108" s="238">
        <v>1</v>
      </c>
      <c r="H108" s="240"/>
      <c r="I108" s="241"/>
      <c r="J108" s="230"/>
      <c r="K108" s="230"/>
      <c r="L108" s="230"/>
      <c r="M108" s="230"/>
      <c r="N108" s="230"/>
      <c r="O108" s="230"/>
      <c r="P108" s="230"/>
      <c r="Q108" s="230"/>
      <c r="R108" s="230"/>
      <c r="S108" s="230"/>
      <c r="T108" s="230"/>
      <c r="U108" s="230"/>
      <c r="V108" s="230"/>
      <c r="W108" s="230"/>
      <c r="X108" s="230"/>
      <c r="Y108" s="230"/>
      <c r="Z108" s="230"/>
      <c r="AA108" s="230"/>
      <c r="AB108" s="230"/>
      <c r="AC108" s="230"/>
      <c r="AD108" s="230"/>
    </row>
    <row r="109" spans="1:30" ht="12.75">
      <c r="A109" s="222" t="s">
        <v>2546</v>
      </c>
      <c r="B109" s="222" t="s">
        <v>3606</v>
      </c>
      <c r="C109" s="223">
        <v>44130</v>
      </c>
      <c r="D109" s="224"/>
      <c r="E109" s="225"/>
      <c r="F109" s="226"/>
      <c r="G109" s="226">
        <v>1</v>
      </c>
      <c r="H109" s="222" t="s">
        <v>3607</v>
      </c>
      <c r="I109" s="228"/>
      <c r="J109" s="228"/>
      <c r="K109" s="228"/>
      <c r="L109" s="229"/>
      <c r="M109" s="229"/>
      <c r="N109" s="230"/>
      <c r="O109" s="230"/>
      <c r="P109" s="230"/>
      <c r="Q109" s="230"/>
      <c r="R109" s="230"/>
      <c r="S109" s="230"/>
      <c r="T109" s="230"/>
      <c r="U109" s="230"/>
      <c r="V109" s="230"/>
      <c r="W109" s="230"/>
      <c r="X109" s="230"/>
      <c r="Y109" s="230"/>
      <c r="Z109" s="230"/>
      <c r="AA109" s="230"/>
      <c r="AB109" s="230"/>
      <c r="AC109" s="230"/>
      <c r="AD109" s="230"/>
    </row>
    <row r="110" spans="1:30" ht="12.75">
      <c r="A110" s="284" t="s">
        <v>2301</v>
      </c>
      <c r="B110" s="285" t="s">
        <v>3608</v>
      </c>
      <c r="C110" s="286">
        <v>44168</v>
      </c>
      <c r="D110" s="284" t="s">
        <v>3609</v>
      </c>
      <c r="E110" s="294"/>
      <c r="F110" s="284"/>
      <c r="G110" s="284"/>
      <c r="H110" s="288" t="s">
        <v>3610</v>
      </c>
      <c r="I110" s="284"/>
      <c r="J110" s="289"/>
      <c r="K110" s="289"/>
      <c r="L110" s="289"/>
      <c r="M110" s="289"/>
      <c r="N110" s="289"/>
      <c r="O110" s="289"/>
      <c r="P110" s="289"/>
      <c r="Q110" s="289"/>
      <c r="R110" s="289"/>
      <c r="S110" s="289"/>
      <c r="T110" s="289"/>
      <c r="U110" s="289"/>
      <c r="V110" s="289"/>
      <c r="W110" s="289"/>
      <c r="X110" s="289"/>
      <c r="Y110" s="289"/>
      <c r="Z110" s="289"/>
      <c r="AA110" s="289"/>
      <c r="AB110" s="289"/>
      <c r="AC110" s="289"/>
      <c r="AD110" s="289"/>
    </row>
    <row r="111" spans="1:30" ht="12.75">
      <c r="A111" s="253" t="s">
        <v>2301</v>
      </c>
      <c r="B111" s="275" t="s">
        <v>3611</v>
      </c>
      <c r="C111" s="256">
        <v>44146</v>
      </c>
      <c r="D111" s="230"/>
      <c r="E111" s="230"/>
      <c r="F111" s="258">
        <v>1</v>
      </c>
      <c r="G111" s="230"/>
      <c r="H111" s="258"/>
      <c r="I111" s="258">
        <v>2</v>
      </c>
      <c r="J111" s="230"/>
      <c r="K111" s="230"/>
      <c r="L111" s="230"/>
      <c r="M111" s="230"/>
      <c r="N111" s="230"/>
      <c r="O111" s="230"/>
      <c r="P111" s="230"/>
      <c r="Q111" s="230"/>
      <c r="R111" s="230"/>
      <c r="S111" s="230"/>
      <c r="T111" s="230"/>
      <c r="U111" s="230"/>
      <c r="V111" s="230"/>
      <c r="W111" s="230"/>
      <c r="X111" s="230"/>
      <c r="Y111" s="230"/>
      <c r="Z111" s="230"/>
      <c r="AA111" s="230"/>
      <c r="AB111" s="230"/>
      <c r="AC111" s="230"/>
      <c r="AD111" s="230"/>
    </row>
    <row r="112" spans="1:30" ht="12.75">
      <c r="A112" s="222" t="s">
        <v>2301</v>
      </c>
      <c r="B112" s="236" t="s">
        <v>3612</v>
      </c>
      <c r="C112" s="223">
        <v>44130</v>
      </c>
      <c r="D112" s="224"/>
      <c r="E112" s="225">
        <v>2</v>
      </c>
      <c r="F112" s="226">
        <v>2</v>
      </c>
      <c r="G112" s="226">
        <v>7</v>
      </c>
      <c r="H112" s="222" t="s">
        <v>3613</v>
      </c>
      <c r="I112" s="227" t="s">
        <v>3614</v>
      </c>
      <c r="J112" s="228"/>
      <c r="K112" s="228"/>
      <c r="L112" s="229"/>
      <c r="M112" s="229"/>
      <c r="N112" s="230"/>
      <c r="O112" s="230"/>
      <c r="P112" s="230"/>
      <c r="Q112" s="230"/>
      <c r="R112" s="230"/>
      <c r="S112" s="230"/>
      <c r="T112" s="230"/>
      <c r="U112" s="230"/>
      <c r="V112" s="230"/>
      <c r="W112" s="230"/>
      <c r="X112" s="230"/>
      <c r="Y112" s="230"/>
      <c r="Z112" s="230"/>
      <c r="AA112" s="230"/>
      <c r="AB112" s="230"/>
      <c r="AC112" s="230"/>
      <c r="AD112" s="230"/>
    </row>
    <row r="113" spans="1:30" ht="12.75">
      <c r="A113" s="236" t="s">
        <v>2301</v>
      </c>
      <c r="B113" s="236" t="s">
        <v>3615</v>
      </c>
      <c r="C113" s="237">
        <v>44127</v>
      </c>
      <c r="D113" s="239"/>
      <c r="E113" s="240"/>
      <c r="F113" s="239"/>
      <c r="G113" s="239"/>
      <c r="H113" s="236" t="s">
        <v>3616</v>
      </c>
      <c r="I113" s="241" t="s">
        <v>3617</v>
      </c>
      <c r="J113" s="230"/>
      <c r="K113" s="230"/>
      <c r="L113" s="230"/>
      <c r="M113" s="230"/>
      <c r="N113" s="230"/>
      <c r="O113" s="229"/>
      <c r="P113" s="229"/>
      <c r="Q113" s="229"/>
      <c r="R113" s="229"/>
      <c r="S113" s="229"/>
      <c r="T113" s="229"/>
      <c r="U113" s="229"/>
      <c r="V113" s="229"/>
      <c r="W113" s="229"/>
      <c r="X113" s="229"/>
      <c r="Y113" s="229"/>
      <c r="Z113" s="229"/>
      <c r="AA113" s="229"/>
      <c r="AB113" s="229"/>
      <c r="AC113" s="229"/>
      <c r="AD113" s="229"/>
    </row>
    <row r="114" spans="1:30" ht="12.75">
      <c r="A114" s="236" t="s">
        <v>2301</v>
      </c>
      <c r="B114" s="236" t="s">
        <v>3618</v>
      </c>
      <c r="C114" s="237">
        <v>44126</v>
      </c>
      <c r="D114" s="238" t="s">
        <v>3619</v>
      </c>
      <c r="E114" s="240"/>
      <c r="F114" s="238">
        <v>1</v>
      </c>
      <c r="G114" s="238">
        <v>1</v>
      </c>
      <c r="H114" s="236" t="s">
        <v>3620</v>
      </c>
      <c r="I114" s="241"/>
      <c r="J114" s="230"/>
      <c r="K114" s="230"/>
      <c r="L114" s="230"/>
      <c r="M114" s="230"/>
      <c r="N114" s="230"/>
      <c r="O114" s="229"/>
      <c r="P114" s="229"/>
      <c r="Q114" s="229"/>
      <c r="R114" s="229"/>
      <c r="S114" s="229"/>
      <c r="T114" s="229"/>
      <c r="U114" s="229"/>
      <c r="V114" s="229"/>
      <c r="W114" s="229"/>
      <c r="X114" s="229"/>
      <c r="Y114" s="229"/>
      <c r="Z114" s="229"/>
      <c r="AA114" s="229"/>
      <c r="AB114" s="229"/>
      <c r="AC114" s="229"/>
      <c r="AD114" s="229"/>
    </row>
    <row r="115" spans="1:30" ht="12.75">
      <c r="A115" s="236" t="s">
        <v>2301</v>
      </c>
      <c r="B115" s="236" t="s">
        <v>3621</v>
      </c>
      <c r="C115" s="237">
        <v>44126</v>
      </c>
      <c r="D115" s="237">
        <v>44134</v>
      </c>
      <c r="E115" s="236">
        <v>1</v>
      </c>
      <c r="F115" s="238"/>
      <c r="G115" s="238"/>
      <c r="H115" s="236" t="s">
        <v>3622</v>
      </c>
      <c r="I115" s="241"/>
      <c r="J115" s="230"/>
      <c r="K115" s="230"/>
      <c r="L115" s="230"/>
      <c r="M115" s="230"/>
      <c r="N115" s="230"/>
      <c r="O115" s="230"/>
      <c r="P115" s="230"/>
      <c r="Q115" s="230"/>
      <c r="R115" s="230"/>
      <c r="S115" s="230"/>
      <c r="T115" s="230"/>
      <c r="U115" s="230"/>
      <c r="V115" s="230"/>
      <c r="W115" s="230"/>
      <c r="X115" s="230"/>
      <c r="Y115" s="230"/>
      <c r="Z115" s="230"/>
      <c r="AA115" s="230"/>
      <c r="AB115" s="230"/>
      <c r="AC115" s="230"/>
      <c r="AD115" s="230"/>
    </row>
    <row r="116" spans="1:30" ht="12.75">
      <c r="A116" s="254" t="s">
        <v>2583</v>
      </c>
      <c r="B116" s="255" t="s">
        <v>3623</v>
      </c>
      <c r="C116" s="256">
        <v>44147</v>
      </c>
      <c r="D116" s="257"/>
      <c r="E116" s="241">
        <v>3</v>
      </c>
      <c r="F116" s="257"/>
      <c r="G116" s="258">
        <v>1</v>
      </c>
      <c r="H116" s="230"/>
      <c r="I116" s="230"/>
      <c r="J116" s="230"/>
      <c r="K116" s="230"/>
      <c r="L116" s="230"/>
      <c r="M116" s="230"/>
      <c r="N116" s="230"/>
      <c r="O116" s="230"/>
      <c r="P116" s="230"/>
      <c r="Q116" s="230"/>
      <c r="R116" s="230"/>
      <c r="S116" s="230"/>
      <c r="T116" s="230"/>
      <c r="U116" s="230"/>
      <c r="V116" s="230"/>
      <c r="W116" s="230"/>
      <c r="X116" s="230"/>
      <c r="Y116" s="230"/>
      <c r="Z116" s="230"/>
      <c r="AA116" s="230"/>
      <c r="AB116" s="230"/>
      <c r="AC116" s="230"/>
      <c r="AD116" s="230"/>
    </row>
    <row r="117" spans="1:30" ht="12.75">
      <c r="A117" s="254" t="s">
        <v>2583</v>
      </c>
      <c r="B117" s="255" t="s">
        <v>3624</v>
      </c>
      <c r="C117" s="256">
        <v>44145</v>
      </c>
      <c r="D117" s="257"/>
      <c r="E117" s="230"/>
      <c r="F117" s="257"/>
      <c r="G117" s="257"/>
      <c r="H117" s="241" t="s">
        <v>3625</v>
      </c>
      <c r="I117" s="230"/>
      <c r="J117" s="230"/>
      <c r="K117" s="230"/>
      <c r="L117" s="230"/>
      <c r="M117" s="230"/>
      <c r="N117" s="230"/>
      <c r="O117" s="229"/>
      <c r="P117" s="229"/>
      <c r="Q117" s="229"/>
      <c r="R117" s="229"/>
      <c r="S117" s="229"/>
      <c r="T117" s="229"/>
      <c r="U117" s="229"/>
      <c r="V117" s="229"/>
      <c r="W117" s="229"/>
      <c r="X117" s="229"/>
      <c r="Y117" s="229"/>
      <c r="Z117" s="229"/>
      <c r="AA117" s="229"/>
      <c r="AB117" s="229"/>
      <c r="AC117" s="229"/>
      <c r="AD117" s="229"/>
    </row>
    <row r="118" spans="1:30" ht="12.75">
      <c r="A118" s="254" t="s">
        <v>2583</v>
      </c>
      <c r="B118" s="295" t="s">
        <v>3626</v>
      </c>
      <c r="C118" s="256">
        <v>44141</v>
      </c>
      <c r="D118" s="256">
        <v>44144</v>
      </c>
      <c r="E118" s="241"/>
      <c r="F118" s="258">
        <v>2</v>
      </c>
      <c r="G118" s="258">
        <v>2</v>
      </c>
      <c r="H118" s="241" t="s">
        <v>3627</v>
      </c>
      <c r="I118" s="230"/>
      <c r="J118" s="230"/>
      <c r="K118" s="230"/>
      <c r="L118" s="230"/>
      <c r="M118" s="230"/>
      <c r="N118" s="230"/>
      <c r="O118" s="230"/>
      <c r="P118" s="230"/>
      <c r="Q118" s="230"/>
      <c r="R118" s="230"/>
      <c r="S118" s="230"/>
      <c r="T118" s="230"/>
      <c r="U118" s="230"/>
      <c r="V118" s="230"/>
      <c r="W118" s="230"/>
      <c r="X118" s="230"/>
      <c r="Y118" s="230"/>
      <c r="Z118" s="230"/>
      <c r="AA118" s="230"/>
      <c r="AB118" s="230"/>
      <c r="AC118" s="230"/>
      <c r="AD118" s="230"/>
    </row>
    <row r="119" spans="1:30" ht="12.75">
      <c r="A119" s="254" t="s">
        <v>2583</v>
      </c>
      <c r="B119" s="255" t="s">
        <v>3628</v>
      </c>
      <c r="C119" s="256">
        <v>44141</v>
      </c>
      <c r="D119" s="257"/>
      <c r="E119" s="230"/>
      <c r="F119" s="258">
        <v>2</v>
      </c>
      <c r="G119" s="257"/>
      <c r="H119" s="230"/>
      <c r="I119" s="230"/>
      <c r="J119" s="230"/>
      <c r="K119" s="230"/>
      <c r="L119" s="230"/>
      <c r="M119" s="230"/>
      <c r="N119" s="230"/>
      <c r="O119" s="230"/>
      <c r="P119" s="230"/>
      <c r="Q119" s="230"/>
      <c r="R119" s="230"/>
      <c r="S119" s="230"/>
      <c r="T119" s="230"/>
      <c r="U119" s="230"/>
      <c r="V119" s="230"/>
      <c r="W119" s="230"/>
      <c r="X119" s="230"/>
      <c r="Y119" s="230"/>
      <c r="Z119" s="230"/>
      <c r="AA119" s="230"/>
      <c r="AB119" s="230"/>
      <c r="AC119" s="230"/>
      <c r="AD119" s="230"/>
    </row>
    <row r="120" spans="1:30" ht="12.75">
      <c r="A120" s="222" t="s">
        <v>2583</v>
      </c>
      <c r="B120" s="271" t="s">
        <v>3629</v>
      </c>
      <c r="C120" s="223">
        <v>44138</v>
      </c>
      <c r="D120" s="224" t="s">
        <v>3630</v>
      </c>
      <c r="E120" s="226"/>
      <c r="F120" s="226">
        <v>2</v>
      </c>
      <c r="G120" s="226"/>
      <c r="H120" s="222" t="s">
        <v>3631</v>
      </c>
      <c r="I120" s="228"/>
      <c r="J120" s="228"/>
      <c r="K120" s="228"/>
      <c r="L120" s="229"/>
      <c r="M120" s="229"/>
      <c r="N120" s="230"/>
      <c r="O120" s="230"/>
      <c r="P120" s="230"/>
      <c r="Q120" s="230"/>
      <c r="R120" s="230"/>
      <c r="S120" s="230"/>
      <c r="T120" s="230"/>
      <c r="U120" s="230"/>
      <c r="V120" s="230"/>
      <c r="W120" s="230"/>
      <c r="X120" s="230"/>
      <c r="Y120" s="230"/>
      <c r="Z120" s="230"/>
      <c r="AA120" s="230"/>
      <c r="AB120" s="230"/>
      <c r="AC120" s="230"/>
      <c r="AD120" s="230"/>
    </row>
    <row r="121" spans="1:30" ht="12.75">
      <c r="A121" s="222" t="s">
        <v>2583</v>
      </c>
      <c r="B121" s="248" t="s">
        <v>3632</v>
      </c>
      <c r="C121" s="223">
        <v>44138</v>
      </c>
      <c r="D121" s="224"/>
      <c r="E121" s="226"/>
      <c r="F121" s="226">
        <v>1</v>
      </c>
      <c r="G121" s="226"/>
      <c r="H121" s="222"/>
      <c r="I121" s="228"/>
      <c r="J121" s="228"/>
      <c r="K121" s="228"/>
      <c r="L121" s="229"/>
      <c r="M121" s="229"/>
      <c r="N121" s="230"/>
      <c r="O121" s="230"/>
      <c r="P121" s="230"/>
      <c r="Q121" s="230"/>
      <c r="R121" s="230"/>
      <c r="S121" s="230"/>
      <c r="T121" s="230"/>
      <c r="U121" s="230"/>
      <c r="V121" s="230"/>
      <c r="W121" s="230"/>
      <c r="X121" s="230"/>
      <c r="Y121" s="230"/>
      <c r="Z121" s="230"/>
      <c r="AA121" s="230"/>
      <c r="AB121" s="230"/>
      <c r="AC121" s="230"/>
      <c r="AD121" s="230"/>
    </row>
    <row r="122" spans="1:30" ht="12.75">
      <c r="A122" s="253" t="s">
        <v>2583</v>
      </c>
      <c r="B122" s="263" t="s">
        <v>3633</v>
      </c>
      <c r="C122" s="256">
        <v>44134</v>
      </c>
      <c r="D122" s="256">
        <v>44176</v>
      </c>
      <c r="E122" s="230"/>
      <c r="F122" s="258">
        <v>5</v>
      </c>
      <c r="G122" s="258">
        <v>4</v>
      </c>
      <c r="H122" s="241" t="s">
        <v>3634</v>
      </c>
      <c r="I122" s="241" t="s">
        <v>3635</v>
      </c>
      <c r="J122" s="241" t="s">
        <v>3636</v>
      </c>
      <c r="K122" s="230"/>
      <c r="L122" s="230"/>
      <c r="M122" s="230"/>
      <c r="N122" s="230"/>
      <c r="O122" s="230"/>
      <c r="P122" s="230"/>
      <c r="Q122" s="230"/>
      <c r="R122" s="230"/>
      <c r="S122" s="230"/>
      <c r="T122" s="230"/>
      <c r="U122" s="230"/>
      <c r="V122" s="230"/>
      <c r="W122" s="230"/>
      <c r="X122" s="230"/>
      <c r="Y122" s="230"/>
      <c r="Z122" s="230"/>
      <c r="AA122" s="230"/>
      <c r="AB122" s="230"/>
      <c r="AC122" s="230"/>
      <c r="AD122" s="230"/>
    </row>
    <row r="123" spans="1:30" ht="12.75">
      <c r="A123" s="236" t="s">
        <v>2583</v>
      </c>
      <c r="B123" s="236" t="s">
        <v>3637</v>
      </c>
      <c r="C123" s="237">
        <v>44133</v>
      </c>
      <c r="D123" s="238"/>
      <c r="E123" s="236"/>
      <c r="F123" s="238"/>
      <c r="G123" s="238"/>
      <c r="H123" s="236" t="s">
        <v>3347</v>
      </c>
      <c r="I123" s="241"/>
      <c r="J123" s="230"/>
      <c r="K123" s="230"/>
      <c r="L123" s="230"/>
      <c r="M123" s="230"/>
      <c r="N123" s="230"/>
      <c r="O123" s="230"/>
      <c r="P123" s="230"/>
      <c r="Q123" s="230"/>
      <c r="R123" s="230"/>
      <c r="S123" s="230"/>
      <c r="T123" s="230"/>
      <c r="U123" s="230"/>
      <c r="V123" s="230"/>
      <c r="W123" s="230"/>
      <c r="X123" s="230"/>
      <c r="Y123" s="230"/>
      <c r="Z123" s="230"/>
      <c r="AA123" s="230"/>
      <c r="AB123" s="230"/>
      <c r="AC123" s="230"/>
      <c r="AD123" s="230"/>
    </row>
    <row r="124" spans="1:30" ht="12.75">
      <c r="A124" s="254" t="s">
        <v>2583</v>
      </c>
      <c r="B124" s="263" t="s">
        <v>3638</v>
      </c>
      <c r="C124" s="256">
        <v>44131</v>
      </c>
      <c r="D124" s="257"/>
      <c r="E124" s="230"/>
      <c r="F124" s="258">
        <v>2</v>
      </c>
      <c r="G124" s="257"/>
      <c r="H124" s="230"/>
      <c r="I124" s="230"/>
      <c r="J124" s="230"/>
      <c r="K124" s="230"/>
      <c r="L124" s="230"/>
      <c r="M124" s="230"/>
      <c r="N124" s="230"/>
      <c r="O124" s="229"/>
      <c r="P124" s="229"/>
      <c r="Q124" s="229"/>
      <c r="R124" s="229"/>
      <c r="S124" s="229"/>
      <c r="T124" s="229"/>
      <c r="U124" s="229"/>
      <c r="V124" s="229"/>
      <c r="W124" s="229"/>
      <c r="X124" s="229"/>
      <c r="Y124" s="229"/>
      <c r="Z124" s="229"/>
      <c r="AA124" s="229"/>
      <c r="AB124" s="229"/>
      <c r="AC124" s="229"/>
      <c r="AD124" s="229"/>
    </row>
    <row r="125" spans="1:30" ht="12.75">
      <c r="A125" s="222" t="s">
        <v>2583</v>
      </c>
      <c r="B125" s="222" t="s">
        <v>3639</v>
      </c>
      <c r="C125" s="223">
        <v>44130</v>
      </c>
      <c r="D125" s="224"/>
      <c r="E125" s="225">
        <v>2</v>
      </c>
      <c r="F125" s="226">
        <v>1</v>
      </c>
      <c r="G125" s="226">
        <v>1</v>
      </c>
      <c r="H125" s="222" t="s">
        <v>3640</v>
      </c>
      <c r="I125" s="227" t="s">
        <v>3641</v>
      </c>
      <c r="J125" s="228"/>
      <c r="K125" s="228"/>
      <c r="L125" s="229"/>
      <c r="M125" s="229"/>
      <c r="N125" s="229"/>
      <c r="O125" s="229"/>
      <c r="P125" s="229"/>
      <c r="Q125" s="229"/>
      <c r="R125" s="229"/>
      <c r="S125" s="229"/>
      <c r="T125" s="229"/>
      <c r="U125" s="229"/>
      <c r="V125" s="229"/>
      <c r="W125" s="229"/>
      <c r="X125" s="229"/>
      <c r="Y125" s="229"/>
      <c r="Z125" s="229"/>
      <c r="AA125" s="229"/>
      <c r="AB125" s="229"/>
      <c r="AC125" s="229"/>
      <c r="AD125" s="229"/>
    </row>
    <row r="126" spans="1:30" ht="12.75">
      <c r="A126" s="242" t="s">
        <v>2583</v>
      </c>
      <c r="B126" s="243" t="s">
        <v>3642</v>
      </c>
      <c r="C126" s="296"/>
      <c r="D126" s="297"/>
      <c r="E126" s="246">
        <v>2</v>
      </c>
      <c r="F126" s="246">
        <v>1</v>
      </c>
      <c r="G126" s="297"/>
      <c r="H126" s="247" t="s">
        <v>3643</v>
      </c>
      <c r="I126" s="241" t="s">
        <v>3644</v>
      </c>
      <c r="J126" s="230"/>
      <c r="K126" s="230"/>
      <c r="L126" s="230"/>
      <c r="M126" s="230"/>
      <c r="N126" s="230"/>
    </row>
    <row r="127" spans="1:30" ht="12.75">
      <c r="A127" s="254" t="s">
        <v>2583</v>
      </c>
      <c r="B127" s="247" t="s">
        <v>3645</v>
      </c>
      <c r="C127" s="256"/>
      <c r="D127" s="257"/>
      <c r="E127" s="230"/>
      <c r="F127" s="257"/>
      <c r="G127" s="258">
        <v>1</v>
      </c>
      <c r="H127" s="241" t="s">
        <v>3646</v>
      </c>
      <c r="I127" s="241" t="s">
        <v>3647</v>
      </c>
      <c r="J127" s="230"/>
      <c r="K127" s="230"/>
      <c r="L127" s="230"/>
      <c r="M127" s="230"/>
      <c r="N127" s="230"/>
    </row>
    <row r="128" spans="1:30" ht="12.75">
      <c r="A128" s="222" t="s">
        <v>2305</v>
      </c>
      <c r="B128" s="222" t="s">
        <v>3648</v>
      </c>
      <c r="C128" s="223">
        <v>44131</v>
      </c>
      <c r="D128" s="224"/>
      <c r="E128" s="226"/>
      <c r="F128" s="226">
        <v>4</v>
      </c>
      <c r="G128" s="226"/>
      <c r="H128" s="222" t="s">
        <v>3649</v>
      </c>
      <c r="I128" s="228"/>
      <c r="J128" s="228"/>
      <c r="K128" s="228"/>
      <c r="L128" s="229"/>
      <c r="M128" s="229"/>
      <c r="N128" s="230"/>
      <c r="O128" s="230"/>
      <c r="P128" s="230"/>
      <c r="Q128" s="230"/>
      <c r="R128" s="230"/>
      <c r="S128" s="230"/>
      <c r="T128" s="230"/>
      <c r="U128" s="230"/>
      <c r="V128" s="230"/>
      <c r="W128" s="230"/>
      <c r="X128" s="230"/>
      <c r="Y128" s="230"/>
      <c r="Z128" s="230"/>
      <c r="AA128" s="230"/>
      <c r="AB128" s="230"/>
      <c r="AC128" s="230"/>
      <c r="AD128" s="230"/>
    </row>
    <row r="129" spans="1:30" ht="12.75">
      <c r="A129" s="222" t="s">
        <v>2305</v>
      </c>
      <c r="B129" s="222" t="s">
        <v>3650</v>
      </c>
      <c r="C129" s="223">
        <v>44130</v>
      </c>
      <c r="D129" s="298" t="s">
        <v>3651</v>
      </c>
      <c r="E129" s="226">
        <v>1</v>
      </c>
      <c r="F129" s="226"/>
      <c r="G129" s="226">
        <v>3</v>
      </c>
      <c r="H129" s="222"/>
      <c r="I129" s="228"/>
      <c r="J129" s="228"/>
      <c r="K129" s="228"/>
      <c r="L129" s="229"/>
      <c r="M129" s="229"/>
      <c r="N129" s="230"/>
      <c r="O129" s="230"/>
      <c r="P129" s="230"/>
      <c r="Q129" s="230"/>
      <c r="R129" s="230"/>
      <c r="S129" s="230"/>
      <c r="T129" s="230"/>
      <c r="U129" s="230"/>
      <c r="V129" s="230"/>
      <c r="W129" s="230"/>
      <c r="X129" s="230"/>
      <c r="Y129" s="230"/>
      <c r="Z129" s="230"/>
      <c r="AA129" s="230"/>
      <c r="AB129" s="230"/>
      <c r="AC129" s="230"/>
      <c r="AD129" s="230"/>
    </row>
    <row r="130" spans="1:30" ht="12.75">
      <c r="A130" s="236" t="s">
        <v>2305</v>
      </c>
      <c r="B130" s="236" t="s">
        <v>3652</v>
      </c>
      <c r="C130" s="237">
        <v>44126</v>
      </c>
      <c r="D130" s="239"/>
      <c r="E130" s="236">
        <v>1</v>
      </c>
      <c r="F130" s="239"/>
      <c r="G130" s="239"/>
      <c r="H130" s="236"/>
      <c r="I130" s="241"/>
      <c r="J130" s="241"/>
      <c r="K130" s="241"/>
      <c r="L130" s="230"/>
      <c r="M130" s="230"/>
      <c r="N130" s="230"/>
      <c r="O130" s="229"/>
      <c r="P130" s="229"/>
      <c r="Q130" s="229"/>
      <c r="R130" s="229"/>
      <c r="S130" s="229"/>
      <c r="T130" s="229"/>
      <c r="U130" s="229"/>
      <c r="V130" s="229"/>
      <c r="W130" s="229"/>
      <c r="X130" s="229"/>
      <c r="Y130" s="229"/>
      <c r="Z130" s="229"/>
      <c r="AA130" s="229"/>
      <c r="AB130" s="229"/>
      <c r="AC130" s="229"/>
      <c r="AD130" s="229"/>
    </row>
    <row r="131" spans="1:30" ht="12.75">
      <c r="A131" s="247" t="s">
        <v>2305</v>
      </c>
      <c r="B131" s="247" t="s">
        <v>3653</v>
      </c>
      <c r="C131" s="267">
        <v>44126</v>
      </c>
      <c r="D131" s="269"/>
      <c r="E131" s="247"/>
      <c r="F131" s="269">
        <v>1</v>
      </c>
      <c r="G131" s="269"/>
      <c r="H131" s="247" t="s">
        <v>3654</v>
      </c>
      <c r="I131" s="248" t="s">
        <v>3655</v>
      </c>
      <c r="J131" s="277"/>
      <c r="K131" s="277"/>
      <c r="L131" s="230"/>
      <c r="M131" s="230"/>
      <c r="N131" s="230"/>
      <c r="O131" s="229"/>
      <c r="P131" s="229"/>
      <c r="Q131" s="229"/>
      <c r="R131" s="229"/>
      <c r="S131" s="229"/>
      <c r="T131" s="229"/>
      <c r="U131" s="229"/>
      <c r="V131" s="229"/>
      <c r="W131" s="229"/>
      <c r="X131" s="229"/>
      <c r="Y131" s="229"/>
      <c r="Z131" s="229"/>
      <c r="AA131" s="229"/>
      <c r="AB131" s="229"/>
      <c r="AC131" s="229"/>
      <c r="AD131" s="229"/>
    </row>
    <row r="132" spans="1:30" ht="12.75">
      <c r="A132" s="236" t="s">
        <v>2622</v>
      </c>
      <c r="B132" s="236" t="s">
        <v>3656</v>
      </c>
      <c r="C132" s="237">
        <v>44127</v>
      </c>
      <c r="D132" s="239"/>
      <c r="E132" s="240"/>
      <c r="F132" s="239"/>
      <c r="G132" s="238">
        <v>2</v>
      </c>
      <c r="H132" s="236" t="s">
        <v>3657</v>
      </c>
      <c r="I132" s="230"/>
      <c r="J132" s="230"/>
      <c r="K132" s="230"/>
      <c r="L132" s="230"/>
      <c r="M132" s="230"/>
      <c r="N132" s="230"/>
      <c r="O132" s="230"/>
      <c r="P132" s="230"/>
      <c r="Q132" s="230"/>
      <c r="R132" s="230"/>
      <c r="S132" s="230"/>
      <c r="T132" s="230"/>
      <c r="U132" s="230"/>
      <c r="V132" s="230"/>
      <c r="W132" s="230"/>
      <c r="X132" s="230"/>
      <c r="Y132" s="230"/>
      <c r="Z132" s="230"/>
      <c r="AA132" s="230"/>
      <c r="AB132" s="230"/>
      <c r="AC132" s="230"/>
      <c r="AD132" s="230"/>
    </row>
    <row r="133" spans="1:30" ht="12.75">
      <c r="A133" s="284" t="s">
        <v>2624</v>
      </c>
      <c r="B133" s="285" t="s">
        <v>3658</v>
      </c>
      <c r="C133" s="286">
        <v>44173</v>
      </c>
      <c r="D133" s="287"/>
      <c r="E133" s="284">
        <v>1</v>
      </c>
      <c r="F133" s="284"/>
      <c r="G133" s="284"/>
      <c r="H133" s="288" t="s">
        <v>3659</v>
      </c>
      <c r="I133" s="284"/>
      <c r="J133" s="289"/>
      <c r="K133" s="289"/>
      <c r="L133" s="289"/>
      <c r="M133" s="289"/>
      <c r="N133" s="289"/>
      <c r="O133" s="289"/>
      <c r="P133" s="289"/>
      <c r="Q133" s="289"/>
      <c r="R133" s="289"/>
      <c r="S133" s="289"/>
      <c r="T133" s="289"/>
      <c r="U133" s="289"/>
      <c r="V133" s="289"/>
      <c r="W133" s="289"/>
      <c r="X133" s="289"/>
      <c r="Y133" s="289"/>
      <c r="Z133" s="289"/>
      <c r="AA133" s="289"/>
      <c r="AB133" s="289"/>
      <c r="AC133" s="289"/>
      <c r="AD133" s="289"/>
    </row>
    <row r="134" spans="1:30" ht="12.75">
      <c r="A134" s="249" t="s">
        <v>2624</v>
      </c>
      <c r="B134" s="250" t="s">
        <v>3660</v>
      </c>
      <c r="C134" s="299">
        <v>44153</v>
      </c>
      <c r="D134" s="235"/>
      <c r="E134" s="231"/>
      <c r="F134" s="249">
        <v>3</v>
      </c>
      <c r="G134" s="249"/>
      <c r="H134" s="252" t="s">
        <v>3510</v>
      </c>
      <c r="I134" s="253"/>
      <c r="J134" s="254"/>
      <c r="K134" s="254"/>
      <c r="L134" s="254"/>
      <c r="M134" s="254"/>
      <c r="N134" s="254"/>
      <c r="O134" s="254"/>
      <c r="P134" s="254"/>
      <c r="Q134" s="254"/>
      <c r="R134" s="254"/>
      <c r="S134" s="254"/>
      <c r="T134" s="254"/>
      <c r="U134" s="254"/>
      <c r="V134" s="254"/>
      <c r="W134" s="254"/>
      <c r="X134" s="254"/>
      <c r="Y134" s="254"/>
      <c r="Z134" s="254"/>
      <c r="AA134" s="254"/>
      <c r="AB134" s="254"/>
      <c r="AC134" s="254"/>
      <c r="AD134" s="254"/>
    </row>
    <row r="135" spans="1:30" ht="18.75" customHeight="1">
      <c r="A135" s="222" t="s">
        <v>2624</v>
      </c>
      <c r="B135" s="300" t="s">
        <v>3661</v>
      </c>
      <c r="C135" s="223">
        <v>44139</v>
      </c>
      <c r="D135" s="224"/>
      <c r="E135" s="226"/>
      <c r="F135" s="226"/>
      <c r="G135" s="226">
        <v>1</v>
      </c>
      <c r="H135" s="222" t="s">
        <v>3662</v>
      </c>
      <c r="I135" s="227" t="s">
        <v>3663</v>
      </c>
      <c r="J135" s="228"/>
      <c r="K135" s="228"/>
      <c r="L135" s="229"/>
      <c r="M135" s="229"/>
      <c r="N135" s="230"/>
      <c r="O135" s="230"/>
      <c r="P135" s="230"/>
      <c r="Q135" s="230"/>
      <c r="R135" s="230"/>
      <c r="S135" s="230"/>
      <c r="T135" s="230"/>
      <c r="U135" s="230"/>
      <c r="V135" s="230"/>
      <c r="W135" s="230"/>
      <c r="X135" s="230"/>
      <c r="Y135" s="230"/>
      <c r="Z135" s="230"/>
      <c r="AA135" s="230"/>
      <c r="AB135" s="230"/>
      <c r="AC135" s="230"/>
      <c r="AD135" s="230"/>
    </row>
    <row r="136" spans="1:30" ht="33" customHeight="1">
      <c r="A136" s="236" t="s">
        <v>2624</v>
      </c>
      <c r="B136" s="236" t="s">
        <v>3664</v>
      </c>
      <c r="C136" s="237">
        <v>44137</v>
      </c>
      <c r="D136" s="237">
        <v>44154</v>
      </c>
      <c r="E136" s="236"/>
      <c r="F136" s="238">
        <v>1</v>
      </c>
      <c r="G136" s="238">
        <v>1</v>
      </c>
      <c r="H136" s="236" t="s">
        <v>3510</v>
      </c>
      <c r="I136" s="241"/>
      <c r="J136" s="230"/>
      <c r="K136" s="230"/>
      <c r="L136" s="230"/>
      <c r="M136" s="230"/>
      <c r="N136" s="230"/>
      <c r="O136" s="230"/>
      <c r="P136" s="230"/>
      <c r="Q136" s="230"/>
      <c r="R136" s="230"/>
      <c r="S136" s="230"/>
      <c r="T136" s="230"/>
      <c r="U136" s="230"/>
      <c r="V136" s="230"/>
      <c r="W136" s="230"/>
      <c r="X136" s="230"/>
      <c r="Y136" s="230"/>
      <c r="Z136" s="230"/>
      <c r="AA136" s="230"/>
      <c r="AB136" s="230"/>
      <c r="AC136" s="230"/>
      <c r="AD136" s="230"/>
    </row>
    <row r="137" spans="1:30" ht="12.75">
      <c r="A137" s="222" t="s">
        <v>2624</v>
      </c>
      <c r="B137" s="222" t="s">
        <v>3665</v>
      </c>
      <c r="C137" s="223">
        <v>44133</v>
      </c>
      <c r="D137" s="224"/>
      <c r="E137" s="225"/>
      <c r="F137" s="226">
        <v>3</v>
      </c>
      <c r="G137" s="226"/>
      <c r="H137" s="222" t="s">
        <v>3666</v>
      </c>
      <c r="I137" s="228"/>
      <c r="J137" s="228"/>
      <c r="K137" s="228"/>
      <c r="L137" s="229"/>
      <c r="M137" s="229"/>
      <c r="N137" s="230"/>
      <c r="O137" s="230"/>
      <c r="P137" s="230"/>
      <c r="Q137" s="230"/>
      <c r="R137" s="230"/>
      <c r="S137" s="230"/>
      <c r="T137" s="230"/>
      <c r="U137" s="230"/>
      <c r="V137" s="230"/>
      <c r="W137" s="230"/>
      <c r="X137" s="230"/>
      <c r="Y137" s="230"/>
      <c r="Z137" s="230"/>
      <c r="AA137" s="230"/>
      <c r="AB137" s="230"/>
      <c r="AC137" s="230"/>
      <c r="AD137" s="230"/>
    </row>
    <row r="138" spans="1:30" ht="12.75">
      <c r="A138" s="242" t="s">
        <v>2624</v>
      </c>
      <c r="B138" s="243" t="s">
        <v>3667</v>
      </c>
      <c r="C138" s="244">
        <v>44132</v>
      </c>
      <c r="D138" s="267">
        <v>44138</v>
      </c>
      <c r="E138" s="247"/>
      <c r="F138" s="269">
        <v>1</v>
      </c>
      <c r="G138" s="269">
        <v>5</v>
      </c>
      <c r="H138" s="247" t="s">
        <v>3668</v>
      </c>
      <c r="I138" s="277"/>
      <c r="J138" s="277"/>
      <c r="K138" s="277"/>
      <c r="L138" s="230"/>
      <c r="M138" s="230"/>
      <c r="N138" s="230"/>
      <c r="O138" s="230"/>
      <c r="P138" s="230"/>
      <c r="Q138" s="230"/>
      <c r="R138" s="230"/>
      <c r="S138" s="230"/>
      <c r="T138" s="230"/>
      <c r="U138" s="230"/>
      <c r="V138" s="230"/>
      <c r="W138" s="230"/>
      <c r="X138" s="230"/>
      <c r="Y138" s="230"/>
      <c r="Z138" s="230"/>
      <c r="AA138" s="230"/>
      <c r="AB138" s="230"/>
      <c r="AC138" s="230"/>
      <c r="AD138" s="230"/>
    </row>
    <row r="139" spans="1:30" ht="12.75">
      <c r="A139" s="242" t="s">
        <v>2624</v>
      </c>
      <c r="B139" s="243" t="s">
        <v>3669</v>
      </c>
      <c r="C139" s="244">
        <v>44130</v>
      </c>
      <c r="D139" s="301"/>
      <c r="E139" s="247"/>
      <c r="F139" s="269">
        <v>3</v>
      </c>
      <c r="G139" s="301"/>
      <c r="H139" s="247" t="s">
        <v>3670</v>
      </c>
      <c r="I139" s="277"/>
      <c r="J139" s="277"/>
      <c r="K139" s="277"/>
      <c r="L139" s="230"/>
      <c r="M139" s="230"/>
      <c r="N139" s="230"/>
      <c r="O139" s="230"/>
      <c r="P139" s="230"/>
      <c r="Q139" s="230"/>
      <c r="R139" s="230"/>
      <c r="S139" s="230"/>
      <c r="T139" s="230"/>
      <c r="U139" s="230"/>
      <c r="V139" s="230"/>
      <c r="W139" s="230"/>
      <c r="X139" s="230"/>
      <c r="Y139" s="230"/>
      <c r="Z139" s="230"/>
      <c r="AA139" s="230"/>
      <c r="AB139" s="230"/>
      <c r="AC139" s="230"/>
      <c r="AD139" s="230"/>
    </row>
    <row r="140" spans="1:30" ht="12.75">
      <c r="A140" s="236" t="s">
        <v>2624</v>
      </c>
      <c r="B140" s="236" t="s">
        <v>3671</v>
      </c>
      <c r="C140" s="237">
        <v>44127</v>
      </c>
      <c r="D140" s="238" t="s">
        <v>3672</v>
      </c>
      <c r="E140" s="236">
        <v>4</v>
      </c>
      <c r="F140" s="238">
        <v>1</v>
      </c>
      <c r="G140" s="238">
        <v>8</v>
      </c>
      <c r="H140" s="236" t="s">
        <v>3673</v>
      </c>
      <c r="I140" s="241" t="s">
        <v>3674</v>
      </c>
      <c r="J140" s="241"/>
      <c r="K140" s="230"/>
      <c r="L140" s="230"/>
      <c r="M140" s="230"/>
      <c r="N140" s="230"/>
      <c r="O140" s="230"/>
      <c r="P140" s="230"/>
      <c r="Q140" s="230"/>
      <c r="R140" s="230"/>
      <c r="S140" s="230"/>
      <c r="T140" s="230"/>
      <c r="U140" s="230"/>
      <c r="V140" s="230"/>
      <c r="W140" s="230"/>
      <c r="X140" s="230"/>
      <c r="Y140" s="230"/>
      <c r="Z140" s="230"/>
      <c r="AA140" s="230"/>
      <c r="AB140" s="230"/>
      <c r="AC140" s="230"/>
      <c r="AD140" s="230"/>
    </row>
    <row r="141" spans="1:30" ht="12.75">
      <c r="A141" s="236" t="s">
        <v>2624</v>
      </c>
      <c r="B141" s="236" t="s">
        <v>2137</v>
      </c>
      <c r="C141" s="237">
        <v>44127</v>
      </c>
      <c r="D141" s="238" t="s">
        <v>3675</v>
      </c>
      <c r="E141" s="240"/>
      <c r="F141" s="238">
        <v>3</v>
      </c>
      <c r="G141" s="238">
        <v>9</v>
      </c>
      <c r="H141" s="236" t="s">
        <v>3676</v>
      </c>
      <c r="I141" s="241" t="s">
        <v>3677</v>
      </c>
      <c r="J141" s="241" t="s">
        <v>3678</v>
      </c>
      <c r="K141" s="241" t="s">
        <v>3679</v>
      </c>
      <c r="L141" s="230"/>
      <c r="M141" s="230"/>
      <c r="N141" s="230"/>
      <c r="O141" s="229"/>
      <c r="P141" s="229"/>
      <c r="Q141" s="229"/>
      <c r="R141" s="229"/>
      <c r="S141" s="229"/>
      <c r="T141" s="229"/>
      <c r="U141" s="229"/>
      <c r="V141" s="229"/>
      <c r="W141" s="229"/>
      <c r="X141" s="229"/>
      <c r="Y141" s="229"/>
      <c r="Z141" s="229"/>
      <c r="AA141" s="229"/>
      <c r="AB141" s="229"/>
      <c r="AC141" s="229"/>
      <c r="AD141" s="229"/>
    </row>
    <row r="142" spans="1:30" ht="12.75">
      <c r="A142" s="236" t="s">
        <v>2624</v>
      </c>
      <c r="B142" s="236" t="s">
        <v>3680</v>
      </c>
      <c r="C142" s="237">
        <v>44127</v>
      </c>
      <c r="D142" s="239"/>
      <c r="E142" s="236">
        <v>2</v>
      </c>
      <c r="F142" s="239"/>
      <c r="G142" s="239"/>
      <c r="H142" s="236" t="s">
        <v>3681</v>
      </c>
      <c r="I142" s="230"/>
      <c r="J142" s="230"/>
      <c r="K142" s="230"/>
      <c r="L142" s="230"/>
      <c r="M142" s="230"/>
      <c r="N142" s="230"/>
      <c r="O142" s="230"/>
      <c r="P142" s="230"/>
      <c r="Q142" s="230"/>
      <c r="R142" s="230"/>
      <c r="S142" s="230"/>
      <c r="T142" s="230"/>
      <c r="U142" s="230"/>
      <c r="V142" s="230"/>
      <c r="W142" s="230"/>
      <c r="X142" s="230"/>
      <c r="Y142" s="230"/>
      <c r="Z142" s="230"/>
      <c r="AA142" s="230"/>
      <c r="AB142" s="230"/>
      <c r="AC142" s="230"/>
      <c r="AD142" s="230"/>
    </row>
    <row r="143" spans="1:30" ht="12.75">
      <c r="A143" s="242" t="s">
        <v>2636</v>
      </c>
      <c r="B143" s="263" t="s">
        <v>3682</v>
      </c>
      <c r="C143" s="244">
        <v>44132</v>
      </c>
      <c r="D143" s="267"/>
      <c r="E143" s="247"/>
      <c r="F143" s="269"/>
      <c r="G143" s="269">
        <v>2</v>
      </c>
      <c r="H143" s="247" t="s">
        <v>3683</v>
      </c>
      <c r="I143" s="248"/>
      <c r="J143" s="248"/>
      <c r="K143" s="277"/>
      <c r="L143" s="230"/>
      <c r="M143" s="230"/>
      <c r="N143" s="230"/>
      <c r="O143" s="230"/>
      <c r="P143" s="230"/>
      <c r="Q143" s="230"/>
      <c r="R143" s="230"/>
      <c r="S143" s="230"/>
      <c r="T143" s="230"/>
      <c r="U143" s="230"/>
      <c r="V143" s="230"/>
      <c r="W143" s="230"/>
      <c r="X143" s="230"/>
      <c r="Y143" s="230"/>
      <c r="Z143" s="230"/>
      <c r="AA143" s="230"/>
      <c r="AB143" s="230"/>
      <c r="AC143" s="230"/>
      <c r="AD143" s="230"/>
    </row>
    <row r="144" spans="1:30" ht="12.75">
      <c r="A144" s="242" t="s">
        <v>2638</v>
      </c>
      <c r="B144" s="243" t="s">
        <v>3684</v>
      </c>
      <c r="C144" s="244">
        <v>44139</v>
      </c>
      <c r="D144" s="301"/>
      <c r="E144" s="247"/>
      <c r="F144" s="269"/>
      <c r="G144" s="269">
        <v>3</v>
      </c>
      <c r="H144" s="247" t="s">
        <v>3685</v>
      </c>
      <c r="I144" s="277"/>
      <c r="J144" s="277"/>
      <c r="K144" s="277"/>
      <c r="L144" s="230"/>
      <c r="M144" s="230"/>
      <c r="N144" s="230"/>
      <c r="O144" s="230"/>
      <c r="P144" s="230"/>
      <c r="Q144" s="230"/>
      <c r="R144" s="230"/>
      <c r="S144" s="230"/>
      <c r="T144" s="230"/>
      <c r="U144" s="230"/>
      <c r="V144" s="230"/>
      <c r="W144" s="230"/>
      <c r="X144" s="230"/>
      <c r="Y144" s="230"/>
      <c r="Z144" s="230"/>
      <c r="AA144" s="230"/>
      <c r="AB144" s="230"/>
      <c r="AC144" s="230"/>
      <c r="AD144" s="230"/>
    </row>
    <row r="145" spans="1:30" ht="12.75">
      <c r="A145" s="284" t="s">
        <v>2645</v>
      </c>
      <c r="B145" s="285" t="s">
        <v>3686</v>
      </c>
      <c r="C145" s="286">
        <v>44168</v>
      </c>
      <c r="D145" s="287">
        <v>44186</v>
      </c>
      <c r="E145" s="294"/>
      <c r="F145" s="284">
        <v>2</v>
      </c>
      <c r="G145" s="284"/>
      <c r="H145" s="288"/>
      <c r="I145" s="284"/>
      <c r="J145" s="289"/>
      <c r="K145" s="289"/>
      <c r="L145" s="289"/>
      <c r="M145" s="289"/>
      <c r="N145" s="289"/>
      <c r="O145" s="289"/>
      <c r="P145" s="289"/>
      <c r="Q145" s="289"/>
      <c r="R145" s="289"/>
      <c r="S145" s="289"/>
      <c r="T145" s="289"/>
      <c r="U145" s="289"/>
      <c r="V145" s="289"/>
      <c r="W145" s="289"/>
      <c r="X145" s="289"/>
      <c r="Y145" s="289"/>
      <c r="Z145" s="289"/>
      <c r="AA145" s="289"/>
      <c r="AB145" s="289"/>
      <c r="AC145" s="289"/>
      <c r="AD145" s="289"/>
    </row>
    <row r="146" spans="1:30" ht="12.75">
      <c r="A146" s="236" t="s">
        <v>2645</v>
      </c>
      <c r="B146" s="275" t="s">
        <v>3687</v>
      </c>
      <c r="C146" s="237">
        <v>44144</v>
      </c>
      <c r="D146" s="238"/>
      <c r="E146" s="236"/>
      <c r="F146" s="238"/>
      <c r="G146" s="238">
        <v>1</v>
      </c>
      <c r="H146" s="236" t="s">
        <v>3688</v>
      </c>
      <c r="I146" s="270"/>
      <c r="J146" s="230"/>
      <c r="K146" s="230"/>
      <c r="L146" s="230"/>
      <c r="M146" s="230"/>
      <c r="N146" s="230"/>
      <c r="O146" s="229"/>
      <c r="P146" s="229"/>
      <c r="Q146" s="229"/>
      <c r="R146" s="229"/>
      <c r="S146" s="229"/>
      <c r="T146" s="229"/>
      <c r="U146" s="229"/>
      <c r="V146" s="229"/>
      <c r="W146" s="229"/>
      <c r="X146" s="229"/>
      <c r="Y146" s="229"/>
      <c r="Z146" s="229"/>
      <c r="AA146" s="229"/>
      <c r="AB146" s="229"/>
      <c r="AC146" s="229"/>
      <c r="AD146" s="229"/>
    </row>
    <row r="147" spans="1:30" ht="12.75">
      <c r="A147" s="242" t="s">
        <v>2645</v>
      </c>
      <c r="B147" s="243" t="s">
        <v>3689</v>
      </c>
      <c r="C147" s="244">
        <v>44134</v>
      </c>
      <c r="D147" s="301"/>
      <c r="E147" s="247"/>
      <c r="F147" s="269">
        <v>6</v>
      </c>
      <c r="G147" s="269">
        <v>1</v>
      </c>
      <c r="H147" s="247" t="s">
        <v>3690</v>
      </c>
      <c r="I147" s="277"/>
      <c r="J147" s="277"/>
      <c r="K147" s="277"/>
      <c r="L147" s="230"/>
      <c r="M147" s="230"/>
      <c r="N147" s="230"/>
      <c r="O147" s="230"/>
      <c r="P147" s="230"/>
      <c r="Q147" s="230"/>
      <c r="R147" s="230"/>
      <c r="S147" s="230"/>
      <c r="T147" s="230"/>
      <c r="U147" s="230"/>
      <c r="V147" s="230"/>
      <c r="W147" s="230"/>
      <c r="X147" s="230"/>
      <c r="Y147" s="230"/>
      <c r="Z147" s="230"/>
      <c r="AA147" s="230"/>
      <c r="AB147" s="230"/>
      <c r="AC147" s="230"/>
      <c r="AD147" s="230"/>
    </row>
    <row r="148" spans="1:30" ht="12.75">
      <c r="A148" s="242" t="s">
        <v>2645</v>
      </c>
      <c r="B148" s="243" t="s">
        <v>3691</v>
      </c>
      <c r="C148" s="244">
        <v>44125</v>
      </c>
      <c r="D148" s="301"/>
      <c r="E148" s="247">
        <v>2</v>
      </c>
      <c r="F148" s="269">
        <v>1</v>
      </c>
      <c r="G148" s="301"/>
      <c r="H148" s="278"/>
      <c r="I148" s="277"/>
      <c r="J148" s="277"/>
      <c r="K148" s="277"/>
      <c r="L148" s="230"/>
      <c r="M148" s="230"/>
      <c r="N148" s="230"/>
      <c r="O148" s="230"/>
      <c r="P148" s="230"/>
      <c r="Q148" s="230"/>
      <c r="R148" s="230"/>
      <c r="S148" s="230"/>
      <c r="T148" s="230"/>
      <c r="U148" s="230"/>
      <c r="V148" s="230"/>
      <c r="W148" s="230"/>
      <c r="X148" s="230"/>
      <c r="Y148" s="230"/>
      <c r="Z148" s="230"/>
      <c r="AA148" s="230"/>
      <c r="AB148" s="230"/>
      <c r="AC148" s="230"/>
      <c r="AD148" s="230"/>
    </row>
    <row r="149" spans="1:30" ht="12.75">
      <c r="A149" s="222" t="s">
        <v>2661</v>
      </c>
      <c r="B149" s="263" t="s">
        <v>3692</v>
      </c>
      <c r="C149" s="223">
        <v>44140</v>
      </c>
      <c r="D149" s="224"/>
      <c r="E149" s="225"/>
      <c r="F149" s="226"/>
      <c r="G149" s="226">
        <v>3</v>
      </c>
      <c r="H149" s="222" t="s">
        <v>3693</v>
      </c>
      <c r="I149" s="227"/>
      <c r="J149" s="228"/>
      <c r="K149" s="228"/>
      <c r="L149" s="229"/>
      <c r="M149" s="229"/>
      <c r="N149" s="229"/>
      <c r="O149" s="230"/>
      <c r="P149" s="230"/>
      <c r="Q149" s="230"/>
      <c r="R149" s="230"/>
      <c r="S149" s="230"/>
      <c r="T149" s="230"/>
      <c r="U149" s="230"/>
      <c r="V149" s="230"/>
      <c r="W149" s="230"/>
      <c r="X149" s="230"/>
      <c r="Y149" s="230"/>
      <c r="Z149" s="230"/>
      <c r="AA149" s="230"/>
      <c r="AB149" s="230"/>
      <c r="AC149" s="230"/>
      <c r="AD149" s="230"/>
    </row>
    <row r="150" spans="1:30" ht="12.75">
      <c r="A150" s="242" t="s">
        <v>2308</v>
      </c>
      <c r="B150" s="263" t="s">
        <v>3694</v>
      </c>
      <c r="C150" s="244">
        <v>44132</v>
      </c>
      <c r="D150" s="267">
        <v>44136</v>
      </c>
      <c r="E150" s="268"/>
      <c r="F150" s="269">
        <v>1</v>
      </c>
      <c r="G150" s="269">
        <v>5</v>
      </c>
      <c r="H150" s="222" t="s">
        <v>3695</v>
      </c>
      <c r="I150" s="230"/>
      <c r="J150" s="230"/>
      <c r="K150" s="230"/>
      <c r="L150" s="230"/>
      <c r="M150" s="230"/>
      <c r="N150" s="230"/>
      <c r="O150" s="230"/>
      <c r="P150" s="230"/>
      <c r="Q150" s="230"/>
      <c r="R150" s="230"/>
      <c r="S150" s="230"/>
      <c r="T150" s="230"/>
      <c r="U150" s="230"/>
      <c r="V150" s="230"/>
      <c r="W150" s="230"/>
      <c r="X150" s="230"/>
      <c r="Y150" s="230"/>
      <c r="Z150" s="230"/>
      <c r="AA150" s="230"/>
      <c r="AB150" s="230"/>
      <c r="AC150" s="230"/>
      <c r="AD150" s="230"/>
    </row>
    <row r="151" spans="1:30" ht="12.75">
      <c r="A151" s="249" t="s">
        <v>2311</v>
      </c>
      <c r="B151" s="250" t="s">
        <v>3696</v>
      </c>
      <c r="C151" s="251">
        <v>44152</v>
      </c>
      <c r="D151" s="235"/>
      <c r="E151" s="231"/>
      <c r="F151" s="249">
        <v>3</v>
      </c>
      <c r="G151" s="249">
        <v>13</v>
      </c>
      <c r="H151" s="252" t="s">
        <v>3368</v>
      </c>
      <c r="I151" s="253"/>
      <c r="J151" s="254"/>
      <c r="K151" s="254"/>
      <c r="L151" s="254"/>
      <c r="M151" s="254"/>
      <c r="N151" s="254"/>
      <c r="O151" s="254"/>
      <c r="P151" s="254"/>
      <c r="Q151" s="254"/>
      <c r="R151" s="254"/>
      <c r="S151" s="254"/>
      <c r="T151" s="254"/>
      <c r="U151" s="254"/>
      <c r="V151" s="254"/>
      <c r="W151" s="254"/>
      <c r="X151" s="254"/>
      <c r="Y151" s="254"/>
      <c r="Z151" s="254"/>
      <c r="AA151" s="254"/>
      <c r="AB151" s="254"/>
      <c r="AC151" s="254"/>
      <c r="AD151" s="254"/>
    </row>
    <row r="152" spans="1:30" ht="12.75">
      <c r="A152" s="249" t="s">
        <v>2311</v>
      </c>
      <c r="B152" s="250" t="s">
        <v>3697</v>
      </c>
      <c r="C152" s="251">
        <v>44152</v>
      </c>
      <c r="D152" s="235"/>
      <c r="E152" s="249">
        <v>1</v>
      </c>
      <c r="F152" s="249">
        <v>1</v>
      </c>
      <c r="G152" s="249">
        <v>1</v>
      </c>
      <c r="H152" s="252" t="s">
        <v>3512</v>
      </c>
      <c r="I152" s="253" t="s">
        <v>3698</v>
      </c>
      <c r="J152" s="253" t="s">
        <v>3699</v>
      </c>
      <c r="K152" s="254"/>
      <c r="L152" s="254"/>
      <c r="M152" s="254"/>
      <c r="N152" s="254"/>
      <c r="O152" s="254"/>
      <c r="P152" s="254"/>
      <c r="Q152" s="254"/>
      <c r="R152" s="254"/>
      <c r="S152" s="254"/>
      <c r="T152" s="254"/>
      <c r="U152" s="254"/>
      <c r="V152" s="254"/>
      <c r="W152" s="254"/>
      <c r="X152" s="254"/>
      <c r="Y152" s="254"/>
      <c r="Z152" s="254"/>
      <c r="AA152" s="254"/>
      <c r="AB152" s="254"/>
      <c r="AC152" s="254"/>
      <c r="AD152" s="254"/>
    </row>
    <row r="153" spans="1:30" ht="12.75">
      <c r="A153" s="249" t="s">
        <v>2311</v>
      </c>
      <c r="B153" s="250" t="s">
        <v>3700</v>
      </c>
      <c r="C153" s="251">
        <v>44151</v>
      </c>
      <c r="D153" s="249" t="s">
        <v>3701</v>
      </c>
      <c r="E153" s="231"/>
      <c r="F153" s="249">
        <v>1</v>
      </c>
      <c r="G153" s="249">
        <v>1</v>
      </c>
      <c r="H153" s="252"/>
      <c r="I153" s="253"/>
      <c r="J153" s="254"/>
      <c r="K153" s="254"/>
      <c r="L153" s="254"/>
      <c r="M153" s="254"/>
      <c r="N153" s="254"/>
      <c r="O153" s="254"/>
      <c r="P153" s="254"/>
      <c r="Q153" s="254"/>
      <c r="R153" s="254"/>
      <c r="S153" s="254"/>
      <c r="T153" s="254"/>
      <c r="U153" s="254"/>
      <c r="V153" s="254"/>
      <c r="W153" s="254"/>
      <c r="X153" s="254"/>
      <c r="Y153" s="254"/>
      <c r="Z153" s="254"/>
      <c r="AA153" s="254"/>
      <c r="AB153" s="254"/>
      <c r="AC153" s="254"/>
      <c r="AD153" s="254"/>
    </row>
    <row r="154" spans="1:30" ht="12.75">
      <c r="A154" s="249" t="s">
        <v>2311</v>
      </c>
      <c r="B154" s="250" t="s">
        <v>3702</v>
      </c>
      <c r="C154" s="251">
        <v>44151</v>
      </c>
      <c r="D154" s="235"/>
      <c r="E154" s="231"/>
      <c r="F154" s="249">
        <v>2</v>
      </c>
      <c r="G154" s="249"/>
      <c r="H154" s="252" t="s">
        <v>3703</v>
      </c>
      <c r="I154" s="253"/>
      <c r="J154" s="254"/>
      <c r="K154" s="254"/>
      <c r="L154" s="254"/>
      <c r="M154" s="254"/>
      <c r="N154" s="254"/>
      <c r="O154" s="254"/>
      <c r="P154" s="254"/>
      <c r="Q154" s="254"/>
      <c r="R154" s="254"/>
      <c r="S154" s="254"/>
      <c r="T154" s="254"/>
      <c r="U154" s="254"/>
      <c r="V154" s="254"/>
      <c r="W154" s="254"/>
      <c r="X154" s="254"/>
      <c r="Y154" s="254"/>
      <c r="Z154" s="254"/>
      <c r="AA154" s="254"/>
      <c r="AB154" s="254"/>
      <c r="AC154" s="254"/>
      <c r="AD154" s="254"/>
    </row>
    <row r="155" spans="1:30" ht="12.75">
      <c r="A155" s="252" t="s">
        <v>2311</v>
      </c>
      <c r="B155" s="250" t="s">
        <v>3704</v>
      </c>
      <c r="C155" s="251">
        <v>44150</v>
      </c>
      <c r="D155" s="235"/>
      <c r="E155" s="231"/>
      <c r="F155" s="249"/>
      <c r="G155" s="249"/>
      <c r="H155" s="252"/>
      <c r="I155" s="253"/>
      <c r="J155" s="254"/>
      <c r="K155" s="254"/>
      <c r="L155" s="254"/>
      <c r="M155" s="254"/>
      <c r="N155" s="254"/>
      <c r="O155" s="254"/>
      <c r="P155" s="254"/>
      <c r="Q155" s="254"/>
      <c r="R155" s="254"/>
      <c r="S155" s="254"/>
      <c r="T155" s="254"/>
      <c r="U155" s="254"/>
      <c r="V155" s="254"/>
      <c r="W155" s="254"/>
      <c r="X155" s="254"/>
      <c r="Y155" s="254"/>
      <c r="Z155" s="254"/>
      <c r="AA155" s="254"/>
      <c r="AB155" s="254"/>
      <c r="AC155" s="254"/>
      <c r="AD155" s="254"/>
    </row>
    <row r="156" spans="1:30" ht="12.75">
      <c r="A156" s="253" t="s">
        <v>2311</v>
      </c>
      <c r="B156" s="255" t="s">
        <v>3705</v>
      </c>
      <c r="C156" s="256">
        <v>44147</v>
      </c>
      <c r="D156" s="257"/>
      <c r="E156" s="241"/>
      <c r="F156" s="258"/>
      <c r="G156" s="258"/>
      <c r="H156" s="230"/>
      <c r="I156" s="230"/>
      <c r="J156" s="230"/>
      <c r="K156" s="230"/>
      <c r="L156" s="230"/>
      <c r="M156" s="230"/>
      <c r="N156" s="230"/>
      <c r="O156" s="230"/>
      <c r="P156" s="230"/>
      <c r="Q156" s="230"/>
      <c r="R156" s="230"/>
      <c r="S156" s="230"/>
      <c r="T156" s="230"/>
      <c r="U156" s="230"/>
      <c r="V156" s="230"/>
      <c r="W156" s="230"/>
      <c r="X156" s="230"/>
      <c r="Y156" s="230"/>
      <c r="Z156" s="230"/>
      <c r="AA156" s="230"/>
      <c r="AB156" s="230"/>
      <c r="AC156" s="230"/>
      <c r="AD156" s="230"/>
    </row>
    <row r="157" spans="1:30" ht="12.75">
      <c r="A157" s="253" t="s">
        <v>2311</v>
      </c>
      <c r="B157" s="255" t="s">
        <v>3706</v>
      </c>
      <c r="C157" s="256">
        <v>44147</v>
      </c>
      <c r="D157" s="257"/>
      <c r="E157" s="241">
        <v>1</v>
      </c>
      <c r="F157" s="258"/>
      <c r="G157" s="258"/>
      <c r="H157" s="241"/>
      <c r="I157" s="230"/>
      <c r="J157" s="230"/>
      <c r="K157" s="230"/>
      <c r="L157" s="230"/>
      <c r="M157" s="230"/>
      <c r="N157" s="230"/>
      <c r="O157" s="229"/>
      <c r="P157" s="229"/>
      <c r="Q157" s="229"/>
      <c r="R157" s="229"/>
      <c r="S157" s="229"/>
      <c r="T157" s="229"/>
      <c r="U157" s="229"/>
      <c r="V157" s="229"/>
      <c r="W157" s="229"/>
      <c r="X157" s="229"/>
      <c r="Y157" s="229"/>
      <c r="Z157" s="229"/>
      <c r="AA157" s="229"/>
      <c r="AB157" s="229"/>
      <c r="AC157" s="229"/>
      <c r="AD157" s="229"/>
    </row>
    <row r="158" spans="1:30" ht="12.75">
      <c r="A158" s="222" t="s">
        <v>2311</v>
      </c>
      <c r="B158" s="248" t="s">
        <v>3707</v>
      </c>
      <c r="C158" s="223">
        <v>44139</v>
      </c>
      <c r="D158" s="224"/>
      <c r="E158" s="226"/>
      <c r="F158" s="226">
        <v>1</v>
      </c>
      <c r="G158" s="226"/>
      <c r="H158" s="222"/>
      <c r="I158" s="228"/>
      <c r="J158" s="228"/>
      <c r="K158" s="228"/>
      <c r="L158" s="229"/>
      <c r="M158" s="229"/>
      <c r="N158" s="230"/>
      <c r="O158" s="230"/>
      <c r="P158" s="230"/>
      <c r="Q158" s="230"/>
      <c r="R158" s="230"/>
      <c r="S158" s="230"/>
      <c r="T158" s="230"/>
      <c r="U158" s="230"/>
      <c r="V158" s="230"/>
      <c r="W158" s="230"/>
      <c r="X158" s="230"/>
      <c r="Y158" s="230"/>
      <c r="Z158" s="230"/>
      <c r="AA158" s="230"/>
      <c r="AB158" s="230"/>
      <c r="AC158" s="230"/>
      <c r="AD158" s="230"/>
    </row>
    <row r="159" spans="1:30" ht="12.75">
      <c r="A159" s="222" t="s">
        <v>2311</v>
      </c>
      <c r="B159" s="248" t="s">
        <v>3708</v>
      </c>
      <c r="C159" s="223">
        <v>44138</v>
      </c>
      <c r="D159" s="262">
        <v>44146</v>
      </c>
      <c r="E159" s="226"/>
      <c r="F159" s="226">
        <v>1</v>
      </c>
      <c r="G159" s="226">
        <v>1</v>
      </c>
      <c r="H159" s="222"/>
      <c r="I159" s="228"/>
      <c r="J159" s="228"/>
      <c r="K159" s="228"/>
      <c r="L159" s="229"/>
      <c r="M159" s="229"/>
      <c r="N159" s="230"/>
      <c r="O159" s="230"/>
      <c r="P159" s="230"/>
      <c r="Q159" s="230"/>
      <c r="R159" s="230"/>
      <c r="S159" s="230"/>
      <c r="T159" s="230"/>
      <c r="U159" s="230"/>
      <c r="V159" s="230"/>
      <c r="W159" s="230"/>
      <c r="X159" s="230"/>
      <c r="Y159" s="230"/>
      <c r="Z159" s="230"/>
      <c r="AA159" s="230"/>
      <c r="AB159" s="230"/>
      <c r="AC159" s="230"/>
      <c r="AD159" s="230"/>
    </row>
    <row r="160" spans="1:30" ht="12.75">
      <c r="A160" s="222" t="s">
        <v>2311</v>
      </c>
      <c r="B160" s="248" t="s">
        <v>3709</v>
      </c>
      <c r="C160" s="223">
        <v>44138</v>
      </c>
      <c r="D160" s="224"/>
      <c r="E160" s="226"/>
      <c r="F160" s="226">
        <v>3</v>
      </c>
      <c r="G160" s="226"/>
      <c r="H160" s="222" t="s">
        <v>3710</v>
      </c>
      <c r="I160" s="228"/>
      <c r="J160" s="228"/>
      <c r="K160" s="228"/>
      <c r="L160" s="229"/>
      <c r="M160" s="229"/>
      <c r="N160" s="230"/>
      <c r="O160" s="230"/>
      <c r="P160" s="230"/>
      <c r="Q160" s="230"/>
      <c r="R160" s="230"/>
      <c r="S160" s="230"/>
      <c r="T160" s="230"/>
      <c r="U160" s="230"/>
      <c r="V160" s="230"/>
      <c r="W160" s="230"/>
      <c r="X160" s="230"/>
      <c r="Y160" s="230"/>
      <c r="Z160" s="230"/>
      <c r="AA160" s="230"/>
      <c r="AB160" s="230"/>
      <c r="AC160" s="230"/>
      <c r="AD160" s="230"/>
    </row>
    <row r="161" spans="1:30" ht="12.75">
      <c r="A161" s="236" t="s">
        <v>2311</v>
      </c>
      <c r="B161" s="236" t="s">
        <v>3711</v>
      </c>
      <c r="C161" s="237">
        <v>44137</v>
      </c>
      <c r="D161" s="238" t="s">
        <v>3712</v>
      </c>
      <c r="E161" s="240"/>
      <c r="F161" s="238">
        <v>6</v>
      </c>
      <c r="G161" s="238">
        <v>4</v>
      </c>
      <c r="H161" s="236" t="s">
        <v>3690</v>
      </c>
      <c r="I161" s="241" t="s">
        <v>3713</v>
      </c>
      <c r="J161" s="302" t="s">
        <v>3714</v>
      </c>
      <c r="K161" s="230"/>
      <c r="L161" s="230"/>
      <c r="M161" s="230"/>
      <c r="N161" s="230"/>
      <c r="O161" s="230"/>
      <c r="P161" s="230"/>
      <c r="Q161" s="230"/>
      <c r="R161" s="230"/>
      <c r="S161" s="230"/>
      <c r="T161" s="230"/>
      <c r="U161" s="230"/>
      <c r="V161" s="230"/>
      <c r="W161" s="230"/>
      <c r="X161" s="230"/>
      <c r="Y161" s="230"/>
      <c r="Z161" s="230"/>
      <c r="AA161" s="230"/>
      <c r="AB161" s="230"/>
      <c r="AC161" s="230"/>
      <c r="AD161" s="230"/>
    </row>
    <row r="162" spans="1:30" ht="12.75">
      <c r="A162" s="236" t="s">
        <v>2311</v>
      </c>
      <c r="B162" s="236" t="s">
        <v>3715</v>
      </c>
      <c r="C162" s="237">
        <v>44137</v>
      </c>
      <c r="D162" s="239"/>
      <c r="E162" s="240"/>
      <c r="F162" s="238">
        <v>1</v>
      </c>
      <c r="G162" s="238">
        <v>1</v>
      </c>
      <c r="H162" s="236"/>
      <c r="I162" s="241"/>
      <c r="J162" s="230"/>
      <c r="K162" s="230"/>
      <c r="L162" s="230"/>
      <c r="M162" s="230"/>
      <c r="N162" s="230"/>
      <c r="O162" s="229"/>
      <c r="P162" s="229"/>
      <c r="Q162" s="229"/>
      <c r="R162" s="229"/>
      <c r="S162" s="229"/>
      <c r="T162" s="229"/>
      <c r="U162" s="229"/>
      <c r="V162" s="229"/>
      <c r="W162" s="229"/>
      <c r="X162" s="229"/>
      <c r="Y162" s="229"/>
      <c r="Z162" s="229"/>
      <c r="AA162" s="229"/>
      <c r="AB162" s="229"/>
      <c r="AC162" s="229"/>
      <c r="AD162" s="229"/>
    </row>
    <row r="163" spans="1:30" ht="12.75">
      <c r="A163" s="222" t="s">
        <v>2311</v>
      </c>
      <c r="B163" s="291" t="s">
        <v>3716</v>
      </c>
      <c r="C163" s="303">
        <v>44134</v>
      </c>
      <c r="D163" s="292" t="s">
        <v>3717</v>
      </c>
      <c r="E163" s="225"/>
      <c r="F163" s="226">
        <v>2</v>
      </c>
      <c r="G163" s="226">
        <v>2</v>
      </c>
      <c r="H163" s="222"/>
      <c r="I163" s="227"/>
      <c r="J163" s="227"/>
      <c r="K163" s="228"/>
      <c r="L163" s="229"/>
      <c r="M163" s="229"/>
      <c r="N163" s="229"/>
      <c r="O163" s="230"/>
      <c r="P163" s="230"/>
      <c r="Q163" s="230"/>
      <c r="R163" s="230"/>
      <c r="S163" s="230"/>
      <c r="T163" s="230"/>
      <c r="U163" s="230"/>
      <c r="V163" s="230"/>
      <c r="W163" s="230"/>
      <c r="X163" s="230"/>
      <c r="Y163" s="230"/>
      <c r="Z163" s="230"/>
      <c r="AA163" s="230"/>
      <c r="AB163" s="230"/>
      <c r="AC163" s="230"/>
      <c r="AD163" s="230"/>
    </row>
    <row r="164" spans="1:30" ht="12.75">
      <c r="A164" s="236" t="s">
        <v>2311</v>
      </c>
      <c r="B164" s="236" t="s">
        <v>3718</v>
      </c>
      <c r="C164" s="237">
        <v>44134</v>
      </c>
      <c r="D164" s="239"/>
      <c r="E164" s="240"/>
      <c r="F164" s="238"/>
      <c r="G164" s="238">
        <v>4</v>
      </c>
      <c r="H164" s="236" t="s">
        <v>3719</v>
      </c>
      <c r="I164" s="241"/>
      <c r="J164" s="230"/>
      <c r="K164" s="230"/>
      <c r="L164" s="230"/>
      <c r="M164" s="230"/>
      <c r="N164" s="230"/>
      <c r="O164" s="230"/>
      <c r="P164" s="230"/>
      <c r="Q164" s="230"/>
      <c r="R164" s="230"/>
      <c r="S164" s="230"/>
      <c r="T164" s="230"/>
      <c r="U164" s="230"/>
      <c r="V164" s="230"/>
      <c r="W164" s="230"/>
      <c r="X164" s="230"/>
      <c r="Y164" s="230"/>
      <c r="Z164" s="230"/>
      <c r="AA164" s="230"/>
      <c r="AB164" s="230"/>
      <c r="AC164" s="230"/>
      <c r="AD164" s="230"/>
    </row>
    <row r="165" spans="1:30" ht="12.75">
      <c r="A165" s="236" t="s">
        <v>2311</v>
      </c>
      <c r="B165" s="236" t="s">
        <v>3720</v>
      </c>
      <c r="C165" s="237">
        <v>44134</v>
      </c>
      <c r="D165" s="237"/>
      <c r="E165" s="240"/>
      <c r="F165" s="238">
        <v>1</v>
      </c>
      <c r="G165" s="238">
        <v>1</v>
      </c>
      <c r="H165" s="236"/>
      <c r="I165" s="241"/>
      <c r="J165" s="230"/>
      <c r="K165" s="230"/>
      <c r="L165" s="230"/>
      <c r="M165" s="230"/>
      <c r="N165" s="230"/>
      <c r="O165" s="230"/>
      <c r="P165" s="230"/>
      <c r="Q165" s="230"/>
      <c r="R165" s="230"/>
      <c r="S165" s="230"/>
      <c r="T165" s="230"/>
      <c r="U165" s="230"/>
      <c r="V165" s="230"/>
      <c r="W165" s="230"/>
      <c r="X165" s="230"/>
      <c r="Y165" s="230"/>
      <c r="Z165" s="230"/>
      <c r="AA165" s="230"/>
      <c r="AB165" s="230"/>
      <c r="AC165" s="230"/>
      <c r="AD165" s="230"/>
    </row>
    <row r="166" spans="1:30" ht="12.75">
      <c r="A166" s="236" t="s">
        <v>2311</v>
      </c>
      <c r="B166" s="236" t="s">
        <v>3721</v>
      </c>
      <c r="C166" s="237">
        <v>44134</v>
      </c>
      <c r="D166" s="238"/>
      <c r="E166" s="236"/>
      <c r="F166" s="238"/>
      <c r="G166" s="238">
        <v>1</v>
      </c>
      <c r="H166" s="236" t="s">
        <v>3587</v>
      </c>
      <c r="I166" s="230"/>
      <c r="J166" s="230"/>
      <c r="K166" s="230"/>
      <c r="L166" s="230"/>
      <c r="M166" s="230"/>
      <c r="N166" s="230"/>
      <c r="O166" s="229"/>
      <c r="P166" s="229"/>
      <c r="Q166" s="229"/>
      <c r="R166" s="229"/>
      <c r="S166" s="229"/>
      <c r="T166" s="229"/>
      <c r="U166" s="229"/>
      <c r="V166" s="229"/>
      <c r="W166" s="229"/>
      <c r="X166" s="229"/>
      <c r="Y166" s="229"/>
      <c r="Z166" s="229"/>
      <c r="AA166" s="229"/>
      <c r="AB166" s="229"/>
      <c r="AC166" s="229"/>
      <c r="AD166" s="229"/>
    </row>
    <row r="167" spans="1:30" ht="12.75">
      <c r="A167" s="304" t="s">
        <v>2311</v>
      </c>
      <c r="B167" s="305" t="s">
        <v>3722</v>
      </c>
      <c r="C167" s="306">
        <v>44133</v>
      </c>
      <c r="D167" s="307"/>
      <c r="E167" s="308"/>
      <c r="F167" s="309">
        <v>1</v>
      </c>
      <c r="G167" s="309">
        <v>1</v>
      </c>
      <c r="H167" s="304" t="s">
        <v>3723</v>
      </c>
      <c r="I167" s="304"/>
      <c r="J167" s="304"/>
      <c r="K167" s="310"/>
      <c r="L167" s="311"/>
      <c r="M167" s="311"/>
      <c r="N167" s="311"/>
      <c r="O167" s="312"/>
      <c r="P167" s="312"/>
      <c r="Q167" s="312"/>
      <c r="R167" s="312"/>
      <c r="S167" s="312"/>
      <c r="T167" s="312"/>
      <c r="U167" s="312"/>
      <c r="V167" s="312"/>
      <c r="W167" s="312"/>
      <c r="X167" s="312"/>
      <c r="Y167" s="312"/>
      <c r="Z167" s="312"/>
      <c r="AA167" s="312"/>
      <c r="AB167" s="312"/>
      <c r="AC167" s="312"/>
      <c r="AD167" s="312"/>
    </row>
    <row r="168" spans="1:30" ht="12.75">
      <c r="A168" s="236" t="s">
        <v>2311</v>
      </c>
      <c r="B168" s="236" t="s">
        <v>2273</v>
      </c>
      <c r="C168" s="237">
        <v>44133</v>
      </c>
      <c r="D168" s="239"/>
      <c r="E168" s="240"/>
      <c r="F168" s="238">
        <v>2</v>
      </c>
      <c r="G168" s="238">
        <v>4</v>
      </c>
      <c r="H168" s="236"/>
      <c r="I168" s="241" t="s">
        <v>3724</v>
      </c>
      <c r="J168" s="230"/>
      <c r="K168" s="230"/>
      <c r="L168" s="230"/>
      <c r="M168" s="230"/>
      <c r="N168" s="230"/>
      <c r="O168" s="230"/>
      <c r="P168" s="230"/>
      <c r="Q168" s="230"/>
      <c r="R168" s="230"/>
      <c r="S168" s="230"/>
      <c r="T168" s="230"/>
      <c r="U168" s="230"/>
      <c r="V168" s="230"/>
      <c r="W168" s="230"/>
      <c r="X168" s="230"/>
      <c r="Y168" s="230"/>
      <c r="Z168" s="230"/>
      <c r="AA168" s="230"/>
      <c r="AB168" s="230"/>
      <c r="AC168" s="230"/>
      <c r="AD168" s="230"/>
    </row>
    <row r="169" spans="1:30" ht="12.75">
      <c r="A169" s="249" t="s">
        <v>2311</v>
      </c>
      <c r="B169" s="249" t="s">
        <v>3725</v>
      </c>
      <c r="C169" s="281">
        <v>44132</v>
      </c>
      <c r="D169" s="233"/>
      <c r="E169" s="233"/>
      <c r="F169" s="249">
        <v>2</v>
      </c>
      <c r="G169" s="313">
        <v>1</v>
      </c>
      <c r="H169" s="249" t="s">
        <v>3347</v>
      </c>
      <c r="I169" s="230"/>
      <c r="J169" s="230"/>
      <c r="K169" s="230"/>
      <c r="L169" s="230"/>
      <c r="M169" s="230"/>
      <c r="N169" s="229"/>
      <c r="O169" s="230"/>
      <c r="P169" s="230"/>
      <c r="Q169" s="230"/>
      <c r="R169" s="230"/>
      <c r="S169" s="230"/>
      <c r="T169" s="230"/>
      <c r="U169" s="230"/>
      <c r="V169" s="230"/>
      <c r="W169" s="230"/>
      <c r="X169" s="230"/>
      <c r="Y169" s="230"/>
      <c r="Z169" s="230"/>
      <c r="AA169" s="230"/>
      <c r="AB169" s="230"/>
      <c r="AC169" s="230"/>
      <c r="AD169" s="230"/>
    </row>
    <row r="170" spans="1:30" ht="12.75">
      <c r="A170" s="236" t="s">
        <v>2311</v>
      </c>
      <c r="B170" s="236" t="s">
        <v>3726</v>
      </c>
      <c r="C170" s="237">
        <v>44131</v>
      </c>
      <c r="D170" s="237">
        <v>44139</v>
      </c>
      <c r="E170" s="240"/>
      <c r="F170" s="238">
        <v>4</v>
      </c>
      <c r="G170" s="239"/>
      <c r="H170" s="236" t="s">
        <v>3421</v>
      </c>
      <c r="I170" s="241"/>
      <c r="J170" s="230"/>
      <c r="K170" s="230"/>
      <c r="L170" s="230"/>
      <c r="M170" s="230"/>
      <c r="N170" s="230"/>
      <c r="O170" s="230"/>
      <c r="P170" s="230"/>
      <c r="Q170" s="230"/>
      <c r="R170" s="230"/>
      <c r="S170" s="230"/>
      <c r="T170" s="230"/>
      <c r="U170" s="230"/>
      <c r="V170" s="230"/>
      <c r="W170" s="230"/>
      <c r="X170" s="230"/>
      <c r="Y170" s="230"/>
      <c r="Z170" s="230"/>
      <c r="AA170" s="230"/>
      <c r="AB170" s="230"/>
      <c r="AC170" s="230"/>
      <c r="AD170" s="230"/>
    </row>
    <row r="171" spans="1:30" ht="12.75">
      <c r="A171" s="222" t="s">
        <v>2311</v>
      </c>
      <c r="B171" s="263" t="s">
        <v>3727</v>
      </c>
      <c r="C171" s="223">
        <v>44131</v>
      </c>
      <c r="D171" s="314">
        <v>44133</v>
      </c>
      <c r="E171" s="225"/>
      <c r="F171" s="226"/>
      <c r="G171" s="226">
        <v>1</v>
      </c>
      <c r="H171" s="222"/>
      <c r="I171" s="227"/>
      <c r="J171" s="228"/>
      <c r="K171" s="228"/>
      <c r="L171" s="229"/>
      <c r="M171" s="229"/>
      <c r="N171" s="229"/>
      <c r="O171" s="229"/>
      <c r="P171" s="229"/>
      <c r="Q171" s="229"/>
      <c r="R171" s="229"/>
      <c r="S171" s="229"/>
      <c r="T171" s="229"/>
      <c r="U171" s="229"/>
      <c r="V171" s="229"/>
      <c r="W171" s="229"/>
      <c r="X171" s="229"/>
      <c r="Y171" s="229"/>
      <c r="Z171" s="229"/>
      <c r="AA171" s="229"/>
      <c r="AB171" s="229"/>
      <c r="AC171" s="229"/>
      <c r="AD171" s="229"/>
    </row>
    <row r="172" spans="1:30" ht="12.75">
      <c r="A172" s="222" t="s">
        <v>2311</v>
      </c>
      <c r="B172" s="315" t="s">
        <v>3728</v>
      </c>
      <c r="C172" s="223">
        <v>44130</v>
      </c>
      <c r="D172" s="224" t="s">
        <v>3729</v>
      </c>
      <c r="E172" s="225"/>
      <c r="F172" s="226">
        <v>3</v>
      </c>
      <c r="G172" s="226">
        <v>1</v>
      </c>
      <c r="H172" s="222" t="s">
        <v>3730</v>
      </c>
      <c r="I172" s="227" t="s">
        <v>3731</v>
      </c>
      <c r="J172" s="228"/>
      <c r="K172" s="228"/>
      <c r="L172" s="229"/>
      <c r="M172" s="229"/>
      <c r="N172" s="230"/>
      <c r="O172" s="230"/>
      <c r="P172" s="230"/>
      <c r="Q172" s="230"/>
      <c r="R172" s="230"/>
      <c r="S172" s="230"/>
      <c r="T172" s="230"/>
      <c r="U172" s="230"/>
      <c r="V172" s="230"/>
      <c r="W172" s="230"/>
      <c r="X172" s="230"/>
      <c r="Y172" s="230"/>
      <c r="Z172" s="230"/>
      <c r="AA172" s="230"/>
      <c r="AB172" s="230"/>
      <c r="AC172" s="230"/>
      <c r="AD172" s="230"/>
    </row>
    <row r="173" spans="1:30" ht="12.75">
      <c r="A173" s="247" t="s">
        <v>2311</v>
      </c>
      <c r="B173" s="316" t="s">
        <v>3732</v>
      </c>
      <c r="C173" s="267">
        <v>44130</v>
      </c>
      <c r="D173" s="269"/>
      <c r="E173" s="247"/>
      <c r="F173" s="269">
        <v>1</v>
      </c>
      <c r="G173" s="269">
        <v>1</v>
      </c>
      <c r="H173" s="247" t="s">
        <v>3733</v>
      </c>
      <c r="I173" s="248" t="s">
        <v>3734</v>
      </c>
      <c r="J173" s="248"/>
      <c r="K173" s="248"/>
      <c r="L173" s="241"/>
      <c r="M173" s="241"/>
      <c r="N173" s="230"/>
      <c r="O173" s="229"/>
      <c r="P173" s="229"/>
      <c r="Q173" s="229"/>
      <c r="R173" s="229"/>
      <c r="S173" s="229"/>
      <c r="T173" s="229"/>
      <c r="U173" s="229"/>
      <c r="V173" s="229"/>
      <c r="W173" s="229"/>
      <c r="X173" s="229"/>
      <c r="Y173" s="229"/>
      <c r="Z173" s="229"/>
      <c r="AA173" s="229"/>
      <c r="AB173" s="229"/>
      <c r="AC173" s="229"/>
      <c r="AD173" s="229"/>
    </row>
    <row r="174" spans="1:30" ht="12.75">
      <c r="A174" s="236" t="s">
        <v>2311</v>
      </c>
      <c r="B174" s="236" t="s">
        <v>3735</v>
      </c>
      <c r="C174" s="237">
        <v>44127</v>
      </c>
      <c r="D174" s="237">
        <v>44145</v>
      </c>
      <c r="E174" s="236"/>
      <c r="F174" s="238">
        <v>1</v>
      </c>
      <c r="G174" s="238">
        <v>2</v>
      </c>
      <c r="H174" s="240"/>
      <c r="I174" s="230"/>
      <c r="J174" s="230"/>
      <c r="K174" s="230"/>
      <c r="L174" s="230"/>
      <c r="M174" s="230"/>
      <c r="N174" s="230"/>
      <c r="O174" s="230"/>
      <c r="P174" s="230"/>
      <c r="Q174" s="230"/>
      <c r="R174" s="230"/>
      <c r="S174" s="230"/>
      <c r="T174" s="230"/>
      <c r="U174" s="230"/>
      <c r="V174" s="230"/>
      <c r="W174" s="230"/>
      <c r="X174" s="230"/>
      <c r="Y174" s="230"/>
      <c r="Z174" s="230"/>
      <c r="AA174" s="230"/>
      <c r="AB174" s="230"/>
      <c r="AC174" s="230"/>
      <c r="AD174" s="230"/>
    </row>
    <row r="175" spans="1:30" ht="12.75">
      <c r="A175" s="247" t="s">
        <v>2311</v>
      </c>
      <c r="B175" s="263" t="s">
        <v>3736</v>
      </c>
      <c r="C175" s="267">
        <v>44127</v>
      </c>
      <c r="D175" s="269"/>
      <c r="E175" s="247"/>
      <c r="F175" s="269"/>
      <c r="G175" s="269">
        <v>1</v>
      </c>
      <c r="H175" s="247"/>
      <c r="I175" s="248" t="s">
        <v>3734</v>
      </c>
      <c r="J175" s="230"/>
      <c r="K175" s="248"/>
      <c r="L175" s="241"/>
      <c r="M175" s="241"/>
      <c r="N175" s="230"/>
      <c r="O175" s="230"/>
      <c r="P175" s="230"/>
      <c r="Q175" s="230"/>
      <c r="R175" s="230"/>
      <c r="S175" s="230"/>
      <c r="T175" s="230"/>
      <c r="U175" s="230"/>
      <c r="V175" s="230"/>
      <c r="W175" s="230"/>
      <c r="X175" s="230"/>
      <c r="Y175" s="230"/>
      <c r="Z175" s="230"/>
      <c r="AA175" s="230"/>
      <c r="AB175" s="230"/>
      <c r="AC175" s="230"/>
      <c r="AD175" s="230"/>
    </row>
    <row r="176" spans="1:30" ht="12.75">
      <c r="A176" s="236" t="s">
        <v>2311</v>
      </c>
      <c r="B176" s="236" t="s">
        <v>3737</v>
      </c>
      <c r="C176" s="237">
        <v>44127</v>
      </c>
      <c r="D176" s="239"/>
      <c r="E176" s="240"/>
      <c r="F176" s="239"/>
      <c r="G176" s="239"/>
      <c r="H176" s="236"/>
      <c r="I176" s="230"/>
      <c r="J176" s="230"/>
      <c r="K176" s="230"/>
      <c r="L176" s="230"/>
      <c r="M176" s="230"/>
      <c r="N176" s="230"/>
      <c r="O176" s="229"/>
      <c r="P176" s="229"/>
      <c r="Q176" s="229"/>
      <c r="R176" s="229"/>
      <c r="S176" s="229"/>
      <c r="T176" s="229"/>
      <c r="U176" s="229"/>
      <c r="V176" s="229"/>
      <c r="W176" s="229"/>
      <c r="X176" s="229"/>
      <c r="Y176" s="229"/>
      <c r="Z176" s="229"/>
      <c r="AA176" s="229"/>
      <c r="AB176" s="229"/>
      <c r="AC176" s="229"/>
      <c r="AD176" s="229"/>
    </row>
    <row r="177" spans="1:30" ht="12.75">
      <c r="A177" s="247" t="s">
        <v>2311</v>
      </c>
      <c r="B177" s="247" t="s">
        <v>3155</v>
      </c>
      <c r="C177" s="267">
        <v>44126</v>
      </c>
      <c r="D177" s="269" t="s">
        <v>3738</v>
      </c>
      <c r="E177" s="247"/>
      <c r="F177" s="269">
        <v>6</v>
      </c>
      <c r="G177" s="269"/>
      <c r="H177" s="247" t="s">
        <v>3739</v>
      </c>
      <c r="I177" s="277"/>
      <c r="J177" s="277"/>
      <c r="K177" s="277"/>
      <c r="L177" s="230"/>
      <c r="M177" s="230"/>
      <c r="N177" s="230"/>
      <c r="O177" s="230"/>
      <c r="P177" s="230"/>
      <c r="Q177" s="230"/>
      <c r="R177" s="230"/>
      <c r="S177" s="230"/>
      <c r="T177" s="230"/>
      <c r="U177" s="230"/>
      <c r="V177" s="230"/>
      <c r="W177" s="230"/>
      <c r="X177" s="230"/>
      <c r="Y177" s="230"/>
      <c r="Z177" s="230"/>
      <c r="AA177" s="230"/>
      <c r="AB177" s="230"/>
      <c r="AC177" s="230"/>
      <c r="AD177" s="230"/>
    </row>
    <row r="178" spans="1:30" ht="12.75">
      <c r="A178" s="247" t="s">
        <v>2311</v>
      </c>
      <c r="B178" s="263" t="s">
        <v>3740</v>
      </c>
      <c r="C178" s="267">
        <v>44126</v>
      </c>
      <c r="D178" s="269"/>
      <c r="E178" s="247"/>
      <c r="F178" s="269">
        <v>4</v>
      </c>
      <c r="G178" s="269">
        <v>3</v>
      </c>
      <c r="H178" s="247" t="s">
        <v>3741</v>
      </c>
      <c r="I178" s="248" t="s">
        <v>3742</v>
      </c>
      <c r="J178" s="248" t="s">
        <v>3743</v>
      </c>
      <c r="K178" s="248" t="s">
        <v>3744</v>
      </c>
      <c r="L178" s="241" t="s">
        <v>3745</v>
      </c>
      <c r="M178" s="241" t="s">
        <v>3746</v>
      </c>
      <c r="N178" s="241" t="s">
        <v>3747</v>
      </c>
      <c r="O178" s="230"/>
      <c r="P178" s="230"/>
      <c r="Q178" s="230"/>
      <c r="R178" s="230"/>
      <c r="S178" s="230"/>
      <c r="T178" s="230"/>
      <c r="U178" s="230"/>
      <c r="V178" s="230"/>
      <c r="W178" s="230"/>
      <c r="X178" s="230"/>
      <c r="Y178" s="230"/>
      <c r="Z178" s="230"/>
      <c r="AA178" s="230"/>
      <c r="AB178" s="230"/>
      <c r="AC178" s="230"/>
      <c r="AD178" s="230"/>
    </row>
    <row r="179" spans="1:30" ht="12.75">
      <c r="A179" s="247" t="s">
        <v>2311</v>
      </c>
      <c r="B179" s="247" t="s">
        <v>3748</v>
      </c>
      <c r="C179" s="267">
        <v>44125</v>
      </c>
      <c r="D179" s="269" t="s">
        <v>3749</v>
      </c>
      <c r="E179" s="247"/>
      <c r="F179" s="269">
        <v>5</v>
      </c>
      <c r="G179" s="269">
        <v>3</v>
      </c>
      <c r="H179" s="247" t="s">
        <v>3750</v>
      </c>
      <c r="I179" s="248" t="s">
        <v>3751</v>
      </c>
      <c r="J179" s="248" t="s">
        <v>3752</v>
      </c>
      <c r="K179" s="248"/>
      <c r="L179" s="230"/>
      <c r="M179" s="230"/>
      <c r="N179" s="230"/>
    </row>
    <row r="180" spans="1:30" ht="12.75">
      <c r="A180" s="249" t="s">
        <v>2732</v>
      </c>
      <c r="B180" s="250" t="s">
        <v>3753</v>
      </c>
      <c r="C180" s="251">
        <v>44151</v>
      </c>
      <c r="D180" s="274">
        <v>44165</v>
      </c>
      <c r="E180" s="274">
        <v>44163</v>
      </c>
      <c r="F180" s="249">
        <v>2</v>
      </c>
      <c r="G180" s="249"/>
      <c r="H180" s="252"/>
      <c r="I180" s="253"/>
      <c r="J180" s="254"/>
      <c r="K180" s="254"/>
      <c r="L180" s="254"/>
      <c r="M180" s="254"/>
      <c r="N180" s="254"/>
      <c r="O180" s="254"/>
      <c r="P180" s="254"/>
      <c r="Q180" s="254"/>
      <c r="R180" s="254"/>
      <c r="S180" s="254"/>
      <c r="T180" s="254"/>
      <c r="U180" s="254"/>
      <c r="V180" s="254"/>
      <c r="W180" s="254"/>
      <c r="X180" s="254"/>
      <c r="Y180" s="254"/>
      <c r="Z180" s="254"/>
      <c r="AA180" s="254"/>
      <c r="AB180" s="254"/>
      <c r="AC180" s="254"/>
      <c r="AD180" s="254"/>
    </row>
    <row r="181" spans="1:30" ht="12.75">
      <c r="A181" s="242" t="s">
        <v>2732</v>
      </c>
      <c r="B181" s="243" t="s">
        <v>3754</v>
      </c>
      <c r="C181" s="244">
        <v>44144</v>
      </c>
      <c r="D181" s="245"/>
      <c r="E181" s="245"/>
      <c r="F181" s="246">
        <v>1</v>
      </c>
      <c r="G181" s="246">
        <v>4</v>
      </c>
      <c r="H181" s="247"/>
      <c r="I181" s="248"/>
      <c r="J181" s="248"/>
      <c r="K181" s="248"/>
      <c r="L181" s="241"/>
      <c r="M181" s="241"/>
      <c r="N181" s="241"/>
      <c r="O181" s="230"/>
      <c r="P181" s="230"/>
      <c r="Q181" s="230"/>
      <c r="R181" s="230"/>
      <c r="S181" s="230"/>
      <c r="T181" s="230"/>
      <c r="U181" s="230"/>
      <c r="V181" s="230"/>
      <c r="W181" s="230"/>
      <c r="X181" s="230"/>
      <c r="Y181" s="230"/>
      <c r="Z181" s="230"/>
      <c r="AA181" s="230"/>
      <c r="AB181" s="230"/>
      <c r="AC181" s="230"/>
      <c r="AD181" s="230"/>
    </row>
    <row r="182" spans="1:30" ht="12.75">
      <c r="A182" s="236" t="s">
        <v>2732</v>
      </c>
      <c r="B182" s="259" t="s">
        <v>3755</v>
      </c>
      <c r="C182" s="237">
        <v>44141</v>
      </c>
      <c r="D182" s="238"/>
      <c r="E182" s="236" t="s">
        <v>3756</v>
      </c>
      <c r="F182" s="238">
        <v>1</v>
      </c>
      <c r="G182" s="238">
        <v>3</v>
      </c>
      <c r="H182" s="236" t="s">
        <v>3757</v>
      </c>
      <c r="I182" s="270" t="s">
        <v>3758</v>
      </c>
      <c r="J182" s="230"/>
      <c r="K182" s="230"/>
      <c r="L182" s="230"/>
      <c r="M182" s="230"/>
      <c r="N182" s="230"/>
      <c r="O182" s="230"/>
      <c r="P182" s="230"/>
      <c r="Q182" s="230"/>
      <c r="R182" s="230"/>
      <c r="S182" s="230"/>
      <c r="T182" s="230"/>
      <c r="U182" s="230"/>
      <c r="V182" s="230"/>
      <c r="W182" s="230"/>
      <c r="X182" s="230"/>
      <c r="Y182" s="230"/>
      <c r="Z182" s="230"/>
      <c r="AA182" s="230"/>
      <c r="AB182" s="230"/>
      <c r="AC182" s="230"/>
      <c r="AD182" s="230"/>
    </row>
    <row r="183" spans="1:30" ht="12.75">
      <c r="A183" s="249" t="s">
        <v>2732</v>
      </c>
      <c r="B183" s="250" t="s">
        <v>3759</v>
      </c>
      <c r="C183" s="272">
        <v>44140</v>
      </c>
      <c r="D183" s="235"/>
      <c r="E183" s="231"/>
      <c r="F183" s="249">
        <v>1</v>
      </c>
      <c r="G183" s="249"/>
      <c r="H183" s="252" t="s">
        <v>3760</v>
      </c>
      <c r="I183" s="253"/>
      <c r="J183" s="254"/>
      <c r="K183" s="254"/>
      <c r="L183" s="254"/>
      <c r="M183" s="254"/>
      <c r="N183" s="254"/>
      <c r="O183" s="254"/>
      <c r="P183" s="254"/>
      <c r="Q183" s="254"/>
      <c r="R183" s="254"/>
      <c r="S183" s="254"/>
      <c r="T183" s="254"/>
      <c r="U183" s="254"/>
      <c r="V183" s="254"/>
      <c r="W183" s="254"/>
      <c r="X183" s="254"/>
      <c r="Y183" s="254"/>
      <c r="Z183" s="254"/>
      <c r="AA183" s="254"/>
      <c r="AB183" s="254"/>
      <c r="AC183" s="254"/>
      <c r="AD183" s="254"/>
    </row>
    <row r="184" spans="1:30" ht="12.75">
      <c r="A184" s="236" t="s">
        <v>2732</v>
      </c>
      <c r="B184" s="236" t="s">
        <v>3761</v>
      </c>
      <c r="C184" s="237">
        <v>44137</v>
      </c>
      <c r="D184" s="237">
        <v>44163</v>
      </c>
      <c r="E184" s="317">
        <v>44158</v>
      </c>
      <c r="F184" s="238">
        <v>1</v>
      </c>
      <c r="G184" s="238">
        <v>2</v>
      </c>
      <c r="H184" s="236"/>
      <c r="I184" s="230"/>
      <c r="J184" s="230"/>
      <c r="K184" s="230"/>
      <c r="L184" s="230"/>
      <c r="M184" s="230"/>
      <c r="N184" s="230"/>
      <c r="O184" s="229"/>
      <c r="P184" s="229"/>
      <c r="Q184" s="229"/>
      <c r="R184" s="229"/>
      <c r="S184" s="229"/>
      <c r="T184" s="229"/>
      <c r="U184" s="229"/>
      <c r="V184" s="229"/>
      <c r="W184" s="229"/>
      <c r="X184" s="229"/>
      <c r="Y184" s="229"/>
      <c r="Z184" s="229"/>
      <c r="AA184" s="229"/>
      <c r="AB184" s="229"/>
      <c r="AC184" s="229"/>
      <c r="AD184" s="229"/>
    </row>
    <row r="185" spans="1:30" ht="12.75">
      <c r="A185" s="222" t="s">
        <v>2732</v>
      </c>
      <c r="B185" s="263" t="s">
        <v>3762</v>
      </c>
      <c r="C185" s="223">
        <v>44137</v>
      </c>
      <c r="D185" s="224"/>
      <c r="E185" s="225"/>
      <c r="F185" s="226">
        <v>1</v>
      </c>
      <c r="G185" s="226">
        <v>1</v>
      </c>
      <c r="H185" s="222"/>
      <c r="I185" s="227" t="s">
        <v>3763</v>
      </c>
      <c r="J185" s="227"/>
      <c r="K185" s="227"/>
      <c r="L185" s="264"/>
      <c r="M185" s="229"/>
      <c r="N185" s="229"/>
      <c r="O185" s="230"/>
      <c r="P185" s="230"/>
      <c r="Q185" s="230"/>
      <c r="R185" s="230"/>
      <c r="S185" s="230"/>
      <c r="T185" s="230"/>
      <c r="U185" s="230"/>
      <c r="V185" s="230"/>
      <c r="W185" s="230"/>
      <c r="X185" s="230"/>
      <c r="Y185" s="230"/>
      <c r="Z185" s="230"/>
      <c r="AA185" s="230"/>
      <c r="AB185" s="230"/>
      <c r="AC185" s="230"/>
      <c r="AD185" s="230"/>
    </row>
    <row r="186" spans="1:30" ht="12.75">
      <c r="A186" s="222" t="s">
        <v>2732</v>
      </c>
      <c r="B186" s="222" t="s">
        <v>3754</v>
      </c>
      <c r="C186" s="223">
        <v>44134</v>
      </c>
      <c r="D186" s="224" t="s">
        <v>3764</v>
      </c>
      <c r="E186" s="225">
        <v>2</v>
      </c>
      <c r="F186" s="226">
        <v>1</v>
      </c>
      <c r="G186" s="226">
        <v>6</v>
      </c>
      <c r="H186" s="222" t="s">
        <v>3765</v>
      </c>
      <c r="I186" s="227" t="s">
        <v>3766</v>
      </c>
      <c r="J186" s="228"/>
      <c r="K186" s="228"/>
      <c r="L186" s="229"/>
      <c r="M186" s="229"/>
      <c r="N186" s="230"/>
      <c r="O186" s="230"/>
      <c r="P186" s="230"/>
      <c r="Q186" s="230"/>
      <c r="R186" s="230"/>
      <c r="S186" s="230"/>
      <c r="T186" s="230"/>
      <c r="U186" s="230"/>
      <c r="V186" s="230"/>
      <c r="W186" s="230"/>
      <c r="X186" s="230"/>
      <c r="Y186" s="230"/>
      <c r="Z186" s="230"/>
      <c r="AA186" s="230"/>
      <c r="AB186" s="230"/>
      <c r="AC186" s="230"/>
      <c r="AD186" s="230"/>
    </row>
    <row r="187" spans="1:30" ht="12.75">
      <c r="A187" s="236" t="s">
        <v>2732</v>
      </c>
      <c r="B187" s="236" t="s">
        <v>3767</v>
      </c>
      <c r="C187" s="237">
        <v>44134</v>
      </c>
      <c r="D187" s="238"/>
      <c r="E187" s="236"/>
      <c r="F187" s="238">
        <v>2</v>
      </c>
      <c r="G187" s="238">
        <v>1</v>
      </c>
      <c r="H187" s="236" t="s">
        <v>3768</v>
      </c>
      <c r="I187" s="230"/>
      <c r="J187" s="230"/>
      <c r="K187" s="230"/>
      <c r="L187" s="230"/>
      <c r="M187" s="230"/>
      <c r="N187" s="230"/>
      <c r="O187" s="229"/>
      <c r="P187" s="229"/>
      <c r="Q187" s="229"/>
      <c r="R187" s="229"/>
      <c r="S187" s="229"/>
      <c r="T187" s="229"/>
      <c r="U187" s="229"/>
      <c r="V187" s="229"/>
      <c r="W187" s="229"/>
      <c r="X187" s="229"/>
      <c r="Y187" s="229"/>
      <c r="Z187" s="229"/>
      <c r="AA187" s="229"/>
      <c r="AB187" s="229"/>
      <c r="AC187" s="229"/>
      <c r="AD187" s="229"/>
    </row>
    <row r="188" spans="1:30" ht="12.75">
      <c r="A188" s="242" t="s">
        <v>2732</v>
      </c>
      <c r="B188" s="263" t="s">
        <v>3769</v>
      </c>
      <c r="C188" s="244">
        <v>44133</v>
      </c>
      <c r="D188" s="267">
        <v>44162</v>
      </c>
      <c r="E188" s="276"/>
      <c r="F188" s="269">
        <v>1</v>
      </c>
      <c r="G188" s="269">
        <v>1</v>
      </c>
      <c r="H188" s="247"/>
      <c r="I188" s="248"/>
      <c r="J188" s="248"/>
      <c r="K188" s="277"/>
      <c r="L188" s="230"/>
      <c r="M188" s="230"/>
      <c r="N188" s="230"/>
      <c r="O188" s="230"/>
      <c r="P188" s="230"/>
      <c r="Q188" s="230"/>
      <c r="R188" s="230"/>
      <c r="S188" s="230"/>
      <c r="T188" s="230"/>
      <c r="U188" s="230"/>
      <c r="V188" s="230"/>
      <c r="W188" s="230"/>
      <c r="X188" s="230"/>
      <c r="Y188" s="230"/>
      <c r="Z188" s="230"/>
      <c r="AA188" s="230"/>
      <c r="AB188" s="230"/>
      <c r="AC188" s="230"/>
      <c r="AD188" s="230"/>
    </row>
    <row r="189" spans="1:30" ht="12.75">
      <c r="A189" s="242" t="s">
        <v>2732</v>
      </c>
      <c r="B189" s="263" t="s">
        <v>3770</v>
      </c>
      <c r="C189" s="244">
        <v>44132</v>
      </c>
      <c r="D189" s="269"/>
      <c r="E189" s="276"/>
      <c r="F189" s="269">
        <v>3</v>
      </c>
      <c r="G189" s="269">
        <v>3</v>
      </c>
      <c r="H189" s="247"/>
      <c r="I189" s="248" t="s">
        <v>3771</v>
      </c>
      <c r="J189" s="248" t="s">
        <v>3772</v>
      </c>
      <c r="K189" s="277"/>
      <c r="L189" s="230"/>
      <c r="M189" s="230"/>
      <c r="N189" s="230"/>
      <c r="O189" s="229"/>
      <c r="P189" s="229"/>
      <c r="Q189" s="229"/>
      <c r="R189" s="229"/>
      <c r="S189" s="229"/>
      <c r="T189" s="229"/>
      <c r="U189" s="229"/>
      <c r="V189" s="229"/>
      <c r="W189" s="229"/>
      <c r="X189" s="229"/>
      <c r="Y189" s="229"/>
      <c r="Z189" s="229"/>
      <c r="AA189" s="229"/>
      <c r="AB189" s="229"/>
      <c r="AC189" s="229"/>
      <c r="AD189" s="229"/>
    </row>
    <row r="190" spans="1:30" ht="12.75">
      <c r="A190" s="236" t="s">
        <v>2732</v>
      </c>
      <c r="B190" s="236" t="s">
        <v>3773</v>
      </c>
      <c r="C190" s="237">
        <v>44131</v>
      </c>
      <c r="D190" s="239"/>
      <c r="E190" s="236">
        <v>3</v>
      </c>
      <c r="F190" s="238">
        <v>2</v>
      </c>
      <c r="G190" s="239"/>
      <c r="H190" s="236" t="s">
        <v>3774</v>
      </c>
      <c r="I190" s="241" t="s">
        <v>3775</v>
      </c>
      <c r="J190" s="241"/>
      <c r="K190" s="230"/>
      <c r="L190" s="230"/>
      <c r="M190" s="230"/>
      <c r="N190" s="230"/>
      <c r="O190" s="230"/>
      <c r="P190" s="230"/>
      <c r="Q190" s="230"/>
      <c r="R190" s="230"/>
      <c r="S190" s="230"/>
      <c r="T190" s="230"/>
      <c r="U190" s="230"/>
      <c r="V190" s="230"/>
      <c r="W190" s="230"/>
      <c r="X190" s="230"/>
      <c r="Y190" s="230"/>
      <c r="Z190" s="230"/>
      <c r="AA190" s="230"/>
      <c r="AB190" s="230"/>
      <c r="AC190" s="230"/>
      <c r="AD190" s="230"/>
    </row>
    <row r="191" spans="1:30" ht="12.75">
      <c r="A191" s="236" t="s">
        <v>2732</v>
      </c>
      <c r="B191" s="236" t="s">
        <v>3776</v>
      </c>
      <c r="C191" s="237">
        <v>44130</v>
      </c>
      <c r="D191" s="238"/>
      <c r="E191" s="236"/>
      <c r="F191" s="238">
        <v>1</v>
      </c>
      <c r="G191" s="239"/>
      <c r="H191" s="236"/>
      <c r="I191" s="230"/>
      <c r="J191" s="230"/>
      <c r="K191" s="230"/>
      <c r="L191" s="230"/>
      <c r="M191" s="230"/>
      <c r="N191" s="230"/>
      <c r="O191" s="230"/>
      <c r="P191" s="230"/>
      <c r="Q191" s="230"/>
      <c r="R191" s="230"/>
      <c r="S191" s="230"/>
      <c r="T191" s="230"/>
      <c r="U191" s="230"/>
      <c r="V191" s="230"/>
      <c r="W191" s="230"/>
      <c r="X191" s="230"/>
      <c r="Y191" s="230"/>
      <c r="Z191" s="230"/>
      <c r="AA191" s="230"/>
      <c r="AB191" s="230"/>
      <c r="AC191" s="230"/>
      <c r="AD191" s="230"/>
    </row>
    <row r="192" spans="1:30" ht="12.75">
      <c r="A192" s="236" t="s">
        <v>2732</v>
      </c>
      <c r="B192" s="236" t="s">
        <v>3777</v>
      </c>
      <c r="C192" s="237">
        <v>44127</v>
      </c>
      <c r="D192" s="237">
        <v>44137</v>
      </c>
      <c r="E192" s="317">
        <v>44158</v>
      </c>
      <c r="F192" s="239"/>
      <c r="G192" s="238">
        <v>2</v>
      </c>
      <c r="H192" s="236" t="s">
        <v>3778</v>
      </c>
      <c r="I192" s="241" t="s">
        <v>3779</v>
      </c>
      <c r="J192" s="241" t="s">
        <v>3535</v>
      </c>
      <c r="K192" s="241" t="s">
        <v>3780</v>
      </c>
      <c r="L192" s="230"/>
      <c r="M192" s="230"/>
      <c r="N192" s="230"/>
      <c r="O192" s="229"/>
      <c r="P192" s="229"/>
      <c r="Q192" s="229"/>
      <c r="R192" s="229"/>
      <c r="S192" s="229"/>
      <c r="T192" s="229"/>
      <c r="U192" s="229"/>
      <c r="V192" s="229"/>
      <c r="W192" s="229"/>
      <c r="X192" s="229"/>
      <c r="Y192" s="229"/>
      <c r="Z192" s="229"/>
      <c r="AA192" s="229"/>
      <c r="AB192" s="229"/>
      <c r="AC192" s="229"/>
      <c r="AD192" s="229"/>
    </row>
    <row r="193" spans="1:30" ht="12.75">
      <c r="A193" s="236" t="s">
        <v>2732</v>
      </c>
      <c r="B193" s="236" t="s">
        <v>3781</v>
      </c>
      <c r="C193" s="237">
        <v>44127</v>
      </c>
      <c r="D193" s="237">
        <v>44133</v>
      </c>
      <c r="E193" s="240"/>
      <c r="F193" s="238">
        <v>3</v>
      </c>
      <c r="G193" s="238">
        <v>2</v>
      </c>
      <c r="H193" s="236" t="s">
        <v>3782</v>
      </c>
      <c r="I193" s="241" t="s">
        <v>3783</v>
      </c>
      <c r="J193" s="241" t="s">
        <v>3784</v>
      </c>
      <c r="K193" s="230"/>
      <c r="L193" s="230"/>
      <c r="M193" s="230"/>
      <c r="N193" s="230"/>
      <c r="O193" s="229"/>
      <c r="P193" s="229"/>
      <c r="Q193" s="229"/>
      <c r="R193" s="229"/>
      <c r="S193" s="229"/>
      <c r="T193" s="229"/>
      <c r="U193" s="229"/>
      <c r="V193" s="229"/>
      <c r="W193" s="229"/>
      <c r="X193" s="229"/>
      <c r="Y193" s="229"/>
      <c r="Z193" s="229"/>
      <c r="AA193" s="229"/>
      <c r="AB193" s="229"/>
      <c r="AC193" s="229"/>
      <c r="AD193" s="229"/>
    </row>
    <row r="194" spans="1:30" ht="12.75">
      <c r="A194" s="222" t="s">
        <v>3785</v>
      </c>
      <c r="B194" s="222" t="s">
        <v>3786</v>
      </c>
      <c r="C194" s="223">
        <v>44130</v>
      </c>
      <c r="D194" s="224"/>
      <c r="E194" s="225"/>
      <c r="F194" s="226">
        <v>1</v>
      </c>
      <c r="G194" s="226">
        <v>3</v>
      </c>
      <c r="H194" s="222" t="s">
        <v>3787</v>
      </c>
      <c r="I194" s="227" t="s">
        <v>3788</v>
      </c>
      <c r="J194" s="228"/>
      <c r="K194" s="228"/>
      <c r="L194" s="229"/>
      <c r="M194" s="229"/>
      <c r="N194" s="230"/>
      <c r="O194" s="229"/>
      <c r="P194" s="229"/>
      <c r="Q194" s="229"/>
      <c r="R194" s="229"/>
      <c r="S194" s="229"/>
      <c r="T194" s="229"/>
      <c r="U194" s="229"/>
      <c r="V194" s="229"/>
      <c r="W194" s="229"/>
      <c r="X194" s="229"/>
      <c r="Y194" s="229"/>
      <c r="Z194" s="229"/>
      <c r="AA194" s="229"/>
      <c r="AB194" s="229"/>
      <c r="AC194" s="229"/>
      <c r="AD194" s="229"/>
    </row>
    <row r="195" spans="1:30" ht="12.75">
      <c r="A195" s="236" t="s">
        <v>2758</v>
      </c>
      <c r="B195" s="236" t="s">
        <v>3789</v>
      </c>
      <c r="C195" s="237">
        <v>44127</v>
      </c>
      <c r="D195" s="239"/>
      <c r="E195" s="240"/>
      <c r="F195" s="238">
        <v>2</v>
      </c>
      <c r="G195" s="238">
        <v>1</v>
      </c>
      <c r="H195" s="240"/>
      <c r="I195" s="230"/>
      <c r="J195" s="230"/>
      <c r="K195" s="230"/>
      <c r="L195" s="230"/>
      <c r="M195" s="230"/>
      <c r="N195" s="230"/>
      <c r="O195" s="230"/>
      <c r="P195" s="230"/>
      <c r="Q195" s="230"/>
      <c r="R195" s="230"/>
      <c r="S195" s="230"/>
      <c r="T195" s="230"/>
      <c r="U195" s="230"/>
      <c r="V195" s="230"/>
      <c r="W195" s="230"/>
      <c r="X195" s="230"/>
      <c r="Y195" s="230"/>
      <c r="Z195" s="230"/>
      <c r="AA195" s="230"/>
      <c r="AB195" s="230"/>
      <c r="AC195" s="230"/>
      <c r="AD195" s="230"/>
    </row>
    <row r="196" spans="1:30" ht="12.75">
      <c r="A196" s="236" t="s">
        <v>2762</v>
      </c>
      <c r="B196" s="236" t="s">
        <v>3790</v>
      </c>
      <c r="C196" s="237">
        <v>44137</v>
      </c>
      <c r="D196" s="238"/>
      <c r="E196" s="236"/>
      <c r="F196" s="238"/>
      <c r="G196" s="238">
        <v>3</v>
      </c>
      <c r="H196" s="236" t="s">
        <v>3791</v>
      </c>
      <c r="I196" s="236"/>
      <c r="J196" s="230"/>
      <c r="K196" s="230"/>
      <c r="L196" s="230"/>
      <c r="M196" s="230"/>
      <c r="N196" s="230"/>
      <c r="O196" s="230"/>
      <c r="P196" s="230"/>
      <c r="Q196" s="230"/>
      <c r="R196" s="230"/>
      <c r="S196" s="230"/>
      <c r="T196" s="230"/>
      <c r="U196" s="230"/>
      <c r="V196" s="230"/>
      <c r="W196" s="230"/>
      <c r="X196" s="230"/>
      <c r="Y196" s="230"/>
      <c r="Z196" s="230"/>
      <c r="AA196" s="230"/>
      <c r="AB196" s="230"/>
      <c r="AC196" s="230"/>
      <c r="AD196" s="230"/>
    </row>
    <row r="197" spans="1:30" ht="12.75">
      <c r="A197" s="236" t="s">
        <v>2762</v>
      </c>
      <c r="B197" s="236" t="s">
        <v>3792</v>
      </c>
      <c r="C197" s="237">
        <v>44134</v>
      </c>
      <c r="D197" s="239"/>
      <c r="E197" s="240"/>
      <c r="F197" s="238"/>
      <c r="G197" s="238">
        <v>6</v>
      </c>
      <c r="H197" s="236" t="s">
        <v>3793</v>
      </c>
      <c r="I197" s="241" t="s">
        <v>3794</v>
      </c>
      <c r="J197" s="230"/>
      <c r="K197" s="230"/>
      <c r="L197" s="230"/>
      <c r="M197" s="230"/>
      <c r="N197" s="230"/>
      <c r="O197" s="230"/>
      <c r="P197" s="230"/>
      <c r="Q197" s="230"/>
      <c r="R197" s="230"/>
      <c r="S197" s="230"/>
      <c r="T197" s="230"/>
      <c r="U197" s="230"/>
      <c r="V197" s="230"/>
      <c r="W197" s="230"/>
      <c r="X197" s="230"/>
      <c r="Y197" s="230"/>
      <c r="Z197" s="230"/>
      <c r="AA197" s="230"/>
      <c r="AB197" s="230"/>
      <c r="AC197" s="230"/>
      <c r="AD197" s="230"/>
    </row>
    <row r="198" spans="1:30" ht="12.75">
      <c r="A198" s="236" t="s">
        <v>2317</v>
      </c>
      <c r="B198" s="275" t="s">
        <v>3795</v>
      </c>
      <c r="C198" s="237">
        <v>44144</v>
      </c>
      <c r="D198" s="238"/>
      <c r="E198" s="236"/>
      <c r="F198" s="238">
        <v>3</v>
      </c>
      <c r="G198" s="238">
        <v>1</v>
      </c>
      <c r="H198" s="236" t="s">
        <v>3421</v>
      </c>
      <c r="I198" s="270" t="s">
        <v>3796</v>
      </c>
      <c r="J198" s="230"/>
      <c r="K198" s="230"/>
      <c r="L198" s="230"/>
      <c r="M198" s="230"/>
      <c r="N198" s="230"/>
      <c r="O198" s="230"/>
      <c r="P198" s="230"/>
      <c r="Q198" s="230"/>
      <c r="R198" s="230"/>
      <c r="S198" s="230"/>
      <c r="T198" s="230"/>
      <c r="U198" s="230"/>
      <c r="V198" s="230"/>
      <c r="W198" s="230"/>
      <c r="X198" s="230"/>
      <c r="Y198" s="230"/>
      <c r="Z198" s="230"/>
      <c r="AA198" s="230"/>
      <c r="AB198" s="230"/>
      <c r="AC198" s="230"/>
      <c r="AD198" s="230"/>
    </row>
    <row r="199" spans="1:30" ht="12.75">
      <c r="A199" s="242" t="s">
        <v>2317</v>
      </c>
      <c r="B199" s="263" t="s">
        <v>2781</v>
      </c>
      <c r="C199" s="244">
        <v>44140</v>
      </c>
      <c r="D199" s="267"/>
      <c r="E199" s="247"/>
      <c r="F199" s="269">
        <v>2</v>
      </c>
      <c r="G199" s="269">
        <v>1</v>
      </c>
      <c r="H199" s="247" t="s">
        <v>3421</v>
      </c>
      <c r="I199" s="230"/>
      <c r="J199" s="230"/>
      <c r="K199" s="230"/>
      <c r="L199" s="230"/>
      <c r="M199" s="230"/>
      <c r="N199" s="230"/>
      <c r="O199" s="230"/>
      <c r="P199" s="230"/>
      <c r="Q199" s="230"/>
      <c r="R199" s="230"/>
      <c r="S199" s="230"/>
      <c r="T199" s="230"/>
      <c r="U199" s="230"/>
      <c r="V199" s="230"/>
      <c r="W199" s="230"/>
      <c r="X199" s="230"/>
      <c r="Y199" s="230"/>
      <c r="Z199" s="230"/>
      <c r="AA199" s="230"/>
      <c r="AB199" s="230"/>
      <c r="AC199" s="230"/>
      <c r="AD199" s="230"/>
    </row>
    <row r="200" spans="1:30" ht="12.75">
      <c r="A200" s="222" t="s">
        <v>2317</v>
      </c>
      <c r="B200" s="248" t="s">
        <v>3797</v>
      </c>
      <c r="C200" s="223">
        <v>44139</v>
      </c>
      <c r="D200" s="224"/>
      <c r="E200" s="226"/>
      <c r="F200" s="226"/>
      <c r="G200" s="226"/>
      <c r="H200" s="222"/>
      <c r="I200" s="228"/>
      <c r="J200" s="228"/>
      <c r="K200" s="228"/>
      <c r="L200" s="229"/>
      <c r="M200" s="229"/>
      <c r="N200" s="230"/>
      <c r="O200" s="230"/>
      <c r="P200" s="230"/>
      <c r="Q200" s="230"/>
      <c r="R200" s="230"/>
      <c r="S200" s="230"/>
      <c r="T200" s="230"/>
      <c r="U200" s="230"/>
      <c r="V200" s="230"/>
      <c r="W200" s="230"/>
      <c r="X200" s="230"/>
      <c r="Y200" s="230"/>
      <c r="Z200" s="230"/>
      <c r="AA200" s="230"/>
      <c r="AB200" s="230"/>
      <c r="AC200" s="230"/>
      <c r="AD200" s="230"/>
    </row>
    <row r="201" spans="1:30" ht="12.75">
      <c r="A201" s="222" t="s">
        <v>2317</v>
      </c>
      <c r="B201" s="248" t="s">
        <v>3661</v>
      </c>
      <c r="C201" s="223">
        <v>44139</v>
      </c>
      <c r="D201" s="224"/>
      <c r="E201" s="226"/>
      <c r="F201" s="226">
        <v>1</v>
      </c>
      <c r="G201" s="226">
        <v>1</v>
      </c>
      <c r="H201" s="222" t="s">
        <v>3535</v>
      </c>
      <c r="I201" s="228"/>
      <c r="J201" s="228"/>
      <c r="K201" s="228"/>
      <c r="L201" s="229"/>
      <c r="M201" s="229"/>
      <c r="N201" s="230"/>
      <c r="O201" s="230"/>
      <c r="P201" s="230"/>
      <c r="Q201" s="230"/>
      <c r="R201" s="230"/>
      <c r="S201" s="230"/>
      <c r="T201" s="230"/>
      <c r="U201" s="230"/>
      <c r="V201" s="230"/>
      <c r="W201" s="230"/>
      <c r="X201" s="230"/>
      <c r="Y201" s="230"/>
      <c r="Z201" s="230"/>
      <c r="AA201" s="230"/>
      <c r="AB201" s="230"/>
      <c r="AC201" s="230"/>
      <c r="AD201" s="230"/>
    </row>
    <row r="202" spans="1:30" ht="12.75">
      <c r="A202" s="222" t="s">
        <v>2317</v>
      </c>
      <c r="B202" s="248" t="s">
        <v>3798</v>
      </c>
      <c r="C202" s="223">
        <v>44139</v>
      </c>
      <c r="D202" s="318"/>
      <c r="E202" s="226">
        <v>1</v>
      </c>
      <c r="F202" s="226">
        <v>4</v>
      </c>
      <c r="G202" s="226"/>
      <c r="H202" s="222" t="s">
        <v>3799</v>
      </c>
      <c r="I202" s="227"/>
      <c r="J202" s="228"/>
      <c r="K202" s="228"/>
      <c r="L202" s="229"/>
      <c r="M202" s="229"/>
      <c r="N202" s="230"/>
      <c r="O202" s="230"/>
      <c r="P202" s="230"/>
      <c r="Q202" s="230"/>
      <c r="R202" s="230"/>
      <c r="S202" s="230"/>
      <c r="T202" s="230"/>
      <c r="U202" s="230"/>
      <c r="V202" s="230"/>
      <c r="W202" s="230"/>
      <c r="X202" s="230"/>
      <c r="Y202" s="230"/>
      <c r="Z202" s="230"/>
      <c r="AA202" s="230"/>
      <c r="AB202" s="230"/>
      <c r="AC202" s="230"/>
      <c r="AD202" s="230"/>
    </row>
    <row r="203" spans="1:30" ht="12.75">
      <c r="A203" s="222" t="s">
        <v>2317</v>
      </c>
      <c r="B203" s="222" t="s">
        <v>3800</v>
      </c>
      <c r="C203" s="223">
        <v>44133</v>
      </c>
      <c r="D203" s="262"/>
      <c r="E203" s="225"/>
      <c r="F203" s="226">
        <v>1</v>
      </c>
      <c r="G203" s="226"/>
      <c r="H203" s="222"/>
      <c r="I203" s="228"/>
      <c r="J203" s="228"/>
      <c r="K203" s="228"/>
      <c r="L203" s="229"/>
      <c r="M203" s="229"/>
      <c r="N203" s="230"/>
      <c r="O203" s="230"/>
      <c r="P203" s="230"/>
      <c r="Q203" s="230"/>
      <c r="R203" s="230"/>
      <c r="S203" s="230"/>
      <c r="T203" s="230"/>
      <c r="U203" s="230"/>
      <c r="V203" s="230"/>
      <c r="W203" s="230"/>
      <c r="X203" s="230"/>
      <c r="Y203" s="230"/>
      <c r="Z203" s="230"/>
      <c r="AA203" s="230"/>
      <c r="AB203" s="230"/>
      <c r="AC203" s="230"/>
      <c r="AD203" s="230"/>
    </row>
    <row r="204" spans="1:30" ht="12.75">
      <c r="A204" s="247" t="s">
        <v>2317</v>
      </c>
      <c r="B204" s="247" t="s">
        <v>3801</v>
      </c>
      <c r="C204" s="267">
        <v>44132</v>
      </c>
      <c r="D204" s="269" t="s">
        <v>3802</v>
      </c>
      <c r="E204" s="268"/>
      <c r="F204" s="269">
        <v>7</v>
      </c>
      <c r="G204" s="293"/>
      <c r="H204" s="247"/>
      <c r="I204" s="230"/>
      <c r="J204" s="230"/>
      <c r="K204" s="230"/>
      <c r="L204" s="230"/>
      <c r="M204" s="230"/>
      <c r="N204" s="230"/>
      <c r="O204" s="230"/>
      <c r="P204" s="230"/>
      <c r="Q204" s="230"/>
      <c r="R204" s="230"/>
      <c r="S204" s="230"/>
      <c r="T204" s="230"/>
      <c r="U204" s="230"/>
      <c r="V204" s="230"/>
      <c r="W204" s="230"/>
      <c r="X204" s="230"/>
      <c r="Y204" s="230"/>
      <c r="Z204" s="230"/>
      <c r="AA204" s="230"/>
      <c r="AB204" s="230"/>
      <c r="AC204" s="230"/>
      <c r="AD204" s="230"/>
    </row>
    <row r="205" spans="1:30" ht="12.75">
      <c r="A205" s="222" t="s">
        <v>2317</v>
      </c>
      <c r="B205" s="263" t="s">
        <v>2779</v>
      </c>
      <c r="C205" s="223">
        <v>44131</v>
      </c>
      <c r="D205" s="262">
        <v>44137</v>
      </c>
      <c r="E205" s="225">
        <v>1</v>
      </c>
      <c r="F205" s="226">
        <v>3</v>
      </c>
      <c r="G205" s="226">
        <v>4</v>
      </c>
      <c r="H205" s="222" t="s">
        <v>3803</v>
      </c>
      <c r="I205" s="227"/>
      <c r="J205" s="228"/>
      <c r="K205" s="228"/>
      <c r="L205" s="229"/>
      <c r="M205" s="229"/>
      <c r="N205" s="229"/>
      <c r="O205" s="229"/>
      <c r="P205" s="229"/>
      <c r="Q205" s="229"/>
      <c r="R205" s="229"/>
      <c r="S205" s="229"/>
      <c r="T205" s="229"/>
      <c r="U205" s="229"/>
      <c r="V205" s="229"/>
      <c r="W205" s="229"/>
      <c r="X205" s="229"/>
      <c r="Y205" s="229"/>
      <c r="Z205" s="229"/>
      <c r="AA205" s="229"/>
      <c r="AB205" s="229"/>
      <c r="AC205" s="229"/>
      <c r="AD205" s="229"/>
    </row>
    <row r="206" spans="1:30" ht="12.75">
      <c r="A206" s="222" t="s">
        <v>2317</v>
      </c>
      <c r="B206" s="263" t="s">
        <v>3804</v>
      </c>
      <c r="C206" s="223">
        <v>44131</v>
      </c>
      <c r="D206" s="224"/>
      <c r="E206" s="225"/>
      <c r="F206" s="226">
        <v>5</v>
      </c>
      <c r="G206" s="226"/>
      <c r="H206" s="222"/>
      <c r="I206" s="228"/>
      <c r="J206" s="228"/>
      <c r="K206" s="228"/>
      <c r="L206" s="229"/>
      <c r="M206" s="229"/>
      <c r="N206" s="229"/>
      <c r="O206" s="230"/>
      <c r="P206" s="230"/>
      <c r="Q206" s="230"/>
      <c r="R206" s="230"/>
      <c r="S206" s="230"/>
      <c r="T206" s="230"/>
      <c r="U206" s="230"/>
      <c r="V206" s="230"/>
      <c r="W206" s="230"/>
      <c r="X206" s="230"/>
      <c r="Y206" s="230"/>
      <c r="Z206" s="230"/>
      <c r="AA206" s="230"/>
      <c r="AB206" s="230"/>
      <c r="AC206" s="230"/>
      <c r="AD206" s="230"/>
    </row>
    <row r="207" spans="1:30" ht="12.75">
      <c r="A207" s="222" t="s">
        <v>2317</v>
      </c>
      <c r="B207" s="263" t="s">
        <v>3805</v>
      </c>
      <c r="C207" s="223">
        <v>44131</v>
      </c>
      <c r="D207" s="224"/>
      <c r="E207" s="225"/>
      <c r="F207" s="226">
        <v>2</v>
      </c>
      <c r="G207" s="226">
        <v>1</v>
      </c>
      <c r="H207" s="222"/>
      <c r="I207" s="227"/>
      <c r="J207" s="228"/>
      <c r="K207" s="228"/>
      <c r="L207" s="229"/>
      <c r="M207" s="229"/>
      <c r="N207" s="229"/>
      <c r="O207" s="229"/>
      <c r="P207" s="229"/>
      <c r="Q207" s="229"/>
      <c r="R207" s="229"/>
      <c r="S207" s="229"/>
      <c r="T207" s="229"/>
      <c r="U207" s="229"/>
      <c r="V207" s="229"/>
      <c r="W207" s="229"/>
      <c r="X207" s="229"/>
      <c r="Y207" s="229"/>
      <c r="Z207" s="229"/>
      <c r="AA207" s="229"/>
      <c r="AB207" s="229"/>
      <c r="AC207" s="229"/>
      <c r="AD207" s="229"/>
    </row>
    <row r="208" spans="1:30" ht="12.75">
      <c r="A208" s="222" t="s">
        <v>2317</v>
      </c>
      <c r="B208" s="263" t="s">
        <v>3806</v>
      </c>
      <c r="C208" s="223">
        <v>44131</v>
      </c>
      <c r="D208" s="224"/>
      <c r="E208" s="225"/>
      <c r="F208" s="226">
        <v>1</v>
      </c>
      <c r="G208" s="226">
        <v>1</v>
      </c>
      <c r="H208" s="222"/>
      <c r="I208" s="227"/>
      <c r="J208" s="228"/>
      <c r="K208" s="228"/>
      <c r="L208" s="229"/>
      <c r="M208" s="229"/>
      <c r="N208" s="229"/>
      <c r="O208" s="230"/>
      <c r="P208" s="230"/>
      <c r="Q208" s="230"/>
      <c r="R208" s="230"/>
      <c r="S208" s="230"/>
      <c r="T208" s="230"/>
      <c r="U208" s="230"/>
      <c r="V208" s="230"/>
      <c r="W208" s="230"/>
      <c r="X208" s="230"/>
      <c r="Y208" s="230"/>
      <c r="Z208" s="230"/>
      <c r="AA208" s="230"/>
      <c r="AB208" s="230"/>
      <c r="AC208" s="230"/>
      <c r="AD208" s="230"/>
    </row>
    <row r="209" spans="1:30" ht="12.75">
      <c r="A209" s="242" t="s">
        <v>2317</v>
      </c>
      <c r="B209" s="263" t="s">
        <v>3807</v>
      </c>
      <c r="C209" s="244">
        <v>44131</v>
      </c>
      <c r="D209" s="293"/>
      <c r="E209" s="268"/>
      <c r="F209" s="269">
        <v>2</v>
      </c>
      <c r="G209" s="293"/>
      <c r="H209" s="247" t="s">
        <v>3808</v>
      </c>
      <c r="I209" s="241" t="s">
        <v>3809</v>
      </c>
      <c r="J209" s="230"/>
      <c r="K209" s="230"/>
      <c r="L209" s="230"/>
      <c r="M209" s="230"/>
      <c r="N209" s="230"/>
      <c r="O209" s="230"/>
      <c r="P209" s="230"/>
      <c r="Q209" s="230"/>
      <c r="R209" s="230"/>
      <c r="S209" s="230"/>
      <c r="T209" s="230"/>
      <c r="U209" s="230"/>
      <c r="V209" s="230"/>
      <c r="W209" s="230"/>
      <c r="X209" s="230"/>
      <c r="Y209" s="230"/>
      <c r="Z209" s="230"/>
      <c r="AA209" s="230"/>
      <c r="AB209" s="230"/>
      <c r="AC209" s="230"/>
      <c r="AD209" s="230"/>
    </row>
    <row r="210" spans="1:30" ht="12.75">
      <c r="A210" s="247" t="s">
        <v>2317</v>
      </c>
      <c r="B210" s="247" t="s">
        <v>3810</v>
      </c>
      <c r="C210" s="267">
        <v>44130</v>
      </c>
      <c r="D210" s="267"/>
      <c r="E210" s="278"/>
      <c r="F210" s="269">
        <v>1</v>
      </c>
      <c r="G210" s="269">
        <v>1</v>
      </c>
      <c r="H210" s="247" t="s">
        <v>3425</v>
      </c>
      <c r="I210" s="277"/>
      <c r="J210" s="277"/>
      <c r="K210" s="277"/>
      <c r="L210" s="230"/>
      <c r="M210" s="230"/>
      <c r="N210" s="230"/>
      <c r="O210" s="230"/>
      <c r="P210" s="230"/>
      <c r="Q210" s="230"/>
      <c r="R210" s="230"/>
      <c r="S210" s="230"/>
      <c r="T210" s="230"/>
      <c r="U210" s="230"/>
      <c r="V210" s="230"/>
      <c r="W210" s="230"/>
      <c r="X210" s="230"/>
      <c r="Y210" s="230"/>
      <c r="Z210" s="230"/>
      <c r="AA210" s="230"/>
      <c r="AB210" s="230"/>
      <c r="AC210" s="230"/>
      <c r="AD210" s="230"/>
    </row>
    <row r="211" spans="1:30" ht="12.75">
      <c r="A211" s="247" t="s">
        <v>2317</v>
      </c>
      <c r="B211" s="247" t="s">
        <v>3755</v>
      </c>
      <c r="C211" s="267">
        <v>44130</v>
      </c>
      <c r="D211" s="293"/>
      <c r="E211" s="268"/>
      <c r="F211" s="269">
        <v>4</v>
      </c>
      <c r="G211" s="293"/>
      <c r="H211" s="268"/>
      <c r="I211" s="230"/>
      <c r="J211" s="230"/>
      <c r="K211" s="230"/>
      <c r="L211" s="230"/>
      <c r="M211" s="230"/>
      <c r="N211" s="230"/>
      <c r="O211" s="230"/>
      <c r="P211" s="230"/>
      <c r="Q211" s="230"/>
      <c r="R211" s="230"/>
      <c r="S211" s="230"/>
      <c r="T211" s="230"/>
      <c r="U211" s="230"/>
      <c r="V211" s="230"/>
      <c r="W211" s="230"/>
      <c r="X211" s="230"/>
      <c r="Y211" s="230"/>
      <c r="Z211" s="230"/>
      <c r="AA211" s="230"/>
      <c r="AB211" s="230"/>
      <c r="AC211" s="230"/>
      <c r="AD211" s="230"/>
    </row>
    <row r="212" spans="1:30" ht="12.75">
      <c r="A212" s="247" t="s">
        <v>2317</v>
      </c>
      <c r="B212" s="236" t="s">
        <v>3811</v>
      </c>
      <c r="C212" s="267">
        <v>44130</v>
      </c>
      <c r="D212" s="269"/>
      <c r="E212" s="247">
        <v>1</v>
      </c>
      <c r="F212" s="269">
        <v>4</v>
      </c>
      <c r="G212" s="301"/>
      <c r="H212" s="247"/>
      <c r="I212" s="277"/>
      <c r="J212" s="277"/>
      <c r="K212" s="277"/>
      <c r="L212" s="230"/>
      <c r="M212" s="230"/>
      <c r="N212" s="230"/>
      <c r="O212" s="230"/>
      <c r="P212" s="230"/>
      <c r="Q212" s="230"/>
      <c r="R212" s="230"/>
      <c r="S212" s="230"/>
      <c r="T212" s="230"/>
      <c r="U212" s="230"/>
      <c r="V212" s="230"/>
      <c r="W212" s="230"/>
      <c r="X212" s="230"/>
      <c r="Y212" s="230"/>
      <c r="Z212" s="230"/>
      <c r="AA212" s="230"/>
      <c r="AB212" s="230"/>
      <c r="AC212" s="230"/>
      <c r="AD212" s="230"/>
    </row>
    <row r="213" spans="1:30" ht="12.75">
      <c r="A213" s="247" t="s">
        <v>2317</v>
      </c>
      <c r="B213" s="247" t="s">
        <v>3812</v>
      </c>
      <c r="C213" s="267">
        <v>44126</v>
      </c>
      <c r="D213" s="267">
        <v>44132</v>
      </c>
      <c r="E213" s="278"/>
      <c r="F213" s="269">
        <v>2</v>
      </c>
      <c r="G213" s="301"/>
      <c r="H213" s="247" t="s">
        <v>3425</v>
      </c>
      <c r="I213" s="277"/>
      <c r="J213" s="277"/>
      <c r="K213" s="277"/>
      <c r="L213" s="230"/>
      <c r="M213" s="230"/>
      <c r="N213" s="230"/>
      <c r="O213" s="230"/>
      <c r="P213" s="230"/>
      <c r="Q213" s="230"/>
      <c r="R213" s="230"/>
      <c r="S213" s="230"/>
      <c r="T213" s="230"/>
      <c r="U213" s="230"/>
      <c r="V213" s="230"/>
      <c r="W213" s="230"/>
      <c r="X213" s="230"/>
      <c r="Y213" s="230"/>
      <c r="Z213" s="230"/>
      <c r="AA213" s="230"/>
      <c r="AB213" s="230"/>
      <c r="AC213" s="230"/>
      <c r="AD213" s="230"/>
    </row>
    <row r="214" spans="1:30" ht="12.75">
      <c r="A214" s="249" t="s">
        <v>2802</v>
      </c>
      <c r="B214" s="250" t="s">
        <v>3813</v>
      </c>
      <c r="C214" s="280">
        <v>44159</v>
      </c>
      <c r="D214" s="274">
        <v>44173</v>
      </c>
      <c r="E214" s="249">
        <v>1</v>
      </c>
      <c r="F214" s="249"/>
      <c r="G214" s="249"/>
      <c r="H214" s="252" t="s">
        <v>3814</v>
      </c>
      <c r="I214" s="253"/>
      <c r="J214" s="254"/>
      <c r="K214" s="254"/>
      <c r="L214" s="254"/>
      <c r="M214" s="254"/>
      <c r="N214" s="254"/>
      <c r="O214" s="254"/>
      <c r="P214" s="254"/>
      <c r="Q214" s="254"/>
      <c r="R214" s="254"/>
      <c r="S214" s="254"/>
      <c r="T214" s="254"/>
      <c r="U214" s="254"/>
      <c r="V214" s="254"/>
      <c r="W214" s="254"/>
      <c r="X214" s="254"/>
      <c r="Y214" s="254"/>
      <c r="Z214" s="254"/>
      <c r="AA214" s="254"/>
      <c r="AB214" s="254"/>
      <c r="AC214" s="254"/>
      <c r="AD214" s="254"/>
    </row>
    <row r="215" spans="1:30" ht="12.75">
      <c r="A215" s="249" t="s">
        <v>2806</v>
      </c>
      <c r="B215" s="250" t="s">
        <v>3815</v>
      </c>
      <c r="C215" s="251">
        <v>44151</v>
      </c>
      <c r="D215" s="235"/>
      <c r="E215" s="231"/>
      <c r="F215" s="249"/>
      <c r="G215" s="249">
        <v>1</v>
      </c>
      <c r="H215" s="252" t="s">
        <v>3816</v>
      </c>
      <c r="I215" s="253"/>
      <c r="J215" s="253"/>
      <c r="K215" s="254"/>
      <c r="L215" s="254"/>
      <c r="M215" s="254"/>
      <c r="N215" s="254"/>
      <c r="O215" s="254"/>
      <c r="P215" s="254"/>
      <c r="Q215" s="254"/>
      <c r="R215" s="254"/>
      <c r="S215" s="254"/>
      <c r="T215" s="254"/>
      <c r="U215" s="254"/>
      <c r="V215" s="254"/>
      <c r="W215" s="254"/>
      <c r="X215" s="254"/>
      <c r="Y215" s="254"/>
      <c r="Z215" s="254"/>
      <c r="AA215" s="254"/>
      <c r="AB215" s="254"/>
      <c r="AC215" s="254"/>
      <c r="AD215" s="254"/>
    </row>
    <row r="216" spans="1:30" ht="12.75">
      <c r="A216" s="236" t="s">
        <v>2806</v>
      </c>
      <c r="B216" s="236" t="s">
        <v>3817</v>
      </c>
      <c r="C216" s="237">
        <v>44132</v>
      </c>
      <c r="D216" s="319"/>
      <c r="E216" s="236">
        <v>1</v>
      </c>
      <c r="F216" s="238"/>
      <c r="G216" s="238">
        <v>2</v>
      </c>
      <c r="H216" s="236"/>
      <c r="I216" s="241"/>
      <c r="J216" s="230"/>
      <c r="K216" s="230"/>
      <c r="L216" s="230"/>
      <c r="M216" s="230"/>
      <c r="N216" s="230"/>
      <c r="O216" s="229"/>
      <c r="P216" s="229"/>
      <c r="Q216" s="229"/>
      <c r="R216" s="229"/>
      <c r="S216" s="229"/>
      <c r="T216" s="229"/>
      <c r="U216" s="229"/>
      <c r="V216" s="229"/>
      <c r="W216" s="229"/>
      <c r="X216" s="229"/>
      <c r="Y216" s="229"/>
      <c r="Z216" s="229"/>
      <c r="AA216" s="229"/>
      <c r="AB216" s="229"/>
      <c r="AC216" s="229"/>
      <c r="AD216" s="229"/>
    </row>
    <row r="217" spans="1:30" ht="12.75">
      <c r="A217" s="236" t="s">
        <v>2806</v>
      </c>
      <c r="B217" s="236" t="s">
        <v>3818</v>
      </c>
      <c r="C217" s="237">
        <v>44127</v>
      </c>
      <c r="D217" s="239"/>
      <c r="E217" s="240"/>
      <c r="F217" s="238">
        <v>2</v>
      </c>
      <c r="G217" s="238">
        <v>4</v>
      </c>
      <c r="H217" s="236" t="s">
        <v>3819</v>
      </c>
      <c r="I217" s="241" t="s">
        <v>3820</v>
      </c>
      <c r="J217" s="241" t="s">
        <v>3821</v>
      </c>
      <c r="K217" s="230"/>
      <c r="L217" s="230"/>
      <c r="M217" s="230"/>
      <c r="N217" s="230"/>
      <c r="O217" s="230"/>
      <c r="P217" s="230"/>
      <c r="Q217" s="230"/>
      <c r="R217" s="230"/>
      <c r="S217" s="230"/>
      <c r="T217" s="230"/>
      <c r="U217" s="230"/>
      <c r="V217" s="230"/>
      <c r="W217" s="230"/>
      <c r="X217" s="230"/>
      <c r="Y217" s="230"/>
      <c r="Z217" s="230"/>
      <c r="AA217" s="230"/>
      <c r="AB217" s="230"/>
      <c r="AC217" s="230"/>
      <c r="AD217" s="230"/>
    </row>
    <row r="218" spans="1:30" ht="12.75">
      <c r="A218" s="242" t="s">
        <v>2809</v>
      </c>
      <c r="B218" s="263" t="s">
        <v>3822</v>
      </c>
      <c r="C218" s="244">
        <v>44132</v>
      </c>
      <c r="D218" s="269" t="s">
        <v>3823</v>
      </c>
      <c r="E218" s="247">
        <v>3</v>
      </c>
      <c r="F218" s="269">
        <v>1</v>
      </c>
      <c r="G218" s="269">
        <v>1</v>
      </c>
      <c r="H218" s="247" t="s">
        <v>3824</v>
      </c>
      <c r="I218" s="248"/>
      <c r="J218" s="248"/>
      <c r="K218" s="277"/>
      <c r="L218" s="230"/>
      <c r="M218" s="230"/>
      <c r="N218" s="230"/>
      <c r="O218" s="230"/>
      <c r="P218" s="230"/>
      <c r="Q218" s="230"/>
      <c r="R218" s="230"/>
      <c r="S218" s="230"/>
      <c r="T218" s="230"/>
      <c r="U218" s="230"/>
      <c r="V218" s="230"/>
      <c r="W218" s="230"/>
      <c r="X218" s="230"/>
      <c r="Y218" s="230"/>
      <c r="Z218" s="230"/>
      <c r="AA218" s="230"/>
      <c r="AB218" s="230"/>
      <c r="AC218" s="230"/>
      <c r="AD218" s="230"/>
    </row>
    <row r="219" spans="1:30" ht="12.75">
      <c r="A219" s="242" t="s">
        <v>2811</v>
      </c>
      <c r="B219" s="263" t="s">
        <v>3825</v>
      </c>
      <c r="C219" s="244">
        <v>44132</v>
      </c>
      <c r="D219" s="293"/>
      <c r="E219" s="268"/>
      <c r="F219" s="269">
        <v>4</v>
      </c>
      <c r="G219" s="269">
        <v>1</v>
      </c>
      <c r="H219" s="268"/>
      <c r="I219" s="230"/>
      <c r="J219" s="230"/>
      <c r="K219" s="230"/>
      <c r="L219" s="230"/>
      <c r="M219" s="230"/>
      <c r="N219" s="230"/>
      <c r="O219" s="230"/>
      <c r="P219" s="230"/>
      <c r="Q219" s="230"/>
      <c r="R219" s="230"/>
      <c r="S219" s="230"/>
      <c r="T219" s="230"/>
      <c r="U219" s="230"/>
      <c r="V219" s="230"/>
      <c r="W219" s="230"/>
      <c r="X219" s="230"/>
      <c r="Y219" s="230"/>
      <c r="Z219" s="230"/>
      <c r="AA219" s="230"/>
      <c r="AB219" s="230"/>
      <c r="AC219" s="230"/>
      <c r="AD219" s="230"/>
    </row>
    <row r="220" spans="1:30" ht="12.75">
      <c r="A220" s="249" t="s">
        <v>2820</v>
      </c>
      <c r="B220" s="250" t="s">
        <v>3826</v>
      </c>
      <c r="C220" s="280">
        <v>44155</v>
      </c>
      <c r="D220" s="235"/>
      <c r="E220" s="249"/>
      <c r="F220" s="249">
        <v>5</v>
      </c>
      <c r="G220" s="249">
        <v>1</v>
      </c>
      <c r="H220" s="252" t="s">
        <v>3827</v>
      </c>
      <c r="I220" s="253" t="s">
        <v>3828</v>
      </c>
      <c r="J220" s="254"/>
      <c r="K220" s="254"/>
      <c r="L220" s="254"/>
      <c r="M220" s="254"/>
      <c r="N220" s="254"/>
      <c r="O220" s="254"/>
      <c r="P220" s="254"/>
      <c r="Q220" s="254"/>
      <c r="R220" s="254"/>
      <c r="S220" s="254"/>
      <c r="T220" s="254"/>
      <c r="U220" s="254"/>
      <c r="V220" s="254"/>
      <c r="W220" s="254"/>
      <c r="X220" s="254"/>
      <c r="Y220" s="254"/>
      <c r="Z220" s="254"/>
      <c r="AA220" s="254"/>
      <c r="AB220" s="254"/>
      <c r="AC220" s="254"/>
      <c r="AD220" s="254"/>
    </row>
    <row r="221" spans="1:30" ht="12.75">
      <c r="A221" s="231" t="s">
        <v>2820</v>
      </c>
      <c r="B221" s="320" t="s">
        <v>3307</v>
      </c>
      <c r="C221" s="281">
        <v>44148</v>
      </c>
      <c r="D221" s="235"/>
      <c r="E221" s="231"/>
      <c r="F221" s="249">
        <v>3</v>
      </c>
      <c r="G221" s="249">
        <v>3</v>
      </c>
      <c r="H221" s="313" t="s">
        <v>3829</v>
      </c>
      <c r="I221" s="253" t="s">
        <v>3830</v>
      </c>
      <c r="J221" s="254"/>
      <c r="K221" s="254"/>
      <c r="L221" s="253" t="s">
        <v>3831</v>
      </c>
      <c r="M221" s="254"/>
      <c r="N221" s="254"/>
      <c r="O221" s="254"/>
      <c r="P221" s="254"/>
      <c r="Q221" s="254"/>
      <c r="R221" s="254"/>
      <c r="S221" s="254"/>
      <c r="T221" s="254"/>
      <c r="U221" s="254"/>
      <c r="V221" s="254"/>
      <c r="W221" s="254"/>
      <c r="X221" s="254"/>
      <c r="Y221" s="254"/>
      <c r="Z221" s="254"/>
      <c r="AA221" s="254"/>
      <c r="AB221" s="254"/>
      <c r="AC221" s="254"/>
      <c r="AD221" s="254"/>
    </row>
    <row r="222" spans="1:30" ht="12.75">
      <c r="A222" s="253" t="s">
        <v>2820</v>
      </c>
      <c r="B222" s="255" t="s">
        <v>3832</v>
      </c>
      <c r="C222" s="256">
        <v>44146</v>
      </c>
      <c r="D222" s="230"/>
      <c r="E222" s="230"/>
      <c r="F222" s="257"/>
      <c r="G222" s="230"/>
      <c r="H222" s="258">
        <v>1</v>
      </c>
      <c r="I222" s="258"/>
      <c r="J222" s="230"/>
      <c r="K222" s="230"/>
      <c r="L222" s="230"/>
      <c r="M222" s="230"/>
      <c r="N222" s="230"/>
      <c r="O222" s="230"/>
      <c r="P222" s="230"/>
      <c r="Q222" s="230"/>
      <c r="R222" s="230"/>
      <c r="S222" s="230"/>
      <c r="T222" s="230"/>
      <c r="U222" s="230"/>
      <c r="V222" s="230"/>
      <c r="W222" s="230"/>
      <c r="X222" s="230"/>
      <c r="Y222" s="230"/>
      <c r="Z222" s="230"/>
      <c r="AA222" s="230"/>
      <c r="AB222" s="230"/>
      <c r="AC222" s="230"/>
      <c r="AD222" s="230"/>
    </row>
    <row r="223" spans="1:30" ht="12.75">
      <c r="A223" s="253" t="s">
        <v>2820</v>
      </c>
      <c r="B223" s="255" t="s">
        <v>3833</v>
      </c>
      <c r="C223" s="256">
        <v>44145</v>
      </c>
      <c r="D223" s="256">
        <v>44153</v>
      </c>
      <c r="E223" s="230"/>
      <c r="F223" s="258">
        <v>2</v>
      </c>
      <c r="G223" s="257"/>
      <c r="H223" s="241" t="s">
        <v>3834</v>
      </c>
      <c r="I223" s="230"/>
      <c r="J223" s="230"/>
      <c r="K223" s="230"/>
      <c r="L223" s="230"/>
      <c r="M223" s="230"/>
      <c r="N223" s="230"/>
      <c r="O223" s="230"/>
      <c r="P223" s="230"/>
      <c r="Q223" s="230"/>
      <c r="R223" s="230"/>
      <c r="S223" s="230"/>
      <c r="T223" s="230"/>
      <c r="U223" s="230"/>
      <c r="V223" s="230"/>
      <c r="W223" s="230"/>
      <c r="X223" s="230"/>
      <c r="Y223" s="230"/>
      <c r="Z223" s="230"/>
      <c r="AA223" s="230"/>
      <c r="AB223" s="230"/>
      <c r="AC223" s="230"/>
      <c r="AD223" s="230"/>
    </row>
    <row r="224" spans="1:30" ht="12.75">
      <c r="A224" s="222" t="s">
        <v>2820</v>
      </c>
      <c r="B224" s="222" t="s">
        <v>3835</v>
      </c>
      <c r="C224" s="223">
        <v>44138</v>
      </c>
      <c r="D224" s="224" t="s">
        <v>3836</v>
      </c>
      <c r="E224" s="226"/>
      <c r="F224" s="226">
        <v>4</v>
      </c>
      <c r="G224" s="226">
        <v>4</v>
      </c>
      <c r="H224" s="222" t="s">
        <v>3837</v>
      </c>
      <c r="I224" s="227" t="s">
        <v>3838</v>
      </c>
      <c r="J224" s="230"/>
      <c r="K224" s="228"/>
      <c r="L224" s="229"/>
      <c r="M224" s="229"/>
      <c r="N224" s="230"/>
      <c r="O224" s="230"/>
      <c r="P224" s="230"/>
      <c r="Q224" s="230"/>
      <c r="R224" s="230"/>
      <c r="S224" s="230"/>
      <c r="T224" s="230"/>
      <c r="U224" s="230"/>
      <c r="V224" s="230"/>
      <c r="W224" s="230"/>
      <c r="X224" s="230"/>
      <c r="Y224" s="230"/>
      <c r="Z224" s="230"/>
      <c r="AA224" s="230"/>
      <c r="AB224" s="230"/>
      <c r="AC224" s="230"/>
      <c r="AD224" s="230"/>
    </row>
    <row r="225" spans="1:30" ht="12.75">
      <c r="A225" s="222" t="s">
        <v>2820</v>
      </c>
      <c r="B225" s="222" t="s">
        <v>3839</v>
      </c>
      <c r="C225" s="223">
        <v>44138</v>
      </c>
      <c r="D225" s="224"/>
      <c r="E225" s="226"/>
      <c r="F225" s="226">
        <v>2</v>
      </c>
      <c r="G225" s="226"/>
      <c r="H225" s="222"/>
      <c r="I225" s="228"/>
      <c r="J225" s="228"/>
      <c r="K225" s="228"/>
      <c r="L225" s="229"/>
      <c r="M225" s="229"/>
      <c r="N225" s="230"/>
      <c r="O225" s="230"/>
      <c r="P225" s="230"/>
      <c r="Q225" s="230"/>
      <c r="R225" s="230"/>
      <c r="S225" s="230"/>
      <c r="T225" s="230"/>
      <c r="U225" s="230"/>
      <c r="V225" s="230"/>
      <c r="W225" s="230"/>
      <c r="X225" s="230"/>
      <c r="Y225" s="230"/>
      <c r="Z225" s="230"/>
      <c r="AA225" s="230"/>
      <c r="AB225" s="230"/>
      <c r="AC225" s="230"/>
      <c r="AD225" s="230"/>
    </row>
    <row r="226" spans="1:30" ht="12.75">
      <c r="A226" s="222" t="s">
        <v>2820</v>
      </c>
      <c r="B226" s="263" t="s">
        <v>3840</v>
      </c>
      <c r="C226" s="223">
        <v>44133</v>
      </c>
      <c r="D226" s="314">
        <v>44200</v>
      </c>
      <c r="E226" s="225"/>
      <c r="F226" s="226">
        <v>4</v>
      </c>
      <c r="G226" s="226">
        <v>1</v>
      </c>
      <c r="H226" s="222"/>
      <c r="I226" s="227"/>
      <c r="J226" s="228"/>
      <c r="K226" s="228"/>
      <c r="L226" s="229"/>
      <c r="M226" s="229"/>
      <c r="N226" s="229"/>
      <c r="O226" s="229"/>
      <c r="P226" s="229"/>
      <c r="Q226" s="229"/>
      <c r="R226" s="229"/>
      <c r="S226" s="229"/>
      <c r="T226" s="229"/>
      <c r="U226" s="229"/>
      <c r="V226" s="229"/>
      <c r="W226" s="229"/>
      <c r="X226" s="229"/>
      <c r="Y226" s="229"/>
      <c r="Z226" s="229"/>
      <c r="AA226" s="229"/>
      <c r="AB226" s="229"/>
      <c r="AC226" s="229"/>
      <c r="AD226" s="229"/>
    </row>
    <row r="227" spans="1:30" ht="12.75">
      <c r="A227" s="242" t="s">
        <v>2820</v>
      </c>
      <c r="B227" s="263" t="s">
        <v>3841</v>
      </c>
      <c r="C227" s="244">
        <v>44132</v>
      </c>
      <c r="D227" s="321" t="s">
        <v>3842</v>
      </c>
      <c r="E227" s="276"/>
      <c r="F227" s="269">
        <v>6</v>
      </c>
      <c r="G227" s="269">
        <v>7</v>
      </c>
      <c r="H227" s="247" t="s">
        <v>3843</v>
      </c>
      <c r="I227" s="248"/>
      <c r="J227" s="248"/>
      <c r="K227" s="277"/>
      <c r="L227" s="230"/>
      <c r="M227" s="230"/>
      <c r="N227" s="230"/>
      <c r="O227" s="230"/>
      <c r="P227" s="230"/>
      <c r="Q227" s="230"/>
      <c r="R227" s="230"/>
      <c r="S227" s="230"/>
      <c r="T227" s="230"/>
      <c r="U227" s="230"/>
      <c r="V227" s="230"/>
      <c r="W227" s="230"/>
      <c r="X227" s="230"/>
      <c r="Y227" s="230"/>
      <c r="Z227" s="230"/>
      <c r="AA227" s="230"/>
      <c r="AB227" s="230"/>
      <c r="AC227" s="230"/>
      <c r="AD227" s="230"/>
    </row>
    <row r="228" spans="1:30" ht="12.75">
      <c r="A228" s="222" t="s">
        <v>2820</v>
      </c>
      <c r="B228" s="263" t="s">
        <v>3844</v>
      </c>
      <c r="C228" s="223">
        <v>44132</v>
      </c>
      <c r="D228" s="224"/>
      <c r="E228" s="225"/>
      <c r="F228" s="226">
        <v>1</v>
      </c>
      <c r="G228" s="226"/>
      <c r="H228" s="222"/>
      <c r="I228" s="227"/>
      <c r="J228" s="228"/>
      <c r="K228" s="228"/>
      <c r="L228" s="229"/>
      <c r="M228" s="229"/>
      <c r="N228" s="229"/>
      <c r="O228" s="229"/>
      <c r="P228" s="229"/>
      <c r="Q228" s="229"/>
      <c r="R228" s="229"/>
      <c r="S228" s="229"/>
      <c r="T228" s="229"/>
      <c r="U228" s="229"/>
      <c r="V228" s="229"/>
      <c r="W228" s="229"/>
      <c r="X228" s="229"/>
      <c r="Y228" s="229"/>
      <c r="Z228" s="229"/>
      <c r="AA228" s="229"/>
      <c r="AB228" s="229"/>
      <c r="AC228" s="229"/>
      <c r="AD228" s="229"/>
    </row>
    <row r="229" spans="1:30" ht="12.75">
      <c r="A229" s="242" t="s">
        <v>2820</v>
      </c>
      <c r="B229" s="263" t="s">
        <v>3845</v>
      </c>
      <c r="C229" s="244">
        <v>44132</v>
      </c>
      <c r="D229" s="293"/>
      <c r="E229" s="268"/>
      <c r="F229" s="269">
        <v>4</v>
      </c>
      <c r="G229" s="293"/>
      <c r="H229" s="268"/>
      <c r="I229" s="230"/>
      <c r="J229" s="230"/>
      <c r="K229" s="230"/>
      <c r="L229" s="230"/>
      <c r="M229" s="230"/>
      <c r="N229" s="230"/>
      <c r="O229" s="230"/>
      <c r="P229" s="230"/>
      <c r="Q229" s="230"/>
      <c r="R229" s="230"/>
      <c r="S229" s="230"/>
      <c r="T229" s="230"/>
      <c r="U229" s="230"/>
      <c r="V229" s="230"/>
      <c r="W229" s="230"/>
      <c r="X229" s="230"/>
      <c r="Y229" s="230"/>
      <c r="Z229" s="230"/>
      <c r="AA229" s="230"/>
      <c r="AB229" s="230"/>
      <c r="AC229" s="230"/>
      <c r="AD229" s="230"/>
    </row>
    <row r="230" spans="1:30" ht="12.75">
      <c r="A230" s="242" t="s">
        <v>2820</v>
      </c>
      <c r="B230" s="263" t="s">
        <v>2259</v>
      </c>
      <c r="C230" s="244">
        <v>44131</v>
      </c>
      <c r="D230" s="267">
        <v>44141</v>
      </c>
      <c r="E230" s="247">
        <v>1</v>
      </c>
      <c r="F230" s="269">
        <v>2</v>
      </c>
      <c r="G230" s="293"/>
      <c r="H230" s="247"/>
      <c r="I230" s="230"/>
      <c r="J230" s="230"/>
      <c r="K230" s="230"/>
      <c r="L230" s="230"/>
      <c r="M230" s="230"/>
      <c r="N230" s="230"/>
      <c r="O230" s="229"/>
      <c r="P230" s="229"/>
      <c r="Q230" s="229"/>
      <c r="R230" s="229"/>
      <c r="S230" s="229"/>
      <c r="T230" s="229"/>
      <c r="U230" s="229"/>
      <c r="V230" s="229"/>
      <c r="W230" s="229"/>
      <c r="X230" s="229"/>
      <c r="Y230" s="229"/>
      <c r="Z230" s="229"/>
      <c r="AA230" s="229"/>
      <c r="AB230" s="229"/>
      <c r="AC230" s="229"/>
      <c r="AD230" s="229"/>
    </row>
    <row r="231" spans="1:30" ht="12.75">
      <c r="A231" s="236" t="s">
        <v>2820</v>
      </c>
      <c r="B231" s="236" t="s">
        <v>3846</v>
      </c>
      <c r="C231" s="237">
        <v>44130</v>
      </c>
      <c r="D231" s="238" t="s">
        <v>3847</v>
      </c>
      <c r="E231" s="236" t="s">
        <v>3848</v>
      </c>
      <c r="F231" s="238">
        <v>7</v>
      </c>
      <c r="G231" s="238">
        <v>2</v>
      </c>
      <c r="H231" s="236" t="s">
        <v>3849</v>
      </c>
      <c r="I231" s="241" t="s">
        <v>3663</v>
      </c>
      <c r="J231" s="230"/>
      <c r="K231" s="230"/>
      <c r="L231" s="230"/>
      <c r="M231" s="230"/>
      <c r="N231" s="230"/>
      <c r="O231" s="230"/>
      <c r="P231" s="230"/>
      <c r="Q231" s="230"/>
      <c r="R231" s="230"/>
      <c r="S231" s="230"/>
      <c r="T231" s="230"/>
      <c r="U231" s="230"/>
      <c r="V231" s="230"/>
      <c r="W231" s="230"/>
      <c r="X231" s="230"/>
      <c r="Y231" s="230"/>
      <c r="Z231" s="230"/>
      <c r="AA231" s="230"/>
      <c r="AB231" s="230"/>
      <c r="AC231" s="230"/>
      <c r="AD231" s="230"/>
    </row>
    <row r="232" spans="1:30" ht="12.75">
      <c r="A232" s="236" t="s">
        <v>2820</v>
      </c>
      <c r="B232" s="236" t="s">
        <v>3850</v>
      </c>
      <c r="C232" s="237">
        <v>44130</v>
      </c>
      <c r="D232" s="238"/>
      <c r="E232" s="236"/>
      <c r="F232" s="238">
        <v>7</v>
      </c>
      <c r="G232" s="238">
        <v>5</v>
      </c>
      <c r="H232" s="236" t="s">
        <v>3851</v>
      </c>
      <c r="I232" s="241"/>
      <c r="J232" s="230"/>
      <c r="K232" s="230"/>
      <c r="L232" s="230"/>
      <c r="M232" s="230"/>
      <c r="N232" s="230"/>
      <c r="O232" s="230"/>
      <c r="P232" s="230"/>
      <c r="Q232" s="230"/>
      <c r="R232" s="230"/>
      <c r="S232" s="230"/>
      <c r="T232" s="230"/>
      <c r="U232" s="230"/>
      <c r="V232" s="230"/>
      <c r="W232" s="230"/>
      <c r="X232" s="230"/>
      <c r="Y232" s="230"/>
      <c r="Z232" s="230"/>
      <c r="AA232" s="230"/>
      <c r="AB232" s="230"/>
      <c r="AC232" s="230"/>
      <c r="AD232" s="230"/>
    </row>
    <row r="233" spans="1:30" ht="12.75">
      <c r="A233" s="236" t="s">
        <v>2820</v>
      </c>
      <c r="B233" s="236" t="s">
        <v>3852</v>
      </c>
      <c r="C233" s="237">
        <v>44127</v>
      </c>
      <c r="D233" s="237">
        <v>44132</v>
      </c>
      <c r="E233" s="240"/>
      <c r="F233" s="238">
        <v>5</v>
      </c>
      <c r="G233" s="239"/>
      <c r="H233" s="236" t="s">
        <v>3853</v>
      </c>
      <c r="I233" s="230"/>
      <c r="J233" s="230"/>
      <c r="K233" s="230"/>
      <c r="L233" s="230"/>
      <c r="M233" s="230"/>
      <c r="N233" s="230"/>
      <c r="O233" s="230"/>
      <c r="P233" s="230"/>
      <c r="Q233" s="230"/>
      <c r="R233" s="230"/>
      <c r="S233" s="230"/>
      <c r="T233" s="230"/>
      <c r="U233" s="230"/>
      <c r="V233" s="230"/>
      <c r="W233" s="230"/>
      <c r="X233" s="230"/>
      <c r="Y233" s="230"/>
      <c r="Z233" s="230"/>
      <c r="AA233" s="230"/>
      <c r="AB233" s="230"/>
      <c r="AC233" s="230"/>
      <c r="AD233" s="230"/>
    </row>
    <row r="234" spans="1:30" ht="12.75">
      <c r="A234" s="236" t="s">
        <v>2820</v>
      </c>
      <c r="B234" s="236" t="s">
        <v>3854</v>
      </c>
      <c r="C234" s="237">
        <v>44127</v>
      </c>
      <c r="D234" s="237">
        <v>44176</v>
      </c>
      <c r="E234" s="240"/>
      <c r="F234" s="238">
        <v>2</v>
      </c>
      <c r="G234" s="238">
        <v>1</v>
      </c>
      <c r="H234" s="236" t="s">
        <v>3855</v>
      </c>
      <c r="I234" s="230"/>
      <c r="J234" s="230"/>
      <c r="K234" s="230"/>
      <c r="L234" s="230"/>
      <c r="M234" s="230"/>
      <c r="N234" s="230"/>
      <c r="O234" s="230"/>
      <c r="P234" s="230"/>
      <c r="Q234" s="230"/>
      <c r="R234" s="230"/>
      <c r="S234" s="230"/>
      <c r="T234" s="230"/>
      <c r="U234" s="230"/>
      <c r="V234" s="230"/>
      <c r="W234" s="230"/>
      <c r="X234" s="230"/>
      <c r="Y234" s="230"/>
      <c r="Z234" s="230"/>
      <c r="AA234" s="230"/>
      <c r="AB234" s="230"/>
      <c r="AC234" s="230"/>
      <c r="AD234" s="230"/>
    </row>
    <row r="235" spans="1:30" ht="12.75">
      <c r="A235" s="236" t="s">
        <v>2820</v>
      </c>
      <c r="B235" s="236" t="s">
        <v>3856</v>
      </c>
      <c r="C235" s="237">
        <v>44126</v>
      </c>
      <c r="D235" s="238" t="s">
        <v>3857</v>
      </c>
      <c r="E235" s="240"/>
      <c r="F235" s="238">
        <v>7</v>
      </c>
      <c r="G235" s="238">
        <v>3</v>
      </c>
      <c r="H235" s="236" t="s">
        <v>3858</v>
      </c>
      <c r="I235" s="230"/>
      <c r="J235" s="230"/>
      <c r="K235" s="230"/>
      <c r="L235" s="230"/>
      <c r="M235" s="230"/>
      <c r="N235" s="230"/>
      <c r="O235" s="230"/>
      <c r="P235" s="230"/>
      <c r="Q235" s="230"/>
      <c r="R235" s="230"/>
      <c r="S235" s="230"/>
      <c r="T235" s="230"/>
      <c r="U235" s="230"/>
      <c r="V235" s="230"/>
      <c r="W235" s="230"/>
      <c r="X235" s="230"/>
      <c r="Y235" s="230"/>
      <c r="Z235" s="230"/>
      <c r="AA235" s="230"/>
      <c r="AB235" s="230"/>
      <c r="AC235" s="230"/>
      <c r="AD235" s="230"/>
    </row>
    <row r="236" spans="1:30" ht="12.75">
      <c r="A236" s="222" t="s">
        <v>2837</v>
      </c>
      <c r="B236" s="236" t="s">
        <v>2198</v>
      </c>
      <c r="C236" s="223">
        <v>44130</v>
      </c>
      <c r="D236" s="224" t="s">
        <v>3859</v>
      </c>
      <c r="E236" s="225"/>
      <c r="F236" s="226">
        <v>1</v>
      </c>
      <c r="G236" s="226">
        <v>10</v>
      </c>
      <c r="H236" s="222" t="s">
        <v>3860</v>
      </c>
      <c r="I236" s="227" t="s">
        <v>3861</v>
      </c>
      <c r="J236" s="227" t="s">
        <v>3862</v>
      </c>
      <c r="K236" s="228"/>
      <c r="L236" s="229"/>
      <c r="M236" s="229"/>
      <c r="N236" s="230"/>
      <c r="O236" s="229"/>
      <c r="P236" s="229"/>
      <c r="Q236" s="229"/>
      <c r="R236" s="229"/>
      <c r="S236" s="229"/>
      <c r="T236" s="229"/>
      <c r="U236" s="229"/>
      <c r="V236" s="229"/>
      <c r="W236" s="229"/>
      <c r="X236" s="229"/>
      <c r="Y236" s="229"/>
      <c r="Z236" s="229"/>
      <c r="AA236" s="229"/>
      <c r="AB236" s="229"/>
      <c r="AC236" s="229"/>
      <c r="AD236" s="229"/>
    </row>
    <row r="237" spans="1:30" ht="12.75">
      <c r="A237" s="222" t="s">
        <v>2839</v>
      </c>
      <c r="B237" s="222" t="s">
        <v>3863</v>
      </c>
      <c r="C237" s="223">
        <v>44138</v>
      </c>
      <c r="D237" s="224"/>
      <c r="E237" s="226">
        <v>1</v>
      </c>
      <c r="F237" s="226"/>
      <c r="G237" s="226"/>
      <c r="H237" s="222" t="s">
        <v>3864</v>
      </c>
      <c r="I237" s="228"/>
      <c r="J237" s="228"/>
      <c r="K237" s="228"/>
      <c r="L237" s="229"/>
      <c r="M237" s="229"/>
      <c r="N237" s="230"/>
      <c r="O237" s="230"/>
      <c r="P237" s="230"/>
      <c r="Q237" s="230"/>
      <c r="R237" s="230"/>
      <c r="S237" s="230"/>
      <c r="T237" s="230"/>
      <c r="U237" s="230"/>
      <c r="V237" s="230"/>
      <c r="W237" s="230"/>
      <c r="X237" s="230"/>
      <c r="Y237" s="230"/>
      <c r="Z237" s="230"/>
      <c r="AA237" s="230"/>
      <c r="AB237" s="230"/>
      <c r="AC237" s="230"/>
      <c r="AD237" s="230"/>
    </row>
    <row r="238" spans="1:30" ht="12.75">
      <c r="A238" s="222" t="s">
        <v>2839</v>
      </c>
      <c r="B238" s="222" t="s">
        <v>3865</v>
      </c>
      <c r="C238" s="223">
        <v>44133</v>
      </c>
      <c r="D238" s="262"/>
      <c r="E238" s="225"/>
      <c r="F238" s="226">
        <v>3</v>
      </c>
      <c r="G238" s="226">
        <v>5</v>
      </c>
      <c r="H238" s="222" t="s">
        <v>3866</v>
      </c>
      <c r="I238" s="227" t="s">
        <v>3867</v>
      </c>
      <c r="J238" s="228"/>
      <c r="K238" s="228"/>
      <c r="L238" s="229"/>
      <c r="M238" s="229"/>
      <c r="N238" s="230"/>
      <c r="O238" s="230"/>
      <c r="P238" s="230"/>
      <c r="Q238" s="230"/>
      <c r="R238" s="230"/>
      <c r="S238" s="230"/>
      <c r="T238" s="230"/>
      <c r="U238" s="230"/>
      <c r="V238" s="230"/>
      <c r="W238" s="230"/>
      <c r="X238" s="230"/>
      <c r="Y238" s="230"/>
      <c r="Z238" s="230"/>
      <c r="AA238" s="230"/>
      <c r="AB238" s="230"/>
      <c r="AC238" s="230"/>
      <c r="AD238" s="230"/>
    </row>
    <row r="239" spans="1:30" ht="12.75">
      <c r="A239" s="236" t="s">
        <v>2839</v>
      </c>
      <c r="B239" s="236" t="s">
        <v>3868</v>
      </c>
      <c r="C239" s="237">
        <v>44128</v>
      </c>
      <c r="D239" s="239"/>
      <c r="E239" s="240"/>
      <c r="F239" s="238">
        <v>2</v>
      </c>
      <c r="G239" s="239"/>
      <c r="H239" s="236" t="s">
        <v>3869</v>
      </c>
      <c r="I239" s="241" t="s">
        <v>3870</v>
      </c>
      <c r="J239" s="230"/>
      <c r="K239" s="230"/>
      <c r="L239" s="230"/>
      <c r="M239" s="230"/>
      <c r="N239" s="230"/>
      <c r="O239" s="230"/>
      <c r="P239" s="241"/>
      <c r="Q239" s="230"/>
      <c r="R239" s="230"/>
      <c r="S239" s="230"/>
      <c r="T239" s="230"/>
      <c r="U239" s="230"/>
      <c r="V239" s="230"/>
      <c r="W239" s="230"/>
      <c r="X239" s="230"/>
      <c r="Y239" s="230"/>
      <c r="Z239" s="230"/>
      <c r="AA239" s="230"/>
      <c r="AB239" s="230"/>
      <c r="AC239" s="230"/>
      <c r="AD239" s="230"/>
    </row>
    <row r="240" spans="1:30" ht="12.75">
      <c r="A240" s="236" t="s">
        <v>2848</v>
      </c>
      <c r="B240" s="259" t="s">
        <v>3871</v>
      </c>
      <c r="C240" s="317">
        <v>44139</v>
      </c>
      <c r="D240" s="238" t="s">
        <v>3872</v>
      </c>
      <c r="E240" s="240"/>
      <c r="F240" s="238">
        <v>2</v>
      </c>
      <c r="G240" s="238">
        <v>10</v>
      </c>
      <c r="H240" s="236"/>
      <c r="I240" s="241"/>
      <c r="J240" s="230"/>
      <c r="K240" s="230"/>
      <c r="L240" s="230"/>
      <c r="M240" s="230"/>
      <c r="N240" s="230"/>
      <c r="O240" s="230"/>
      <c r="P240" s="230"/>
      <c r="Q240" s="230"/>
      <c r="R240" s="230"/>
      <c r="S240" s="230"/>
      <c r="T240" s="230"/>
      <c r="U240" s="230"/>
      <c r="V240" s="230"/>
      <c r="W240" s="230"/>
      <c r="X240" s="230"/>
      <c r="Y240" s="230"/>
      <c r="Z240" s="230"/>
      <c r="AA240" s="230"/>
      <c r="AB240" s="230"/>
      <c r="AC240" s="230"/>
      <c r="AD240" s="230"/>
    </row>
    <row r="241" spans="1:30" ht="12.75">
      <c r="A241" s="222" t="s">
        <v>2848</v>
      </c>
      <c r="B241" s="241" t="s">
        <v>3873</v>
      </c>
      <c r="C241" s="272">
        <v>44137</v>
      </c>
      <c r="D241" s="272">
        <v>44151</v>
      </c>
      <c r="E241" s="230"/>
      <c r="F241" s="230"/>
      <c r="G241" s="241">
        <v>8</v>
      </c>
      <c r="H241" s="241" t="s">
        <v>3874</v>
      </c>
      <c r="I241" s="227" t="s">
        <v>3875</v>
      </c>
      <c r="J241" s="227" t="s">
        <v>3876</v>
      </c>
      <c r="K241" s="228"/>
      <c r="L241" s="229"/>
      <c r="M241" s="229"/>
      <c r="N241" s="229"/>
      <c r="O241" s="230"/>
      <c r="P241" s="230"/>
      <c r="Q241" s="230"/>
      <c r="R241" s="230"/>
      <c r="S241" s="230"/>
      <c r="T241" s="230"/>
      <c r="U241" s="230"/>
      <c r="V241" s="230"/>
      <c r="W241" s="230"/>
      <c r="X241" s="230"/>
      <c r="Y241" s="230"/>
      <c r="Z241" s="230"/>
      <c r="AA241" s="230"/>
      <c r="AB241" s="230"/>
      <c r="AC241" s="230"/>
      <c r="AD241" s="230"/>
    </row>
    <row r="242" spans="1:30" ht="12.75">
      <c r="A242" s="253" t="s">
        <v>2330</v>
      </c>
      <c r="B242" s="255" t="s">
        <v>3374</v>
      </c>
      <c r="C242" s="322">
        <v>44148</v>
      </c>
      <c r="D242" s="323"/>
      <c r="E242" s="324"/>
      <c r="F242" s="325"/>
      <c r="G242" s="325">
        <v>7</v>
      </c>
      <c r="H242" s="324" t="s">
        <v>3877</v>
      </c>
      <c r="I242" s="326"/>
      <c r="J242" s="326"/>
      <c r="K242" s="326"/>
      <c r="L242" s="326"/>
      <c r="M242" s="326"/>
      <c r="N242" s="326"/>
      <c r="O242" s="326"/>
      <c r="P242" s="326"/>
      <c r="Q242" s="326"/>
      <c r="R242" s="326"/>
      <c r="S242" s="326"/>
      <c r="T242" s="326"/>
      <c r="U242" s="326"/>
      <c r="V242" s="326"/>
      <c r="W242" s="326"/>
      <c r="X242" s="326"/>
      <c r="Y242" s="326"/>
      <c r="Z242" s="326"/>
      <c r="AA242" s="326"/>
      <c r="AB242" s="326"/>
      <c r="AC242" s="326"/>
      <c r="AD242" s="326"/>
    </row>
    <row r="243" spans="1:30" ht="12.75">
      <c r="A243" s="327" t="s">
        <v>2330</v>
      </c>
      <c r="B243" s="328" t="s">
        <v>3878</v>
      </c>
      <c r="C243" s="329">
        <v>44138</v>
      </c>
      <c r="D243" s="330">
        <v>44147</v>
      </c>
      <c r="E243" s="331">
        <v>1</v>
      </c>
      <c r="F243" s="331"/>
      <c r="G243" s="331">
        <v>2</v>
      </c>
      <c r="H243" s="328"/>
      <c r="I243" s="332"/>
      <c r="J243" s="332"/>
      <c r="K243" s="333"/>
      <c r="L243" s="221"/>
      <c r="M243" s="221"/>
      <c r="O243" s="230"/>
      <c r="P243" s="230"/>
      <c r="Q243" s="230"/>
      <c r="R243" s="230"/>
      <c r="S243" s="230"/>
      <c r="T243" s="230"/>
      <c r="U243" s="230"/>
      <c r="V243" s="230"/>
      <c r="W243" s="230"/>
      <c r="X243" s="230"/>
      <c r="Y243" s="230"/>
      <c r="Z243" s="230"/>
      <c r="AA243" s="230"/>
      <c r="AB243" s="230"/>
      <c r="AC243" s="230"/>
      <c r="AD243" s="230"/>
    </row>
    <row r="244" spans="1:30" ht="12.75">
      <c r="A244" s="334" t="s">
        <v>2330</v>
      </c>
      <c r="B244" s="334" t="s">
        <v>3879</v>
      </c>
      <c r="C244" s="329">
        <v>44133</v>
      </c>
      <c r="D244" s="335">
        <v>44137</v>
      </c>
      <c r="E244" s="336"/>
      <c r="F244" s="337">
        <v>1</v>
      </c>
      <c r="G244" s="337">
        <v>5</v>
      </c>
      <c r="H244" s="334" t="s">
        <v>3880</v>
      </c>
      <c r="I244" s="4"/>
      <c r="J244" s="4"/>
      <c r="O244" s="230"/>
      <c r="P244" s="230"/>
      <c r="Q244" s="230"/>
      <c r="R244" s="230"/>
      <c r="S244" s="230"/>
      <c r="T244" s="230"/>
      <c r="U244" s="230"/>
      <c r="V244" s="230"/>
      <c r="W244" s="230"/>
      <c r="X244" s="230"/>
      <c r="Y244" s="230"/>
      <c r="Z244" s="230"/>
      <c r="AA244" s="230"/>
      <c r="AB244" s="230"/>
      <c r="AC244" s="230"/>
      <c r="AD244" s="230"/>
    </row>
    <row r="245" spans="1:30" ht="12.75">
      <c r="A245" s="334" t="s">
        <v>2330</v>
      </c>
      <c r="B245" s="334" t="s">
        <v>3881</v>
      </c>
      <c r="C245" s="335">
        <v>44127</v>
      </c>
      <c r="D245" s="338"/>
      <c r="E245" s="336"/>
      <c r="F245" s="337"/>
      <c r="G245" s="337">
        <v>8</v>
      </c>
      <c r="H245" s="334" t="s">
        <v>3869</v>
      </c>
      <c r="I245" s="4" t="s">
        <v>3882</v>
      </c>
      <c r="J245" s="4" t="s">
        <v>3883</v>
      </c>
      <c r="O245" s="230"/>
      <c r="P245" s="230"/>
      <c r="Q245" s="230"/>
      <c r="R245" s="230"/>
      <c r="S245" s="230"/>
      <c r="T245" s="230"/>
      <c r="U245" s="230"/>
      <c r="V245" s="230"/>
      <c r="W245" s="230"/>
      <c r="X245" s="230"/>
      <c r="Y245" s="230"/>
      <c r="Z245" s="230"/>
      <c r="AA245" s="230"/>
      <c r="AB245" s="230"/>
      <c r="AC245" s="230"/>
      <c r="AD245" s="230"/>
    </row>
    <row r="246" spans="1:30" ht="12.75">
      <c r="A246" s="334" t="s">
        <v>2330</v>
      </c>
      <c r="B246" s="334" t="s">
        <v>3884</v>
      </c>
      <c r="C246" s="335">
        <v>44127</v>
      </c>
      <c r="D246" s="339"/>
      <c r="E246" s="340"/>
      <c r="F246" s="339"/>
      <c r="G246" s="339"/>
      <c r="H246" s="84" t="s">
        <v>3885</v>
      </c>
      <c r="I246" s="5"/>
      <c r="J246" s="5"/>
      <c r="O246" s="230"/>
      <c r="P246" s="230"/>
      <c r="Q246" s="230"/>
      <c r="R246" s="230"/>
      <c r="S246" s="230"/>
      <c r="T246" s="230"/>
      <c r="U246" s="230"/>
      <c r="V246" s="230"/>
      <c r="W246" s="230"/>
      <c r="X246" s="230"/>
      <c r="Y246" s="230"/>
      <c r="Z246" s="230"/>
      <c r="AA246" s="230"/>
      <c r="AB246" s="230"/>
      <c r="AC246" s="230"/>
      <c r="AD246" s="230"/>
    </row>
    <row r="247" spans="1:30" ht="12.75">
      <c r="A247" s="341" t="s">
        <v>2857</v>
      </c>
      <c r="B247" s="342" t="s">
        <v>3886</v>
      </c>
      <c r="C247" s="343">
        <v>44126</v>
      </c>
      <c r="D247" s="344">
        <v>44127</v>
      </c>
      <c r="E247" s="345"/>
      <c r="F247" s="344"/>
      <c r="G247" s="344"/>
      <c r="H247" s="346" t="s">
        <v>3887</v>
      </c>
      <c r="I247" s="347" t="s">
        <v>3888</v>
      </c>
      <c r="J247" s="347"/>
      <c r="K247" s="348"/>
      <c r="O247" s="230"/>
      <c r="P247" s="230"/>
      <c r="Q247" s="230"/>
      <c r="R247" s="230"/>
      <c r="S247" s="230"/>
      <c r="T247" s="230"/>
      <c r="U247" s="230"/>
      <c r="V247" s="230"/>
      <c r="W247" s="230"/>
      <c r="X247" s="230"/>
      <c r="Y247" s="230"/>
      <c r="Z247" s="230"/>
      <c r="AA247" s="230"/>
      <c r="AB247" s="230"/>
      <c r="AC247" s="230"/>
      <c r="AD247" s="230"/>
    </row>
    <row r="249" spans="1:30" ht="12.75">
      <c r="C249" s="349"/>
      <c r="D249" s="350"/>
      <c r="E249" s="5"/>
      <c r="F249" s="350"/>
      <c r="G249" s="350"/>
      <c r="H249" s="5"/>
      <c r="I249" s="5"/>
      <c r="J249" s="5"/>
    </row>
    <row r="250" spans="1:30" ht="12.75">
      <c r="C250" s="349"/>
      <c r="D250" s="350"/>
      <c r="E250" s="5"/>
      <c r="F250" s="350"/>
      <c r="G250" s="350"/>
      <c r="H250" s="5"/>
      <c r="I250" s="5"/>
      <c r="J250" s="5"/>
    </row>
    <row r="251" spans="1:30" ht="12.75">
      <c r="B251" s="117"/>
      <c r="C251" s="349"/>
      <c r="D251" s="350"/>
      <c r="E251" s="5"/>
      <c r="F251" s="350"/>
      <c r="G251" s="350"/>
      <c r="H251" s="5"/>
      <c r="I251" s="5"/>
      <c r="J251" s="5"/>
    </row>
    <row r="252" spans="1:30" ht="12.75">
      <c r="C252" s="349"/>
      <c r="D252" s="350"/>
      <c r="E252" s="5"/>
      <c r="F252" s="350"/>
      <c r="G252" s="350"/>
      <c r="H252" s="5"/>
      <c r="I252" s="5"/>
      <c r="J252" s="5"/>
    </row>
    <row r="253" spans="1:30" ht="12.75">
      <c r="C253" s="349"/>
      <c r="D253" s="350"/>
      <c r="E253" s="5"/>
      <c r="F253" s="350"/>
      <c r="G253" s="350"/>
      <c r="H253" s="5"/>
      <c r="I253" s="5"/>
      <c r="J253" s="5"/>
    </row>
    <row r="254" spans="1:30" ht="12.75">
      <c r="C254" s="349"/>
      <c r="D254" s="350"/>
      <c r="E254" s="5"/>
      <c r="F254" s="350"/>
      <c r="G254" s="350"/>
      <c r="H254" s="5"/>
      <c r="I254" s="5"/>
      <c r="J254" s="5"/>
    </row>
    <row r="255" spans="1:30" ht="12.75">
      <c r="C255" s="349"/>
      <c r="D255" s="350"/>
      <c r="E255" s="5"/>
      <c r="F255" s="350"/>
      <c r="G255" s="350"/>
      <c r="H255" s="5"/>
      <c r="I255" s="5"/>
      <c r="J255" s="5"/>
    </row>
    <row r="256" spans="1:30" ht="12.75">
      <c r="C256" s="349"/>
      <c r="D256" s="350"/>
      <c r="E256" s="5"/>
      <c r="F256" s="350"/>
      <c r="G256" s="350"/>
      <c r="H256" s="5"/>
      <c r="I256" s="5"/>
      <c r="J256" s="5"/>
    </row>
    <row r="257" spans="3:10" ht="12.75">
      <c r="C257" s="349"/>
      <c r="D257" s="350"/>
      <c r="E257" s="5"/>
      <c r="F257" s="350"/>
      <c r="G257" s="350"/>
      <c r="H257" s="5"/>
      <c r="I257" s="5"/>
      <c r="J257" s="5"/>
    </row>
    <row r="258" spans="3:10" ht="12.75">
      <c r="C258" s="349"/>
      <c r="D258" s="350"/>
      <c r="E258" s="5"/>
      <c r="F258" s="350"/>
      <c r="G258" s="350"/>
      <c r="H258" s="5"/>
      <c r="I258" s="5"/>
      <c r="J258" s="5"/>
    </row>
    <row r="259" spans="3:10" ht="12.75">
      <c r="C259" s="349"/>
      <c r="D259" s="350"/>
      <c r="E259" s="5"/>
      <c r="F259" s="350"/>
      <c r="G259" s="350"/>
      <c r="H259" s="5"/>
      <c r="I259" s="5"/>
      <c r="J259" s="5"/>
    </row>
    <row r="260" spans="3:10" ht="12.75">
      <c r="C260" s="349"/>
      <c r="D260" s="350"/>
      <c r="E260" s="5"/>
      <c r="F260" s="350"/>
      <c r="G260" s="350"/>
      <c r="H260" s="5"/>
      <c r="I260" s="5"/>
      <c r="J260" s="5"/>
    </row>
    <row r="261" spans="3:10" ht="12.75">
      <c r="C261" s="349"/>
      <c r="D261" s="350"/>
      <c r="E261" s="5"/>
      <c r="F261" s="350"/>
      <c r="G261" s="350"/>
      <c r="H261" s="5"/>
      <c r="I261" s="5"/>
      <c r="J261" s="5"/>
    </row>
    <row r="262" spans="3:10" ht="12.75">
      <c r="C262" s="349"/>
      <c r="D262" s="350"/>
      <c r="E262" s="5"/>
      <c r="F262" s="350"/>
      <c r="G262" s="350"/>
      <c r="H262" s="5"/>
      <c r="I262" s="5"/>
      <c r="J262" s="5"/>
    </row>
    <row r="263" spans="3:10" ht="12.75">
      <c r="C263" s="349"/>
      <c r="D263" s="350"/>
      <c r="E263" s="5"/>
      <c r="F263" s="350"/>
      <c r="G263" s="350"/>
      <c r="H263" s="5"/>
      <c r="I263" s="5"/>
      <c r="J263" s="5"/>
    </row>
    <row r="264" spans="3:10" ht="12.75">
      <c r="C264" s="349"/>
      <c r="D264" s="350"/>
      <c r="E264" s="5"/>
      <c r="F264" s="350"/>
      <c r="G264" s="350"/>
      <c r="H264" s="5"/>
      <c r="I264" s="5"/>
      <c r="J264" s="5"/>
    </row>
    <row r="265" spans="3:10" ht="12.75">
      <c r="C265" s="349"/>
      <c r="D265" s="350"/>
      <c r="E265" s="5"/>
      <c r="F265" s="350"/>
      <c r="G265" s="350"/>
      <c r="H265" s="5"/>
      <c r="I265" s="5"/>
      <c r="J265" s="5"/>
    </row>
    <row r="266" spans="3:10" ht="12.75">
      <c r="C266" s="349"/>
      <c r="D266" s="350"/>
      <c r="E266" s="5"/>
      <c r="F266" s="350"/>
      <c r="G266" s="350"/>
      <c r="H266" s="5"/>
      <c r="I266" s="5"/>
      <c r="J266" s="5"/>
    </row>
    <row r="267" spans="3:10" ht="12.75">
      <c r="C267" s="349"/>
      <c r="D267" s="350"/>
      <c r="E267" s="5"/>
      <c r="F267" s="350"/>
      <c r="G267" s="350"/>
      <c r="H267" s="5"/>
      <c r="I267" s="5"/>
      <c r="J267" s="5"/>
    </row>
    <row r="268" spans="3:10" ht="12.75">
      <c r="C268" s="349"/>
      <c r="D268" s="350"/>
      <c r="E268" s="5"/>
      <c r="F268" s="350"/>
      <c r="G268" s="350"/>
      <c r="H268" s="5"/>
      <c r="I268" s="5"/>
      <c r="J268" s="5"/>
    </row>
    <row r="269" spans="3:10" ht="12.75">
      <c r="C269" s="349"/>
      <c r="D269" s="350"/>
      <c r="E269" s="5"/>
      <c r="F269" s="350"/>
      <c r="G269" s="350"/>
      <c r="H269" s="5"/>
      <c r="I269" s="5"/>
      <c r="J269" s="5"/>
    </row>
    <row r="270" spans="3:10" ht="12.75">
      <c r="C270" s="349"/>
      <c r="D270" s="350"/>
      <c r="E270" s="5"/>
      <c r="F270" s="350"/>
      <c r="G270" s="350"/>
      <c r="H270" s="5"/>
      <c r="I270" s="5"/>
      <c r="J270" s="5"/>
    </row>
    <row r="271" spans="3:10" ht="12.75">
      <c r="C271" s="349"/>
      <c r="D271" s="350"/>
      <c r="E271" s="5"/>
      <c r="F271" s="350"/>
      <c r="G271" s="350"/>
      <c r="H271" s="5"/>
      <c r="I271" s="5"/>
      <c r="J271" s="5"/>
    </row>
    <row r="272" spans="3:10" ht="12.75">
      <c r="C272" s="349"/>
      <c r="D272" s="350"/>
      <c r="E272" s="5"/>
      <c r="F272" s="350"/>
      <c r="G272" s="350"/>
      <c r="H272" s="5"/>
      <c r="I272" s="5"/>
      <c r="J272" s="5"/>
    </row>
    <row r="273" spans="3:10" ht="12.75">
      <c r="C273" s="349"/>
      <c r="D273" s="350"/>
      <c r="E273" s="5"/>
      <c r="F273" s="350"/>
      <c r="G273" s="350"/>
      <c r="H273" s="5"/>
      <c r="I273" s="5"/>
      <c r="J273" s="5"/>
    </row>
    <row r="274" spans="3:10" ht="12.75">
      <c r="C274" s="349"/>
      <c r="D274" s="350"/>
      <c r="E274" s="5"/>
      <c r="F274" s="350"/>
      <c r="G274" s="350"/>
      <c r="H274" s="5"/>
      <c r="I274" s="5"/>
      <c r="J274" s="5"/>
    </row>
    <row r="275" spans="3:10" ht="12.75">
      <c r="C275" s="349"/>
      <c r="D275" s="350"/>
      <c r="E275" s="5"/>
      <c r="F275" s="350"/>
      <c r="G275" s="350"/>
      <c r="H275" s="5"/>
      <c r="I275" s="5"/>
      <c r="J275" s="5"/>
    </row>
    <row r="276" spans="3:10" ht="12.75">
      <c r="C276" s="349"/>
      <c r="D276" s="350"/>
      <c r="E276" s="5"/>
      <c r="F276" s="350"/>
      <c r="G276" s="350"/>
      <c r="H276" s="5"/>
      <c r="I276" s="5"/>
      <c r="J276" s="5"/>
    </row>
    <row r="277" spans="3:10" ht="12.75">
      <c r="C277" s="349"/>
      <c r="D277" s="350"/>
      <c r="E277" s="5"/>
      <c r="F277" s="350"/>
      <c r="G277" s="350"/>
      <c r="H277" s="5"/>
      <c r="I277" s="5"/>
      <c r="J277" s="5"/>
    </row>
    <row r="278" spans="3:10" ht="12.75">
      <c r="C278" s="349"/>
      <c r="D278" s="350"/>
      <c r="E278" s="5"/>
      <c r="F278" s="350"/>
      <c r="G278" s="350"/>
      <c r="H278" s="5"/>
      <c r="I278" s="5"/>
      <c r="J278" s="5"/>
    </row>
    <row r="279" spans="3:10" ht="12.75">
      <c r="C279" s="349"/>
      <c r="D279" s="350"/>
      <c r="E279" s="5"/>
      <c r="F279" s="350"/>
      <c r="G279" s="350"/>
      <c r="H279" s="5"/>
      <c r="I279" s="5"/>
      <c r="J279" s="5"/>
    </row>
    <row r="280" spans="3:10" ht="12.75">
      <c r="C280" s="349"/>
      <c r="D280" s="350"/>
      <c r="E280" s="5"/>
      <c r="F280" s="350"/>
      <c r="G280" s="350"/>
      <c r="H280" s="5"/>
      <c r="I280" s="5"/>
      <c r="J280" s="5"/>
    </row>
    <row r="281" spans="3:10" ht="12.75">
      <c r="C281" s="349"/>
      <c r="D281" s="350"/>
      <c r="E281" s="5"/>
      <c r="F281" s="350"/>
      <c r="G281" s="350"/>
      <c r="H281" s="5"/>
      <c r="I281" s="5"/>
      <c r="J281" s="5"/>
    </row>
    <row r="282" spans="3:10" ht="12.75">
      <c r="C282" s="349"/>
      <c r="D282" s="350"/>
      <c r="E282" s="5"/>
      <c r="F282" s="350"/>
      <c r="G282" s="350"/>
      <c r="H282" s="5"/>
      <c r="I282" s="5"/>
      <c r="J282" s="5"/>
    </row>
    <row r="283" spans="3:10" ht="12.75">
      <c r="C283" s="349"/>
      <c r="D283" s="350"/>
      <c r="E283" s="5"/>
      <c r="F283" s="350"/>
      <c r="G283" s="350"/>
      <c r="H283" s="5"/>
      <c r="I283" s="5"/>
      <c r="J283" s="5"/>
    </row>
    <row r="284" spans="3:10" ht="12.75">
      <c r="C284" s="349"/>
      <c r="D284" s="350"/>
      <c r="E284" s="5"/>
      <c r="F284" s="350"/>
      <c r="G284" s="350"/>
      <c r="H284" s="5"/>
      <c r="I284" s="5"/>
      <c r="J284" s="5"/>
    </row>
    <row r="285" spans="3:10" ht="12.75">
      <c r="C285" s="349"/>
      <c r="D285" s="350"/>
      <c r="E285" s="5"/>
      <c r="F285" s="350"/>
      <c r="G285" s="350"/>
      <c r="H285" s="5"/>
      <c r="I285" s="5"/>
      <c r="J285" s="5"/>
    </row>
    <row r="286" spans="3:10" ht="12.75">
      <c r="C286" s="349"/>
      <c r="D286" s="350"/>
      <c r="E286" s="5"/>
      <c r="F286" s="350"/>
      <c r="G286" s="350"/>
      <c r="H286" s="5"/>
      <c r="I286" s="5"/>
      <c r="J286" s="5"/>
    </row>
    <row r="287" spans="3:10" ht="12.75">
      <c r="C287" s="349"/>
      <c r="D287" s="350"/>
      <c r="E287" s="5"/>
      <c r="F287" s="350"/>
      <c r="G287" s="350"/>
      <c r="H287" s="5"/>
      <c r="I287" s="5"/>
      <c r="J287" s="5"/>
    </row>
    <row r="288" spans="3:10" ht="12.75">
      <c r="C288" s="349"/>
      <c r="D288" s="350"/>
      <c r="E288" s="5"/>
      <c r="F288" s="350"/>
      <c r="G288" s="350"/>
      <c r="H288" s="5"/>
      <c r="I288" s="5"/>
      <c r="J288" s="5"/>
    </row>
    <row r="289" spans="3:10" ht="12.75">
      <c r="C289" s="349"/>
      <c r="D289" s="350"/>
      <c r="E289" s="5"/>
      <c r="F289" s="350"/>
      <c r="G289" s="350"/>
      <c r="H289" s="5"/>
      <c r="I289" s="5"/>
      <c r="J289" s="5"/>
    </row>
    <row r="290" spans="3:10" ht="12.75">
      <c r="C290" s="349"/>
      <c r="D290" s="350"/>
      <c r="E290" s="5"/>
      <c r="F290" s="350"/>
      <c r="G290" s="350"/>
      <c r="H290" s="5"/>
      <c r="I290" s="5"/>
      <c r="J290" s="5"/>
    </row>
    <row r="291" spans="3:10" ht="12.75">
      <c r="C291" s="349"/>
      <c r="D291" s="350"/>
      <c r="E291" s="5"/>
      <c r="F291" s="350"/>
      <c r="G291" s="350"/>
      <c r="H291" s="5"/>
      <c r="I291" s="5"/>
      <c r="J291" s="5"/>
    </row>
    <row r="292" spans="3:10" ht="12.75">
      <c r="C292" s="349"/>
      <c r="D292" s="350"/>
      <c r="E292" s="5"/>
      <c r="F292" s="350"/>
      <c r="G292" s="350"/>
      <c r="H292" s="5"/>
      <c r="I292" s="5"/>
      <c r="J292" s="5"/>
    </row>
    <row r="293" spans="3:10" ht="12.75">
      <c r="C293" s="349"/>
      <c r="D293" s="350"/>
      <c r="E293" s="5"/>
      <c r="F293" s="350"/>
      <c r="G293" s="350"/>
      <c r="H293" s="5"/>
      <c r="I293" s="5"/>
      <c r="J293" s="5"/>
    </row>
    <row r="294" spans="3:10" ht="12.75">
      <c r="C294" s="349"/>
      <c r="D294" s="350"/>
      <c r="E294" s="5"/>
      <c r="F294" s="350"/>
      <c r="G294" s="350"/>
      <c r="H294" s="5"/>
      <c r="I294" s="5"/>
      <c r="J294" s="5"/>
    </row>
    <row r="295" spans="3:10" ht="12.75">
      <c r="C295" s="349"/>
      <c r="D295" s="350"/>
      <c r="E295" s="5"/>
      <c r="F295" s="350"/>
      <c r="G295" s="350"/>
      <c r="H295" s="5"/>
      <c r="I295" s="5"/>
      <c r="J295" s="5"/>
    </row>
    <row r="296" spans="3:10" ht="12.75">
      <c r="C296" s="349"/>
      <c r="D296" s="350"/>
      <c r="E296" s="5"/>
      <c r="F296" s="350"/>
      <c r="G296" s="350"/>
      <c r="H296" s="5"/>
      <c r="I296" s="5"/>
      <c r="J296" s="5"/>
    </row>
    <row r="297" spans="3:10" ht="12.75">
      <c r="C297" s="349"/>
      <c r="D297" s="350"/>
      <c r="E297" s="5"/>
      <c r="F297" s="350"/>
      <c r="G297" s="350"/>
      <c r="H297" s="5"/>
      <c r="I297" s="5"/>
      <c r="J297" s="5"/>
    </row>
    <row r="298" spans="3:10" ht="12.75">
      <c r="C298" s="349"/>
      <c r="D298" s="350"/>
      <c r="E298" s="5"/>
      <c r="F298" s="350"/>
      <c r="G298" s="350"/>
      <c r="H298" s="5"/>
      <c r="I298" s="5"/>
      <c r="J298" s="5"/>
    </row>
    <row r="299" spans="3:10" ht="12.75">
      <c r="C299" s="349"/>
      <c r="D299" s="350"/>
      <c r="E299" s="5"/>
      <c r="F299" s="350"/>
      <c r="G299" s="350"/>
      <c r="H299" s="5"/>
      <c r="I299" s="5"/>
      <c r="J299" s="5"/>
    </row>
    <row r="300" spans="3:10" ht="12.75">
      <c r="C300" s="349"/>
      <c r="D300" s="350"/>
      <c r="E300" s="5"/>
      <c r="F300" s="350"/>
      <c r="G300" s="350"/>
      <c r="H300" s="5"/>
      <c r="I300" s="5"/>
      <c r="J300" s="5"/>
    </row>
    <row r="301" spans="3:10" ht="12.75">
      <c r="C301" s="349"/>
      <c r="D301" s="350"/>
      <c r="E301" s="5"/>
      <c r="F301" s="350"/>
      <c r="G301" s="350"/>
      <c r="H301" s="5"/>
      <c r="I301" s="5"/>
      <c r="J301" s="5"/>
    </row>
    <row r="302" spans="3:10" ht="12.75">
      <c r="C302" s="349"/>
      <c r="D302" s="350"/>
      <c r="E302" s="5"/>
      <c r="F302" s="350"/>
      <c r="G302" s="350"/>
      <c r="H302" s="5"/>
      <c r="I302" s="5"/>
      <c r="J302" s="5"/>
    </row>
    <row r="303" spans="3:10" ht="12.75">
      <c r="C303" s="349"/>
      <c r="D303" s="350"/>
      <c r="E303" s="5"/>
      <c r="F303" s="350"/>
      <c r="G303" s="350"/>
      <c r="H303" s="5"/>
      <c r="I303" s="5"/>
      <c r="J303" s="5"/>
    </row>
    <row r="304" spans="3:10" ht="12.75">
      <c r="C304" s="349"/>
      <c r="D304" s="350"/>
      <c r="E304" s="5"/>
      <c r="F304" s="350"/>
      <c r="G304" s="350"/>
      <c r="H304" s="5"/>
      <c r="I304" s="5"/>
      <c r="J304" s="5"/>
    </row>
    <row r="305" spans="3:10" ht="12.75">
      <c r="C305" s="349"/>
      <c r="D305" s="350"/>
      <c r="E305" s="5"/>
      <c r="F305" s="350"/>
      <c r="G305" s="350"/>
      <c r="H305" s="5"/>
      <c r="I305" s="5"/>
      <c r="J305" s="5"/>
    </row>
    <row r="306" spans="3:10" ht="12.75">
      <c r="C306" s="349"/>
      <c r="D306" s="350"/>
      <c r="E306" s="5"/>
      <c r="F306" s="350"/>
      <c r="G306" s="350"/>
      <c r="H306" s="5"/>
      <c r="I306" s="5"/>
      <c r="J306" s="5"/>
    </row>
    <row r="307" spans="3:10" ht="12.75">
      <c r="C307" s="349"/>
      <c r="D307" s="350"/>
      <c r="E307" s="5"/>
      <c r="F307" s="350"/>
      <c r="G307" s="350"/>
      <c r="H307" s="5"/>
      <c r="I307" s="5"/>
      <c r="J307" s="5"/>
    </row>
    <row r="308" spans="3:10" ht="12.75">
      <c r="C308" s="349"/>
      <c r="D308" s="350"/>
      <c r="E308" s="5"/>
      <c r="F308" s="350"/>
      <c r="G308" s="350"/>
      <c r="H308" s="5"/>
      <c r="I308" s="5"/>
      <c r="J308" s="5"/>
    </row>
    <row r="309" spans="3:10" ht="12.75">
      <c r="C309" s="349"/>
      <c r="D309" s="350"/>
      <c r="E309" s="5"/>
      <c r="F309" s="350"/>
      <c r="G309" s="350"/>
      <c r="H309" s="5"/>
      <c r="I309" s="5"/>
      <c r="J309" s="5"/>
    </row>
    <row r="310" spans="3:10" ht="12.75">
      <c r="C310" s="349"/>
      <c r="D310" s="350"/>
      <c r="E310" s="5"/>
      <c r="F310" s="350"/>
      <c r="G310" s="350"/>
      <c r="H310" s="5"/>
      <c r="I310" s="5"/>
      <c r="J310" s="5"/>
    </row>
    <row r="311" spans="3:10" ht="12.75">
      <c r="C311" s="349"/>
      <c r="D311" s="350"/>
      <c r="E311" s="5"/>
      <c r="F311" s="350"/>
      <c r="G311" s="350"/>
      <c r="H311" s="5"/>
      <c r="I311" s="5"/>
      <c r="J311" s="5"/>
    </row>
    <row r="312" spans="3:10" ht="12.75">
      <c r="C312" s="349"/>
      <c r="D312" s="350"/>
      <c r="E312" s="5"/>
      <c r="F312" s="350"/>
      <c r="G312" s="350"/>
      <c r="H312" s="5"/>
      <c r="I312" s="5"/>
      <c r="J312" s="5"/>
    </row>
    <row r="313" spans="3:10" ht="12.75">
      <c r="C313" s="349"/>
      <c r="D313" s="350"/>
      <c r="E313" s="5"/>
      <c r="F313" s="350"/>
      <c r="G313" s="350"/>
      <c r="H313" s="5"/>
      <c r="I313" s="5"/>
      <c r="J313" s="5"/>
    </row>
    <row r="314" spans="3:10" ht="12.75">
      <c r="C314" s="349"/>
      <c r="D314" s="350"/>
      <c r="E314" s="5"/>
      <c r="F314" s="350"/>
      <c r="G314" s="350"/>
      <c r="H314" s="5"/>
      <c r="I314" s="5"/>
      <c r="J314" s="5"/>
    </row>
    <row r="315" spans="3:10" ht="12.75">
      <c r="C315" s="349"/>
      <c r="D315" s="350"/>
      <c r="E315" s="5"/>
      <c r="F315" s="350"/>
      <c r="G315" s="350"/>
      <c r="H315" s="5"/>
      <c r="I315" s="5"/>
      <c r="J315" s="5"/>
    </row>
    <row r="316" spans="3:10" ht="12.75">
      <c r="C316" s="349"/>
      <c r="D316" s="350"/>
      <c r="E316" s="5"/>
      <c r="F316" s="350"/>
      <c r="G316" s="350"/>
      <c r="H316" s="5"/>
      <c r="I316" s="5"/>
      <c r="J316" s="5"/>
    </row>
    <row r="317" spans="3:10" ht="12.75">
      <c r="C317" s="349"/>
      <c r="D317" s="350"/>
      <c r="E317" s="5"/>
      <c r="F317" s="350"/>
      <c r="G317" s="350"/>
      <c r="H317" s="5"/>
      <c r="I317" s="5"/>
      <c r="J317" s="5"/>
    </row>
    <row r="318" spans="3:10" ht="12.75">
      <c r="C318" s="349"/>
      <c r="D318" s="350"/>
      <c r="E318" s="5"/>
      <c r="F318" s="350"/>
      <c r="G318" s="350"/>
      <c r="H318" s="5"/>
      <c r="I318" s="5"/>
      <c r="J318" s="5"/>
    </row>
    <row r="319" spans="3:10" ht="12.75">
      <c r="C319" s="349"/>
      <c r="D319" s="350"/>
      <c r="E319" s="5"/>
      <c r="F319" s="350"/>
      <c r="G319" s="350"/>
      <c r="H319" s="5"/>
      <c r="I319" s="5"/>
      <c r="J319" s="5"/>
    </row>
    <row r="320" spans="3:10" ht="12.75">
      <c r="C320" s="349"/>
      <c r="D320" s="350"/>
      <c r="E320" s="5"/>
      <c r="F320" s="350"/>
      <c r="G320" s="350"/>
      <c r="H320" s="5"/>
      <c r="I320" s="5"/>
      <c r="J320" s="5"/>
    </row>
    <row r="321" spans="3:10" ht="12.75">
      <c r="C321" s="349"/>
      <c r="D321" s="350"/>
      <c r="E321" s="5"/>
      <c r="F321" s="350"/>
      <c r="G321" s="350"/>
      <c r="H321" s="5"/>
      <c r="I321" s="5"/>
      <c r="J321" s="5"/>
    </row>
    <row r="322" spans="3:10" ht="12.75">
      <c r="C322" s="349"/>
      <c r="D322" s="350"/>
      <c r="E322" s="5"/>
      <c r="F322" s="350"/>
      <c r="G322" s="350"/>
      <c r="H322" s="5"/>
      <c r="I322" s="5"/>
      <c r="J322" s="5"/>
    </row>
    <row r="323" spans="3:10" ht="12.75">
      <c r="C323" s="349"/>
      <c r="D323" s="350"/>
      <c r="E323" s="5"/>
      <c r="F323" s="350"/>
      <c r="G323" s="350"/>
      <c r="H323" s="5"/>
      <c r="I323" s="5"/>
      <c r="J323" s="5"/>
    </row>
    <row r="324" spans="3:10" ht="12.75">
      <c r="C324" s="349"/>
      <c r="D324" s="350"/>
      <c r="E324" s="5"/>
      <c r="F324" s="350"/>
      <c r="G324" s="350"/>
      <c r="H324" s="5"/>
      <c r="I324" s="5"/>
      <c r="J324" s="5"/>
    </row>
    <row r="325" spans="3:10" ht="12.75">
      <c r="C325" s="349"/>
      <c r="D325" s="350"/>
      <c r="E325" s="5"/>
      <c r="F325" s="350"/>
      <c r="G325" s="350"/>
      <c r="H325" s="5"/>
      <c r="I325" s="5"/>
      <c r="J325" s="5"/>
    </row>
    <row r="326" spans="3:10" ht="12.75">
      <c r="C326" s="349"/>
      <c r="D326" s="350"/>
      <c r="E326" s="5"/>
      <c r="F326" s="350"/>
      <c r="G326" s="350"/>
      <c r="H326" s="5"/>
      <c r="I326" s="5"/>
      <c r="J326" s="5"/>
    </row>
    <row r="327" spans="3:10" ht="12.75">
      <c r="C327" s="349"/>
      <c r="D327" s="350"/>
      <c r="E327" s="5"/>
      <c r="F327" s="350"/>
      <c r="G327" s="350"/>
      <c r="H327" s="5"/>
      <c r="I327" s="5"/>
      <c r="J327" s="5"/>
    </row>
    <row r="328" spans="3:10" ht="12.75">
      <c r="C328" s="349"/>
      <c r="D328" s="350"/>
      <c r="E328" s="5"/>
      <c r="F328" s="350"/>
      <c r="G328" s="350"/>
      <c r="H328" s="5"/>
      <c r="I328" s="5"/>
      <c r="J328" s="5"/>
    </row>
    <row r="329" spans="3:10" ht="12.75">
      <c r="C329" s="349"/>
      <c r="D329" s="350"/>
      <c r="E329" s="5"/>
      <c r="F329" s="350"/>
      <c r="G329" s="350"/>
      <c r="H329" s="5"/>
      <c r="I329" s="5"/>
      <c r="J329" s="5"/>
    </row>
    <row r="330" spans="3:10" ht="12.75">
      <c r="C330" s="349"/>
      <c r="D330" s="350"/>
      <c r="E330" s="5"/>
      <c r="F330" s="350"/>
      <c r="G330" s="350"/>
      <c r="H330" s="5"/>
      <c r="I330" s="5"/>
      <c r="J330" s="5"/>
    </row>
    <row r="331" spans="3:10" ht="12.75">
      <c r="C331" s="349"/>
      <c r="D331" s="350"/>
      <c r="E331" s="5"/>
      <c r="F331" s="350"/>
      <c r="G331" s="350"/>
      <c r="H331" s="5"/>
      <c r="I331" s="5"/>
      <c r="J331" s="5"/>
    </row>
    <row r="332" spans="3:10" ht="12.75">
      <c r="C332" s="349"/>
      <c r="D332" s="350"/>
      <c r="E332" s="5"/>
      <c r="F332" s="350"/>
      <c r="G332" s="350"/>
      <c r="H332" s="5"/>
      <c r="I332" s="5"/>
      <c r="J332" s="5"/>
    </row>
    <row r="333" spans="3:10" ht="12.75">
      <c r="C333" s="349"/>
      <c r="D333" s="350"/>
      <c r="E333" s="5"/>
      <c r="F333" s="350"/>
      <c r="G333" s="350"/>
      <c r="H333" s="5"/>
      <c r="I333" s="5"/>
      <c r="J333" s="5"/>
    </row>
    <row r="334" spans="3:10" ht="12.75">
      <c r="C334" s="349"/>
      <c r="D334" s="350"/>
      <c r="E334" s="5"/>
      <c r="F334" s="350"/>
      <c r="G334" s="350"/>
      <c r="H334" s="5"/>
      <c r="I334" s="5"/>
      <c r="J334" s="5"/>
    </row>
    <row r="335" spans="3:10" ht="12.75">
      <c r="C335" s="349"/>
      <c r="D335" s="350"/>
      <c r="E335" s="5"/>
      <c r="F335" s="350"/>
      <c r="G335" s="350"/>
      <c r="H335" s="5"/>
      <c r="I335" s="5"/>
      <c r="J335" s="5"/>
    </row>
    <row r="336" spans="3:10" ht="12.75">
      <c r="C336" s="349"/>
      <c r="D336" s="350"/>
      <c r="E336" s="5"/>
      <c r="F336" s="350"/>
      <c r="G336" s="350"/>
      <c r="H336" s="5"/>
      <c r="I336" s="5"/>
      <c r="J336" s="5"/>
    </row>
    <row r="337" spans="3:10" ht="12.75">
      <c r="C337" s="349"/>
      <c r="D337" s="350"/>
      <c r="E337" s="5"/>
      <c r="F337" s="350"/>
      <c r="G337" s="350"/>
      <c r="H337" s="5"/>
      <c r="I337" s="5"/>
      <c r="J337" s="5"/>
    </row>
    <row r="338" spans="3:10" ht="12.75">
      <c r="C338" s="349"/>
      <c r="D338" s="350"/>
      <c r="E338" s="5"/>
      <c r="F338" s="350"/>
      <c r="G338" s="350"/>
      <c r="H338" s="5"/>
      <c r="I338" s="5"/>
      <c r="J338" s="5"/>
    </row>
    <row r="339" spans="3:10" ht="12.75">
      <c r="C339" s="349"/>
      <c r="D339" s="350"/>
      <c r="E339" s="5"/>
      <c r="F339" s="350"/>
      <c r="G339" s="350"/>
      <c r="H339" s="5"/>
      <c r="I339" s="5"/>
      <c r="J339" s="5"/>
    </row>
    <row r="340" spans="3:10" ht="12.75">
      <c r="C340" s="349"/>
      <c r="D340" s="350"/>
      <c r="E340" s="5"/>
      <c r="F340" s="350"/>
      <c r="G340" s="350"/>
      <c r="H340" s="5"/>
      <c r="I340" s="5"/>
      <c r="J340" s="5"/>
    </row>
    <row r="341" spans="3:10" ht="12.75">
      <c r="C341" s="349"/>
      <c r="D341" s="350"/>
      <c r="E341" s="5"/>
      <c r="F341" s="350"/>
      <c r="G341" s="350"/>
      <c r="H341" s="5"/>
      <c r="I341" s="5"/>
      <c r="J341" s="5"/>
    </row>
    <row r="342" spans="3:10" ht="12.75">
      <c r="C342" s="349"/>
      <c r="D342" s="350"/>
      <c r="E342" s="5"/>
      <c r="F342" s="350"/>
      <c r="G342" s="350"/>
      <c r="H342" s="5"/>
      <c r="I342" s="5"/>
      <c r="J342" s="5"/>
    </row>
    <row r="343" spans="3:10" ht="12.75">
      <c r="C343" s="349"/>
      <c r="D343" s="350"/>
      <c r="E343" s="5"/>
      <c r="F343" s="350"/>
      <c r="G343" s="350"/>
      <c r="H343" s="5"/>
      <c r="I343" s="5"/>
      <c r="J343" s="5"/>
    </row>
    <row r="344" spans="3:10" ht="12.75">
      <c r="C344" s="349"/>
      <c r="D344" s="350"/>
      <c r="E344" s="5"/>
      <c r="F344" s="350"/>
      <c r="G344" s="350"/>
      <c r="H344" s="5"/>
      <c r="I344" s="5"/>
      <c r="J344" s="5"/>
    </row>
    <row r="345" spans="3:10" ht="12.75">
      <c r="C345" s="349"/>
      <c r="D345" s="350"/>
      <c r="E345" s="5"/>
      <c r="F345" s="350"/>
      <c r="G345" s="350"/>
      <c r="H345" s="5"/>
      <c r="I345" s="5"/>
      <c r="J345" s="5"/>
    </row>
    <row r="346" spans="3:10" ht="12.75">
      <c r="C346" s="349"/>
      <c r="D346" s="350"/>
      <c r="E346" s="5"/>
      <c r="F346" s="350"/>
      <c r="G346" s="350"/>
      <c r="H346" s="5"/>
      <c r="I346" s="5"/>
      <c r="J346" s="5"/>
    </row>
    <row r="347" spans="3:10" ht="12.75">
      <c r="C347" s="349"/>
      <c r="D347" s="350"/>
      <c r="E347" s="5"/>
      <c r="F347" s="350"/>
      <c r="G347" s="350"/>
      <c r="H347" s="5"/>
      <c r="I347" s="5"/>
      <c r="J347" s="5"/>
    </row>
    <row r="348" spans="3:10" ht="12.75">
      <c r="C348" s="349"/>
      <c r="D348" s="350"/>
      <c r="E348" s="5"/>
      <c r="F348" s="350"/>
      <c r="G348" s="350"/>
      <c r="H348" s="5"/>
      <c r="I348" s="5"/>
      <c r="J348" s="5"/>
    </row>
    <row r="349" spans="3:10" ht="12.75">
      <c r="C349" s="349"/>
      <c r="D349" s="350"/>
      <c r="E349" s="5"/>
      <c r="F349" s="350"/>
      <c r="G349" s="350"/>
      <c r="H349" s="5"/>
      <c r="I349" s="5"/>
      <c r="J349" s="5"/>
    </row>
    <row r="350" spans="3:10" ht="12.75">
      <c r="C350" s="349"/>
      <c r="D350" s="350"/>
      <c r="E350" s="5"/>
      <c r="F350" s="350"/>
      <c r="G350" s="350"/>
      <c r="H350" s="5"/>
      <c r="I350" s="5"/>
      <c r="J350" s="5"/>
    </row>
    <row r="351" spans="3:10" ht="12.75">
      <c r="C351" s="349"/>
      <c r="D351" s="350"/>
      <c r="E351" s="5"/>
      <c r="F351" s="350"/>
      <c r="G351" s="350"/>
      <c r="H351" s="5"/>
      <c r="I351" s="5"/>
      <c r="J351" s="5"/>
    </row>
    <row r="352" spans="3:10" ht="12.75">
      <c r="C352" s="349"/>
      <c r="D352" s="350"/>
      <c r="E352" s="5"/>
      <c r="F352" s="350"/>
      <c r="G352" s="350"/>
      <c r="H352" s="5"/>
      <c r="I352" s="5"/>
      <c r="J352" s="5"/>
    </row>
    <row r="353" spans="3:10" ht="12.75">
      <c r="C353" s="349"/>
      <c r="D353" s="350"/>
      <c r="E353" s="5"/>
      <c r="F353" s="350"/>
      <c r="G353" s="350"/>
      <c r="H353" s="5"/>
      <c r="I353" s="5"/>
      <c r="J353" s="5"/>
    </row>
    <row r="354" spans="3:10" ht="12.75">
      <c r="C354" s="349"/>
      <c r="D354" s="350"/>
      <c r="E354" s="5"/>
      <c r="F354" s="350"/>
      <c r="G354" s="350"/>
      <c r="H354" s="5"/>
      <c r="I354" s="5"/>
      <c r="J354" s="5"/>
    </row>
    <row r="355" spans="3:10" ht="12.75">
      <c r="C355" s="349"/>
      <c r="D355" s="350"/>
      <c r="E355" s="5"/>
      <c r="F355" s="350"/>
      <c r="G355" s="350"/>
      <c r="H355" s="5"/>
      <c r="I355" s="5"/>
      <c r="J355" s="5"/>
    </row>
    <row r="356" spans="3:10" ht="12.75">
      <c r="C356" s="349"/>
      <c r="D356" s="350"/>
      <c r="E356" s="5"/>
      <c r="F356" s="350"/>
      <c r="G356" s="350"/>
      <c r="H356" s="5"/>
      <c r="I356" s="5"/>
      <c r="J356" s="5"/>
    </row>
    <row r="357" spans="3:10" ht="12.75">
      <c r="C357" s="349"/>
      <c r="D357" s="350"/>
      <c r="E357" s="5"/>
      <c r="F357" s="350"/>
      <c r="G357" s="350"/>
      <c r="H357" s="5"/>
      <c r="I357" s="5"/>
      <c r="J357" s="5"/>
    </row>
    <row r="358" spans="3:10" ht="12.75">
      <c r="C358" s="349"/>
      <c r="D358" s="350"/>
      <c r="E358" s="5"/>
      <c r="F358" s="350"/>
      <c r="G358" s="350"/>
      <c r="H358" s="5"/>
      <c r="I358" s="5"/>
      <c r="J358" s="5"/>
    </row>
    <row r="359" spans="3:10" ht="12.75">
      <c r="C359" s="349"/>
      <c r="D359" s="350"/>
      <c r="E359" s="5"/>
      <c r="F359" s="350"/>
      <c r="G359" s="350"/>
      <c r="H359" s="5"/>
      <c r="I359" s="5"/>
      <c r="J359" s="5"/>
    </row>
    <row r="360" spans="3:10" ht="12.75">
      <c r="C360" s="349"/>
      <c r="D360" s="350"/>
      <c r="E360" s="5"/>
      <c r="F360" s="350"/>
      <c r="G360" s="350"/>
      <c r="H360" s="5"/>
      <c r="I360" s="5"/>
      <c r="J360" s="5"/>
    </row>
    <row r="361" spans="3:10" ht="12.75">
      <c r="C361" s="349"/>
      <c r="D361" s="350"/>
      <c r="E361" s="5"/>
      <c r="F361" s="350"/>
      <c r="G361" s="350"/>
      <c r="H361" s="5"/>
      <c r="I361" s="5"/>
      <c r="J361" s="5"/>
    </row>
    <row r="362" spans="3:10" ht="12.75">
      <c r="C362" s="349"/>
      <c r="D362" s="350"/>
      <c r="E362" s="5"/>
      <c r="F362" s="350"/>
      <c r="G362" s="350"/>
      <c r="H362" s="5"/>
      <c r="I362" s="5"/>
      <c r="J362" s="5"/>
    </row>
    <row r="363" spans="3:10" ht="12.75">
      <c r="C363" s="349"/>
      <c r="D363" s="350"/>
      <c r="E363" s="5"/>
      <c r="F363" s="350"/>
      <c r="G363" s="350"/>
      <c r="H363" s="5"/>
      <c r="I363" s="5"/>
      <c r="J363" s="5"/>
    </row>
    <row r="364" spans="3:10" ht="12.75">
      <c r="C364" s="349"/>
      <c r="D364" s="350"/>
      <c r="E364" s="5"/>
      <c r="F364" s="350"/>
      <c r="G364" s="350"/>
      <c r="H364" s="5"/>
      <c r="I364" s="5"/>
      <c r="J364" s="5"/>
    </row>
    <row r="365" spans="3:10" ht="12.75">
      <c r="C365" s="349"/>
      <c r="D365" s="350"/>
      <c r="E365" s="5"/>
      <c r="F365" s="350"/>
      <c r="G365" s="350"/>
      <c r="H365" s="5"/>
      <c r="I365" s="5"/>
      <c r="J365" s="5"/>
    </row>
    <row r="366" spans="3:10" ht="12.75">
      <c r="C366" s="349"/>
      <c r="D366" s="350"/>
      <c r="E366" s="5"/>
      <c r="F366" s="350"/>
      <c r="G366" s="350"/>
      <c r="H366" s="5"/>
      <c r="I366" s="5"/>
      <c r="J366" s="5"/>
    </row>
    <row r="367" spans="3:10" ht="12.75">
      <c r="C367" s="349"/>
      <c r="D367" s="350"/>
      <c r="E367" s="5"/>
      <c r="F367" s="350"/>
      <c r="G367" s="350"/>
      <c r="H367" s="5"/>
      <c r="I367" s="5"/>
      <c r="J367" s="5"/>
    </row>
    <row r="368" spans="3:10" ht="12.75">
      <c r="C368" s="349"/>
      <c r="D368" s="350"/>
      <c r="E368" s="5"/>
      <c r="F368" s="350"/>
      <c r="G368" s="350"/>
      <c r="H368" s="5"/>
      <c r="I368" s="5"/>
      <c r="J368" s="5"/>
    </row>
    <row r="369" spans="3:10" ht="12.75">
      <c r="C369" s="349"/>
      <c r="D369" s="350"/>
      <c r="E369" s="5"/>
      <c r="F369" s="350"/>
      <c r="G369" s="350"/>
      <c r="H369" s="5"/>
      <c r="I369" s="5"/>
      <c r="J369" s="5"/>
    </row>
    <row r="370" spans="3:10" ht="12.75">
      <c r="C370" s="349"/>
      <c r="D370" s="350"/>
      <c r="E370" s="5"/>
      <c r="F370" s="350"/>
      <c r="G370" s="350"/>
      <c r="H370" s="5"/>
      <c r="I370" s="5"/>
      <c r="J370" s="5"/>
    </row>
    <row r="371" spans="3:10" ht="12.75">
      <c r="C371" s="349"/>
      <c r="D371" s="350"/>
      <c r="E371" s="5"/>
      <c r="F371" s="350"/>
      <c r="G371" s="350"/>
      <c r="H371" s="5"/>
      <c r="I371" s="5"/>
      <c r="J371" s="5"/>
    </row>
    <row r="372" spans="3:10" ht="12.75">
      <c r="C372" s="349"/>
      <c r="D372" s="350"/>
      <c r="E372" s="5"/>
      <c r="F372" s="350"/>
      <c r="G372" s="350"/>
      <c r="H372" s="5"/>
      <c r="I372" s="5"/>
      <c r="J372" s="5"/>
    </row>
    <row r="373" spans="3:10" ht="12.75">
      <c r="C373" s="349"/>
      <c r="D373" s="350"/>
      <c r="E373" s="5"/>
      <c r="F373" s="350"/>
      <c r="G373" s="350"/>
      <c r="H373" s="5"/>
      <c r="I373" s="5"/>
      <c r="J373" s="5"/>
    </row>
    <row r="374" spans="3:10" ht="12.75">
      <c r="C374" s="349"/>
      <c r="D374" s="350"/>
      <c r="E374" s="5"/>
      <c r="F374" s="350"/>
      <c r="G374" s="350"/>
      <c r="H374" s="5"/>
      <c r="I374" s="5"/>
      <c r="J374" s="5"/>
    </row>
    <row r="375" spans="3:10" ht="12.75">
      <c r="C375" s="349"/>
      <c r="D375" s="350"/>
      <c r="E375" s="5"/>
      <c r="F375" s="350"/>
      <c r="G375" s="350"/>
      <c r="H375" s="5"/>
      <c r="I375" s="5"/>
      <c r="J375" s="5"/>
    </row>
    <row r="376" spans="3:10" ht="12.75">
      <c r="C376" s="349"/>
      <c r="D376" s="350"/>
      <c r="E376" s="5"/>
      <c r="F376" s="350"/>
      <c r="G376" s="350"/>
      <c r="H376" s="5"/>
      <c r="I376" s="5"/>
      <c r="J376" s="5"/>
    </row>
    <row r="377" spans="3:10" ht="12.75">
      <c r="C377" s="349"/>
      <c r="D377" s="350"/>
      <c r="E377" s="5"/>
      <c r="F377" s="350"/>
      <c r="G377" s="350"/>
      <c r="H377" s="5"/>
      <c r="I377" s="5"/>
      <c r="J377" s="5"/>
    </row>
    <row r="378" spans="3:10" ht="12.75">
      <c r="C378" s="349"/>
      <c r="D378" s="350"/>
      <c r="E378" s="5"/>
      <c r="F378" s="350"/>
      <c r="G378" s="350"/>
      <c r="H378" s="5"/>
      <c r="I378" s="5"/>
      <c r="J378" s="5"/>
    </row>
    <row r="379" spans="3:10" ht="12.75">
      <c r="C379" s="349"/>
      <c r="D379" s="350"/>
      <c r="E379" s="5"/>
      <c r="F379" s="350"/>
      <c r="G379" s="350"/>
      <c r="H379" s="5"/>
      <c r="I379" s="5"/>
      <c r="J379" s="5"/>
    </row>
    <row r="380" spans="3:10" ht="12.75">
      <c r="C380" s="349"/>
      <c r="D380" s="350"/>
      <c r="E380" s="5"/>
      <c r="F380" s="350"/>
      <c r="G380" s="350"/>
      <c r="H380" s="5"/>
      <c r="I380" s="5"/>
      <c r="J380" s="5"/>
    </row>
    <row r="381" spans="3:10" ht="12.75">
      <c r="C381" s="349"/>
      <c r="D381" s="350"/>
      <c r="E381" s="5"/>
      <c r="F381" s="350"/>
      <c r="G381" s="350"/>
      <c r="H381" s="5"/>
      <c r="I381" s="5"/>
      <c r="J381" s="5"/>
    </row>
    <row r="382" spans="3:10" ht="12.75">
      <c r="C382" s="349"/>
      <c r="D382" s="350"/>
      <c r="E382" s="5"/>
      <c r="F382" s="350"/>
      <c r="G382" s="350"/>
      <c r="H382" s="5"/>
      <c r="I382" s="5"/>
      <c r="J382" s="5"/>
    </row>
    <row r="383" spans="3:10" ht="12.75">
      <c r="C383" s="349"/>
      <c r="D383" s="350"/>
      <c r="E383" s="5"/>
      <c r="F383" s="350"/>
      <c r="G383" s="350"/>
      <c r="H383" s="5"/>
      <c r="I383" s="5"/>
      <c r="J383" s="5"/>
    </row>
    <row r="384" spans="3:10" ht="12.75">
      <c r="C384" s="349"/>
      <c r="D384" s="350"/>
      <c r="E384" s="5"/>
      <c r="F384" s="350"/>
      <c r="G384" s="350"/>
      <c r="H384" s="5"/>
      <c r="I384" s="5"/>
      <c r="J384" s="5"/>
    </row>
    <row r="385" spans="3:10" ht="12.75">
      <c r="C385" s="349"/>
      <c r="D385" s="350"/>
      <c r="E385" s="5"/>
      <c r="F385" s="350"/>
      <c r="G385" s="350"/>
      <c r="H385" s="5"/>
      <c r="I385" s="5"/>
      <c r="J385" s="5"/>
    </row>
    <row r="386" spans="3:10" ht="12.75">
      <c r="C386" s="349"/>
      <c r="D386" s="350"/>
      <c r="E386" s="5"/>
      <c r="F386" s="350"/>
      <c r="G386" s="350"/>
      <c r="H386" s="5"/>
      <c r="I386" s="5"/>
      <c r="J386" s="5"/>
    </row>
    <row r="387" spans="3:10" ht="12.75">
      <c r="C387" s="349"/>
      <c r="D387" s="350"/>
      <c r="E387" s="5"/>
      <c r="F387" s="350"/>
      <c r="G387" s="350"/>
      <c r="H387" s="5"/>
      <c r="I387" s="5"/>
      <c r="J387" s="5"/>
    </row>
    <row r="388" spans="3:10" ht="12.75">
      <c r="C388" s="349"/>
      <c r="D388" s="350"/>
      <c r="E388" s="5"/>
      <c r="F388" s="350"/>
      <c r="G388" s="350"/>
      <c r="H388" s="5"/>
      <c r="I388" s="5"/>
      <c r="J388" s="5"/>
    </row>
    <row r="389" spans="3:10" ht="12.75">
      <c r="C389" s="349"/>
      <c r="D389" s="350"/>
      <c r="E389" s="5"/>
      <c r="F389" s="350"/>
      <c r="G389" s="350"/>
      <c r="H389" s="5"/>
      <c r="I389" s="5"/>
      <c r="J389" s="5"/>
    </row>
    <row r="390" spans="3:10" ht="12.75">
      <c r="C390" s="349"/>
      <c r="D390" s="350"/>
      <c r="E390" s="5"/>
      <c r="F390" s="350"/>
      <c r="G390" s="350"/>
      <c r="H390" s="5"/>
      <c r="I390" s="5"/>
      <c r="J390" s="5"/>
    </row>
    <row r="391" spans="3:10" ht="12.75">
      <c r="C391" s="349"/>
      <c r="D391" s="350"/>
      <c r="E391" s="5"/>
      <c r="F391" s="350"/>
      <c r="G391" s="350"/>
      <c r="H391" s="5"/>
      <c r="I391" s="5"/>
      <c r="J391" s="5"/>
    </row>
    <row r="392" spans="3:10" ht="12.75">
      <c r="C392" s="349"/>
      <c r="D392" s="350"/>
      <c r="E392" s="5"/>
      <c r="F392" s="350"/>
      <c r="G392" s="350"/>
      <c r="H392" s="5"/>
      <c r="I392" s="5"/>
      <c r="J392" s="5"/>
    </row>
    <row r="393" spans="3:10" ht="12.75">
      <c r="C393" s="349"/>
      <c r="D393" s="350"/>
      <c r="E393" s="5"/>
      <c r="F393" s="350"/>
      <c r="G393" s="350"/>
      <c r="H393" s="5"/>
      <c r="I393" s="5"/>
      <c r="J393" s="5"/>
    </row>
    <row r="394" spans="3:10" ht="12.75">
      <c r="C394" s="349"/>
      <c r="D394" s="350"/>
      <c r="E394" s="5"/>
      <c r="F394" s="350"/>
      <c r="G394" s="350"/>
      <c r="H394" s="5"/>
      <c r="I394" s="5"/>
      <c r="J394" s="5"/>
    </row>
    <row r="395" spans="3:10" ht="12.75">
      <c r="C395" s="349"/>
      <c r="D395" s="350"/>
      <c r="E395" s="5"/>
      <c r="F395" s="350"/>
      <c r="G395" s="350"/>
      <c r="H395" s="5"/>
      <c r="I395" s="5"/>
      <c r="J395" s="5"/>
    </row>
    <row r="396" spans="3:10" ht="12.75">
      <c r="C396" s="349"/>
      <c r="D396" s="350"/>
      <c r="E396" s="5"/>
      <c r="F396" s="350"/>
      <c r="G396" s="350"/>
      <c r="H396" s="5"/>
      <c r="I396" s="5"/>
      <c r="J396" s="5"/>
    </row>
    <row r="397" spans="3:10" ht="12.75">
      <c r="C397" s="349"/>
      <c r="D397" s="350"/>
      <c r="E397" s="5"/>
      <c r="F397" s="350"/>
      <c r="G397" s="350"/>
      <c r="H397" s="5"/>
      <c r="I397" s="5"/>
      <c r="J397" s="5"/>
    </row>
    <row r="398" spans="3:10" ht="12.75">
      <c r="C398" s="349"/>
      <c r="D398" s="350"/>
      <c r="E398" s="5"/>
      <c r="F398" s="350"/>
      <c r="G398" s="350"/>
      <c r="H398" s="5"/>
      <c r="I398" s="5"/>
      <c r="J398" s="5"/>
    </row>
    <row r="399" spans="3:10" ht="12.75">
      <c r="C399" s="349"/>
      <c r="D399" s="350"/>
      <c r="E399" s="5"/>
      <c r="F399" s="350"/>
      <c r="G399" s="350"/>
      <c r="H399" s="5"/>
      <c r="I399" s="5"/>
      <c r="J399" s="5"/>
    </row>
    <row r="400" spans="3:10" ht="12.75">
      <c r="C400" s="349"/>
      <c r="D400" s="350"/>
      <c r="E400" s="5"/>
      <c r="F400" s="350"/>
      <c r="G400" s="350"/>
      <c r="H400" s="5"/>
      <c r="I400" s="5"/>
      <c r="J400" s="5"/>
    </row>
    <row r="401" spans="3:10" ht="12.75">
      <c r="C401" s="349"/>
      <c r="D401" s="350"/>
      <c r="E401" s="5"/>
      <c r="F401" s="350"/>
      <c r="G401" s="350"/>
      <c r="H401" s="5"/>
      <c r="I401" s="5"/>
      <c r="J401" s="5"/>
    </row>
    <row r="402" spans="3:10" ht="12.75">
      <c r="C402" s="349"/>
      <c r="D402" s="350"/>
      <c r="E402" s="5"/>
      <c r="F402" s="350"/>
      <c r="G402" s="350"/>
      <c r="H402" s="5"/>
      <c r="I402" s="5"/>
      <c r="J402" s="5"/>
    </row>
    <row r="403" spans="3:10" ht="12.75">
      <c r="C403" s="349"/>
      <c r="D403" s="350"/>
      <c r="E403" s="5"/>
      <c r="F403" s="350"/>
      <c r="G403" s="350"/>
      <c r="H403" s="5"/>
      <c r="I403" s="5"/>
      <c r="J403" s="5"/>
    </row>
    <row r="404" spans="3:10" ht="12.75">
      <c r="C404" s="349"/>
      <c r="D404" s="350"/>
      <c r="E404" s="5"/>
      <c r="F404" s="350"/>
      <c r="G404" s="350"/>
      <c r="H404" s="5"/>
      <c r="I404" s="5"/>
      <c r="J404" s="5"/>
    </row>
    <row r="405" spans="3:10" ht="12.75">
      <c r="C405" s="349"/>
      <c r="D405" s="350"/>
      <c r="E405" s="5"/>
      <c r="F405" s="350"/>
      <c r="G405" s="350"/>
      <c r="H405" s="5"/>
      <c r="I405" s="5"/>
      <c r="J405" s="5"/>
    </row>
    <row r="406" spans="3:10" ht="12.75">
      <c r="C406" s="349"/>
      <c r="D406" s="350"/>
      <c r="E406" s="5"/>
      <c r="F406" s="350"/>
      <c r="G406" s="350"/>
      <c r="H406" s="5"/>
      <c r="I406" s="5"/>
      <c r="J406" s="5"/>
    </row>
    <row r="407" spans="3:10" ht="12.75">
      <c r="C407" s="349"/>
      <c r="D407" s="350"/>
      <c r="E407" s="5"/>
      <c r="F407" s="350"/>
      <c r="G407" s="350"/>
      <c r="H407" s="5"/>
      <c r="I407" s="5"/>
      <c r="J407" s="5"/>
    </row>
    <row r="408" spans="3:10" ht="12.75">
      <c r="C408" s="349"/>
      <c r="D408" s="350"/>
      <c r="E408" s="5"/>
      <c r="F408" s="350"/>
      <c r="G408" s="350"/>
      <c r="H408" s="5"/>
      <c r="I408" s="5"/>
      <c r="J408" s="5"/>
    </row>
    <row r="409" spans="3:10" ht="12.75">
      <c r="C409" s="349"/>
      <c r="D409" s="350"/>
      <c r="E409" s="5"/>
      <c r="F409" s="350"/>
      <c r="G409" s="350"/>
      <c r="H409" s="5"/>
      <c r="I409" s="5"/>
      <c r="J409" s="5"/>
    </row>
    <row r="410" spans="3:10" ht="12.75">
      <c r="C410" s="349"/>
      <c r="D410" s="350"/>
      <c r="E410" s="5"/>
      <c r="F410" s="350"/>
      <c r="G410" s="350"/>
      <c r="H410" s="5"/>
      <c r="I410" s="5"/>
      <c r="J410" s="5"/>
    </row>
    <row r="411" spans="3:10" ht="12.75">
      <c r="C411" s="349"/>
      <c r="D411" s="350"/>
      <c r="E411" s="5"/>
      <c r="F411" s="350"/>
      <c r="G411" s="350"/>
      <c r="H411" s="5"/>
      <c r="I411" s="5"/>
      <c r="J411" s="5"/>
    </row>
    <row r="412" spans="3:10" ht="12.75">
      <c r="C412" s="349"/>
      <c r="D412" s="350"/>
      <c r="E412" s="5"/>
      <c r="F412" s="350"/>
      <c r="G412" s="350"/>
      <c r="H412" s="5"/>
      <c r="I412" s="5"/>
      <c r="J412" s="5"/>
    </row>
    <row r="413" spans="3:10" ht="12.75">
      <c r="C413" s="349"/>
      <c r="D413" s="350"/>
      <c r="E413" s="5"/>
      <c r="F413" s="350"/>
      <c r="G413" s="350"/>
      <c r="H413" s="5"/>
      <c r="I413" s="5"/>
      <c r="J413" s="5"/>
    </row>
    <row r="414" spans="3:10" ht="12.75">
      <c r="C414" s="349"/>
      <c r="D414" s="350"/>
      <c r="E414" s="5"/>
      <c r="F414" s="350"/>
      <c r="G414" s="350"/>
      <c r="H414" s="5"/>
      <c r="I414" s="5"/>
      <c r="J414" s="5"/>
    </row>
    <row r="415" spans="3:10" ht="12.75">
      <c r="C415" s="349"/>
      <c r="D415" s="350"/>
      <c r="E415" s="5"/>
      <c r="F415" s="350"/>
      <c r="G415" s="350"/>
      <c r="H415" s="5"/>
      <c r="I415" s="5"/>
      <c r="J415" s="5"/>
    </row>
    <row r="416" spans="3:10" ht="12.75">
      <c r="C416" s="349"/>
      <c r="D416" s="350"/>
      <c r="E416" s="5"/>
      <c r="F416" s="350"/>
      <c r="G416" s="350"/>
      <c r="H416" s="5"/>
      <c r="I416" s="5"/>
      <c r="J416" s="5"/>
    </row>
    <row r="417" spans="3:10" ht="12.75">
      <c r="C417" s="349"/>
      <c r="D417" s="350"/>
      <c r="E417" s="5"/>
      <c r="F417" s="350"/>
      <c r="G417" s="350"/>
      <c r="H417" s="5"/>
      <c r="I417" s="5"/>
      <c r="J417" s="5"/>
    </row>
    <row r="418" spans="3:10" ht="12.75">
      <c r="C418" s="349"/>
      <c r="D418" s="350"/>
      <c r="E418" s="5"/>
      <c r="F418" s="350"/>
      <c r="G418" s="350"/>
      <c r="H418" s="5"/>
      <c r="I418" s="5"/>
      <c r="J418" s="5"/>
    </row>
    <row r="419" spans="3:10" ht="12.75">
      <c r="C419" s="349"/>
      <c r="D419" s="350"/>
      <c r="E419" s="5"/>
      <c r="F419" s="350"/>
      <c r="G419" s="350"/>
      <c r="H419" s="5"/>
      <c r="I419" s="5"/>
      <c r="J419" s="5"/>
    </row>
    <row r="420" spans="3:10" ht="12.75">
      <c r="C420" s="349"/>
      <c r="D420" s="350"/>
      <c r="E420" s="5"/>
      <c r="F420" s="350"/>
      <c r="G420" s="350"/>
      <c r="H420" s="5"/>
      <c r="I420" s="5"/>
      <c r="J420" s="5"/>
    </row>
    <row r="421" spans="3:10" ht="12.75">
      <c r="C421" s="349"/>
      <c r="D421" s="350"/>
      <c r="E421" s="5"/>
      <c r="F421" s="350"/>
      <c r="G421" s="350"/>
      <c r="H421" s="5"/>
      <c r="I421" s="5"/>
      <c r="J421" s="5"/>
    </row>
    <row r="422" spans="3:10" ht="12.75">
      <c r="C422" s="349"/>
      <c r="D422" s="350"/>
      <c r="E422" s="5"/>
      <c r="F422" s="350"/>
      <c r="G422" s="350"/>
      <c r="H422" s="5"/>
      <c r="I422" s="5"/>
      <c r="J422" s="5"/>
    </row>
    <row r="423" spans="3:10" ht="12.75">
      <c r="C423" s="349"/>
      <c r="D423" s="350"/>
      <c r="E423" s="5"/>
      <c r="F423" s="350"/>
      <c r="G423" s="350"/>
      <c r="H423" s="5"/>
      <c r="I423" s="5"/>
      <c r="J423" s="5"/>
    </row>
    <row r="424" spans="3:10" ht="12.75">
      <c r="C424" s="349"/>
      <c r="D424" s="350"/>
      <c r="E424" s="5"/>
      <c r="F424" s="350"/>
      <c r="G424" s="350"/>
      <c r="H424" s="5"/>
      <c r="I424" s="5"/>
      <c r="J424" s="5"/>
    </row>
    <row r="425" spans="3:10" ht="12.75">
      <c r="C425" s="349"/>
      <c r="D425" s="350"/>
      <c r="E425" s="5"/>
      <c r="F425" s="350"/>
      <c r="G425" s="350"/>
      <c r="H425" s="5"/>
      <c r="I425" s="5"/>
      <c r="J425" s="5"/>
    </row>
    <row r="426" spans="3:10" ht="12.75">
      <c r="C426" s="349"/>
      <c r="D426" s="350"/>
      <c r="E426" s="5"/>
      <c r="F426" s="350"/>
      <c r="G426" s="350"/>
      <c r="H426" s="5"/>
      <c r="I426" s="5"/>
      <c r="J426" s="5"/>
    </row>
    <row r="427" spans="3:10" ht="12.75">
      <c r="C427" s="349"/>
      <c r="D427" s="350"/>
      <c r="E427" s="5"/>
      <c r="F427" s="350"/>
      <c r="G427" s="350"/>
      <c r="H427" s="5"/>
      <c r="I427" s="5"/>
      <c r="J427" s="5"/>
    </row>
    <row r="428" spans="3:10" ht="12.75">
      <c r="C428" s="349"/>
      <c r="D428" s="350"/>
      <c r="E428" s="5"/>
      <c r="F428" s="350"/>
      <c r="G428" s="350"/>
      <c r="H428" s="5"/>
      <c r="I428" s="5"/>
      <c r="J428" s="5"/>
    </row>
    <row r="429" spans="3:10" ht="12.75">
      <c r="C429" s="349"/>
      <c r="D429" s="350"/>
      <c r="E429" s="5"/>
      <c r="F429" s="350"/>
      <c r="G429" s="350"/>
      <c r="H429" s="5"/>
      <c r="I429" s="5"/>
      <c r="J429" s="5"/>
    </row>
    <row r="430" spans="3:10" ht="12.75">
      <c r="C430" s="349"/>
      <c r="D430" s="350"/>
      <c r="E430" s="5"/>
      <c r="F430" s="350"/>
      <c r="G430" s="350"/>
      <c r="H430" s="5"/>
      <c r="I430" s="5"/>
      <c r="J430" s="5"/>
    </row>
    <row r="431" spans="3:10" ht="12.75">
      <c r="C431" s="349"/>
      <c r="D431" s="350"/>
      <c r="E431" s="5"/>
      <c r="F431" s="350"/>
      <c r="G431" s="350"/>
      <c r="H431" s="5"/>
      <c r="I431" s="5"/>
      <c r="J431" s="5"/>
    </row>
    <row r="432" spans="3:10" ht="12.75">
      <c r="C432" s="349"/>
      <c r="D432" s="350"/>
      <c r="E432" s="5"/>
      <c r="F432" s="350"/>
      <c r="G432" s="350"/>
      <c r="H432" s="5"/>
      <c r="I432" s="5"/>
      <c r="J432" s="5"/>
    </row>
    <row r="433" spans="3:10" ht="12.75">
      <c r="C433" s="349"/>
      <c r="D433" s="350"/>
      <c r="E433" s="5"/>
      <c r="F433" s="350"/>
      <c r="G433" s="350"/>
      <c r="H433" s="5"/>
      <c r="I433" s="5"/>
      <c r="J433" s="5"/>
    </row>
    <row r="434" spans="3:10" ht="12.75">
      <c r="C434" s="349"/>
      <c r="D434" s="350"/>
      <c r="E434" s="5"/>
      <c r="F434" s="350"/>
      <c r="G434" s="350"/>
      <c r="H434" s="5"/>
      <c r="I434" s="5"/>
      <c r="J434" s="5"/>
    </row>
    <row r="435" spans="3:10" ht="12.75">
      <c r="C435" s="349"/>
      <c r="D435" s="350"/>
      <c r="E435" s="5"/>
      <c r="F435" s="350"/>
      <c r="G435" s="350"/>
      <c r="H435" s="5"/>
      <c r="I435" s="5"/>
      <c r="J435" s="5"/>
    </row>
    <row r="436" spans="3:10" ht="12.75">
      <c r="C436" s="349"/>
      <c r="D436" s="350"/>
      <c r="E436" s="5"/>
      <c r="F436" s="350"/>
      <c r="G436" s="350"/>
      <c r="H436" s="5"/>
      <c r="I436" s="5"/>
      <c r="J436" s="5"/>
    </row>
    <row r="437" spans="3:10" ht="12.75">
      <c r="C437" s="349"/>
      <c r="D437" s="350"/>
      <c r="E437" s="5"/>
      <c r="F437" s="350"/>
      <c r="G437" s="350"/>
      <c r="H437" s="5"/>
      <c r="I437" s="5"/>
      <c r="J437" s="5"/>
    </row>
    <row r="438" spans="3:10" ht="12.75">
      <c r="C438" s="349"/>
      <c r="D438" s="350"/>
      <c r="E438" s="5"/>
      <c r="F438" s="350"/>
      <c r="G438" s="350"/>
      <c r="H438" s="5"/>
      <c r="I438" s="5"/>
      <c r="J438" s="5"/>
    </row>
    <row r="439" spans="3:10" ht="12.75">
      <c r="C439" s="349"/>
      <c r="D439" s="350"/>
      <c r="E439" s="5"/>
      <c r="F439" s="350"/>
      <c r="G439" s="350"/>
      <c r="H439" s="5"/>
      <c r="I439" s="5"/>
      <c r="J439" s="5"/>
    </row>
    <row r="440" spans="3:10" ht="12.75">
      <c r="C440" s="349"/>
      <c r="D440" s="350"/>
      <c r="E440" s="5"/>
      <c r="F440" s="350"/>
      <c r="G440" s="350"/>
      <c r="H440" s="5"/>
      <c r="I440" s="5"/>
      <c r="J440" s="5"/>
    </row>
    <row r="441" spans="3:10" ht="12.75">
      <c r="C441" s="349"/>
      <c r="D441" s="350"/>
      <c r="E441" s="5"/>
      <c r="F441" s="350"/>
      <c r="G441" s="350"/>
      <c r="H441" s="5"/>
      <c r="I441" s="5"/>
      <c r="J441" s="5"/>
    </row>
    <row r="442" spans="3:10" ht="12.75">
      <c r="C442" s="349"/>
      <c r="D442" s="350"/>
      <c r="E442" s="5"/>
      <c r="F442" s="350"/>
      <c r="G442" s="350"/>
      <c r="H442" s="5"/>
      <c r="I442" s="5"/>
      <c r="J442" s="5"/>
    </row>
    <row r="443" spans="3:10" ht="12.75">
      <c r="C443" s="349"/>
      <c r="D443" s="350"/>
      <c r="E443" s="5"/>
      <c r="F443" s="350"/>
      <c r="G443" s="350"/>
      <c r="H443" s="5"/>
      <c r="I443" s="5"/>
      <c r="J443" s="5"/>
    </row>
    <row r="444" spans="3:10" ht="12.75">
      <c r="C444" s="349"/>
      <c r="D444" s="350"/>
      <c r="E444" s="5"/>
      <c r="F444" s="350"/>
      <c r="G444" s="350"/>
      <c r="H444" s="5"/>
      <c r="I444" s="5"/>
      <c r="J444" s="5"/>
    </row>
    <row r="445" spans="3:10" ht="12.75">
      <c r="C445" s="349"/>
      <c r="D445" s="350"/>
      <c r="E445" s="5"/>
      <c r="F445" s="350"/>
      <c r="G445" s="350"/>
      <c r="H445" s="5"/>
      <c r="I445" s="5"/>
      <c r="J445" s="5"/>
    </row>
    <row r="446" spans="3:10" ht="12.75">
      <c r="C446" s="349"/>
      <c r="D446" s="350"/>
      <c r="E446" s="5"/>
      <c r="F446" s="350"/>
      <c r="G446" s="350"/>
      <c r="H446" s="5"/>
      <c r="I446" s="5"/>
      <c r="J446" s="5"/>
    </row>
    <row r="447" spans="3:10" ht="12.75">
      <c r="C447" s="349"/>
      <c r="D447" s="350"/>
      <c r="E447" s="5"/>
      <c r="F447" s="350"/>
      <c r="G447" s="350"/>
      <c r="H447" s="5"/>
      <c r="I447" s="5"/>
      <c r="J447" s="5"/>
    </row>
    <row r="448" spans="3:10" ht="12.75">
      <c r="C448" s="349"/>
      <c r="D448" s="350"/>
      <c r="E448" s="5"/>
      <c r="F448" s="350"/>
      <c r="G448" s="350"/>
      <c r="H448" s="5"/>
      <c r="I448" s="5"/>
      <c r="J448" s="5"/>
    </row>
    <row r="449" spans="3:10" ht="12.75">
      <c r="C449" s="349"/>
      <c r="D449" s="350"/>
      <c r="E449" s="5"/>
      <c r="F449" s="350"/>
      <c r="G449" s="350"/>
      <c r="H449" s="5"/>
      <c r="I449" s="5"/>
      <c r="J449" s="5"/>
    </row>
    <row r="450" spans="3:10" ht="12.75">
      <c r="C450" s="349"/>
      <c r="D450" s="350"/>
      <c r="E450" s="5"/>
      <c r="F450" s="350"/>
      <c r="G450" s="350"/>
      <c r="H450" s="5"/>
      <c r="I450" s="5"/>
      <c r="J450" s="5"/>
    </row>
    <row r="451" spans="3:10" ht="12.75">
      <c r="C451" s="349"/>
      <c r="D451" s="350"/>
      <c r="E451" s="5"/>
      <c r="F451" s="350"/>
      <c r="G451" s="350"/>
      <c r="H451" s="5"/>
      <c r="I451" s="5"/>
      <c r="J451" s="5"/>
    </row>
    <row r="452" spans="3:10" ht="12.75">
      <c r="C452" s="349"/>
      <c r="D452" s="350"/>
      <c r="E452" s="5"/>
      <c r="F452" s="350"/>
      <c r="G452" s="350"/>
      <c r="H452" s="5"/>
      <c r="I452" s="5"/>
      <c r="J452" s="5"/>
    </row>
    <row r="453" spans="3:10" ht="12.75">
      <c r="C453" s="349"/>
      <c r="D453" s="350"/>
      <c r="E453" s="5"/>
      <c r="F453" s="350"/>
      <c r="G453" s="350"/>
      <c r="H453" s="5"/>
      <c r="I453" s="5"/>
      <c r="J453" s="5"/>
    </row>
    <row r="454" spans="3:10" ht="12.75">
      <c r="C454" s="349"/>
      <c r="D454" s="350"/>
      <c r="E454" s="5"/>
      <c r="F454" s="350"/>
      <c r="G454" s="350"/>
      <c r="H454" s="5"/>
      <c r="I454" s="5"/>
      <c r="J454" s="5"/>
    </row>
    <row r="455" spans="3:10" ht="12.75">
      <c r="C455" s="349"/>
      <c r="D455" s="350"/>
      <c r="E455" s="5"/>
      <c r="F455" s="350"/>
      <c r="G455" s="350"/>
      <c r="H455" s="5"/>
      <c r="I455" s="5"/>
      <c r="J455" s="5"/>
    </row>
    <row r="456" spans="3:10" ht="12.75">
      <c r="C456" s="349"/>
      <c r="D456" s="350"/>
      <c r="E456" s="5"/>
      <c r="F456" s="350"/>
      <c r="G456" s="350"/>
      <c r="H456" s="5"/>
      <c r="I456" s="5"/>
      <c r="J456" s="5"/>
    </row>
    <row r="457" spans="3:10" ht="12.75">
      <c r="C457" s="349"/>
      <c r="D457" s="350"/>
      <c r="E457" s="5"/>
      <c r="F457" s="350"/>
      <c r="G457" s="350"/>
      <c r="H457" s="5"/>
      <c r="I457" s="5"/>
      <c r="J457" s="5"/>
    </row>
    <row r="458" spans="3:10" ht="12.75">
      <c r="C458" s="349"/>
      <c r="D458" s="350"/>
      <c r="E458" s="5"/>
      <c r="F458" s="350"/>
      <c r="G458" s="350"/>
      <c r="H458" s="5"/>
      <c r="I458" s="5"/>
      <c r="J458" s="5"/>
    </row>
    <row r="459" spans="3:10" ht="12.75">
      <c r="C459" s="349"/>
      <c r="D459" s="350"/>
      <c r="E459" s="5"/>
      <c r="F459" s="350"/>
      <c r="G459" s="350"/>
      <c r="H459" s="5"/>
      <c r="I459" s="5"/>
      <c r="J459" s="5"/>
    </row>
    <row r="460" spans="3:10" ht="12.75">
      <c r="C460" s="349"/>
      <c r="D460" s="350"/>
      <c r="E460" s="5"/>
      <c r="F460" s="350"/>
      <c r="G460" s="350"/>
      <c r="H460" s="5"/>
      <c r="I460" s="5"/>
      <c r="J460" s="5"/>
    </row>
    <row r="461" spans="3:10" ht="12.75">
      <c r="C461" s="349"/>
      <c r="D461" s="350"/>
      <c r="E461" s="5"/>
      <c r="F461" s="350"/>
      <c r="G461" s="350"/>
      <c r="H461" s="5"/>
      <c r="I461" s="5"/>
      <c r="J461" s="5"/>
    </row>
    <row r="462" spans="3:10" ht="12.75">
      <c r="C462" s="349"/>
      <c r="D462" s="350"/>
      <c r="E462" s="5"/>
      <c r="F462" s="350"/>
      <c r="G462" s="350"/>
      <c r="H462" s="5"/>
      <c r="I462" s="5"/>
      <c r="J462" s="5"/>
    </row>
    <row r="463" spans="3:10" ht="12.75">
      <c r="C463" s="349"/>
      <c r="D463" s="350"/>
      <c r="E463" s="5"/>
      <c r="F463" s="350"/>
      <c r="G463" s="350"/>
      <c r="H463" s="5"/>
      <c r="I463" s="5"/>
      <c r="J463" s="5"/>
    </row>
    <row r="464" spans="3:10" ht="12.75">
      <c r="C464" s="349"/>
      <c r="D464" s="350"/>
      <c r="E464" s="5"/>
      <c r="F464" s="350"/>
      <c r="G464" s="350"/>
      <c r="H464" s="5"/>
      <c r="I464" s="5"/>
      <c r="J464" s="5"/>
    </row>
    <row r="465" spans="3:10" ht="12.75">
      <c r="C465" s="349"/>
      <c r="D465" s="350"/>
      <c r="E465" s="5"/>
      <c r="F465" s="350"/>
      <c r="G465" s="350"/>
      <c r="H465" s="5"/>
      <c r="I465" s="5"/>
      <c r="J465" s="5"/>
    </row>
    <row r="466" spans="3:10" ht="12.75">
      <c r="C466" s="349"/>
      <c r="D466" s="350"/>
      <c r="E466" s="5"/>
      <c r="F466" s="350"/>
      <c r="G466" s="350"/>
      <c r="H466" s="5"/>
      <c r="I466" s="5"/>
      <c r="J466" s="5"/>
    </row>
    <row r="467" spans="3:10" ht="12.75">
      <c r="C467" s="349"/>
      <c r="D467" s="350"/>
      <c r="E467" s="5"/>
      <c r="F467" s="350"/>
      <c r="G467" s="350"/>
      <c r="H467" s="5"/>
      <c r="I467" s="5"/>
      <c r="J467" s="5"/>
    </row>
    <row r="468" spans="3:10" ht="12.75">
      <c r="C468" s="349"/>
      <c r="D468" s="350"/>
      <c r="E468" s="5"/>
      <c r="F468" s="350"/>
      <c r="G468" s="350"/>
      <c r="H468" s="5"/>
      <c r="I468" s="5"/>
      <c r="J468" s="5"/>
    </row>
    <row r="469" spans="3:10" ht="12.75">
      <c r="C469" s="349"/>
      <c r="D469" s="350"/>
      <c r="E469" s="5"/>
      <c r="F469" s="350"/>
      <c r="G469" s="350"/>
      <c r="H469" s="5"/>
      <c r="I469" s="5"/>
      <c r="J469" s="5"/>
    </row>
    <row r="470" spans="3:10" ht="12.75">
      <c r="C470" s="349"/>
      <c r="D470" s="350"/>
      <c r="E470" s="5"/>
      <c r="F470" s="350"/>
      <c r="G470" s="350"/>
      <c r="H470" s="5"/>
      <c r="I470" s="5"/>
      <c r="J470" s="5"/>
    </row>
    <row r="471" spans="3:10" ht="12.75">
      <c r="C471" s="349"/>
      <c r="D471" s="350"/>
      <c r="E471" s="5"/>
      <c r="F471" s="350"/>
      <c r="G471" s="350"/>
      <c r="H471" s="5"/>
      <c r="I471" s="5"/>
      <c r="J471" s="5"/>
    </row>
    <row r="472" spans="3:10" ht="12.75">
      <c r="C472" s="349"/>
      <c r="D472" s="350"/>
      <c r="E472" s="5"/>
      <c r="F472" s="350"/>
      <c r="G472" s="350"/>
      <c r="H472" s="5"/>
      <c r="I472" s="5"/>
      <c r="J472" s="5"/>
    </row>
    <row r="473" spans="3:10" ht="12.75">
      <c r="C473" s="349"/>
      <c r="D473" s="350"/>
      <c r="E473" s="5"/>
      <c r="F473" s="350"/>
      <c r="G473" s="350"/>
      <c r="H473" s="5"/>
      <c r="I473" s="5"/>
      <c r="J473" s="5"/>
    </row>
    <row r="474" spans="3:10" ht="12.75">
      <c r="C474" s="349"/>
      <c r="D474" s="350"/>
      <c r="E474" s="5"/>
      <c r="F474" s="350"/>
      <c r="G474" s="350"/>
      <c r="H474" s="5"/>
      <c r="I474" s="5"/>
      <c r="J474" s="5"/>
    </row>
    <row r="475" spans="3:10" ht="12.75">
      <c r="C475" s="349"/>
      <c r="D475" s="350"/>
      <c r="E475" s="5"/>
      <c r="F475" s="350"/>
      <c r="G475" s="350"/>
      <c r="H475" s="5"/>
      <c r="I475" s="5"/>
      <c r="J475" s="5"/>
    </row>
    <row r="476" spans="3:10" ht="12.75">
      <c r="C476" s="349"/>
      <c r="D476" s="350"/>
      <c r="E476" s="5"/>
      <c r="F476" s="350"/>
      <c r="G476" s="350"/>
      <c r="H476" s="5"/>
      <c r="I476" s="5"/>
      <c r="J476" s="5"/>
    </row>
    <row r="477" spans="3:10" ht="12.75">
      <c r="C477" s="349"/>
      <c r="D477" s="350"/>
      <c r="E477" s="5"/>
      <c r="F477" s="350"/>
      <c r="G477" s="350"/>
      <c r="H477" s="5"/>
      <c r="I477" s="5"/>
      <c r="J477" s="5"/>
    </row>
    <row r="478" spans="3:10" ht="12.75">
      <c r="C478" s="349"/>
      <c r="D478" s="350"/>
      <c r="E478" s="5"/>
      <c r="F478" s="350"/>
      <c r="G478" s="350"/>
      <c r="H478" s="5"/>
      <c r="I478" s="5"/>
      <c r="J478" s="5"/>
    </row>
    <row r="479" spans="3:10" ht="12.75">
      <c r="C479" s="349"/>
      <c r="D479" s="350"/>
      <c r="E479" s="5"/>
      <c r="F479" s="350"/>
      <c r="G479" s="350"/>
      <c r="H479" s="5"/>
      <c r="I479" s="5"/>
      <c r="J479" s="5"/>
    </row>
    <row r="480" spans="3:10" ht="12.75">
      <c r="C480" s="349"/>
      <c r="D480" s="350"/>
      <c r="E480" s="5"/>
      <c r="F480" s="350"/>
      <c r="G480" s="350"/>
      <c r="H480" s="5"/>
      <c r="I480" s="5"/>
      <c r="J480" s="5"/>
    </row>
    <row r="481" spans="3:10" ht="12.75">
      <c r="C481" s="349"/>
      <c r="D481" s="350"/>
      <c r="E481" s="5"/>
      <c r="F481" s="350"/>
      <c r="G481" s="350"/>
      <c r="H481" s="5"/>
      <c r="I481" s="5"/>
      <c r="J481" s="5"/>
    </row>
    <row r="482" spans="3:10" ht="12.75">
      <c r="C482" s="349"/>
      <c r="D482" s="350"/>
      <c r="E482" s="5"/>
      <c r="F482" s="350"/>
      <c r="G482" s="350"/>
      <c r="H482" s="5"/>
      <c r="I482" s="5"/>
      <c r="J482" s="5"/>
    </row>
    <row r="483" spans="3:10" ht="12.75">
      <c r="C483" s="349"/>
      <c r="D483" s="350"/>
      <c r="E483" s="5"/>
      <c r="F483" s="350"/>
      <c r="G483" s="350"/>
      <c r="H483" s="5"/>
      <c r="I483" s="5"/>
      <c r="J483" s="5"/>
    </row>
    <row r="484" spans="3:10" ht="12.75">
      <c r="C484" s="349"/>
      <c r="D484" s="350"/>
      <c r="E484" s="5"/>
      <c r="F484" s="350"/>
      <c r="G484" s="350"/>
      <c r="H484" s="5"/>
      <c r="I484" s="5"/>
      <c r="J484" s="5"/>
    </row>
    <row r="485" spans="3:10" ht="12.75">
      <c r="C485" s="349"/>
      <c r="D485" s="350"/>
      <c r="E485" s="5"/>
      <c r="F485" s="350"/>
      <c r="G485" s="350"/>
      <c r="H485" s="5"/>
      <c r="I485" s="5"/>
      <c r="J485" s="5"/>
    </row>
    <row r="486" spans="3:10" ht="12.75">
      <c r="C486" s="349"/>
      <c r="D486" s="350"/>
      <c r="E486" s="5"/>
      <c r="F486" s="350"/>
      <c r="G486" s="350"/>
      <c r="H486" s="5"/>
      <c r="I486" s="5"/>
      <c r="J486" s="5"/>
    </row>
    <row r="487" spans="3:10" ht="12.75">
      <c r="C487" s="349"/>
      <c r="D487" s="350"/>
      <c r="E487" s="5"/>
      <c r="F487" s="350"/>
      <c r="G487" s="350"/>
      <c r="H487" s="5"/>
      <c r="I487" s="5"/>
      <c r="J487" s="5"/>
    </row>
    <row r="488" spans="3:10" ht="12.75">
      <c r="C488" s="349"/>
      <c r="D488" s="350"/>
      <c r="E488" s="5"/>
      <c r="F488" s="350"/>
      <c r="G488" s="350"/>
      <c r="H488" s="5"/>
      <c r="I488" s="5"/>
      <c r="J488" s="5"/>
    </row>
    <row r="489" spans="3:10" ht="12.75">
      <c r="C489" s="349"/>
      <c r="D489" s="350"/>
      <c r="E489" s="5"/>
      <c r="F489" s="350"/>
      <c r="G489" s="350"/>
      <c r="H489" s="5"/>
      <c r="I489" s="5"/>
      <c r="J489" s="5"/>
    </row>
    <row r="490" spans="3:10" ht="12.75">
      <c r="C490" s="349"/>
      <c r="D490" s="350"/>
      <c r="E490" s="5"/>
      <c r="F490" s="350"/>
      <c r="G490" s="350"/>
      <c r="H490" s="5"/>
      <c r="I490" s="5"/>
      <c r="J490" s="5"/>
    </row>
    <row r="491" spans="3:10" ht="12.75">
      <c r="C491" s="349"/>
      <c r="D491" s="350"/>
      <c r="E491" s="5"/>
      <c r="F491" s="350"/>
      <c r="G491" s="350"/>
      <c r="H491" s="5"/>
      <c r="I491" s="5"/>
      <c r="J491" s="5"/>
    </row>
    <row r="492" spans="3:10" ht="12.75">
      <c r="C492" s="349"/>
      <c r="D492" s="350"/>
      <c r="E492" s="5"/>
      <c r="F492" s="350"/>
      <c r="G492" s="350"/>
      <c r="H492" s="5"/>
      <c r="I492" s="5"/>
      <c r="J492" s="5"/>
    </row>
    <row r="493" spans="3:10" ht="12.75">
      <c r="C493" s="349"/>
      <c r="D493" s="350"/>
      <c r="E493" s="5"/>
      <c r="F493" s="350"/>
      <c r="G493" s="350"/>
      <c r="H493" s="5"/>
      <c r="I493" s="5"/>
      <c r="J493" s="5"/>
    </row>
    <row r="494" spans="3:10" ht="12.75">
      <c r="C494" s="349"/>
      <c r="D494" s="350"/>
      <c r="E494" s="5"/>
      <c r="F494" s="350"/>
      <c r="G494" s="350"/>
      <c r="H494" s="5"/>
      <c r="I494" s="5"/>
      <c r="J494" s="5"/>
    </row>
    <row r="495" spans="3:10" ht="12.75">
      <c r="C495" s="349"/>
      <c r="D495" s="350"/>
      <c r="E495" s="5"/>
      <c r="F495" s="350"/>
      <c r="G495" s="350"/>
      <c r="H495" s="5"/>
      <c r="I495" s="5"/>
      <c r="J495" s="5"/>
    </row>
    <row r="496" spans="3:10" ht="12.75">
      <c r="C496" s="349"/>
      <c r="D496" s="350"/>
      <c r="E496" s="5"/>
      <c r="F496" s="350"/>
      <c r="G496" s="350"/>
      <c r="H496" s="5"/>
      <c r="I496" s="5"/>
      <c r="J496" s="5"/>
    </row>
    <row r="497" spans="3:10" ht="12.75">
      <c r="C497" s="349"/>
      <c r="D497" s="350"/>
      <c r="E497" s="5"/>
      <c r="F497" s="350"/>
      <c r="G497" s="350"/>
      <c r="H497" s="5"/>
      <c r="I497" s="5"/>
      <c r="J497" s="5"/>
    </row>
    <row r="498" spans="3:10" ht="12.75">
      <c r="C498" s="349"/>
      <c r="D498" s="350"/>
      <c r="E498" s="5"/>
      <c r="F498" s="350"/>
      <c r="G498" s="350"/>
      <c r="H498" s="5"/>
      <c r="I498" s="5"/>
      <c r="J498" s="5"/>
    </row>
    <row r="499" spans="3:10" ht="12.75">
      <c r="C499" s="349"/>
      <c r="D499" s="350"/>
      <c r="E499" s="5"/>
      <c r="F499" s="350"/>
      <c r="G499" s="350"/>
      <c r="H499" s="5"/>
      <c r="I499" s="5"/>
      <c r="J499" s="5"/>
    </row>
    <row r="500" spans="3:10" ht="12.75">
      <c r="C500" s="349"/>
      <c r="D500" s="350"/>
      <c r="E500" s="5"/>
      <c r="F500" s="350"/>
      <c r="G500" s="350"/>
      <c r="H500" s="5"/>
      <c r="I500" s="5"/>
      <c r="J500" s="5"/>
    </row>
    <row r="501" spans="3:10" ht="12.75">
      <c r="C501" s="349"/>
      <c r="D501" s="350"/>
      <c r="E501" s="5"/>
      <c r="F501" s="350"/>
      <c r="G501" s="350"/>
      <c r="H501" s="5"/>
      <c r="I501" s="5"/>
      <c r="J501" s="5"/>
    </row>
    <row r="502" spans="3:10" ht="12.75">
      <c r="C502" s="349"/>
      <c r="D502" s="350"/>
      <c r="E502" s="5"/>
      <c r="F502" s="350"/>
      <c r="G502" s="350"/>
      <c r="H502" s="5"/>
      <c r="I502" s="5"/>
      <c r="J502" s="5"/>
    </row>
    <row r="503" spans="3:10" ht="12.75">
      <c r="C503" s="349"/>
      <c r="D503" s="350"/>
      <c r="E503" s="5"/>
      <c r="F503" s="350"/>
      <c r="G503" s="350"/>
      <c r="H503" s="5"/>
      <c r="I503" s="5"/>
      <c r="J503" s="5"/>
    </row>
    <row r="504" spans="3:10" ht="12.75">
      <c r="C504" s="349"/>
      <c r="D504" s="350"/>
      <c r="E504" s="5"/>
      <c r="F504" s="350"/>
      <c r="G504" s="350"/>
      <c r="H504" s="5"/>
      <c r="I504" s="5"/>
      <c r="J504" s="5"/>
    </row>
    <row r="505" spans="3:10" ht="12.75">
      <c r="C505" s="349"/>
      <c r="D505" s="350"/>
      <c r="E505" s="5"/>
      <c r="F505" s="350"/>
      <c r="G505" s="350"/>
      <c r="H505" s="5"/>
      <c r="I505" s="5"/>
      <c r="J505" s="5"/>
    </row>
    <row r="506" spans="3:10" ht="12.75">
      <c r="C506" s="349"/>
      <c r="D506" s="350"/>
      <c r="E506" s="5"/>
      <c r="F506" s="350"/>
      <c r="G506" s="350"/>
      <c r="H506" s="5"/>
      <c r="I506" s="5"/>
      <c r="J506" s="5"/>
    </row>
    <row r="507" spans="3:10" ht="12.75">
      <c r="C507" s="349"/>
      <c r="D507" s="350"/>
      <c r="E507" s="5"/>
      <c r="F507" s="350"/>
      <c r="G507" s="350"/>
      <c r="H507" s="5"/>
      <c r="I507" s="5"/>
      <c r="J507" s="5"/>
    </row>
    <row r="508" spans="3:10" ht="12.75">
      <c r="C508" s="349"/>
      <c r="D508" s="350"/>
      <c r="E508" s="5"/>
      <c r="F508" s="350"/>
      <c r="G508" s="350"/>
      <c r="H508" s="5"/>
      <c r="I508" s="5"/>
      <c r="J508" s="5"/>
    </row>
    <row r="509" spans="3:10" ht="12.75">
      <c r="C509" s="349"/>
      <c r="D509" s="350"/>
      <c r="E509" s="5"/>
      <c r="F509" s="350"/>
      <c r="G509" s="350"/>
      <c r="H509" s="5"/>
      <c r="I509" s="5"/>
      <c r="J509" s="5"/>
    </row>
    <row r="510" spans="3:10" ht="12.75">
      <c r="C510" s="349"/>
      <c r="D510" s="350"/>
      <c r="E510" s="5"/>
      <c r="F510" s="350"/>
      <c r="G510" s="350"/>
      <c r="H510" s="5"/>
      <c r="I510" s="5"/>
      <c r="J510" s="5"/>
    </row>
    <row r="511" spans="3:10" ht="12.75">
      <c r="C511" s="349"/>
      <c r="D511" s="350"/>
      <c r="E511" s="5"/>
      <c r="F511" s="350"/>
      <c r="G511" s="350"/>
      <c r="H511" s="5"/>
      <c r="I511" s="5"/>
      <c r="J511" s="5"/>
    </row>
    <row r="512" spans="3:10" ht="12.75">
      <c r="C512" s="349"/>
      <c r="D512" s="350"/>
      <c r="E512" s="5"/>
      <c r="F512" s="350"/>
      <c r="G512" s="350"/>
      <c r="H512" s="5"/>
      <c r="I512" s="5"/>
      <c r="J512" s="5"/>
    </row>
    <row r="513" spans="3:10" ht="12.75">
      <c r="C513" s="349"/>
      <c r="D513" s="350"/>
      <c r="E513" s="5"/>
      <c r="F513" s="350"/>
      <c r="G513" s="350"/>
      <c r="H513" s="5"/>
      <c r="I513" s="5"/>
      <c r="J513" s="5"/>
    </row>
    <row r="514" spans="3:10" ht="12.75">
      <c r="C514" s="349"/>
      <c r="D514" s="350"/>
      <c r="E514" s="5"/>
      <c r="F514" s="350"/>
      <c r="G514" s="350"/>
      <c r="H514" s="5"/>
      <c r="I514" s="5"/>
      <c r="J514" s="5"/>
    </row>
    <row r="515" spans="3:10" ht="12.75">
      <c r="C515" s="349"/>
      <c r="D515" s="350"/>
      <c r="E515" s="5"/>
      <c r="F515" s="350"/>
      <c r="G515" s="350"/>
      <c r="H515" s="5"/>
      <c r="I515" s="5"/>
      <c r="J515" s="5"/>
    </row>
    <row r="516" spans="3:10" ht="12.75">
      <c r="C516" s="349"/>
      <c r="D516" s="350"/>
      <c r="E516" s="5"/>
      <c r="F516" s="350"/>
      <c r="G516" s="350"/>
      <c r="H516" s="5"/>
      <c r="I516" s="5"/>
      <c r="J516" s="5"/>
    </row>
    <row r="517" spans="3:10" ht="12.75">
      <c r="C517" s="349"/>
      <c r="D517" s="350"/>
      <c r="E517" s="5"/>
      <c r="F517" s="350"/>
      <c r="G517" s="350"/>
      <c r="H517" s="5"/>
      <c r="I517" s="5"/>
      <c r="J517" s="5"/>
    </row>
    <row r="518" spans="3:10" ht="12.75">
      <c r="C518" s="349"/>
      <c r="D518" s="350"/>
      <c r="E518" s="5"/>
      <c r="F518" s="350"/>
      <c r="G518" s="350"/>
      <c r="H518" s="5"/>
      <c r="I518" s="5"/>
      <c r="J518" s="5"/>
    </row>
    <row r="519" spans="3:10" ht="12.75">
      <c r="C519" s="349"/>
      <c r="D519" s="350"/>
      <c r="E519" s="5"/>
      <c r="F519" s="350"/>
      <c r="G519" s="350"/>
      <c r="H519" s="5"/>
      <c r="I519" s="5"/>
      <c r="J519" s="5"/>
    </row>
    <row r="520" spans="3:10" ht="12.75">
      <c r="C520" s="349"/>
      <c r="D520" s="350"/>
      <c r="E520" s="5"/>
      <c r="F520" s="350"/>
      <c r="G520" s="350"/>
      <c r="H520" s="5"/>
      <c r="I520" s="5"/>
      <c r="J520" s="5"/>
    </row>
    <row r="521" spans="3:10" ht="12.75">
      <c r="C521" s="349"/>
      <c r="D521" s="350"/>
      <c r="E521" s="5"/>
      <c r="F521" s="350"/>
      <c r="G521" s="350"/>
      <c r="H521" s="5"/>
      <c r="I521" s="5"/>
      <c r="J521" s="5"/>
    </row>
    <row r="522" spans="3:10" ht="12.75">
      <c r="C522" s="349"/>
      <c r="D522" s="350"/>
      <c r="E522" s="5"/>
      <c r="F522" s="350"/>
      <c r="G522" s="350"/>
      <c r="H522" s="5"/>
      <c r="I522" s="5"/>
      <c r="J522" s="5"/>
    </row>
    <row r="523" spans="3:10" ht="12.75">
      <c r="C523" s="349"/>
      <c r="D523" s="350"/>
      <c r="E523" s="5"/>
      <c r="F523" s="350"/>
      <c r="G523" s="350"/>
      <c r="H523" s="5"/>
      <c r="I523" s="5"/>
      <c r="J523" s="5"/>
    </row>
    <row r="524" spans="3:10" ht="12.75">
      <c r="C524" s="349"/>
      <c r="D524" s="350"/>
      <c r="E524" s="5"/>
      <c r="F524" s="350"/>
      <c r="G524" s="350"/>
      <c r="H524" s="5"/>
      <c r="I524" s="5"/>
      <c r="J524" s="5"/>
    </row>
    <row r="525" spans="3:10" ht="12.75">
      <c r="C525" s="349"/>
      <c r="D525" s="350"/>
      <c r="E525" s="5"/>
      <c r="F525" s="350"/>
      <c r="G525" s="350"/>
      <c r="H525" s="5"/>
      <c r="I525" s="5"/>
      <c r="J525" s="5"/>
    </row>
    <row r="526" spans="3:10" ht="12.75">
      <c r="C526" s="349"/>
      <c r="D526" s="350"/>
      <c r="E526" s="5"/>
      <c r="F526" s="350"/>
      <c r="G526" s="350"/>
      <c r="H526" s="5"/>
      <c r="I526" s="5"/>
      <c r="J526" s="5"/>
    </row>
    <row r="527" spans="3:10" ht="12.75">
      <c r="C527" s="349"/>
      <c r="D527" s="350"/>
      <c r="E527" s="5"/>
      <c r="F527" s="350"/>
      <c r="G527" s="350"/>
      <c r="H527" s="5"/>
      <c r="I527" s="5"/>
      <c r="J527" s="5"/>
    </row>
    <row r="528" spans="3:10" ht="12.75">
      <c r="C528" s="349"/>
      <c r="D528" s="350"/>
      <c r="E528" s="5"/>
      <c r="F528" s="350"/>
      <c r="G528" s="350"/>
      <c r="H528" s="5"/>
      <c r="I528" s="5"/>
      <c r="J528" s="5"/>
    </row>
    <row r="529" spans="3:10" ht="12.75">
      <c r="C529" s="349"/>
      <c r="D529" s="350"/>
      <c r="E529" s="5"/>
      <c r="F529" s="350"/>
      <c r="G529" s="350"/>
      <c r="H529" s="5"/>
      <c r="I529" s="5"/>
      <c r="J529" s="5"/>
    </row>
    <row r="530" spans="3:10" ht="12.75">
      <c r="C530" s="349"/>
      <c r="D530" s="350"/>
      <c r="E530" s="5"/>
      <c r="F530" s="350"/>
      <c r="G530" s="350"/>
      <c r="H530" s="5"/>
      <c r="I530" s="5"/>
      <c r="J530" s="5"/>
    </row>
    <row r="531" spans="3:10" ht="12.75">
      <c r="C531" s="349"/>
      <c r="D531" s="350"/>
      <c r="E531" s="5"/>
      <c r="F531" s="350"/>
      <c r="G531" s="350"/>
      <c r="H531" s="5"/>
      <c r="I531" s="5"/>
      <c r="J531" s="5"/>
    </row>
    <row r="532" spans="3:10" ht="12.75">
      <c r="C532" s="349"/>
      <c r="D532" s="350"/>
      <c r="E532" s="5"/>
      <c r="F532" s="350"/>
      <c r="G532" s="350"/>
      <c r="H532" s="5"/>
      <c r="I532" s="5"/>
      <c r="J532" s="5"/>
    </row>
    <row r="533" spans="3:10" ht="12.75">
      <c r="C533" s="349"/>
      <c r="D533" s="350"/>
      <c r="E533" s="5"/>
      <c r="F533" s="350"/>
      <c r="G533" s="350"/>
      <c r="H533" s="5"/>
      <c r="I533" s="5"/>
      <c r="J533" s="5"/>
    </row>
    <row r="534" spans="3:10" ht="12.75">
      <c r="C534" s="349"/>
      <c r="D534" s="350"/>
      <c r="E534" s="5"/>
      <c r="F534" s="350"/>
      <c r="G534" s="350"/>
      <c r="H534" s="5"/>
      <c r="I534" s="5"/>
      <c r="J534" s="5"/>
    </row>
    <row r="535" spans="3:10" ht="12.75">
      <c r="C535" s="349"/>
      <c r="D535" s="350"/>
      <c r="E535" s="5"/>
      <c r="F535" s="350"/>
      <c r="G535" s="350"/>
      <c r="H535" s="5"/>
      <c r="I535" s="5"/>
      <c r="J535" s="5"/>
    </row>
    <row r="536" spans="3:10" ht="12.75">
      <c r="C536" s="349"/>
      <c r="D536" s="350"/>
      <c r="E536" s="5"/>
      <c r="F536" s="350"/>
      <c r="G536" s="350"/>
      <c r="H536" s="5"/>
      <c r="I536" s="5"/>
      <c r="J536" s="5"/>
    </row>
    <row r="537" spans="3:10" ht="12.75">
      <c r="C537" s="349"/>
      <c r="D537" s="350"/>
      <c r="E537" s="5"/>
      <c r="F537" s="350"/>
      <c r="G537" s="350"/>
      <c r="H537" s="5"/>
      <c r="I537" s="5"/>
      <c r="J537" s="5"/>
    </row>
    <row r="538" spans="3:10" ht="12.75">
      <c r="C538" s="349"/>
      <c r="D538" s="350"/>
      <c r="E538" s="5"/>
      <c r="F538" s="350"/>
      <c r="G538" s="350"/>
      <c r="H538" s="5"/>
      <c r="I538" s="5"/>
      <c r="J538" s="5"/>
    </row>
    <row r="539" spans="3:10" ht="12.75">
      <c r="C539" s="349"/>
      <c r="D539" s="350"/>
      <c r="E539" s="5"/>
      <c r="F539" s="350"/>
      <c r="G539" s="350"/>
      <c r="H539" s="5"/>
      <c r="I539" s="5"/>
      <c r="J539" s="5"/>
    </row>
    <row r="540" spans="3:10" ht="12.75">
      <c r="C540" s="349"/>
      <c r="D540" s="350"/>
      <c r="E540" s="5"/>
      <c r="F540" s="350"/>
      <c r="G540" s="350"/>
      <c r="H540" s="5"/>
      <c r="I540" s="5"/>
      <c r="J540" s="5"/>
    </row>
    <row r="541" spans="3:10" ht="12.75">
      <c r="C541" s="349"/>
      <c r="D541" s="350"/>
      <c r="E541" s="5"/>
      <c r="F541" s="350"/>
      <c r="G541" s="350"/>
      <c r="H541" s="5"/>
      <c r="I541" s="5"/>
      <c r="J541" s="5"/>
    </row>
    <row r="542" spans="3:10" ht="12.75">
      <c r="C542" s="349"/>
      <c r="D542" s="350"/>
      <c r="E542" s="5"/>
      <c r="F542" s="350"/>
      <c r="G542" s="350"/>
      <c r="H542" s="5"/>
      <c r="I542" s="5"/>
      <c r="J542" s="5"/>
    </row>
    <row r="543" spans="3:10" ht="12.75">
      <c r="C543" s="349"/>
      <c r="D543" s="350"/>
      <c r="E543" s="5"/>
      <c r="F543" s="350"/>
      <c r="G543" s="350"/>
      <c r="H543" s="5"/>
      <c r="I543" s="5"/>
      <c r="J543" s="5"/>
    </row>
    <row r="544" spans="3:10" ht="12.75">
      <c r="C544" s="349"/>
      <c r="D544" s="350"/>
      <c r="E544" s="5"/>
      <c r="F544" s="350"/>
      <c r="G544" s="350"/>
      <c r="H544" s="5"/>
      <c r="I544" s="5"/>
      <c r="J544" s="5"/>
    </row>
    <row r="545" spans="3:10" ht="12.75">
      <c r="C545" s="349"/>
      <c r="D545" s="350"/>
      <c r="E545" s="5"/>
      <c r="F545" s="350"/>
      <c r="G545" s="350"/>
      <c r="H545" s="5"/>
      <c r="I545" s="5"/>
      <c r="J545" s="5"/>
    </row>
    <row r="546" spans="3:10" ht="12.75">
      <c r="C546" s="349"/>
      <c r="D546" s="350"/>
      <c r="E546" s="5"/>
      <c r="F546" s="350"/>
      <c r="G546" s="350"/>
      <c r="H546" s="5"/>
      <c r="I546" s="5"/>
      <c r="J546" s="5"/>
    </row>
    <row r="547" spans="3:10" ht="12.75">
      <c r="C547" s="349"/>
      <c r="D547" s="350"/>
      <c r="E547" s="5"/>
      <c r="F547" s="350"/>
      <c r="G547" s="350"/>
      <c r="H547" s="5"/>
      <c r="I547" s="5"/>
      <c r="J547" s="5"/>
    </row>
    <row r="548" spans="3:10" ht="12.75">
      <c r="C548" s="349"/>
      <c r="D548" s="350"/>
      <c r="E548" s="5"/>
      <c r="F548" s="350"/>
      <c r="G548" s="350"/>
      <c r="H548" s="5"/>
      <c r="I548" s="5"/>
      <c r="J548" s="5"/>
    </row>
    <row r="549" spans="3:10" ht="12.75">
      <c r="C549" s="349"/>
      <c r="D549" s="350"/>
      <c r="E549" s="5"/>
      <c r="F549" s="350"/>
      <c r="G549" s="350"/>
      <c r="H549" s="5"/>
      <c r="I549" s="5"/>
      <c r="J549" s="5"/>
    </row>
    <row r="550" spans="3:10" ht="12.75">
      <c r="C550" s="349"/>
      <c r="D550" s="350"/>
      <c r="E550" s="5"/>
      <c r="F550" s="350"/>
      <c r="G550" s="350"/>
      <c r="H550" s="5"/>
      <c r="I550" s="5"/>
      <c r="J550" s="5"/>
    </row>
    <row r="551" spans="3:10" ht="12.75">
      <c r="C551" s="349"/>
      <c r="D551" s="350"/>
      <c r="E551" s="5"/>
      <c r="F551" s="350"/>
      <c r="G551" s="350"/>
      <c r="H551" s="5"/>
      <c r="I551" s="5"/>
      <c r="J551" s="5"/>
    </row>
    <row r="552" spans="3:10" ht="12.75">
      <c r="C552" s="349"/>
      <c r="D552" s="350"/>
      <c r="E552" s="5"/>
      <c r="F552" s="350"/>
      <c r="G552" s="350"/>
      <c r="H552" s="5"/>
      <c r="I552" s="5"/>
      <c r="J552" s="5"/>
    </row>
    <row r="553" spans="3:10" ht="12.75">
      <c r="C553" s="349"/>
      <c r="D553" s="350"/>
      <c r="E553" s="5"/>
      <c r="F553" s="350"/>
      <c r="G553" s="350"/>
      <c r="H553" s="5"/>
      <c r="I553" s="5"/>
      <c r="J553" s="5"/>
    </row>
    <row r="554" spans="3:10" ht="12.75">
      <c r="C554" s="349"/>
      <c r="D554" s="350"/>
      <c r="E554" s="5"/>
      <c r="F554" s="350"/>
      <c r="G554" s="350"/>
      <c r="H554" s="5"/>
      <c r="I554" s="5"/>
      <c r="J554" s="5"/>
    </row>
    <row r="555" spans="3:10" ht="12.75">
      <c r="C555" s="349"/>
      <c r="D555" s="350"/>
      <c r="E555" s="5"/>
      <c r="F555" s="350"/>
      <c r="G555" s="350"/>
      <c r="H555" s="5"/>
      <c r="I555" s="5"/>
      <c r="J555" s="5"/>
    </row>
    <row r="556" spans="3:10" ht="12.75">
      <c r="C556" s="349"/>
      <c r="D556" s="350"/>
      <c r="E556" s="5"/>
      <c r="F556" s="350"/>
      <c r="G556" s="350"/>
      <c r="H556" s="5"/>
      <c r="I556" s="5"/>
      <c r="J556" s="5"/>
    </row>
    <row r="557" spans="3:10" ht="12.75">
      <c r="C557" s="349"/>
      <c r="D557" s="350"/>
      <c r="E557" s="5"/>
      <c r="F557" s="350"/>
      <c r="G557" s="350"/>
      <c r="H557" s="5"/>
      <c r="I557" s="5"/>
      <c r="J557" s="5"/>
    </row>
    <row r="558" spans="3:10" ht="12.75">
      <c r="C558" s="349"/>
      <c r="D558" s="350"/>
      <c r="E558" s="5"/>
      <c r="F558" s="350"/>
      <c r="G558" s="350"/>
      <c r="H558" s="5"/>
      <c r="I558" s="5"/>
      <c r="J558" s="5"/>
    </row>
    <row r="559" spans="3:10" ht="12.75">
      <c r="C559" s="349"/>
      <c r="D559" s="350"/>
      <c r="E559" s="5"/>
      <c r="F559" s="350"/>
      <c r="G559" s="350"/>
      <c r="H559" s="5"/>
      <c r="I559" s="5"/>
      <c r="J559" s="5"/>
    </row>
    <row r="560" spans="3:10" ht="12.75">
      <c r="C560" s="349"/>
      <c r="D560" s="350"/>
      <c r="E560" s="5"/>
      <c r="F560" s="350"/>
      <c r="G560" s="350"/>
      <c r="H560" s="5"/>
      <c r="I560" s="5"/>
      <c r="J560" s="5"/>
    </row>
    <row r="561" spans="3:10" ht="12.75">
      <c r="C561" s="349"/>
      <c r="D561" s="350"/>
      <c r="E561" s="5"/>
      <c r="F561" s="350"/>
      <c r="G561" s="350"/>
      <c r="H561" s="5"/>
      <c r="I561" s="5"/>
      <c r="J561" s="5"/>
    </row>
    <row r="562" spans="3:10" ht="12.75">
      <c r="C562" s="349"/>
      <c r="D562" s="350"/>
      <c r="E562" s="5"/>
      <c r="F562" s="350"/>
      <c r="G562" s="350"/>
      <c r="H562" s="5"/>
      <c r="I562" s="5"/>
      <c r="J562" s="5"/>
    </row>
    <row r="563" spans="3:10" ht="12.75">
      <c r="C563" s="349"/>
      <c r="D563" s="350"/>
      <c r="E563" s="5"/>
      <c r="F563" s="350"/>
      <c r="G563" s="350"/>
      <c r="H563" s="5"/>
      <c r="I563" s="5"/>
      <c r="J563" s="5"/>
    </row>
    <row r="564" spans="3:10" ht="12.75">
      <c r="C564" s="349"/>
      <c r="D564" s="350"/>
      <c r="E564" s="5"/>
      <c r="F564" s="350"/>
      <c r="G564" s="350"/>
      <c r="H564" s="5"/>
      <c r="I564" s="5"/>
      <c r="J564" s="5"/>
    </row>
    <row r="565" spans="3:10" ht="12.75">
      <c r="C565" s="349"/>
      <c r="D565" s="350"/>
      <c r="E565" s="5"/>
      <c r="F565" s="350"/>
      <c r="G565" s="350"/>
      <c r="H565" s="5"/>
      <c r="I565" s="5"/>
      <c r="J565" s="5"/>
    </row>
    <row r="566" spans="3:10" ht="12.75">
      <c r="C566" s="349"/>
      <c r="D566" s="350"/>
      <c r="E566" s="5"/>
      <c r="F566" s="350"/>
      <c r="G566" s="350"/>
      <c r="H566" s="5"/>
      <c r="I566" s="5"/>
      <c r="J566" s="5"/>
    </row>
    <row r="567" spans="3:10" ht="12.75">
      <c r="C567" s="349"/>
      <c r="D567" s="350"/>
      <c r="E567" s="5"/>
      <c r="F567" s="350"/>
      <c r="G567" s="350"/>
      <c r="H567" s="5"/>
      <c r="I567" s="5"/>
      <c r="J567" s="5"/>
    </row>
    <row r="568" spans="3:10" ht="12.75">
      <c r="C568" s="349"/>
      <c r="D568" s="350"/>
      <c r="E568" s="5"/>
      <c r="F568" s="350"/>
      <c r="G568" s="350"/>
      <c r="H568" s="5"/>
      <c r="I568" s="5"/>
      <c r="J568" s="5"/>
    </row>
    <row r="569" spans="3:10" ht="12.75">
      <c r="C569" s="349"/>
      <c r="D569" s="350"/>
      <c r="E569" s="5"/>
      <c r="F569" s="350"/>
      <c r="G569" s="350"/>
      <c r="H569" s="5"/>
      <c r="I569" s="5"/>
      <c r="J569" s="5"/>
    </row>
    <row r="570" spans="3:10" ht="12.75">
      <c r="C570" s="349"/>
      <c r="D570" s="350"/>
      <c r="E570" s="5"/>
      <c r="F570" s="350"/>
      <c r="G570" s="350"/>
      <c r="H570" s="5"/>
      <c r="I570" s="5"/>
      <c r="J570" s="5"/>
    </row>
    <row r="571" spans="3:10" ht="12.75">
      <c r="C571" s="349"/>
      <c r="D571" s="350"/>
      <c r="E571" s="5"/>
      <c r="F571" s="350"/>
      <c r="G571" s="350"/>
      <c r="H571" s="5"/>
      <c r="I571" s="5"/>
      <c r="J571" s="5"/>
    </row>
    <row r="572" spans="3:10" ht="12.75">
      <c r="C572" s="349"/>
      <c r="D572" s="350"/>
      <c r="E572" s="5"/>
      <c r="F572" s="350"/>
      <c r="G572" s="350"/>
      <c r="H572" s="5"/>
      <c r="I572" s="5"/>
      <c r="J572" s="5"/>
    </row>
    <row r="573" spans="3:10" ht="12.75">
      <c r="C573" s="349"/>
      <c r="D573" s="350"/>
      <c r="E573" s="5"/>
      <c r="F573" s="350"/>
      <c r="G573" s="350"/>
      <c r="H573" s="5"/>
      <c r="I573" s="5"/>
      <c r="J573" s="5"/>
    </row>
    <row r="574" spans="3:10" ht="12.75">
      <c r="C574" s="349"/>
      <c r="D574" s="350"/>
      <c r="E574" s="5"/>
      <c r="F574" s="350"/>
      <c r="G574" s="350"/>
      <c r="H574" s="5"/>
      <c r="I574" s="5"/>
      <c r="J574" s="5"/>
    </row>
    <row r="575" spans="3:10" ht="12.75">
      <c r="C575" s="349"/>
      <c r="D575" s="350"/>
      <c r="E575" s="5"/>
      <c r="F575" s="350"/>
      <c r="G575" s="350"/>
      <c r="H575" s="5"/>
      <c r="I575" s="5"/>
      <c r="J575" s="5"/>
    </row>
    <row r="576" spans="3:10" ht="12.75">
      <c r="C576" s="349"/>
      <c r="D576" s="350"/>
      <c r="E576" s="5"/>
      <c r="F576" s="350"/>
      <c r="G576" s="350"/>
      <c r="H576" s="5"/>
      <c r="I576" s="5"/>
      <c r="J576" s="5"/>
    </row>
    <row r="577" spans="3:10" ht="12.75">
      <c r="C577" s="349"/>
      <c r="D577" s="350"/>
      <c r="E577" s="5"/>
      <c r="F577" s="350"/>
      <c r="G577" s="350"/>
      <c r="H577" s="5"/>
      <c r="I577" s="5"/>
      <c r="J577" s="5"/>
    </row>
    <row r="578" spans="3:10" ht="12.75">
      <c r="C578" s="349"/>
      <c r="D578" s="350"/>
      <c r="E578" s="5"/>
      <c r="F578" s="350"/>
      <c r="G578" s="350"/>
      <c r="H578" s="5"/>
      <c r="I578" s="5"/>
      <c r="J578" s="5"/>
    </row>
    <row r="579" spans="3:10" ht="12.75">
      <c r="C579" s="349"/>
      <c r="D579" s="350"/>
      <c r="E579" s="5"/>
      <c r="F579" s="350"/>
      <c r="G579" s="350"/>
      <c r="H579" s="5"/>
      <c r="I579" s="5"/>
      <c r="J579" s="5"/>
    </row>
    <row r="580" spans="3:10" ht="12.75">
      <c r="C580" s="349"/>
      <c r="D580" s="350"/>
      <c r="E580" s="5"/>
      <c r="F580" s="350"/>
      <c r="G580" s="350"/>
      <c r="H580" s="5"/>
      <c r="I580" s="5"/>
      <c r="J580" s="5"/>
    </row>
    <row r="581" spans="3:10" ht="12.75">
      <c r="C581" s="349"/>
      <c r="D581" s="350"/>
      <c r="E581" s="5"/>
      <c r="F581" s="350"/>
      <c r="G581" s="350"/>
      <c r="H581" s="5"/>
      <c r="I581" s="5"/>
      <c r="J581" s="5"/>
    </row>
    <row r="582" spans="3:10" ht="12.75">
      <c r="C582" s="349"/>
      <c r="D582" s="350"/>
      <c r="E582" s="5"/>
      <c r="F582" s="350"/>
      <c r="G582" s="350"/>
      <c r="H582" s="5"/>
      <c r="I582" s="5"/>
      <c r="J582" s="5"/>
    </row>
    <row r="583" spans="3:10" ht="12.75">
      <c r="C583" s="349"/>
      <c r="D583" s="350"/>
      <c r="E583" s="5"/>
      <c r="F583" s="350"/>
      <c r="G583" s="350"/>
      <c r="H583" s="5"/>
      <c r="I583" s="5"/>
      <c r="J583" s="5"/>
    </row>
    <row r="584" spans="3:10" ht="12.75">
      <c r="C584" s="349"/>
      <c r="D584" s="350"/>
      <c r="E584" s="5"/>
      <c r="F584" s="350"/>
      <c r="G584" s="350"/>
      <c r="H584" s="5"/>
      <c r="I584" s="5"/>
      <c r="J584" s="5"/>
    </row>
    <row r="585" spans="3:10" ht="12.75">
      <c r="C585" s="349"/>
      <c r="D585" s="350"/>
      <c r="E585" s="5"/>
      <c r="F585" s="350"/>
      <c r="G585" s="350"/>
      <c r="H585" s="5"/>
      <c r="I585" s="5"/>
      <c r="J585" s="5"/>
    </row>
    <row r="586" spans="3:10" ht="12.75">
      <c r="C586" s="349"/>
      <c r="D586" s="350"/>
      <c r="E586" s="5"/>
      <c r="F586" s="350"/>
      <c r="G586" s="350"/>
      <c r="H586" s="5"/>
      <c r="I586" s="5"/>
      <c r="J586" s="5"/>
    </row>
    <row r="587" spans="3:10" ht="12.75">
      <c r="C587" s="349"/>
      <c r="D587" s="350"/>
      <c r="E587" s="5"/>
      <c r="F587" s="350"/>
      <c r="G587" s="350"/>
      <c r="H587" s="5"/>
      <c r="I587" s="5"/>
      <c r="J587" s="5"/>
    </row>
    <row r="588" spans="3:10" ht="12.75">
      <c r="C588" s="349"/>
      <c r="D588" s="350"/>
      <c r="E588" s="5"/>
      <c r="F588" s="350"/>
      <c r="G588" s="350"/>
      <c r="H588" s="5"/>
      <c r="I588" s="5"/>
      <c r="J588" s="5"/>
    </row>
    <row r="589" spans="3:10" ht="12.75">
      <c r="C589" s="349"/>
      <c r="D589" s="350"/>
      <c r="E589" s="5"/>
      <c r="F589" s="350"/>
      <c r="G589" s="350"/>
      <c r="H589" s="5"/>
      <c r="I589" s="5"/>
      <c r="J589" s="5"/>
    </row>
    <row r="590" spans="3:10" ht="12.75">
      <c r="C590" s="349"/>
      <c r="D590" s="350"/>
      <c r="E590" s="5"/>
      <c r="F590" s="350"/>
      <c r="G590" s="350"/>
      <c r="H590" s="5"/>
      <c r="I590" s="5"/>
      <c r="J590" s="5"/>
    </row>
    <row r="591" spans="3:10" ht="12.75">
      <c r="C591" s="349"/>
      <c r="D591" s="350"/>
      <c r="E591" s="5"/>
      <c r="F591" s="350"/>
      <c r="G591" s="350"/>
      <c r="H591" s="5"/>
      <c r="I591" s="5"/>
      <c r="J591" s="5"/>
    </row>
    <row r="592" spans="3:10" ht="12.75">
      <c r="C592" s="349"/>
      <c r="D592" s="350"/>
      <c r="E592" s="5"/>
      <c r="F592" s="350"/>
      <c r="G592" s="350"/>
      <c r="H592" s="5"/>
      <c r="I592" s="5"/>
      <c r="J592" s="5"/>
    </row>
    <row r="593" spans="3:10" ht="12.75">
      <c r="C593" s="349"/>
      <c r="D593" s="350"/>
      <c r="E593" s="5"/>
      <c r="F593" s="350"/>
      <c r="G593" s="350"/>
      <c r="H593" s="5"/>
      <c r="I593" s="5"/>
      <c r="J593" s="5"/>
    </row>
    <row r="594" spans="3:10" ht="12.75">
      <c r="C594" s="349"/>
      <c r="D594" s="350"/>
      <c r="E594" s="5"/>
      <c r="F594" s="350"/>
      <c r="G594" s="350"/>
      <c r="H594" s="5"/>
      <c r="I594" s="5"/>
      <c r="J594" s="5"/>
    </row>
    <row r="595" spans="3:10" ht="12.75">
      <c r="C595" s="349"/>
      <c r="D595" s="350"/>
      <c r="E595" s="5"/>
      <c r="F595" s="350"/>
      <c r="G595" s="350"/>
      <c r="H595" s="5"/>
      <c r="I595" s="5"/>
      <c r="J595" s="5"/>
    </row>
    <row r="596" spans="3:10" ht="12.75">
      <c r="C596" s="349"/>
      <c r="D596" s="350"/>
      <c r="E596" s="5"/>
      <c r="F596" s="350"/>
      <c r="G596" s="350"/>
      <c r="H596" s="5"/>
      <c r="I596" s="5"/>
      <c r="J596" s="5"/>
    </row>
    <row r="597" spans="3:10" ht="12.75">
      <c r="C597" s="349"/>
      <c r="D597" s="350"/>
      <c r="E597" s="5"/>
      <c r="F597" s="350"/>
      <c r="G597" s="350"/>
      <c r="H597" s="5"/>
      <c r="I597" s="5"/>
      <c r="J597" s="5"/>
    </row>
    <row r="598" spans="3:10" ht="12.75">
      <c r="C598" s="349"/>
      <c r="D598" s="350"/>
      <c r="E598" s="5"/>
      <c r="F598" s="350"/>
      <c r="G598" s="350"/>
      <c r="H598" s="5"/>
      <c r="I598" s="5"/>
      <c r="J598" s="5"/>
    </row>
    <row r="599" spans="3:10" ht="12.75">
      <c r="C599" s="349"/>
      <c r="D599" s="350"/>
      <c r="E599" s="5"/>
      <c r="F599" s="350"/>
      <c r="G599" s="350"/>
      <c r="H599" s="5"/>
      <c r="I599" s="5"/>
      <c r="J599" s="5"/>
    </row>
    <row r="600" spans="3:10" ht="12.75">
      <c r="C600" s="349"/>
      <c r="D600" s="350"/>
      <c r="E600" s="5"/>
      <c r="F600" s="350"/>
      <c r="G600" s="350"/>
      <c r="H600" s="5"/>
      <c r="I600" s="5"/>
      <c r="J600" s="5"/>
    </row>
    <row r="601" spans="3:10" ht="12.75">
      <c r="C601" s="349"/>
      <c r="D601" s="350"/>
      <c r="E601" s="5"/>
      <c r="F601" s="350"/>
      <c r="G601" s="350"/>
      <c r="H601" s="5"/>
      <c r="I601" s="5"/>
      <c r="J601" s="5"/>
    </row>
    <row r="602" spans="3:10" ht="12.75">
      <c r="C602" s="349"/>
      <c r="D602" s="350"/>
      <c r="E602" s="5"/>
      <c r="F602" s="350"/>
      <c r="G602" s="350"/>
      <c r="H602" s="5"/>
      <c r="I602" s="5"/>
      <c r="J602" s="5"/>
    </row>
    <row r="603" spans="3:10" ht="12.75">
      <c r="C603" s="349"/>
      <c r="D603" s="350"/>
      <c r="E603" s="5"/>
      <c r="F603" s="350"/>
      <c r="G603" s="350"/>
      <c r="H603" s="5"/>
      <c r="I603" s="5"/>
      <c r="J603" s="5"/>
    </row>
    <row r="604" spans="3:10" ht="12.75">
      <c r="C604" s="349"/>
      <c r="D604" s="350"/>
      <c r="E604" s="5"/>
      <c r="F604" s="350"/>
      <c r="G604" s="350"/>
      <c r="H604" s="5"/>
      <c r="I604" s="5"/>
      <c r="J604" s="5"/>
    </row>
    <row r="605" spans="3:10" ht="12.75">
      <c r="C605" s="349"/>
      <c r="D605" s="350"/>
      <c r="E605" s="5"/>
      <c r="F605" s="350"/>
      <c r="G605" s="350"/>
      <c r="H605" s="5"/>
      <c r="I605" s="5"/>
      <c r="J605" s="5"/>
    </row>
    <row r="606" spans="3:10" ht="12.75">
      <c r="C606" s="349"/>
      <c r="D606" s="350"/>
      <c r="E606" s="5"/>
      <c r="F606" s="350"/>
      <c r="G606" s="350"/>
      <c r="H606" s="5"/>
      <c r="I606" s="5"/>
      <c r="J606" s="5"/>
    </row>
    <row r="607" spans="3:10" ht="12.75">
      <c r="C607" s="349"/>
      <c r="D607" s="350"/>
      <c r="E607" s="5"/>
      <c r="F607" s="350"/>
      <c r="G607" s="350"/>
      <c r="H607" s="5"/>
      <c r="I607" s="5"/>
      <c r="J607" s="5"/>
    </row>
    <row r="608" spans="3:10" ht="12.75">
      <c r="C608" s="349"/>
      <c r="D608" s="350"/>
      <c r="E608" s="5"/>
      <c r="F608" s="350"/>
      <c r="G608" s="350"/>
      <c r="H608" s="5"/>
      <c r="I608" s="5"/>
      <c r="J608" s="5"/>
    </row>
    <row r="609" spans="3:10" ht="12.75">
      <c r="C609" s="349"/>
      <c r="D609" s="350"/>
      <c r="E609" s="5"/>
      <c r="F609" s="350"/>
      <c r="G609" s="350"/>
      <c r="H609" s="5"/>
      <c r="I609" s="5"/>
      <c r="J609" s="5"/>
    </row>
    <row r="610" spans="3:10" ht="12.75">
      <c r="C610" s="349"/>
      <c r="D610" s="350"/>
      <c r="E610" s="5"/>
      <c r="F610" s="350"/>
      <c r="G610" s="350"/>
      <c r="H610" s="5"/>
      <c r="I610" s="5"/>
      <c r="J610" s="5"/>
    </row>
    <row r="611" spans="3:10" ht="12.75">
      <c r="C611" s="349"/>
      <c r="D611" s="350"/>
      <c r="E611" s="5"/>
      <c r="F611" s="350"/>
      <c r="G611" s="350"/>
      <c r="H611" s="5"/>
      <c r="I611" s="5"/>
      <c r="J611" s="5"/>
    </row>
    <row r="612" spans="3:10" ht="12.75">
      <c r="C612" s="349"/>
      <c r="D612" s="350"/>
      <c r="E612" s="5"/>
      <c r="F612" s="350"/>
      <c r="G612" s="350"/>
      <c r="H612" s="5"/>
      <c r="I612" s="5"/>
      <c r="J612" s="5"/>
    </row>
    <row r="613" spans="3:10" ht="12.75">
      <c r="C613" s="349"/>
      <c r="D613" s="350"/>
      <c r="E613" s="5"/>
      <c r="F613" s="350"/>
      <c r="G613" s="350"/>
      <c r="H613" s="5"/>
      <c r="I613" s="5"/>
      <c r="J613" s="5"/>
    </row>
    <row r="614" spans="3:10" ht="12.75">
      <c r="C614" s="349"/>
      <c r="D614" s="350"/>
      <c r="E614" s="5"/>
      <c r="F614" s="350"/>
      <c r="G614" s="350"/>
      <c r="H614" s="5"/>
      <c r="I614" s="5"/>
      <c r="J614" s="5"/>
    </row>
    <row r="615" spans="3:10" ht="12.75">
      <c r="C615" s="349"/>
      <c r="D615" s="350"/>
      <c r="E615" s="5"/>
      <c r="F615" s="350"/>
      <c r="G615" s="350"/>
      <c r="H615" s="5"/>
      <c r="I615" s="5"/>
      <c r="J615" s="5"/>
    </row>
    <row r="616" spans="3:10" ht="12.75">
      <c r="C616" s="349"/>
      <c r="D616" s="350"/>
      <c r="E616" s="5"/>
      <c r="F616" s="350"/>
      <c r="G616" s="350"/>
      <c r="H616" s="5"/>
      <c r="I616" s="5"/>
      <c r="J616" s="5"/>
    </row>
    <row r="617" spans="3:10" ht="12.75">
      <c r="C617" s="349"/>
      <c r="D617" s="350"/>
      <c r="E617" s="5"/>
      <c r="F617" s="350"/>
      <c r="G617" s="350"/>
      <c r="H617" s="5"/>
      <c r="I617" s="5"/>
      <c r="J617" s="5"/>
    </row>
    <row r="618" spans="3:10" ht="12.75">
      <c r="C618" s="349"/>
      <c r="D618" s="350"/>
      <c r="E618" s="5"/>
      <c r="F618" s="350"/>
      <c r="G618" s="350"/>
      <c r="H618" s="5"/>
      <c r="I618" s="5"/>
      <c r="J618" s="5"/>
    </row>
    <row r="619" spans="3:10" ht="12.75">
      <c r="C619" s="349"/>
      <c r="D619" s="350"/>
      <c r="E619" s="5"/>
      <c r="F619" s="350"/>
      <c r="G619" s="350"/>
      <c r="H619" s="5"/>
      <c r="I619" s="5"/>
      <c r="J619" s="5"/>
    </row>
    <row r="620" spans="3:10" ht="12.75">
      <c r="C620" s="349"/>
      <c r="D620" s="350"/>
      <c r="E620" s="5"/>
      <c r="F620" s="350"/>
      <c r="G620" s="350"/>
      <c r="H620" s="5"/>
      <c r="I620" s="5"/>
      <c r="J620" s="5"/>
    </row>
    <row r="621" spans="3:10" ht="12.75">
      <c r="C621" s="349"/>
      <c r="D621" s="350"/>
      <c r="E621" s="5"/>
      <c r="F621" s="350"/>
      <c r="G621" s="350"/>
      <c r="H621" s="5"/>
      <c r="I621" s="5"/>
      <c r="J621" s="5"/>
    </row>
    <row r="622" spans="3:10" ht="12.75">
      <c r="C622" s="349"/>
      <c r="D622" s="350"/>
      <c r="E622" s="5"/>
      <c r="F622" s="350"/>
      <c r="G622" s="350"/>
      <c r="H622" s="5"/>
      <c r="I622" s="5"/>
      <c r="J622" s="5"/>
    </row>
    <row r="623" spans="3:10" ht="12.75">
      <c r="C623" s="349"/>
      <c r="D623" s="350"/>
      <c r="E623" s="5"/>
      <c r="F623" s="350"/>
      <c r="G623" s="350"/>
      <c r="H623" s="5"/>
      <c r="I623" s="5"/>
      <c r="J623" s="5"/>
    </row>
    <row r="624" spans="3:10" ht="12.75">
      <c r="C624" s="349"/>
      <c r="D624" s="350"/>
      <c r="E624" s="5"/>
      <c r="F624" s="350"/>
      <c r="G624" s="350"/>
      <c r="H624" s="5"/>
      <c r="I624" s="5"/>
      <c r="J624" s="5"/>
    </row>
    <row r="625" spans="3:10" ht="12.75">
      <c r="C625" s="349"/>
      <c r="D625" s="350"/>
      <c r="E625" s="5"/>
      <c r="F625" s="350"/>
      <c r="G625" s="350"/>
      <c r="H625" s="5"/>
      <c r="I625" s="5"/>
      <c r="J625" s="5"/>
    </row>
    <row r="626" spans="3:10" ht="12.75">
      <c r="C626" s="349"/>
      <c r="D626" s="350"/>
      <c r="E626" s="5"/>
      <c r="F626" s="350"/>
      <c r="G626" s="350"/>
      <c r="H626" s="5"/>
      <c r="I626" s="5"/>
      <c r="J626" s="5"/>
    </row>
    <row r="627" spans="3:10" ht="12.75">
      <c r="C627" s="349"/>
      <c r="D627" s="350"/>
      <c r="E627" s="5"/>
      <c r="F627" s="350"/>
      <c r="G627" s="350"/>
      <c r="H627" s="5"/>
      <c r="I627" s="5"/>
      <c r="J627" s="5"/>
    </row>
    <row r="628" spans="3:10" ht="12.75">
      <c r="C628" s="349"/>
      <c r="D628" s="350"/>
      <c r="E628" s="5"/>
      <c r="F628" s="350"/>
      <c r="G628" s="350"/>
      <c r="H628" s="5"/>
      <c r="I628" s="5"/>
      <c r="J628" s="5"/>
    </row>
    <row r="629" spans="3:10" ht="12.75">
      <c r="C629" s="349"/>
      <c r="D629" s="350"/>
      <c r="E629" s="5"/>
      <c r="F629" s="350"/>
      <c r="G629" s="350"/>
      <c r="H629" s="5"/>
      <c r="I629" s="5"/>
      <c r="J629" s="5"/>
    </row>
    <row r="630" spans="3:10" ht="12.75">
      <c r="C630" s="349"/>
      <c r="D630" s="350"/>
      <c r="E630" s="5"/>
      <c r="F630" s="350"/>
      <c r="G630" s="350"/>
      <c r="H630" s="5"/>
      <c r="I630" s="5"/>
      <c r="J630" s="5"/>
    </row>
    <row r="631" spans="3:10" ht="12.75">
      <c r="C631" s="349"/>
      <c r="D631" s="350"/>
      <c r="E631" s="5"/>
      <c r="F631" s="350"/>
      <c r="G631" s="350"/>
      <c r="H631" s="5"/>
      <c r="I631" s="5"/>
      <c r="J631" s="5"/>
    </row>
    <row r="632" spans="3:10" ht="12.75">
      <c r="C632" s="349"/>
      <c r="D632" s="350"/>
      <c r="E632" s="5"/>
      <c r="F632" s="350"/>
      <c r="G632" s="350"/>
      <c r="H632" s="5"/>
      <c r="I632" s="5"/>
      <c r="J632" s="5"/>
    </row>
    <row r="633" spans="3:10" ht="12.75">
      <c r="C633" s="349"/>
      <c r="D633" s="350"/>
      <c r="E633" s="5"/>
      <c r="F633" s="350"/>
      <c r="G633" s="350"/>
      <c r="H633" s="5"/>
      <c r="I633" s="5"/>
      <c r="J633" s="5"/>
    </row>
    <row r="634" spans="3:10" ht="12.75">
      <c r="C634" s="349"/>
      <c r="D634" s="350"/>
      <c r="E634" s="5"/>
      <c r="F634" s="350"/>
      <c r="G634" s="350"/>
      <c r="H634" s="5"/>
      <c r="I634" s="5"/>
      <c r="J634" s="5"/>
    </row>
    <row r="635" spans="3:10" ht="12.75">
      <c r="C635" s="349"/>
      <c r="D635" s="350"/>
      <c r="E635" s="5"/>
      <c r="F635" s="350"/>
      <c r="G635" s="350"/>
      <c r="H635" s="5"/>
      <c r="I635" s="5"/>
      <c r="J635" s="5"/>
    </row>
    <row r="636" spans="3:10" ht="12.75">
      <c r="C636" s="349"/>
      <c r="D636" s="350"/>
      <c r="E636" s="5"/>
      <c r="F636" s="350"/>
      <c r="G636" s="350"/>
      <c r="H636" s="5"/>
      <c r="I636" s="5"/>
      <c r="J636" s="5"/>
    </row>
    <row r="637" spans="3:10" ht="12.75">
      <c r="C637" s="349"/>
      <c r="D637" s="350"/>
      <c r="E637" s="5"/>
      <c r="F637" s="350"/>
      <c r="G637" s="350"/>
      <c r="H637" s="5"/>
      <c r="I637" s="5"/>
      <c r="J637" s="5"/>
    </row>
    <row r="638" spans="3:10" ht="12.75">
      <c r="C638" s="349"/>
      <c r="D638" s="350"/>
      <c r="E638" s="5"/>
      <c r="F638" s="350"/>
      <c r="G638" s="350"/>
      <c r="H638" s="5"/>
      <c r="I638" s="5"/>
      <c r="J638" s="5"/>
    </row>
    <row r="639" spans="3:10" ht="12.75">
      <c r="C639" s="349"/>
      <c r="D639" s="350"/>
      <c r="E639" s="5"/>
      <c r="F639" s="350"/>
      <c r="G639" s="350"/>
      <c r="H639" s="5"/>
      <c r="I639" s="5"/>
      <c r="J639" s="5"/>
    </row>
    <row r="640" spans="3:10" ht="12.75">
      <c r="C640" s="349"/>
      <c r="D640" s="350"/>
      <c r="E640" s="5"/>
      <c r="F640" s="350"/>
      <c r="G640" s="350"/>
      <c r="H640" s="5"/>
      <c r="I640" s="5"/>
      <c r="J640" s="5"/>
    </row>
    <row r="641" spans="3:10" ht="12.75">
      <c r="C641" s="349"/>
      <c r="D641" s="350"/>
      <c r="E641" s="5"/>
      <c r="F641" s="350"/>
      <c r="G641" s="350"/>
      <c r="H641" s="5"/>
      <c r="I641" s="5"/>
      <c r="J641" s="5"/>
    </row>
    <row r="642" spans="3:10" ht="12.75">
      <c r="C642" s="349"/>
      <c r="D642" s="350"/>
      <c r="E642" s="5"/>
      <c r="F642" s="350"/>
      <c r="G642" s="350"/>
      <c r="H642" s="5"/>
      <c r="I642" s="5"/>
      <c r="J642" s="5"/>
    </row>
    <row r="643" spans="3:10" ht="12.75">
      <c r="C643" s="349"/>
      <c r="D643" s="350"/>
      <c r="E643" s="5"/>
      <c r="F643" s="350"/>
      <c r="G643" s="350"/>
      <c r="H643" s="5"/>
      <c r="I643" s="5"/>
      <c r="J643" s="5"/>
    </row>
    <row r="644" spans="3:10" ht="12.75">
      <c r="C644" s="349"/>
      <c r="D644" s="350"/>
      <c r="E644" s="5"/>
      <c r="F644" s="350"/>
      <c r="G644" s="350"/>
      <c r="H644" s="5"/>
      <c r="I644" s="5"/>
      <c r="J644" s="5"/>
    </row>
    <row r="645" spans="3:10" ht="12.75">
      <c r="C645" s="349"/>
      <c r="D645" s="350"/>
      <c r="E645" s="5"/>
      <c r="F645" s="350"/>
      <c r="G645" s="350"/>
      <c r="H645" s="5"/>
      <c r="I645" s="5"/>
      <c r="J645" s="5"/>
    </row>
    <row r="646" spans="3:10" ht="12.75">
      <c r="C646" s="349"/>
      <c r="D646" s="350"/>
      <c r="E646" s="5"/>
      <c r="F646" s="350"/>
      <c r="G646" s="350"/>
      <c r="H646" s="5"/>
      <c r="I646" s="5"/>
      <c r="J646" s="5"/>
    </row>
    <row r="647" spans="3:10" ht="12.75">
      <c r="C647" s="349"/>
      <c r="D647" s="350"/>
      <c r="E647" s="5"/>
      <c r="F647" s="350"/>
      <c r="G647" s="350"/>
      <c r="H647" s="5"/>
      <c r="I647" s="5"/>
      <c r="J647" s="5"/>
    </row>
    <row r="648" spans="3:10" ht="12.75">
      <c r="C648" s="349"/>
      <c r="D648" s="350"/>
      <c r="E648" s="5"/>
      <c r="F648" s="350"/>
      <c r="G648" s="350"/>
      <c r="H648" s="5"/>
      <c r="I648" s="5"/>
      <c r="J648" s="5"/>
    </row>
    <row r="649" spans="3:10" ht="12.75">
      <c r="C649" s="349"/>
      <c r="D649" s="350"/>
      <c r="E649" s="5"/>
      <c r="F649" s="350"/>
      <c r="G649" s="350"/>
      <c r="H649" s="5"/>
      <c r="I649" s="5"/>
      <c r="J649" s="5"/>
    </row>
    <row r="650" spans="3:10" ht="12.75">
      <c r="C650" s="349"/>
      <c r="D650" s="350"/>
      <c r="E650" s="5"/>
      <c r="F650" s="350"/>
      <c r="G650" s="350"/>
      <c r="H650" s="5"/>
      <c r="I650" s="5"/>
      <c r="J650" s="5"/>
    </row>
    <row r="651" spans="3:10" ht="12.75">
      <c r="C651" s="349"/>
      <c r="D651" s="350"/>
      <c r="E651" s="5"/>
      <c r="F651" s="350"/>
      <c r="G651" s="350"/>
      <c r="H651" s="5"/>
      <c r="I651" s="5"/>
      <c r="J651" s="5"/>
    </row>
    <row r="652" spans="3:10" ht="12.75">
      <c r="C652" s="349"/>
      <c r="D652" s="350"/>
      <c r="E652" s="5"/>
      <c r="F652" s="350"/>
      <c r="G652" s="350"/>
      <c r="H652" s="5"/>
      <c r="I652" s="5"/>
      <c r="J652" s="5"/>
    </row>
    <row r="653" spans="3:10" ht="12.75">
      <c r="C653" s="349"/>
      <c r="D653" s="350"/>
      <c r="E653" s="5"/>
      <c r="F653" s="350"/>
      <c r="G653" s="350"/>
      <c r="H653" s="5"/>
      <c r="I653" s="5"/>
      <c r="J653" s="5"/>
    </row>
    <row r="654" spans="3:10" ht="12.75">
      <c r="C654" s="349"/>
      <c r="D654" s="350"/>
      <c r="E654" s="5"/>
      <c r="F654" s="350"/>
      <c r="G654" s="350"/>
      <c r="H654" s="5"/>
      <c r="I654" s="5"/>
      <c r="J654" s="5"/>
    </row>
    <row r="655" spans="3:10" ht="12.75">
      <c r="C655" s="349"/>
      <c r="D655" s="350"/>
      <c r="E655" s="5"/>
      <c r="F655" s="350"/>
      <c r="G655" s="350"/>
      <c r="H655" s="5"/>
      <c r="I655" s="5"/>
      <c r="J655" s="5"/>
    </row>
    <row r="656" spans="3:10" ht="12.75">
      <c r="C656" s="349"/>
      <c r="D656" s="350"/>
      <c r="E656" s="5"/>
      <c r="F656" s="350"/>
      <c r="G656" s="350"/>
      <c r="H656" s="5"/>
      <c r="I656" s="5"/>
      <c r="J656" s="5"/>
    </row>
    <row r="657" spans="3:10" ht="12.75">
      <c r="C657" s="349"/>
      <c r="D657" s="350"/>
      <c r="E657" s="5"/>
      <c r="F657" s="350"/>
      <c r="G657" s="350"/>
      <c r="H657" s="5"/>
      <c r="I657" s="5"/>
      <c r="J657" s="5"/>
    </row>
    <row r="658" spans="3:10" ht="12.75">
      <c r="C658" s="349"/>
      <c r="D658" s="350"/>
      <c r="E658" s="5"/>
      <c r="F658" s="350"/>
      <c r="G658" s="350"/>
      <c r="H658" s="5"/>
      <c r="I658" s="5"/>
      <c r="J658" s="5"/>
    </row>
    <row r="659" spans="3:10" ht="12.75">
      <c r="C659" s="349"/>
      <c r="D659" s="350"/>
      <c r="E659" s="5"/>
      <c r="F659" s="350"/>
      <c r="G659" s="350"/>
      <c r="H659" s="5"/>
      <c r="I659" s="5"/>
      <c r="J659" s="5"/>
    </row>
    <row r="660" spans="3:10" ht="12.75">
      <c r="C660" s="349"/>
      <c r="D660" s="350"/>
      <c r="E660" s="5"/>
      <c r="F660" s="350"/>
      <c r="G660" s="350"/>
      <c r="H660" s="5"/>
      <c r="I660" s="5"/>
      <c r="J660" s="5"/>
    </row>
    <row r="661" spans="3:10" ht="12.75">
      <c r="C661" s="349"/>
      <c r="D661" s="350"/>
      <c r="E661" s="5"/>
      <c r="F661" s="350"/>
      <c r="G661" s="350"/>
      <c r="H661" s="5"/>
      <c r="I661" s="5"/>
      <c r="J661" s="5"/>
    </row>
    <row r="662" spans="3:10" ht="12.75">
      <c r="C662" s="349"/>
      <c r="D662" s="350"/>
      <c r="E662" s="5"/>
      <c r="F662" s="350"/>
      <c r="G662" s="350"/>
      <c r="H662" s="5"/>
      <c r="I662" s="5"/>
      <c r="J662" s="5"/>
    </row>
    <row r="663" spans="3:10" ht="12.75">
      <c r="C663" s="349"/>
      <c r="D663" s="350"/>
      <c r="E663" s="5"/>
      <c r="F663" s="350"/>
      <c r="G663" s="350"/>
      <c r="H663" s="5"/>
      <c r="I663" s="5"/>
      <c r="J663" s="5"/>
    </row>
    <row r="664" spans="3:10" ht="12.75">
      <c r="C664" s="349"/>
      <c r="D664" s="350"/>
      <c r="E664" s="5"/>
      <c r="F664" s="350"/>
      <c r="G664" s="350"/>
      <c r="H664" s="5"/>
      <c r="I664" s="5"/>
      <c r="J664" s="5"/>
    </row>
    <row r="665" spans="3:10" ht="12.75">
      <c r="C665" s="349"/>
      <c r="D665" s="350"/>
      <c r="E665" s="5"/>
      <c r="F665" s="350"/>
      <c r="G665" s="350"/>
      <c r="H665" s="5"/>
      <c r="I665" s="5"/>
      <c r="J665" s="5"/>
    </row>
    <row r="666" spans="3:10" ht="12.75">
      <c r="C666" s="349"/>
      <c r="D666" s="350"/>
      <c r="E666" s="5"/>
      <c r="F666" s="350"/>
      <c r="G666" s="350"/>
      <c r="H666" s="5"/>
      <c r="I666" s="5"/>
      <c r="J666" s="5"/>
    </row>
    <row r="667" spans="3:10" ht="12.75">
      <c r="C667" s="349"/>
      <c r="D667" s="350"/>
      <c r="E667" s="5"/>
      <c r="F667" s="350"/>
      <c r="G667" s="350"/>
      <c r="H667" s="5"/>
      <c r="I667" s="5"/>
      <c r="J667" s="5"/>
    </row>
    <row r="668" spans="3:10" ht="12.75">
      <c r="C668" s="349"/>
      <c r="D668" s="350"/>
      <c r="E668" s="5"/>
      <c r="F668" s="350"/>
      <c r="G668" s="350"/>
      <c r="H668" s="5"/>
      <c r="I668" s="5"/>
      <c r="J668" s="5"/>
    </row>
    <row r="669" spans="3:10" ht="12.75">
      <c r="C669" s="349"/>
      <c r="D669" s="350"/>
      <c r="E669" s="5"/>
      <c r="F669" s="350"/>
      <c r="G669" s="350"/>
      <c r="H669" s="5"/>
      <c r="I669" s="5"/>
      <c r="J669" s="5"/>
    </row>
    <row r="670" spans="3:10" ht="12.75">
      <c r="C670" s="349"/>
      <c r="D670" s="350"/>
      <c r="E670" s="5"/>
      <c r="F670" s="350"/>
      <c r="G670" s="350"/>
      <c r="H670" s="5"/>
      <c r="I670" s="5"/>
      <c r="J670" s="5"/>
    </row>
    <row r="671" spans="3:10" ht="12.75">
      <c r="C671" s="349"/>
      <c r="D671" s="350"/>
      <c r="E671" s="5"/>
      <c r="F671" s="350"/>
      <c r="G671" s="350"/>
      <c r="H671" s="5"/>
      <c r="I671" s="5"/>
      <c r="J671" s="5"/>
    </row>
    <row r="672" spans="3:10" ht="12.75">
      <c r="C672" s="349"/>
      <c r="D672" s="350"/>
      <c r="E672" s="5"/>
      <c r="F672" s="350"/>
      <c r="G672" s="350"/>
      <c r="H672" s="5"/>
      <c r="I672" s="5"/>
      <c r="J672" s="5"/>
    </row>
    <row r="673" spans="3:10" ht="12.75">
      <c r="C673" s="349"/>
      <c r="D673" s="350"/>
      <c r="E673" s="5"/>
      <c r="F673" s="350"/>
      <c r="G673" s="350"/>
      <c r="H673" s="5"/>
      <c r="I673" s="5"/>
      <c r="J673" s="5"/>
    </row>
    <row r="674" spans="3:10" ht="12.75">
      <c r="C674" s="349"/>
      <c r="D674" s="350"/>
      <c r="E674" s="5"/>
      <c r="F674" s="350"/>
      <c r="G674" s="350"/>
      <c r="H674" s="5"/>
      <c r="I674" s="5"/>
      <c r="J674" s="5"/>
    </row>
    <row r="675" spans="3:10" ht="12.75">
      <c r="C675" s="349"/>
      <c r="D675" s="350"/>
      <c r="E675" s="5"/>
      <c r="F675" s="350"/>
      <c r="G675" s="350"/>
      <c r="H675" s="5"/>
      <c r="I675" s="5"/>
      <c r="J675" s="5"/>
    </row>
    <row r="676" spans="3:10" ht="12.75">
      <c r="C676" s="349"/>
      <c r="D676" s="350"/>
      <c r="E676" s="5"/>
      <c r="F676" s="350"/>
      <c r="G676" s="350"/>
      <c r="H676" s="5"/>
      <c r="I676" s="5"/>
      <c r="J676" s="5"/>
    </row>
    <row r="677" spans="3:10" ht="12.75">
      <c r="C677" s="349"/>
      <c r="D677" s="350"/>
      <c r="E677" s="5"/>
      <c r="F677" s="350"/>
      <c r="G677" s="350"/>
      <c r="H677" s="5"/>
      <c r="I677" s="5"/>
      <c r="J677" s="5"/>
    </row>
    <row r="678" spans="3:10" ht="12.75">
      <c r="C678" s="349"/>
      <c r="D678" s="350"/>
      <c r="E678" s="5"/>
      <c r="F678" s="350"/>
      <c r="G678" s="350"/>
      <c r="H678" s="5"/>
      <c r="I678" s="5"/>
      <c r="J678" s="5"/>
    </row>
    <row r="679" spans="3:10" ht="12.75">
      <c r="C679" s="349"/>
      <c r="D679" s="350"/>
      <c r="E679" s="5"/>
      <c r="F679" s="350"/>
      <c r="G679" s="350"/>
      <c r="H679" s="5"/>
      <c r="I679" s="5"/>
      <c r="J679" s="5"/>
    </row>
    <row r="680" spans="3:10" ht="12.75">
      <c r="C680" s="349"/>
      <c r="D680" s="350"/>
      <c r="E680" s="5"/>
      <c r="F680" s="350"/>
      <c r="G680" s="350"/>
      <c r="H680" s="5"/>
      <c r="I680" s="5"/>
      <c r="J680" s="5"/>
    </row>
    <row r="681" spans="3:10" ht="12.75">
      <c r="C681" s="349"/>
      <c r="D681" s="350"/>
      <c r="E681" s="5"/>
      <c r="F681" s="350"/>
      <c r="G681" s="350"/>
      <c r="H681" s="5"/>
      <c r="I681" s="5"/>
      <c r="J681" s="5"/>
    </row>
    <row r="682" spans="3:10" ht="12.75">
      <c r="C682" s="349"/>
      <c r="D682" s="350"/>
      <c r="E682" s="5"/>
      <c r="F682" s="350"/>
      <c r="G682" s="350"/>
      <c r="H682" s="5"/>
      <c r="I682" s="5"/>
      <c r="J682" s="5"/>
    </row>
    <row r="683" spans="3:10" ht="12.75">
      <c r="C683" s="349"/>
      <c r="D683" s="350"/>
      <c r="E683" s="5"/>
      <c r="F683" s="350"/>
      <c r="G683" s="350"/>
      <c r="H683" s="5"/>
      <c r="I683" s="5"/>
      <c r="J683" s="5"/>
    </row>
    <row r="684" spans="3:10" ht="12.75">
      <c r="C684" s="349"/>
      <c r="D684" s="350"/>
      <c r="E684" s="5"/>
      <c r="F684" s="350"/>
      <c r="G684" s="350"/>
      <c r="H684" s="5"/>
      <c r="I684" s="5"/>
      <c r="J684" s="5"/>
    </row>
    <row r="685" spans="3:10" ht="12.75">
      <c r="C685" s="349"/>
      <c r="D685" s="350"/>
      <c r="E685" s="5"/>
      <c r="F685" s="350"/>
      <c r="G685" s="350"/>
      <c r="H685" s="5"/>
      <c r="I685" s="5"/>
      <c r="J685" s="5"/>
    </row>
    <row r="686" spans="3:10" ht="12.75">
      <c r="C686" s="349"/>
      <c r="D686" s="350"/>
      <c r="E686" s="5"/>
      <c r="F686" s="350"/>
      <c r="G686" s="350"/>
      <c r="H686" s="5"/>
      <c r="I686" s="5"/>
      <c r="J686" s="5"/>
    </row>
    <row r="687" spans="3:10" ht="12.75">
      <c r="C687" s="349"/>
      <c r="D687" s="350"/>
      <c r="E687" s="5"/>
      <c r="F687" s="350"/>
      <c r="G687" s="350"/>
      <c r="H687" s="5"/>
      <c r="I687" s="5"/>
      <c r="J687" s="5"/>
    </row>
    <row r="688" spans="3:10" ht="12.75">
      <c r="C688" s="349"/>
      <c r="D688" s="350"/>
      <c r="E688" s="5"/>
      <c r="F688" s="350"/>
      <c r="G688" s="350"/>
      <c r="H688" s="5"/>
      <c r="I688" s="5"/>
      <c r="J688" s="5"/>
    </row>
    <row r="689" spans="3:10" ht="12.75">
      <c r="C689" s="349"/>
      <c r="D689" s="350"/>
      <c r="E689" s="5"/>
      <c r="F689" s="350"/>
      <c r="G689" s="350"/>
      <c r="H689" s="5"/>
      <c r="I689" s="5"/>
      <c r="J689" s="5"/>
    </row>
    <row r="690" spans="3:10" ht="12.75">
      <c r="C690" s="349"/>
      <c r="D690" s="350"/>
      <c r="E690" s="5"/>
      <c r="F690" s="350"/>
      <c r="G690" s="350"/>
      <c r="H690" s="5"/>
      <c r="I690" s="5"/>
      <c r="J690" s="5"/>
    </row>
    <row r="691" spans="3:10" ht="12.75">
      <c r="C691" s="349"/>
      <c r="D691" s="350"/>
      <c r="E691" s="5"/>
      <c r="F691" s="350"/>
      <c r="G691" s="350"/>
      <c r="H691" s="5"/>
      <c r="I691" s="5"/>
      <c r="J691" s="5"/>
    </row>
    <row r="692" spans="3:10" ht="12.75">
      <c r="C692" s="349"/>
      <c r="D692" s="350"/>
      <c r="E692" s="5"/>
      <c r="F692" s="350"/>
      <c r="G692" s="350"/>
      <c r="H692" s="5"/>
      <c r="I692" s="5"/>
      <c r="J692" s="5"/>
    </row>
    <row r="693" spans="3:10" ht="12.75">
      <c r="C693" s="349"/>
      <c r="D693" s="350"/>
      <c r="E693" s="5"/>
      <c r="F693" s="350"/>
      <c r="G693" s="350"/>
      <c r="H693" s="5"/>
      <c r="I693" s="5"/>
      <c r="J693" s="5"/>
    </row>
    <row r="694" spans="3:10" ht="12.75">
      <c r="C694" s="349"/>
      <c r="D694" s="350"/>
      <c r="E694" s="5"/>
      <c r="F694" s="350"/>
      <c r="G694" s="350"/>
      <c r="H694" s="5"/>
      <c r="I694" s="5"/>
      <c r="J694" s="5"/>
    </row>
    <row r="695" spans="3:10" ht="12.75">
      <c r="C695" s="349"/>
      <c r="D695" s="350"/>
      <c r="E695" s="5"/>
      <c r="F695" s="350"/>
      <c r="G695" s="350"/>
      <c r="H695" s="5"/>
      <c r="I695" s="5"/>
      <c r="J695" s="5"/>
    </row>
    <row r="696" spans="3:10" ht="12.75">
      <c r="C696" s="349"/>
      <c r="D696" s="350"/>
      <c r="E696" s="5"/>
      <c r="F696" s="350"/>
      <c r="G696" s="350"/>
      <c r="H696" s="5"/>
      <c r="I696" s="5"/>
      <c r="J696" s="5"/>
    </row>
    <row r="697" spans="3:10" ht="12.75">
      <c r="C697" s="349"/>
      <c r="D697" s="350"/>
      <c r="E697" s="5"/>
      <c r="F697" s="350"/>
      <c r="G697" s="350"/>
      <c r="H697" s="5"/>
      <c r="I697" s="5"/>
      <c r="J697" s="5"/>
    </row>
    <row r="698" spans="3:10" ht="12.75">
      <c r="C698" s="349"/>
      <c r="D698" s="350"/>
      <c r="E698" s="5"/>
      <c r="F698" s="350"/>
      <c r="G698" s="350"/>
      <c r="H698" s="5"/>
      <c r="I698" s="5"/>
      <c r="J698" s="5"/>
    </row>
    <row r="699" spans="3:10" ht="12.75">
      <c r="C699" s="349"/>
      <c r="D699" s="350"/>
      <c r="E699" s="5"/>
      <c r="F699" s="350"/>
      <c r="G699" s="350"/>
      <c r="H699" s="5"/>
      <c r="I699" s="5"/>
      <c r="J699" s="5"/>
    </row>
    <row r="700" spans="3:10" ht="12.75">
      <c r="C700" s="349"/>
      <c r="D700" s="350"/>
      <c r="E700" s="5"/>
      <c r="F700" s="350"/>
      <c r="G700" s="350"/>
      <c r="H700" s="5"/>
      <c r="I700" s="5"/>
      <c r="J700" s="5"/>
    </row>
    <row r="701" spans="3:10" ht="12.75">
      <c r="C701" s="349"/>
      <c r="D701" s="350"/>
      <c r="E701" s="5"/>
      <c r="F701" s="350"/>
      <c r="G701" s="350"/>
      <c r="H701" s="5"/>
      <c r="I701" s="5"/>
      <c r="J701" s="5"/>
    </row>
    <row r="702" spans="3:10" ht="12.75">
      <c r="C702" s="349"/>
      <c r="D702" s="350"/>
      <c r="E702" s="5"/>
      <c r="F702" s="350"/>
      <c r="G702" s="350"/>
      <c r="H702" s="5"/>
      <c r="I702" s="5"/>
      <c r="J702" s="5"/>
    </row>
    <row r="703" spans="3:10" ht="12.75">
      <c r="C703" s="349"/>
      <c r="D703" s="350"/>
      <c r="E703" s="5"/>
      <c r="F703" s="350"/>
      <c r="G703" s="350"/>
      <c r="H703" s="5"/>
      <c r="I703" s="5"/>
      <c r="J703" s="5"/>
    </row>
    <row r="704" spans="3:10" ht="12.75">
      <c r="C704" s="349"/>
      <c r="D704" s="350"/>
      <c r="E704" s="5"/>
      <c r="F704" s="350"/>
      <c r="G704" s="350"/>
      <c r="H704" s="5"/>
      <c r="I704" s="5"/>
      <c r="J704" s="5"/>
    </row>
    <row r="705" spans="3:10" ht="12.75">
      <c r="C705" s="349"/>
      <c r="D705" s="350"/>
      <c r="E705" s="5"/>
      <c r="F705" s="350"/>
      <c r="G705" s="350"/>
      <c r="H705" s="5"/>
      <c r="I705" s="5"/>
      <c r="J705" s="5"/>
    </row>
    <row r="706" spans="3:10" ht="12.75">
      <c r="C706" s="349"/>
      <c r="D706" s="350"/>
      <c r="E706" s="5"/>
      <c r="F706" s="350"/>
      <c r="G706" s="350"/>
      <c r="H706" s="5"/>
      <c r="I706" s="5"/>
      <c r="J706" s="5"/>
    </row>
    <row r="707" spans="3:10" ht="12.75">
      <c r="C707" s="349"/>
      <c r="D707" s="350"/>
      <c r="E707" s="5"/>
      <c r="F707" s="350"/>
      <c r="G707" s="350"/>
      <c r="H707" s="5"/>
      <c r="I707" s="5"/>
      <c r="J707" s="5"/>
    </row>
    <row r="708" spans="3:10" ht="12.75">
      <c r="C708" s="349"/>
      <c r="D708" s="350"/>
      <c r="E708" s="5"/>
      <c r="F708" s="350"/>
      <c r="G708" s="350"/>
      <c r="H708" s="5"/>
      <c r="I708" s="5"/>
      <c r="J708" s="5"/>
    </row>
    <row r="709" spans="3:10" ht="12.75">
      <c r="C709" s="349"/>
      <c r="D709" s="350"/>
      <c r="E709" s="5"/>
      <c r="F709" s="350"/>
      <c r="G709" s="350"/>
      <c r="H709" s="5"/>
      <c r="I709" s="5"/>
      <c r="J709" s="5"/>
    </row>
    <row r="710" spans="3:10" ht="12.75">
      <c r="C710" s="349"/>
      <c r="D710" s="350"/>
      <c r="E710" s="5"/>
      <c r="F710" s="350"/>
      <c r="G710" s="350"/>
      <c r="H710" s="5"/>
      <c r="I710" s="5"/>
      <c r="J710" s="5"/>
    </row>
    <row r="711" spans="3:10" ht="12.75">
      <c r="C711" s="349"/>
      <c r="D711" s="350"/>
      <c r="E711" s="5"/>
      <c r="F711" s="350"/>
      <c r="G711" s="350"/>
      <c r="H711" s="5"/>
      <c r="I711" s="5"/>
      <c r="J711" s="5"/>
    </row>
    <row r="712" spans="3:10" ht="12.75">
      <c r="C712" s="349"/>
      <c r="D712" s="350"/>
      <c r="E712" s="5"/>
      <c r="F712" s="350"/>
      <c r="G712" s="350"/>
      <c r="H712" s="5"/>
      <c r="I712" s="5"/>
      <c r="J712" s="5"/>
    </row>
    <row r="713" spans="3:10" ht="12.75">
      <c r="C713" s="349"/>
      <c r="D713" s="350"/>
      <c r="E713" s="5"/>
      <c r="F713" s="350"/>
      <c r="G713" s="350"/>
      <c r="H713" s="5"/>
      <c r="I713" s="5"/>
      <c r="J713" s="5"/>
    </row>
    <row r="714" spans="3:10" ht="12.75">
      <c r="C714" s="349"/>
      <c r="D714" s="350"/>
      <c r="E714" s="5"/>
      <c r="F714" s="350"/>
      <c r="G714" s="350"/>
      <c r="H714" s="5"/>
      <c r="I714" s="5"/>
      <c r="J714" s="5"/>
    </row>
    <row r="715" spans="3:10" ht="12.75">
      <c r="C715" s="349"/>
      <c r="D715" s="350"/>
      <c r="E715" s="5"/>
      <c r="F715" s="350"/>
      <c r="G715" s="350"/>
      <c r="H715" s="5"/>
      <c r="I715" s="5"/>
      <c r="J715" s="5"/>
    </row>
    <row r="716" spans="3:10" ht="12.75">
      <c r="C716" s="349"/>
      <c r="D716" s="350"/>
      <c r="E716" s="5"/>
      <c r="F716" s="350"/>
      <c r="G716" s="350"/>
      <c r="H716" s="5"/>
      <c r="I716" s="5"/>
      <c r="J716" s="5"/>
    </row>
    <row r="717" spans="3:10" ht="12.75">
      <c r="C717" s="349"/>
      <c r="D717" s="350"/>
      <c r="E717" s="5"/>
      <c r="F717" s="350"/>
      <c r="G717" s="350"/>
      <c r="H717" s="5"/>
      <c r="I717" s="5"/>
      <c r="J717" s="5"/>
    </row>
    <row r="718" spans="3:10" ht="12.75">
      <c r="C718" s="349"/>
      <c r="D718" s="350"/>
      <c r="E718" s="5"/>
      <c r="F718" s="350"/>
      <c r="G718" s="350"/>
      <c r="H718" s="5"/>
      <c r="I718" s="5"/>
      <c r="J718" s="5"/>
    </row>
    <row r="719" spans="3:10" ht="12.75">
      <c r="C719" s="349"/>
      <c r="D719" s="350"/>
      <c r="E719" s="5"/>
      <c r="F719" s="350"/>
      <c r="G719" s="350"/>
      <c r="H719" s="5"/>
      <c r="I719" s="5"/>
      <c r="J719" s="5"/>
    </row>
    <row r="720" spans="3:10" ht="12.75">
      <c r="C720" s="349"/>
      <c r="D720" s="350"/>
      <c r="E720" s="5"/>
      <c r="F720" s="350"/>
      <c r="G720" s="350"/>
      <c r="H720" s="5"/>
      <c r="I720" s="5"/>
      <c r="J720" s="5"/>
    </row>
    <row r="721" spans="3:10" ht="12.75">
      <c r="C721" s="349"/>
      <c r="D721" s="350"/>
      <c r="E721" s="5"/>
      <c r="F721" s="350"/>
      <c r="G721" s="350"/>
      <c r="H721" s="5"/>
      <c r="I721" s="5"/>
      <c r="J721" s="5"/>
    </row>
    <row r="722" spans="3:10" ht="12.75">
      <c r="C722" s="349"/>
      <c r="D722" s="350"/>
      <c r="E722" s="5"/>
      <c r="F722" s="350"/>
      <c r="G722" s="350"/>
      <c r="H722" s="5"/>
      <c r="I722" s="5"/>
      <c r="J722" s="5"/>
    </row>
    <row r="723" spans="3:10" ht="12.75">
      <c r="C723" s="349"/>
      <c r="D723" s="350"/>
      <c r="E723" s="5"/>
      <c r="F723" s="350"/>
      <c r="G723" s="350"/>
      <c r="H723" s="5"/>
      <c r="I723" s="5"/>
      <c r="J723" s="5"/>
    </row>
    <row r="724" spans="3:10" ht="12.75">
      <c r="C724" s="349"/>
      <c r="D724" s="350"/>
      <c r="E724" s="5"/>
      <c r="F724" s="350"/>
      <c r="G724" s="350"/>
      <c r="H724" s="5"/>
      <c r="I724" s="5"/>
      <c r="J724" s="5"/>
    </row>
    <row r="725" spans="3:10" ht="12.75">
      <c r="C725" s="349"/>
      <c r="D725" s="350"/>
      <c r="E725" s="5"/>
      <c r="F725" s="350"/>
      <c r="G725" s="350"/>
      <c r="H725" s="5"/>
      <c r="I725" s="5"/>
      <c r="J725" s="5"/>
    </row>
    <row r="726" spans="3:10" ht="12.75">
      <c r="C726" s="349"/>
      <c r="D726" s="350"/>
      <c r="E726" s="5"/>
      <c r="F726" s="350"/>
      <c r="G726" s="350"/>
      <c r="H726" s="5"/>
      <c r="I726" s="5"/>
      <c r="J726" s="5"/>
    </row>
    <row r="727" spans="3:10" ht="12.75">
      <c r="C727" s="349"/>
      <c r="D727" s="350"/>
      <c r="E727" s="5"/>
      <c r="F727" s="350"/>
      <c r="G727" s="350"/>
      <c r="H727" s="5"/>
      <c r="I727" s="5"/>
      <c r="J727" s="5"/>
    </row>
    <row r="728" spans="3:10" ht="12.75">
      <c r="C728" s="349"/>
      <c r="D728" s="350"/>
      <c r="E728" s="5"/>
      <c r="F728" s="350"/>
      <c r="G728" s="350"/>
      <c r="H728" s="5"/>
      <c r="I728" s="5"/>
      <c r="J728" s="5"/>
    </row>
    <row r="729" spans="3:10" ht="12.75">
      <c r="C729" s="349"/>
      <c r="D729" s="350"/>
      <c r="E729" s="5"/>
      <c r="F729" s="350"/>
      <c r="G729" s="350"/>
      <c r="H729" s="5"/>
      <c r="I729" s="5"/>
      <c r="J729" s="5"/>
    </row>
    <row r="730" spans="3:10" ht="12.75">
      <c r="C730" s="349"/>
      <c r="D730" s="350"/>
      <c r="E730" s="5"/>
      <c r="F730" s="350"/>
      <c r="G730" s="350"/>
      <c r="H730" s="5"/>
      <c r="I730" s="5"/>
      <c r="J730" s="5"/>
    </row>
    <row r="731" spans="3:10" ht="12.75">
      <c r="C731" s="349"/>
      <c r="D731" s="350"/>
      <c r="E731" s="5"/>
      <c r="F731" s="350"/>
      <c r="G731" s="350"/>
      <c r="H731" s="5"/>
      <c r="I731" s="5"/>
      <c r="J731" s="5"/>
    </row>
    <row r="732" spans="3:10" ht="12.75">
      <c r="C732" s="349"/>
      <c r="D732" s="350"/>
      <c r="E732" s="5"/>
      <c r="F732" s="350"/>
      <c r="G732" s="350"/>
      <c r="H732" s="5"/>
      <c r="I732" s="5"/>
      <c r="J732" s="5"/>
    </row>
    <row r="733" spans="3:10" ht="12.75">
      <c r="C733" s="349"/>
      <c r="D733" s="350"/>
      <c r="E733" s="5"/>
      <c r="F733" s="350"/>
      <c r="G733" s="350"/>
      <c r="H733" s="5"/>
      <c r="I733" s="5"/>
      <c r="J733" s="5"/>
    </row>
    <row r="734" spans="3:10" ht="12.75">
      <c r="C734" s="349"/>
      <c r="D734" s="350"/>
      <c r="E734" s="5"/>
      <c r="F734" s="350"/>
      <c r="G734" s="350"/>
      <c r="H734" s="5"/>
      <c r="I734" s="5"/>
      <c r="J734" s="5"/>
    </row>
    <row r="735" spans="3:10" ht="12.75">
      <c r="C735" s="349"/>
      <c r="D735" s="350"/>
      <c r="E735" s="5"/>
      <c r="F735" s="350"/>
      <c r="G735" s="350"/>
      <c r="H735" s="5"/>
      <c r="I735" s="5"/>
      <c r="J735" s="5"/>
    </row>
    <row r="736" spans="3:10" ht="12.75">
      <c r="C736" s="349"/>
      <c r="D736" s="350"/>
      <c r="E736" s="5"/>
      <c r="F736" s="350"/>
      <c r="G736" s="350"/>
      <c r="H736" s="5"/>
      <c r="I736" s="5"/>
      <c r="J736" s="5"/>
    </row>
    <row r="737" spans="3:10" ht="12.75">
      <c r="C737" s="349"/>
      <c r="D737" s="350"/>
      <c r="E737" s="5"/>
      <c r="F737" s="350"/>
      <c r="G737" s="350"/>
      <c r="H737" s="5"/>
      <c r="I737" s="5"/>
      <c r="J737" s="5"/>
    </row>
    <row r="738" spans="3:10" ht="12.75">
      <c r="C738" s="349"/>
      <c r="D738" s="350"/>
      <c r="E738" s="5"/>
      <c r="F738" s="350"/>
      <c r="G738" s="350"/>
      <c r="H738" s="5"/>
      <c r="I738" s="5"/>
      <c r="J738" s="5"/>
    </row>
    <row r="739" spans="3:10" ht="12.75">
      <c r="C739" s="349"/>
      <c r="D739" s="350"/>
      <c r="E739" s="5"/>
      <c r="F739" s="350"/>
      <c r="G739" s="350"/>
      <c r="H739" s="5"/>
      <c r="I739" s="5"/>
      <c r="J739" s="5"/>
    </row>
    <row r="740" spans="3:10" ht="12.75">
      <c r="C740" s="349"/>
      <c r="D740" s="350"/>
      <c r="E740" s="5"/>
      <c r="F740" s="350"/>
      <c r="G740" s="350"/>
      <c r="H740" s="5"/>
      <c r="I740" s="5"/>
      <c r="J740" s="5"/>
    </row>
    <row r="741" spans="3:10" ht="12.75">
      <c r="C741" s="349"/>
      <c r="D741" s="350"/>
      <c r="E741" s="5"/>
      <c r="F741" s="350"/>
      <c r="G741" s="350"/>
      <c r="H741" s="5"/>
      <c r="I741" s="5"/>
      <c r="J741" s="5"/>
    </row>
    <row r="742" spans="3:10" ht="12.75">
      <c r="C742" s="349"/>
      <c r="D742" s="350"/>
      <c r="E742" s="5"/>
      <c r="F742" s="350"/>
      <c r="G742" s="350"/>
      <c r="H742" s="5"/>
      <c r="I742" s="5"/>
      <c r="J742" s="5"/>
    </row>
    <row r="743" spans="3:10" ht="12.75">
      <c r="C743" s="349"/>
      <c r="D743" s="350"/>
      <c r="E743" s="5"/>
      <c r="F743" s="350"/>
      <c r="G743" s="350"/>
      <c r="H743" s="5"/>
      <c r="I743" s="5"/>
      <c r="J743" s="5"/>
    </row>
    <row r="744" spans="3:10" ht="12.75">
      <c r="C744" s="349"/>
      <c r="D744" s="350"/>
      <c r="E744" s="5"/>
      <c r="F744" s="350"/>
      <c r="G744" s="350"/>
      <c r="H744" s="5"/>
      <c r="I744" s="5"/>
      <c r="J744" s="5"/>
    </row>
    <row r="745" spans="3:10" ht="12.75">
      <c r="C745" s="349"/>
      <c r="D745" s="350"/>
      <c r="E745" s="5"/>
      <c r="F745" s="350"/>
      <c r="G745" s="350"/>
      <c r="H745" s="5"/>
      <c r="I745" s="5"/>
      <c r="J745" s="5"/>
    </row>
    <row r="746" spans="3:10" ht="12.75">
      <c r="C746" s="349"/>
      <c r="D746" s="350"/>
      <c r="E746" s="5"/>
      <c r="F746" s="350"/>
      <c r="G746" s="350"/>
      <c r="H746" s="5"/>
      <c r="I746" s="5"/>
      <c r="J746" s="5"/>
    </row>
    <row r="747" spans="3:10" ht="12.75">
      <c r="C747" s="349"/>
      <c r="D747" s="350"/>
      <c r="E747" s="5"/>
      <c r="F747" s="350"/>
      <c r="G747" s="350"/>
      <c r="H747" s="5"/>
      <c r="I747" s="5"/>
      <c r="J747" s="5"/>
    </row>
    <row r="748" spans="3:10" ht="12.75">
      <c r="C748" s="349"/>
      <c r="D748" s="350"/>
      <c r="E748" s="5"/>
      <c r="F748" s="350"/>
      <c r="G748" s="350"/>
      <c r="H748" s="5"/>
      <c r="I748" s="5"/>
      <c r="J748" s="5"/>
    </row>
    <row r="749" spans="3:10" ht="12.75">
      <c r="C749" s="349"/>
      <c r="D749" s="350"/>
      <c r="E749" s="5"/>
      <c r="F749" s="350"/>
      <c r="G749" s="350"/>
      <c r="H749" s="5"/>
      <c r="I749" s="5"/>
      <c r="J749" s="5"/>
    </row>
    <row r="750" spans="3:10" ht="12.75">
      <c r="C750" s="349"/>
      <c r="D750" s="350"/>
      <c r="E750" s="5"/>
      <c r="F750" s="350"/>
      <c r="G750" s="350"/>
      <c r="H750" s="5"/>
      <c r="I750" s="5"/>
      <c r="J750" s="5"/>
    </row>
    <row r="751" spans="3:10" ht="12.75">
      <c r="C751" s="349"/>
      <c r="D751" s="350"/>
      <c r="E751" s="5"/>
      <c r="F751" s="350"/>
      <c r="G751" s="350"/>
      <c r="H751" s="5"/>
      <c r="I751" s="5"/>
      <c r="J751" s="5"/>
    </row>
    <row r="752" spans="3:10" ht="12.75">
      <c r="C752" s="349"/>
      <c r="D752" s="350"/>
      <c r="E752" s="5"/>
      <c r="F752" s="350"/>
      <c r="G752" s="350"/>
      <c r="H752" s="5"/>
      <c r="I752" s="5"/>
      <c r="J752" s="5"/>
    </row>
    <row r="753" spans="3:10" ht="12.75">
      <c r="C753" s="349"/>
      <c r="D753" s="350"/>
      <c r="E753" s="5"/>
      <c r="F753" s="350"/>
      <c r="G753" s="350"/>
      <c r="H753" s="5"/>
      <c r="I753" s="5"/>
      <c r="J753" s="5"/>
    </row>
    <row r="754" spans="3:10" ht="12.75">
      <c r="C754" s="349"/>
      <c r="D754" s="350"/>
      <c r="E754" s="5"/>
      <c r="F754" s="350"/>
      <c r="G754" s="350"/>
      <c r="H754" s="5"/>
      <c r="I754" s="5"/>
      <c r="J754" s="5"/>
    </row>
    <row r="755" spans="3:10" ht="12.75">
      <c r="C755" s="349"/>
      <c r="D755" s="350"/>
      <c r="E755" s="5"/>
      <c r="F755" s="350"/>
      <c r="G755" s="350"/>
      <c r="H755" s="5"/>
      <c r="I755" s="5"/>
      <c r="J755" s="5"/>
    </row>
    <row r="756" spans="3:10" ht="12.75">
      <c r="C756" s="349"/>
      <c r="D756" s="350"/>
      <c r="E756" s="5"/>
      <c r="F756" s="350"/>
      <c r="G756" s="350"/>
      <c r="H756" s="5"/>
      <c r="I756" s="5"/>
      <c r="J756" s="5"/>
    </row>
    <row r="757" spans="3:10" ht="12.75">
      <c r="C757" s="349"/>
      <c r="D757" s="350"/>
      <c r="E757" s="5"/>
      <c r="F757" s="350"/>
      <c r="G757" s="350"/>
      <c r="H757" s="5"/>
      <c r="I757" s="5"/>
      <c r="J757" s="5"/>
    </row>
    <row r="758" spans="3:10" ht="12.75">
      <c r="C758" s="349"/>
      <c r="D758" s="350"/>
      <c r="E758" s="5"/>
      <c r="F758" s="350"/>
      <c r="G758" s="350"/>
      <c r="H758" s="5"/>
      <c r="I758" s="5"/>
      <c r="J758" s="5"/>
    </row>
    <row r="759" spans="3:10" ht="12.75">
      <c r="C759" s="349"/>
      <c r="D759" s="350"/>
      <c r="E759" s="5"/>
      <c r="F759" s="350"/>
      <c r="G759" s="350"/>
      <c r="H759" s="5"/>
      <c r="I759" s="5"/>
      <c r="J759" s="5"/>
    </row>
    <row r="760" spans="3:10" ht="12.75">
      <c r="C760" s="349"/>
      <c r="D760" s="350"/>
      <c r="E760" s="5"/>
      <c r="F760" s="350"/>
      <c r="G760" s="350"/>
      <c r="H760" s="5"/>
      <c r="I760" s="5"/>
      <c r="J760" s="5"/>
    </row>
    <row r="761" spans="3:10" ht="12.75">
      <c r="C761" s="349"/>
      <c r="D761" s="350"/>
      <c r="E761" s="5"/>
      <c r="F761" s="350"/>
      <c r="G761" s="350"/>
      <c r="H761" s="5"/>
      <c r="I761" s="5"/>
      <c r="J761" s="5"/>
    </row>
    <row r="762" spans="3:10" ht="12.75">
      <c r="C762" s="349"/>
      <c r="D762" s="350"/>
      <c r="E762" s="5"/>
      <c r="F762" s="350"/>
      <c r="G762" s="350"/>
      <c r="H762" s="5"/>
      <c r="I762" s="5"/>
      <c r="J762" s="5"/>
    </row>
    <row r="763" spans="3:10" ht="12.75">
      <c r="C763" s="349"/>
      <c r="D763" s="350"/>
      <c r="E763" s="5"/>
      <c r="F763" s="350"/>
      <c r="G763" s="350"/>
      <c r="H763" s="5"/>
      <c r="I763" s="5"/>
      <c r="J763" s="5"/>
    </row>
    <row r="764" spans="3:10" ht="12.75">
      <c r="C764" s="349"/>
      <c r="D764" s="350"/>
      <c r="E764" s="5"/>
      <c r="F764" s="350"/>
      <c r="G764" s="350"/>
      <c r="H764" s="5"/>
      <c r="I764" s="5"/>
      <c r="J764" s="5"/>
    </row>
    <row r="765" spans="3:10" ht="12.75">
      <c r="C765" s="349"/>
      <c r="D765" s="350"/>
      <c r="E765" s="5"/>
      <c r="F765" s="350"/>
      <c r="G765" s="350"/>
      <c r="H765" s="5"/>
      <c r="I765" s="5"/>
      <c r="J765" s="5"/>
    </row>
    <row r="766" spans="3:10" ht="12.75">
      <c r="C766" s="349"/>
      <c r="D766" s="350"/>
      <c r="E766" s="5"/>
      <c r="F766" s="350"/>
      <c r="G766" s="350"/>
      <c r="H766" s="5"/>
      <c r="I766" s="5"/>
      <c r="J766" s="5"/>
    </row>
    <row r="767" spans="3:10" ht="12.75">
      <c r="C767" s="349"/>
      <c r="D767" s="350"/>
      <c r="E767" s="5"/>
      <c r="F767" s="350"/>
      <c r="G767" s="350"/>
      <c r="H767" s="5"/>
      <c r="I767" s="5"/>
      <c r="J767" s="5"/>
    </row>
    <row r="768" spans="3:10" ht="12.75">
      <c r="C768" s="349"/>
      <c r="D768" s="350"/>
      <c r="E768" s="5"/>
      <c r="F768" s="350"/>
      <c r="G768" s="350"/>
      <c r="H768" s="5"/>
      <c r="I768" s="5"/>
      <c r="J768" s="5"/>
    </row>
    <row r="769" spans="3:10" ht="12.75">
      <c r="C769" s="349"/>
      <c r="D769" s="350"/>
      <c r="E769" s="5"/>
      <c r="F769" s="350"/>
      <c r="G769" s="350"/>
      <c r="H769" s="5"/>
      <c r="I769" s="5"/>
      <c r="J769" s="5"/>
    </row>
    <row r="770" spans="3:10" ht="12.75">
      <c r="C770" s="349"/>
      <c r="D770" s="350"/>
      <c r="E770" s="5"/>
      <c r="F770" s="350"/>
      <c r="G770" s="350"/>
      <c r="H770" s="5"/>
      <c r="I770" s="5"/>
      <c r="J770" s="5"/>
    </row>
    <row r="771" spans="3:10" ht="12.75">
      <c r="C771" s="349"/>
      <c r="D771" s="350"/>
      <c r="E771" s="5"/>
      <c r="F771" s="350"/>
      <c r="G771" s="350"/>
      <c r="H771" s="5"/>
      <c r="I771" s="5"/>
      <c r="J771" s="5"/>
    </row>
    <row r="772" spans="3:10" ht="12.75">
      <c r="C772" s="349"/>
      <c r="D772" s="350"/>
      <c r="E772" s="5"/>
      <c r="F772" s="350"/>
      <c r="G772" s="350"/>
      <c r="H772" s="5"/>
      <c r="I772" s="5"/>
      <c r="J772" s="5"/>
    </row>
    <row r="773" spans="3:10" ht="12.75">
      <c r="C773" s="349"/>
      <c r="D773" s="350"/>
      <c r="E773" s="5"/>
      <c r="F773" s="350"/>
      <c r="G773" s="350"/>
      <c r="H773" s="5"/>
      <c r="I773" s="5"/>
      <c r="J773" s="5"/>
    </row>
    <row r="774" spans="3:10" ht="12.75">
      <c r="C774" s="349"/>
      <c r="D774" s="350"/>
      <c r="E774" s="5"/>
      <c r="F774" s="350"/>
      <c r="G774" s="350"/>
      <c r="H774" s="5"/>
      <c r="I774" s="5"/>
      <c r="J774" s="5"/>
    </row>
    <row r="775" spans="3:10" ht="12.75">
      <c r="C775" s="349"/>
      <c r="D775" s="350"/>
      <c r="E775" s="5"/>
      <c r="F775" s="350"/>
      <c r="G775" s="350"/>
      <c r="H775" s="5"/>
      <c r="I775" s="5"/>
      <c r="J775" s="5"/>
    </row>
    <row r="776" spans="3:10" ht="12.75">
      <c r="C776" s="349"/>
      <c r="D776" s="350"/>
      <c r="E776" s="5"/>
      <c r="F776" s="350"/>
      <c r="G776" s="350"/>
      <c r="H776" s="5"/>
      <c r="I776" s="5"/>
      <c r="J776" s="5"/>
    </row>
    <row r="777" spans="3:10" ht="12.75">
      <c r="C777" s="349"/>
      <c r="D777" s="350"/>
      <c r="E777" s="5"/>
      <c r="F777" s="350"/>
      <c r="G777" s="350"/>
      <c r="H777" s="5"/>
      <c r="I777" s="5"/>
      <c r="J777" s="5"/>
    </row>
    <row r="778" spans="3:10" ht="12.75">
      <c r="C778" s="349"/>
      <c r="D778" s="350"/>
      <c r="E778" s="5"/>
      <c r="F778" s="350"/>
      <c r="G778" s="350"/>
      <c r="H778" s="5"/>
      <c r="I778" s="5"/>
      <c r="J778" s="5"/>
    </row>
    <row r="779" spans="3:10" ht="12.75">
      <c r="C779" s="349"/>
      <c r="D779" s="350"/>
      <c r="E779" s="5"/>
      <c r="F779" s="350"/>
      <c r="G779" s="350"/>
      <c r="H779" s="5"/>
      <c r="I779" s="5"/>
      <c r="J779" s="5"/>
    </row>
    <row r="780" spans="3:10" ht="12.75">
      <c r="C780" s="349"/>
      <c r="D780" s="350"/>
      <c r="E780" s="5"/>
      <c r="F780" s="350"/>
      <c r="G780" s="350"/>
      <c r="H780" s="5"/>
      <c r="I780" s="5"/>
      <c r="J780" s="5"/>
    </row>
    <row r="781" spans="3:10" ht="12.75">
      <c r="C781" s="349"/>
      <c r="D781" s="350"/>
      <c r="E781" s="5"/>
      <c r="F781" s="350"/>
      <c r="G781" s="350"/>
      <c r="H781" s="5"/>
      <c r="I781" s="5"/>
      <c r="J781" s="5"/>
    </row>
    <row r="782" spans="3:10" ht="12.75">
      <c r="C782" s="349"/>
      <c r="D782" s="350"/>
      <c r="E782" s="5"/>
      <c r="F782" s="350"/>
      <c r="G782" s="350"/>
      <c r="H782" s="5"/>
      <c r="I782" s="5"/>
      <c r="J782" s="5"/>
    </row>
    <row r="783" spans="3:10" ht="12.75">
      <c r="C783" s="349"/>
      <c r="D783" s="350"/>
      <c r="E783" s="5"/>
      <c r="F783" s="350"/>
      <c r="G783" s="350"/>
      <c r="H783" s="5"/>
      <c r="I783" s="5"/>
      <c r="J783" s="5"/>
    </row>
    <row r="784" spans="3:10" ht="12.75">
      <c r="C784" s="349"/>
      <c r="D784" s="350"/>
      <c r="E784" s="5"/>
      <c r="F784" s="350"/>
      <c r="G784" s="350"/>
      <c r="H784" s="5"/>
      <c r="I784" s="5"/>
      <c r="J784" s="5"/>
    </row>
    <row r="785" spans="3:10" ht="12.75">
      <c r="C785" s="349"/>
      <c r="D785" s="350"/>
      <c r="E785" s="5"/>
      <c r="F785" s="350"/>
      <c r="G785" s="350"/>
      <c r="H785" s="5"/>
      <c r="I785" s="5"/>
      <c r="J785" s="5"/>
    </row>
    <row r="786" spans="3:10" ht="12.75">
      <c r="C786" s="349"/>
      <c r="D786" s="350"/>
      <c r="E786" s="5"/>
      <c r="F786" s="350"/>
      <c r="G786" s="350"/>
      <c r="H786" s="5"/>
      <c r="I786" s="5"/>
      <c r="J786" s="5"/>
    </row>
    <row r="787" spans="3:10" ht="12.75">
      <c r="C787" s="349"/>
      <c r="D787" s="350"/>
      <c r="E787" s="5"/>
      <c r="F787" s="350"/>
      <c r="G787" s="350"/>
      <c r="H787" s="5"/>
      <c r="I787" s="5"/>
      <c r="J787" s="5"/>
    </row>
    <row r="788" spans="3:10" ht="12.75">
      <c r="C788" s="349"/>
      <c r="D788" s="350"/>
      <c r="E788" s="5"/>
      <c r="F788" s="350"/>
      <c r="G788" s="350"/>
      <c r="H788" s="5"/>
      <c r="I788" s="5"/>
      <c r="J788" s="5"/>
    </row>
    <row r="789" spans="3:10" ht="12.75">
      <c r="C789" s="349"/>
      <c r="D789" s="350"/>
      <c r="E789" s="5"/>
      <c r="F789" s="350"/>
      <c r="G789" s="350"/>
      <c r="H789" s="5"/>
      <c r="I789" s="5"/>
      <c r="J789" s="5"/>
    </row>
    <row r="790" spans="3:10" ht="12.75">
      <c r="C790" s="349"/>
      <c r="D790" s="350"/>
      <c r="E790" s="5"/>
      <c r="F790" s="350"/>
      <c r="G790" s="350"/>
      <c r="H790" s="5"/>
      <c r="I790" s="5"/>
      <c r="J790" s="5"/>
    </row>
    <row r="791" spans="3:10" ht="12.75">
      <c r="C791" s="349"/>
      <c r="D791" s="350"/>
      <c r="E791" s="5"/>
      <c r="F791" s="350"/>
      <c r="G791" s="350"/>
      <c r="H791" s="5"/>
      <c r="I791" s="5"/>
      <c r="J791" s="5"/>
    </row>
    <row r="792" spans="3:10" ht="12.75">
      <c r="C792" s="349"/>
      <c r="D792" s="350"/>
      <c r="E792" s="5"/>
      <c r="F792" s="350"/>
      <c r="G792" s="350"/>
      <c r="H792" s="5"/>
      <c r="I792" s="5"/>
      <c r="J792" s="5"/>
    </row>
    <row r="793" spans="3:10" ht="12.75">
      <c r="C793" s="349"/>
      <c r="D793" s="350"/>
      <c r="E793" s="5"/>
      <c r="F793" s="350"/>
      <c r="G793" s="350"/>
      <c r="H793" s="5"/>
      <c r="I793" s="5"/>
      <c r="J793" s="5"/>
    </row>
    <row r="794" spans="3:10" ht="12.75">
      <c r="C794" s="349"/>
      <c r="D794" s="350"/>
      <c r="E794" s="5"/>
      <c r="F794" s="350"/>
      <c r="G794" s="350"/>
      <c r="H794" s="5"/>
      <c r="I794" s="5"/>
      <c r="J794" s="5"/>
    </row>
    <row r="795" spans="3:10" ht="12.75">
      <c r="C795" s="349"/>
      <c r="D795" s="350"/>
      <c r="E795" s="5"/>
      <c r="F795" s="350"/>
      <c r="G795" s="350"/>
      <c r="H795" s="5"/>
      <c r="I795" s="5"/>
      <c r="J795" s="5"/>
    </row>
    <row r="796" spans="3:10" ht="12.75">
      <c r="C796" s="349"/>
      <c r="D796" s="350"/>
      <c r="E796" s="5"/>
      <c r="F796" s="350"/>
      <c r="G796" s="350"/>
      <c r="H796" s="5"/>
      <c r="I796" s="5"/>
      <c r="J796" s="5"/>
    </row>
    <row r="797" spans="3:10" ht="12.75">
      <c r="C797" s="349"/>
      <c r="D797" s="350"/>
      <c r="E797" s="5"/>
      <c r="F797" s="350"/>
      <c r="G797" s="350"/>
      <c r="H797" s="5"/>
      <c r="I797" s="5"/>
      <c r="J797" s="5"/>
    </row>
    <row r="798" spans="3:10" ht="12.75">
      <c r="C798" s="349"/>
      <c r="D798" s="350"/>
      <c r="E798" s="5"/>
      <c r="F798" s="350"/>
      <c r="G798" s="350"/>
      <c r="H798" s="5"/>
      <c r="I798" s="5"/>
      <c r="J798" s="5"/>
    </row>
    <row r="799" spans="3:10" ht="12.75">
      <c r="C799" s="349"/>
      <c r="D799" s="350"/>
      <c r="E799" s="5"/>
      <c r="F799" s="350"/>
      <c r="G799" s="350"/>
      <c r="H799" s="5"/>
      <c r="I799" s="5"/>
      <c r="J799" s="5"/>
    </row>
    <row r="800" spans="3:10" ht="12.75">
      <c r="C800" s="349"/>
      <c r="D800" s="350"/>
      <c r="E800" s="5"/>
      <c r="F800" s="350"/>
      <c r="G800" s="350"/>
      <c r="H800" s="5"/>
      <c r="I800" s="5"/>
      <c r="J800" s="5"/>
    </row>
    <row r="801" spans="3:10" ht="12.75">
      <c r="C801" s="349"/>
      <c r="D801" s="350"/>
      <c r="E801" s="5"/>
      <c r="F801" s="350"/>
      <c r="G801" s="350"/>
      <c r="H801" s="5"/>
      <c r="I801" s="5"/>
      <c r="J801" s="5"/>
    </row>
    <row r="802" spans="3:10" ht="12.75">
      <c r="C802" s="349"/>
      <c r="D802" s="350"/>
      <c r="E802" s="5"/>
      <c r="F802" s="350"/>
      <c r="G802" s="350"/>
      <c r="H802" s="5"/>
      <c r="I802" s="5"/>
      <c r="J802" s="5"/>
    </row>
    <row r="803" spans="3:10" ht="12.75">
      <c r="C803" s="349"/>
      <c r="D803" s="350"/>
      <c r="E803" s="5"/>
      <c r="F803" s="350"/>
      <c r="G803" s="350"/>
      <c r="H803" s="5"/>
      <c r="I803" s="5"/>
      <c r="J803" s="5"/>
    </row>
    <row r="804" spans="3:10" ht="12.75">
      <c r="C804" s="349"/>
      <c r="D804" s="350"/>
      <c r="E804" s="5"/>
      <c r="F804" s="350"/>
      <c r="G804" s="350"/>
      <c r="H804" s="5"/>
      <c r="I804" s="5"/>
      <c r="J804" s="5"/>
    </row>
    <row r="805" spans="3:10" ht="12.75">
      <c r="C805" s="349"/>
      <c r="D805" s="350"/>
      <c r="E805" s="5"/>
      <c r="F805" s="350"/>
      <c r="G805" s="350"/>
      <c r="H805" s="5"/>
      <c r="I805" s="5"/>
      <c r="J805" s="5"/>
    </row>
    <row r="806" spans="3:10" ht="12.75">
      <c r="C806" s="349"/>
      <c r="D806" s="350"/>
      <c r="E806" s="5"/>
      <c r="F806" s="350"/>
      <c r="G806" s="350"/>
      <c r="H806" s="5"/>
      <c r="I806" s="5"/>
      <c r="J806" s="5"/>
    </row>
    <row r="807" spans="3:10" ht="12.75">
      <c r="C807" s="349"/>
      <c r="D807" s="350"/>
      <c r="E807" s="5"/>
      <c r="F807" s="350"/>
      <c r="G807" s="350"/>
      <c r="H807" s="5"/>
      <c r="I807" s="5"/>
      <c r="J807" s="5"/>
    </row>
    <row r="808" spans="3:10" ht="12.75">
      <c r="C808" s="349"/>
      <c r="D808" s="350"/>
      <c r="E808" s="5"/>
      <c r="F808" s="350"/>
      <c r="G808" s="350"/>
      <c r="H808" s="5"/>
      <c r="I808" s="5"/>
      <c r="J808" s="5"/>
    </row>
    <row r="809" spans="3:10" ht="12.75">
      <c r="C809" s="349"/>
      <c r="D809" s="350"/>
      <c r="E809" s="5"/>
      <c r="F809" s="350"/>
      <c r="G809" s="350"/>
      <c r="H809" s="5"/>
      <c r="I809" s="5"/>
      <c r="J809" s="5"/>
    </row>
    <row r="810" spans="3:10" ht="12.75">
      <c r="C810" s="349"/>
      <c r="D810" s="350"/>
      <c r="E810" s="5"/>
      <c r="F810" s="350"/>
      <c r="G810" s="350"/>
      <c r="H810" s="5"/>
      <c r="I810" s="5"/>
      <c r="J810" s="5"/>
    </row>
    <row r="811" spans="3:10" ht="12.75">
      <c r="C811" s="349"/>
      <c r="D811" s="350"/>
      <c r="E811" s="5"/>
      <c r="F811" s="350"/>
      <c r="G811" s="350"/>
      <c r="H811" s="5"/>
      <c r="I811" s="5"/>
      <c r="J811" s="5"/>
    </row>
    <row r="812" spans="3:10" ht="12.75">
      <c r="C812" s="349"/>
      <c r="D812" s="350"/>
      <c r="E812" s="5"/>
      <c r="F812" s="350"/>
      <c r="G812" s="350"/>
      <c r="H812" s="5"/>
      <c r="I812" s="5"/>
      <c r="J812" s="5"/>
    </row>
    <row r="813" spans="3:10" ht="12.75">
      <c r="C813" s="349"/>
      <c r="D813" s="350"/>
      <c r="E813" s="5"/>
      <c r="F813" s="350"/>
      <c r="G813" s="350"/>
      <c r="H813" s="5"/>
      <c r="I813" s="5"/>
      <c r="J813" s="5"/>
    </row>
    <row r="814" spans="3:10" ht="12.75">
      <c r="C814" s="349"/>
      <c r="D814" s="350"/>
      <c r="E814" s="5"/>
      <c r="F814" s="350"/>
      <c r="G814" s="350"/>
      <c r="H814" s="5"/>
      <c r="I814" s="5"/>
      <c r="J814" s="5"/>
    </row>
    <row r="815" spans="3:10" ht="12.75">
      <c r="C815" s="349"/>
      <c r="D815" s="350"/>
      <c r="E815" s="5"/>
      <c r="F815" s="350"/>
      <c r="G815" s="350"/>
      <c r="H815" s="5"/>
      <c r="I815" s="5"/>
      <c r="J815" s="5"/>
    </row>
    <row r="816" spans="3:10" ht="12.75">
      <c r="C816" s="349"/>
      <c r="D816" s="350"/>
      <c r="E816" s="5"/>
      <c r="F816" s="350"/>
      <c r="G816" s="350"/>
      <c r="H816" s="5"/>
      <c r="I816" s="5"/>
      <c r="J816" s="5"/>
    </row>
    <row r="817" spans="3:10" ht="12.75">
      <c r="C817" s="349"/>
      <c r="D817" s="350"/>
      <c r="E817" s="5"/>
      <c r="F817" s="350"/>
      <c r="G817" s="350"/>
      <c r="H817" s="5"/>
      <c r="I817" s="5"/>
      <c r="J817" s="5"/>
    </row>
    <row r="818" spans="3:10" ht="12.75">
      <c r="C818" s="349"/>
      <c r="D818" s="350"/>
      <c r="E818" s="5"/>
      <c r="F818" s="350"/>
      <c r="G818" s="350"/>
      <c r="H818" s="5"/>
      <c r="I818" s="5"/>
      <c r="J818" s="5"/>
    </row>
    <row r="819" spans="3:10" ht="12.75">
      <c r="C819" s="349"/>
      <c r="D819" s="350"/>
      <c r="E819" s="5"/>
      <c r="F819" s="350"/>
      <c r="G819" s="350"/>
      <c r="H819" s="5"/>
      <c r="I819" s="5"/>
      <c r="J819" s="5"/>
    </row>
    <row r="820" spans="3:10" ht="12.75">
      <c r="C820" s="349"/>
      <c r="D820" s="350"/>
      <c r="E820" s="5"/>
      <c r="F820" s="350"/>
      <c r="G820" s="350"/>
      <c r="H820" s="5"/>
      <c r="I820" s="5"/>
      <c r="J820" s="5"/>
    </row>
    <row r="821" spans="3:10" ht="12.75">
      <c r="C821" s="349"/>
      <c r="D821" s="350"/>
      <c r="E821" s="5"/>
      <c r="F821" s="350"/>
      <c r="G821" s="350"/>
      <c r="H821" s="5"/>
      <c r="I821" s="5"/>
      <c r="J821" s="5"/>
    </row>
    <row r="822" spans="3:10" ht="12.75">
      <c r="C822" s="349"/>
      <c r="D822" s="350"/>
      <c r="E822" s="5"/>
      <c r="F822" s="350"/>
      <c r="G822" s="350"/>
      <c r="H822" s="5"/>
      <c r="I822" s="5"/>
      <c r="J822" s="5"/>
    </row>
    <row r="823" spans="3:10" ht="12.75">
      <c r="C823" s="349"/>
      <c r="D823" s="350"/>
      <c r="E823" s="5"/>
      <c r="F823" s="350"/>
      <c r="G823" s="350"/>
      <c r="H823" s="5"/>
      <c r="I823" s="5"/>
      <c r="J823" s="5"/>
    </row>
    <row r="824" spans="3:10" ht="12.75">
      <c r="C824" s="349"/>
      <c r="D824" s="350"/>
      <c r="E824" s="5"/>
      <c r="F824" s="350"/>
      <c r="G824" s="350"/>
      <c r="H824" s="5"/>
      <c r="I824" s="5"/>
      <c r="J824" s="5"/>
    </row>
    <row r="825" spans="3:10" ht="12.75">
      <c r="C825" s="349"/>
      <c r="D825" s="350"/>
      <c r="E825" s="5"/>
      <c r="F825" s="350"/>
      <c r="G825" s="350"/>
      <c r="H825" s="5"/>
      <c r="I825" s="5"/>
      <c r="J825" s="5"/>
    </row>
    <row r="826" spans="3:10" ht="12.75">
      <c r="C826" s="349"/>
      <c r="D826" s="350"/>
      <c r="E826" s="5"/>
      <c r="F826" s="350"/>
      <c r="G826" s="350"/>
      <c r="H826" s="5"/>
      <c r="I826" s="5"/>
      <c r="J826" s="5"/>
    </row>
    <row r="827" spans="3:10" ht="12.75">
      <c r="C827" s="349"/>
      <c r="D827" s="350"/>
      <c r="E827" s="5"/>
      <c r="F827" s="350"/>
      <c r="G827" s="350"/>
      <c r="H827" s="5"/>
      <c r="I827" s="5"/>
      <c r="J827" s="5"/>
    </row>
    <row r="828" spans="3:10" ht="12.75">
      <c r="C828" s="349"/>
      <c r="D828" s="350"/>
      <c r="E828" s="5"/>
      <c r="F828" s="350"/>
      <c r="G828" s="350"/>
      <c r="H828" s="5"/>
      <c r="I828" s="5"/>
      <c r="J828" s="5"/>
    </row>
    <row r="829" spans="3:10" ht="12.75">
      <c r="C829" s="349"/>
      <c r="D829" s="350"/>
      <c r="E829" s="5"/>
      <c r="F829" s="350"/>
      <c r="G829" s="350"/>
      <c r="H829" s="5"/>
      <c r="I829" s="5"/>
      <c r="J829" s="5"/>
    </row>
    <row r="830" spans="3:10" ht="12.75">
      <c r="C830" s="349"/>
      <c r="D830" s="350"/>
      <c r="E830" s="5"/>
      <c r="F830" s="350"/>
      <c r="G830" s="350"/>
      <c r="H830" s="5"/>
      <c r="I830" s="5"/>
      <c r="J830" s="5"/>
    </row>
    <row r="831" spans="3:10" ht="12.75">
      <c r="C831" s="349"/>
      <c r="D831" s="350"/>
      <c r="E831" s="5"/>
      <c r="F831" s="350"/>
      <c r="G831" s="350"/>
      <c r="H831" s="5"/>
      <c r="I831" s="5"/>
      <c r="J831" s="5"/>
    </row>
    <row r="832" spans="3:10" ht="12.75">
      <c r="C832" s="349"/>
      <c r="D832" s="350"/>
      <c r="E832" s="5"/>
      <c r="F832" s="350"/>
      <c r="G832" s="350"/>
      <c r="H832" s="5"/>
      <c r="I832" s="5"/>
      <c r="J832" s="5"/>
    </row>
    <row r="833" spans="3:10" ht="12.75">
      <c r="C833" s="349"/>
      <c r="D833" s="350"/>
      <c r="E833" s="5"/>
      <c r="F833" s="350"/>
      <c r="G833" s="350"/>
      <c r="H833" s="5"/>
      <c r="I833" s="5"/>
      <c r="J833" s="5"/>
    </row>
    <row r="834" spans="3:10" ht="12.75">
      <c r="C834" s="349"/>
      <c r="D834" s="350"/>
      <c r="E834" s="5"/>
      <c r="F834" s="350"/>
      <c r="G834" s="350"/>
      <c r="H834" s="5"/>
      <c r="I834" s="5"/>
      <c r="J834" s="5"/>
    </row>
    <row r="835" spans="3:10" ht="12.75">
      <c r="C835" s="349"/>
      <c r="D835" s="350"/>
      <c r="E835" s="5"/>
      <c r="F835" s="350"/>
      <c r="G835" s="350"/>
      <c r="H835" s="5"/>
      <c r="I835" s="5"/>
      <c r="J835" s="5"/>
    </row>
    <row r="836" spans="3:10" ht="12.75">
      <c r="C836" s="349"/>
      <c r="D836" s="350"/>
      <c r="E836" s="5"/>
      <c r="F836" s="350"/>
      <c r="G836" s="350"/>
      <c r="H836" s="5"/>
      <c r="I836" s="5"/>
      <c r="J836" s="5"/>
    </row>
    <row r="837" spans="3:10" ht="12.75">
      <c r="C837" s="349"/>
      <c r="D837" s="350"/>
      <c r="E837" s="5"/>
      <c r="F837" s="350"/>
      <c r="G837" s="350"/>
      <c r="H837" s="5"/>
      <c r="I837" s="5"/>
      <c r="J837" s="5"/>
    </row>
    <row r="838" spans="3:10" ht="12.75">
      <c r="C838" s="349"/>
      <c r="D838" s="350"/>
      <c r="E838" s="5"/>
      <c r="F838" s="350"/>
      <c r="G838" s="350"/>
      <c r="H838" s="5"/>
      <c r="I838" s="5"/>
      <c r="J838" s="5"/>
    </row>
    <row r="839" spans="3:10" ht="12.75">
      <c r="C839" s="349"/>
      <c r="D839" s="350"/>
      <c r="E839" s="5"/>
      <c r="F839" s="350"/>
      <c r="G839" s="350"/>
      <c r="H839" s="5"/>
      <c r="I839" s="5"/>
      <c r="J839" s="5"/>
    </row>
    <row r="840" spans="3:10" ht="12.75">
      <c r="C840" s="349"/>
      <c r="D840" s="350"/>
      <c r="E840" s="5"/>
      <c r="F840" s="350"/>
      <c r="G840" s="350"/>
      <c r="H840" s="5"/>
      <c r="I840" s="5"/>
      <c r="J840" s="5"/>
    </row>
    <row r="841" spans="3:10" ht="12.75">
      <c r="C841" s="349"/>
      <c r="D841" s="350"/>
      <c r="E841" s="5"/>
      <c r="F841" s="350"/>
      <c r="G841" s="350"/>
      <c r="H841" s="5"/>
      <c r="I841" s="5"/>
      <c r="J841" s="5"/>
    </row>
    <row r="842" spans="3:10" ht="12.75">
      <c r="C842" s="349"/>
      <c r="D842" s="350"/>
      <c r="E842" s="5"/>
      <c r="F842" s="350"/>
      <c r="G842" s="350"/>
      <c r="H842" s="5"/>
      <c r="I842" s="5"/>
      <c r="J842" s="5"/>
    </row>
    <row r="843" spans="3:10" ht="12.75">
      <c r="C843" s="349"/>
      <c r="D843" s="350"/>
      <c r="E843" s="5"/>
      <c r="F843" s="350"/>
      <c r="G843" s="350"/>
      <c r="H843" s="5"/>
      <c r="I843" s="5"/>
      <c r="J843" s="5"/>
    </row>
    <row r="844" spans="3:10" ht="12.75">
      <c r="C844" s="349"/>
      <c r="D844" s="350"/>
      <c r="E844" s="5"/>
      <c r="F844" s="350"/>
      <c r="G844" s="350"/>
      <c r="H844" s="5"/>
      <c r="I844" s="5"/>
      <c r="J844" s="5"/>
    </row>
    <row r="845" spans="3:10" ht="12.75">
      <c r="C845" s="349"/>
      <c r="D845" s="350"/>
      <c r="E845" s="5"/>
      <c r="F845" s="350"/>
      <c r="G845" s="350"/>
      <c r="H845" s="5"/>
      <c r="I845" s="5"/>
      <c r="J845" s="5"/>
    </row>
    <row r="846" spans="3:10" ht="12.75">
      <c r="C846" s="349"/>
      <c r="D846" s="350"/>
      <c r="E846" s="5"/>
      <c r="F846" s="350"/>
      <c r="G846" s="350"/>
      <c r="H846" s="5"/>
      <c r="I846" s="5"/>
      <c r="J846" s="5"/>
    </row>
    <row r="847" spans="3:10" ht="12.75">
      <c r="C847" s="349"/>
      <c r="D847" s="350"/>
      <c r="E847" s="5"/>
      <c r="F847" s="350"/>
      <c r="G847" s="350"/>
      <c r="H847" s="5"/>
      <c r="I847" s="5"/>
      <c r="J847" s="5"/>
    </row>
    <row r="848" spans="3:10" ht="12.75">
      <c r="C848" s="349"/>
      <c r="D848" s="350"/>
      <c r="E848" s="5"/>
      <c r="F848" s="350"/>
      <c r="G848" s="350"/>
      <c r="H848" s="5"/>
      <c r="I848" s="5"/>
      <c r="J848" s="5"/>
    </row>
    <row r="849" spans="3:10" ht="12.75">
      <c r="C849" s="349"/>
      <c r="D849" s="350"/>
      <c r="E849" s="5"/>
      <c r="F849" s="350"/>
      <c r="G849" s="350"/>
      <c r="H849" s="5"/>
      <c r="I849" s="5"/>
      <c r="J849" s="5"/>
    </row>
    <row r="850" spans="3:10" ht="12.75">
      <c r="C850" s="349"/>
      <c r="D850" s="350"/>
      <c r="E850" s="5"/>
      <c r="F850" s="350"/>
      <c r="G850" s="350"/>
      <c r="H850" s="5"/>
      <c r="I850" s="5"/>
      <c r="J850" s="5"/>
    </row>
    <row r="851" spans="3:10" ht="12.75">
      <c r="C851" s="349"/>
      <c r="D851" s="350"/>
      <c r="E851" s="5"/>
      <c r="F851" s="350"/>
      <c r="G851" s="350"/>
      <c r="H851" s="5"/>
      <c r="I851" s="5"/>
      <c r="J851" s="5"/>
    </row>
    <row r="852" spans="3:10" ht="12.75">
      <c r="C852" s="349"/>
      <c r="D852" s="350"/>
      <c r="E852" s="5"/>
      <c r="F852" s="350"/>
      <c r="G852" s="350"/>
      <c r="H852" s="5"/>
      <c r="I852" s="5"/>
      <c r="J852" s="5"/>
    </row>
    <row r="853" spans="3:10" ht="12.75">
      <c r="C853" s="349"/>
      <c r="D853" s="350"/>
      <c r="E853" s="5"/>
      <c r="F853" s="350"/>
      <c r="G853" s="350"/>
      <c r="H853" s="5"/>
      <c r="I853" s="5"/>
      <c r="J853" s="5"/>
    </row>
    <row r="854" spans="3:10" ht="12.75">
      <c r="C854" s="349"/>
      <c r="D854" s="350"/>
      <c r="E854" s="5"/>
      <c r="F854" s="350"/>
      <c r="G854" s="350"/>
      <c r="H854" s="5"/>
      <c r="I854" s="5"/>
      <c r="J854" s="5"/>
    </row>
    <row r="855" spans="3:10" ht="12.75">
      <c r="C855" s="349"/>
      <c r="D855" s="350"/>
      <c r="E855" s="5"/>
      <c r="F855" s="350"/>
      <c r="G855" s="350"/>
      <c r="H855" s="5"/>
      <c r="I855" s="5"/>
      <c r="J855" s="5"/>
    </row>
    <row r="856" spans="3:10" ht="12.75">
      <c r="C856" s="349"/>
      <c r="D856" s="350"/>
      <c r="E856" s="5"/>
      <c r="F856" s="350"/>
      <c r="G856" s="350"/>
      <c r="H856" s="5"/>
      <c r="I856" s="5"/>
      <c r="J856" s="5"/>
    </row>
    <row r="857" spans="3:10" ht="12.75">
      <c r="C857" s="349"/>
      <c r="D857" s="350"/>
      <c r="E857" s="5"/>
      <c r="F857" s="350"/>
      <c r="G857" s="350"/>
      <c r="H857" s="5"/>
      <c r="I857" s="5"/>
      <c r="J857" s="5"/>
    </row>
    <row r="858" spans="3:10" ht="12.75">
      <c r="C858" s="349"/>
      <c r="D858" s="350"/>
      <c r="E858" s="5"/>
      <c r="F858" s="350"/>
      <c r="G858" s="350"/>
      <c r="H858" s="5"/>
      <c r="I858" s="5"/>
      <c r="J858" s="5"/>
    </row>
    <row r="859" spans="3:10" ht="12.75">
      <c r="C859" s="349"/>
      <c r="D859" s="350"/>
      <c r="E859" s="5"/>
      <c r="F859" s="350"/>
      <c r="G859" s="350"/>
      <c r="H859" s="5"/>
      <c r="I859" s="5"/>
      <c r="J859" s="5"/>
    </row>
    <row r="860" spans="3:10" ht="12.75">
      <c r="C860" s="349"/>
      <c r="D860" s="350"/>
      <c r="E860" s="5"/>
      <c r="F860" s="350"/>
      <c r="G860" s="350"/>
      <c r="H860" s="5"/>
      <c r="I860" s="5"/>
      <c r="J860" s="5"/>
    </row>
    <row r="861" spans="3:10" ht="12.75">
      <c r="C861" s="349"/>
      <c r="D861" s="350"/>
      <c r="E861" s="5"/>
      <c r="F861" s="350"/>
      <c r="G861" s="350"/>
      <c r="H861" s="5"/>
      <c r="I861" s="5"/>
      <c r="J861" s="5"/>
    </row>
    <row r="862" spans="3:10" ht="12.75">
      <c r="C862" s="349"/>
      <c r="D862" s="350"/>
      <c r="E862" s="5"/>
      <c r="F862" s="350"/>
      <c r="G862" s="350"/>
      <c r="H862" s="5"/>
      <c r="I862" s="5"/>
      <c r="J862" s="5"/>
    </row>
    <row r="863" spans="3:10" ht="12.75">
      <c r="C863" s="349"/>
      <c r="D863" s="350"/>
      <c r="E863" s="5"/>
      <c r="F863" s="350"/>
      <c r="G863" s="350"/>
      <c r="H863" s="5"/>
      <c r="I863" s="5"/>
      <c r="J863" s="5"/>
    </row>
    <row r="864" spans="3:10" ht="12.75">
      <c r="C864" s="349"/>
      <c r="D864" s="350"/>
      <c r="E864" s="5"/>
      <c r="F864" s="350"/>
      <c r="G864" s="350"/>
      <c r="H864" s="5"/>
      <c r="I864" s="5"/>
      <c r="J864" s="5"/>
    </row>
    <row r="865" spans="3:10" ht="12.75">
      <c r="C865" s="349"/>
      <c r="D865" s="350"/>
      <c r="E865" s="5"/>
      <c r="F865" s="350"/>
      <c r="G865" s="350"/>
      <c r="H865" s="5"/>
      <c r="I865" s="5"/>
      <c r="J865" s="5"/>
    </row>
    <row r="866" spans="3:10" ht="12.75">
      <c r="C866" s="349"/>
      <c r="D866" s="350"/>
      <c r="E866" s="5"/>
      <c r="F866" s="350"/>
      <c r="G866" s="350"/>
      <c r="H866" s="5"/>
      <c r="I866" s="5"/>
      <c r="J866" s="5"/>
    </row>
    <row r="867" spans="3:10" ht="12.75">
      <c r="C867" s="349"/>
      <c r="D867" s="350"/>
      <c r="E867" s="5"/>
      <c r="F867" s="350"/>
      <c r="G867" s="350"/>
      <c r="H867" s="5"/>
      <c r="I867" s="5"/>
      <c r="J867" s="5"/>
    </row>
    <row r="868" spans="3:10" ht="12.75">
      <c r="C868" s="349"/>
      <c r="D868" s="350"/>
      <c r="E868" s="5"/>
      <c r="F868" s="350"/>
      <c r="G868" s="350"/>
      <c r="H868" s="5"/>
      <c r="I868" s="5"/>
      <c r="J868" s="5"/>
    </row>
    <row r="869" spans="3:10" ht="12.75">
      <c r="C869" s="349"/>
      <c r="D869" s="350"/>
      <c r="E869" s="5"/>
      <c r="F869" s="350"/>
      <c r="G869" s="350"/>
      <c r="H869" s="5"/>
      <c r="I869" s="5"/>
      <c r="J869" s="5"/>
    </row>
    <row r="870" spans="3:10" ht="12.75">
      <c r="C870" s="349"/>
      <c r="D870" s="350"/>
      <c r="E870" s="5"/>
      <c r="F870" s="350"/>
      <c r="G870" s="350"/>
      <c r="H870" s="5"/>
      <c r="I870" s="5"/>
      <c r="J870" s="5"/>
    </row>
    <row r="871" spans="3:10" ht="12.75">
      <c r="C871" s="349"/>
      <c r="D871" s="350"/>
      <c r="E871" s="5"/>
      <c r="F871" s="350"/>
      <c r="G871" s="350"/>
      <c r="H871" s="5"/>
      <c r="I871" s="5"/>
      <c r="J871" s="5"/>
    </row>
    <row r="872" spans="3:10" ht="12.75">
      <c r="C872" s="349"/>
      <c r="D872" s="350"/>
      <c r="E872" s="5"/>
      <c r="F872" s="350"/>
      <c r="G872" s="350"/>
      <c r="H872" s="5"/>
      <c r="I872" s="5"/>
      <c r="J872" s="5"/>
    </row>
    <row r="873" spans="3:10" ht="12.75">
      <c r="C873" s="349"/>
      <c r="D873" s="350"/>
      <c r="E873" s="5"/>
      <c r="F873" s="350"/>
      <c r="G873" s="350"/>
      <c r="H873" s="5"/>
      <c r="I873" s="5"/>
      <c r="J873" s="5"/>
    </row>
    <row r="874" spans="3:10" ht="12.75">
      <c r="C874" s="349"/>
      <c r="D874" s="350"/>
      <c r="E874" s="5"/>
      <c r="F874" s="350"/>
      <c r="G874" s="350"/>
      <c r="H874" s="5"/>
      <c r="I874" s="5"/>
      <c r="J874" s="5"/>
    </row>
    <row r="875" spans="3:10" ht="12.75">
      <c r="C875" s="349"/>
      <c r="D875" s="350"/>
      <c r="E875" s="5"/>
      <c r="F875" s="350"/>
      <c r="G875" s="350"/>
      <c r="H875" s="5"/>
      <c r="I875" s="5"/>
      <c r="J875" s="5"/>
    </row>
    <row r="876" spans="3:10" ht="12.75">
      <c r="C876" s="349"/>
      <c r="D876" s="350"/>
      <c r="E876" s="5"/>
      <c r="F876" s="350"/>
      <c r="G876" s="350"/>
      <c r="H876" s="5"/>
      <c r="I876" s="5"/>
      <c r="J876" s="5"/>
    </row>
    <row r="877" spans="3:10" ht="12.75">
      <c r="C877" s="349"/>
      <c r="D877" s="350"/>
      <c r="E877" s="5"/>
      <c r="F877" s="350"/>
      <c r="G877" s="350"/>
      <c r="H877" s="5"/>
      <c r="I877" s="5"/>
      <c r="J877" s="5"/>
    </row>
    <row r="878" spans="3:10" ht="12.75">
      <c r="C878" s="349"/>
      <c r="D878" s="350"/>
      <c r="E878" s="5"/>
      <c r="F878" s="350"/>
      <c r="G878" s="350"/>
      <c r="H878" s="5"/>
      <c r="I878" s="5"/>
      <c r="J878" s="5"/>
    </row>
    <row r="879" spans="3:10" ht="12.75">
      <c r="C879" s="349"/>
      <c r="D879" s="350"/>
      <c r="E879" s="5"/>
      <c r="F879" s="350"/>
      <c r="G879" s="350"/>
      <c r="H879" s="5"/>
      <c r="I879" s="5"/>
      <c r="J879" s="5"/>
    </row>
    <row r="880" spans="3:10" ht="12.75">
      <c r="C880" s="349"/>
      <c r="D880" s="350"/>
      <c r="E880" s="5"/>
      <c r="F880" s="350"/>
      <c r="G880" s="350"/>
      <c r="H880" s="5"/>
      <c r="I880" s="5"/>
      <c r="J880" s="5"/>
    </row>
    <row r="881" spans="3:10" ht="12.75">
      <c r="C881" s="349"/>
      <c r="D881" s="350"/>
      <c r="E881" s="5"/>
      <c r="F881" s="350"/>
      <c r="G881" s="350"/>
      <c r="H881" s="5"/>
      <c r="I881" s="5"/>
      <c r="J881" s="5"/>
    </row>
    <row r="882" spans="3:10" ht="12.75">
      <c r="C882" s="349"/>
      <c r="D882" s="350"/>
      <c r="E882" s="5"/>
      <c r="F882" s="350"/>
      <c r="G882" s="350"/>
      <c r="H882" s="5"/>
      <c r="I882" s="5"/>
      <c r="J882" s="5"/>
    </row>
    <row r="883" spans="3:10" ht="12.75">
      <c r="C883" s="349"/>
      <c r="D883" s="350"/>
      <c r="E883" s="5"/>
      <c r="F883" s="350"/>
      <c r="G883" s="350"/>
      <c r="H883" s="5"/>
      <c r="I883" s="5"/>
      <c r="J883" s="5"/>
    </row>
    <row r="884" spans="3:10" ht="12.75">
      <c r="C884" s="349"/>
      <c r="D884" s="350"/>
      <c r="E884" s="5"/>
      <c r="F884" s="350"/>
      <c r="G884" s="350"/>
      <c r="H884" s="5"/>
      <c r="I884" s="5"/>
      <c r="J884" s="5"/>
    </row>
    <row r="885" spans="3:10" ht="12.75">
      <c r="C885" s="349"/>
      <c r="D885" s="350"/>
      <c r="E885" s="5"/>
      <c r="F885" s="350"/>
      <c r="G885" s="350"/>
      <c r="H885" s="5"/>
      <c r="I885" s="5"/>
      <c r="J885" s="5"/>
    </row>
    <row r="886" spans="3:10" ht="12.75">
      <c r="C886" s="349"/>
      <c r="D886" s="350"/>
      <c r="E886" s="5"/>
      <c r="F886" s="350"/>
      <c r="G886" s="350"/>
      <c r="H886" s="5"/>
      <c r="I886" s="5"/>
      <c r="J886" s="5"/>
    </row>
    <row r="887" spans="3:10" ht="12.75">
      <c r="C887" s="349"/>
      <c r="D887" s="350"/>
      <c r="E887" s="5"/>
      <c r="F887" s="350"/>
      <c r="G887" s="350"/>
      <c r="H887" s="5"/>
      <c r="I887" s="5"/>
      <c r="J887" s="5"/>
    </row>
    <row r="888" spans="3:10" ht="12.75">
      <c r="C888" s="349"/>
      <c r="D888" s="350"/>
      <c r="E888" s="5"/>
      <c r="F888" s="350"/>
      <c r="G888" s="350"/>
      <c r="H888" s="5"/>
      <c r="I888" s="5"/>
      <c r="J888" s="5"/>
    </row>
    <row r="889" spans="3:10" ht="12.75">
      <c r="C889" s="349"/>
      <c r="D889" s="350"/>
      <c r="E889" s="5"/>
      <c r="F889" s="350"/>
      <c r="G889" s="350"/>
      <c r="H889" s="5"/>
      <c r="I889" s="5"/>
      <c r="J889" s="5"/>
    </row>
    <row r="890" spans="3:10" ht="12.75">
      <c r="C890" s="349"/>
      <c r="D890" s="350"/>
      <c r="E890" s="5"/>
      <c r="F890" s="350"/>
      <c r="G890" s="350"/>
      <c r="H890" s="5"/>
      <c r="I890" s="5"/>
      <c r="J890" s="5"/>
    </row>
    <row r="891" spans="3:10" ht="12.75">
      <c r="C891" s="349"/>
      <c r="D891" s="350"/>
      <c r="E891" s="5"/>
      <c r="F891" s="350"/>
      <c r="G891" s="350"/>
      <c r="H891" s="5"/>
      <c r="I891" s="5"/>
      <c r="J891" s="5"/>
    </row>
    <row r="892" spans="3:10" ht="12.75">
      <c r="C892" s="349"/>
      <c r="D892" s="350"/>
      <c r="E892" s="5"/>
      <c r="F892" s="350"/>
      <c r="G892" s="350"/>
      <c r="H892" s="5"/>
      <c r="I892" s="5"/>
      <c r="J892" s="5"/>
    </row>
    <row r="893" spans="3:10" ht="12.75">
      <c r="C893" s="349"/>
      <c r="D893" s="350"/>
      <c r="E893" s="5"/>
      <c r="F893" s="350"/>
      <c r="G893" s="350"/>
      <c r="H893" s="5"/>
      <c r="I893" s="5"/>
      <c r="J893" s="5"/>
    </row>
    <row r="894" spans="3:10" ht="12.75">
      <c r="C894" s="349"/>
      <c r="D894" s="350"/>
      <c r="E894" s="5"/>
      <c r="F894" s="350"/>
      <c r="G894" s="350"/>
      <c r="H894" s="5"/>
      <c r="I894" s="5"/>
      <c r="J894" s="5"/>
    </row>
    <row r="895" spans="3:10" ht="12.75">
      <c r="C895" s="349"/>
      <c r="D895" s="350"/>
      <c r="E895" s="5"/>
      <c r="F895" s="350"/>
      <c r="G895" s="350"/>
      <c r="H895" s="5"/>
      <c r="I895" s="5"/>
      <c r="J895" s="5"/>
    </row>
    <row r="896" spans="3:10" ht="12.75">
      <c r="C896" s="349"/>
      <c r="D896" s="350"/>
      <c r="E896" s="5"/>
      <c r="F896" s="350"/>
      <c r="G896" s="350"/>
      <c r="H896" s="5"/>
      <c r="I896" s="5"/>
      <c r="J896" s="5"/>
    </row>
    <row r="897" spans="3:10" ht="12.75">
      <c r="C897" s="349"/>
      <c r="D897" s="350"/>
      <c r="E897" s="5"/>
      <c r="F897" s="350"/>
      <c r="G897" s="350"/>
      <c r="H897" s="5"/>
      <c r="I897" s="5"/>
      <c r="J897" s="5"/>
    </row>
    <row r="898" spans="3:10" ht="12.75">
      <c r="C898" s="349"/>
      <c r="D898" s="350"/>
      <c r="E898" s="5"/>
      <c r="F898" s="350"/>
      <c r="G898" s="350"/>
      <c r="H898" s="5"/>
      <c r="I898" s="5"/>
      <c r="J898" s="5"/>
    </row>
    <row r="899" spans="3:10" ht="12.75">
      <c r="C899" s="349"/>
      <c r="D899" s="350"/>
      <c r="E899" s="5"/>
      <c r="F899" s="350"/>
      <c r="G899" s="350"/>
      <c r="H899" s="5"/>
      <c r="I899" s="5"/>
      <c r="J899" s="5"/>
    </row>
    <row r="900" spans="3:10" ht="12.75">
      <c r="C900" s="349"/>
      <c r="D900" s="350"/>
      <c r="E900" s="5"/>
      <c r="F900" s="350"/>
      <c r="G900" s="350"/>
      <c r="H900" s="5"/>
      <c r="I900" s="5"/>
      <c r="J900" s="5"/>
    </row>
    <row r="901" spans="3:10" ht="12.75">
      <c r="C901" s="349"/>
      <c r="D901" s="350"/>
      <c r="E901" s="5"/>
      <c r="F901" s="350"/>
      <c r="G901" s="350"/>
      <c r="H901" s="5"/>
      <c r="I901" s="5"/>
      <c r="J901" s="5"/>
    </row>
    <row r="902" spans="3:10" ht="12.75">
      <c r="C902" s="349"/>
      <c r="D902" s="350"/>
      <c r="E902" s="5"/>
      <c r="F902" s="350"/>
      <c r="G902" s="350"/>
      <c r="H902" s="5"/>
      <c r="I902" s="5"/>
      <c r="J902" s="5"/>
    </row>
    <row r="903" spans="3:10" ht="12.75">
      <c r="C903" s="349"/>
      <c r="D903" s="350"/>
      <c r="E903" s="5"/>
      <c r="F903" s="350"/>
      <c r="G903" s="350"/>
      <c r="H903" s="5"/>
      <c r="I903" s="5"/>
      <c r="J903" s="5"/>
    </row>
    <row r="904" spans="3:10" ht="12.75">
      <c r="C904" s="349"/>
      <c r="D904" s="350"/>
      <c r="E904" s="5"/>
      <c r="F904" s="350"/>
      <c r="G904" s="350"/>
      <c r="H904" s="5"/>
      <c r="I904" s="5"/>
      <c r="J904" s="5"/>
    </row>
    <row r="905" spans="3:10" ht="12.75">
      <c r="C905" s="349"/>
      <c r="D905" s="350"/>
      <c r="E905" s="5"/>
      <c r="F905" s="350"/>
      <c r="G905" s="350"/>
      <c r="H905" s="5"/>
      <c r="I905" s="5"/>
      <c r="J905" s="5"/>
    </row>
    <row r="906" spans="3:10" ht="12.75">
      <c r="C906" s="349"/>
      <c r="D906" s="350"/>
      <c r="E906" s="5"/>
      <c r="F906" s="350"/>
      <c r="G906" s="350"/>
      <c r="H906" s="5"/>
      <c r="I906" s="5"/>
      <c r="J906" s="5"/>
    </row>
    <row r="907" spans="3:10" ht="12.75">
      <c r="C907" s="349"/>
      <c r="D907" s="350"/>
      <c r="E907" s="5"/>
      <c r="F907" s="350"/>
      <c r="G907" s="350"/>
      <c r="H907" s="5"/>
      <c r="I907" s="5"/>
      <c r="J907" s="5"/>
    </row>
    <row r="908" spans="3:10" ht="12.75">
      <c r="C908" s="349"/>
      <c r="D908" s="350"/>
      <c r="E908" s="5"/>
      <c r="F908" s="350"/>
      <c r="G908" s="350"/>
      <c r="H908" s="5"/>
      <c r="I908" s="5"/>
      <c r="J908" s="5"/>
    </row>
    <row r="909" spans="3:10" ht="12.75">
      <c r="C909" s="349"/>
      <c r="D909" s="350"/>
      <c r="E909" s="5"/>
      <c r="F909" s="350"/>
      <c r="G909" s="350"/>
      <c r="H909" s="5"/>
      <c r="I909" s="5"/>
      <c r="J909" s="5"/>
    </row>
    <row r="910" spans="3:10" ht="12.75">
      <c r="C910" s="349"/>
      <c r="D910" s="350"/>
      <c r="E910" s="5"/>
      <c r="F910" s="350"/>
      <c r="G910" s="350"/>
      <c r="H910" s="5"/>
      <c r="I910" s="5"/>
      <c r="J910" s="5"/>
    </row>
    <row r="911" spans="3:10" ht="12.75">
      <c r="C911" s="349"/>
      <c r="D911" s="350"/>
      <c r="E911" s="5"/>
      <c r="F911" s="350"/>
      <c r="G911" s="350"/>
      <c r="H911" s="5"/>
      <c r="I911" s="5"/>
      <c r="J911" s="5"/>
    </row>
    <row r="912" spans="3:10" ht="12.75">
      <c r="C912" s="349"/>
      <c r="D912" s="350"/>
      <c r="E912" s="5"/>
      <c r="F912" s="350"/>
      <c r="G912" s="350"/>
      <c r="H912" s="5"/>
      <c r="I912" s="5"/>
      <c r="J912" s="5"/>
    </row>
    <row r="913" spans="3:10" ht="12.75">
      <c r="C913" s="349"/>
      <c r="D913" s="350"/>
      <c r="E913" s="5"/>
      <c r="F913" s="350"/>
      <c r="G913" s="350"/>
      <c r="H913" s="5"/>
      <c r="I913" s="5"/>
      <c r="J913" s="5"/>
    </row>
    <row r="914" spans="3:10" ht="12.75">
      <c r="C914" s="349"/>
      <c r="D914" s="350"/>
      <c r="E914" s="5"/>
      <c r="F914" s="350"/>
      <c r="G914" s="350"/>
      <c r="H914" s="5"/>
      <c r="I914" s="5"/>
      <c r="J914" s="5"/>
    </row>
    <row r="915" spans="3:10" ht="12.75">
      <c r="C915" s="349"/>
      <c r="D915" s="350"/>
      <c r="E915" s="5"/>
      <c r="F915" s="350"/>
      <c r="G915" s="350"/>
      <c r="H915" s="5"/>
      <c r="I915" s="5"/>
      <c r="J915" s="5"/>
    </row>
    <row r="916" spans="3:10" ht="12.75">
      <c r="C916" s="349"/>
      <c r="D916" s="350"/>
      <c r="E916" s="5"/>
      <c r="F916" s="350"/>
      <c r="G916" s="350"/>
      <c r="H916" s="5"/>
      <c r="I916" s="5"/>
      <c r="J916" s="5"/>
    </row>
    <row r="917" spans="3:10" ht="12.75">
      <c r="C917" s="349"/>
      <c r="D917" s="350"/>
      <c r="E917" s="5"/>
      <c r="F917" s="350"/>
      <c r="G917" s="350"/>
      <c r="H917" s="5"/>
      <c r="I917" s="5"/>
      <c r="J917" s="5"/>
    </row>
    <row r="918" spans="3:10" ht="12.75">
      <c r="C918" s="349"/>
      <c r="D918" s="350"/>
      <c r="E918" s="5"/>
      <c r="F918" s="350"/>
      <c r="G918" s="350"/>
      <c r="H918" s="5"/>
      <c r="I918" s="5"/>
      <c r="J918" s="5"/>
    </row>
    <row r="919" spans="3:10" ht="12.75">
      <c r="C919" s="349"/>
      <c r="D919" s="350"/>
      <c r="E919" s="5"/>
      <c r="F919" s="350"/>
      <c r="G919" s="350"/>
      <c r="H919" s="5"/>
      <c r="I919" s="5"/>
      <c r="J919" s="5"/>
    </row>
    <row r="920" spans="3:10" ht="12.75">
      <c r="C920" s="349"/>
      <c r="D920" s="350"/>
      <c r="E920" s="5"/>
      <c r="F920" s="350"/>
      <c r="G920" s="350"/>
      <c r="H920" s="5"/>
      <c r="I920" s="5"/>
      <c r="J920" s="5"/>
    </row>
    <row r="921" spans="3:10" ht="12.75">
      <c r="C921" s="349"/>
      <c r="D921" s="350"/>
      <c r="E921" s="5"/>
      <c r="F921" s="350"/>
      <c r="G921" s="350"/>
      <c r="H921" s="5"/>
      <c r="I921" s="5"/>
      <c r="J921" s="5"/>
    </row>
    <row r="922" spans="3:10" ht="12.75">
      <c r="C922" s="349"/>
      <c r="D922" s="350"/>
      <c r="E922" s="5"/>
      <c r="F922" s="350"/>
      <c r="G922" s="350"/>
      <c r="H922" s="5"/>
      <c r="I922" s="5"/>
      <c r="J922" s="5"/>
    </row>
    <row r="923" spans="3:10" ht="12.75">
      <c r="C923" s="349"/>
      <c r="D923" s="350"/>
      <c r="E923" s="5"/>
      <c r="F923" s="350"/>
      <c r="G923" s="350"/>
      <c r="H923" s="5"/>
      <c r="I923" s="5"/>
      <c r="J923" s="5"/>
    </row>
    <row r="924" spans="3:10" ht="12.75">
      <c r="C924" s="349"/>
      <c r="D924" s="350"/>
      <c r="E924" s="5"/>
      <c r="F924" s="350"/>
      <c r="G924" s="350"/>
      <c r="H924" s="5"/>
      <c r="I924" s="5"/>
      <c r="J924" s="5"/>
    </row>
    <row r="925" spans="3:10" ht="12.75">
      <c r="C925" s="349"/>
      <c r="D925" s="350"/>
      <c r="E925" s="5"/>
      <c r="F925" s="350"/>
      <c r="G925" s="350"/>
      <c r="H925" s="5"/>
      <c r="I925" s="5"/>
      <c r="J925" s="5"/>
    </row>
    <row r="926" spans="3:10" ht="12.75">
      <c r="C926" s="349"/>
      <c r="D926" s="350"/>
      <c r="E926" s="5"/>
      <c r="F926" s="350"/>
      <c r="G926" s="350"/>
      <c r="H926" s="5"/>
      <c r="I926" s="5"/>
      <c r="J926" s="5"/>
    </row>
    <row r="927" spans="3:10" ht="12.75">
      <c r="C927" s="349"/>
      <c r="D927" s="350"/>
      <c r="E927" s="5"/>
      <c r="F927" s="350"/>
      <c r="G927" s="350"/>
      <c r="H927" s="5"/>
      <c r="I927" s="5"/>
      <c r="J927" s="5"/>
    </row>
    <row r="928" spans="3:10" ht="12.75">
      <c r="C928" s="349"/>
      <c r="D928" s="350"/>
      <c r="E928" s="5"/>
      <c r="F928" s="350"/>
      <c r="G928" s="350"/>
      <c r="H928" s="5"/>
      <c r="I928" s="5"/>
      <c r="J928" s="5"/>
    </row>
    <row r="929" spans="3:10" ht="12.75">
      <c r="C929" s="349"/>
      <c r="D929" s="350"/>
      <c r="E929" s="5"/>
      <c r="F929" s="350"/>
      <c r="G929" s="350"/>
      <c r="H929" s="5"/>
      <c r="I929" s="5"/>
      <c r="J929" s="5"/>
    </row>
    <row r="930" spans="3:10" ht="12.75">
      <c r="C930" s="349"/>
      <c r="D930" s="350"/>
      <c r="E930" s="5"/>
      <c r="F930" s="350"/>
      <c r="G930" s="350"/>
      <c r="H930" s="5"/>
      <c r="I930" s="5"/>
      <c r="J930" s="5"/>
    </row>
    <row r="931" spans="3:10" ht="12.75">
      <c r="C931" s="349"/>
      <c r="D931" s="350"/>
      <c r="E931" s="5"/>
      <c r="F931" s="350"/>
      <c r="G931" s="350"/>
      <c r="H931" s="5"/>
      <c r="I931" s="5"/>
      <c r="J931" s="5"/>
    </row>
    <row r="932" spans="3:10" ht="12.75">
      <c r="C932" s="349"/>
      <c r="D932" s="350"/>
      <c r="E932" s="5"/>
      <c r="F932" s="350"/>
      <c r="G932" s="350"/>
      <c r="H932" s="5"/>
      <c r="I932" s="5"/>
      <c r="J932" s="5"/>
    </row>
    <row r="933" spans="3:10" ht="12.75">
      <c r="C933" s="349"/>
      <c r="D933" s="350"/>
      <c r="E933" s="5"/>
      <c r="F933" s="350"/>
      <c r="G933" s="350"/>
      <c r="H933" s="5"/>
      <c r="I933" s="5"/>
      <c r="J933" s="5"/>
    </row>
    <row r="934" spans="3:10" ht="12.75">
      <c r="C934" s="349"/>
      <c r="D934" s="350"/>
      <c r="E934" s="5"/>
      <c r="F934" s="350"/>
      <c r="G934" s="350"/>
      <c r="H934" s="5"/>
      <c r="I934" s="5"/>
      <c r="J934" s="5"/>
    </row>
    <row r="935" spans="3:10" ht="12.75">
      <c r="C935" s="349"/>
      <c r="D935" s="350"/>
      <c r="E935" s="5"/>
      <c r="F935" s="350"/>
      <c r="G935" s="350"/>
      <c r="H935" s="5"/>
      <c r="I935" s="5"/>
      <c r="J935" s="5"/>
    </row>
    <row r="936" spans="3:10" ht="12.75">
      <c r="C936" s="349"/>
      <c r="D936" s="350"/>
      <c r="E936" s="5"/>
      <c r="F936" s="350"/>
      <c r="G936" s="350"/>
      <c r="H936" s="5"/>
      <c r="I936" s="5"/>
      <c r="J936" s="5"/>
    </row>
    <row r="937" spans="3:10" ht="12.75">
      <c r="C937" s="349"/>
      <c r="D937" s="350"/>
      <c r="E937" s="5"/>
      <c r="F937" s="350"/>
      <c r="G937" s="350"/>
      <c r="H937" s="5"/>
      <c r="I937" s="5"/>
      <c r="J937" s="5"/>
    </row>
    <row r="938" spans="3:10" ht="12.75">
      <c r="C938" s="349"/>
      <c r="D938" s="350"/>
      <c r="E938" s="5"/>
      <c r="F938" s="350"/>
      <c r="G938" s="350"/>
      <c r="H938" s="5"/>
      <c r="I938" s="5"/>
      <c r="J938" s="5"/>
    </row>
    <row r="939" spans="3:10" ht="12.75">
      <c r="C939" s="349"/>
      <c r="D939" s="350"/>
      <c r="E939" s="5"/>
      <c r="F939" s="350"/>
      <c r="G939" s="350"/>
      <c r="H939" s="5"/>
      <c r="I939" s="5"/>
      <c r="J939" s="5"/>
    </row>
    <row r="940" spans="3:10" ht="12.75">
      <c r="C940" s="349"/>
      <c r="D940" s="350"/>
      <c r="E940" s="5"/>
      <c r="F940" s="350"/>
      <c r="G940" s="350"/>
      <c r="H940" s="5"/>
      <c r="I940" s="5"/>
      <c r="J940" s="5"/>
    </row>
    <row r="941" spans="3:10" ht="12.75">
      <c r="C941" s="349"/>
      <c r="D941" s="350"/>
      <c r="E941" s="5"/>
      <c r="F941" s="350"/>
      <c r="G941" s="350"/>
      <c r="H941" s="5"/>
      <c r="I941" s="5"/>
      <c r="J941" s="5"/>
    </row>
    <row r="942" spans="3:10" ht="12.75">
      <c r="C942" s="349"/>
      <c r="D942" s="350"/>
      <c r="E942" s="5"/>
      <c r="F942" s="350"/>
      <c r="G942" s="350"/>
      <c r="H942" s="5"/>
      <c r="I942" s="5"/>
      <c r="J942" s="5"/>
    </row>
    <row r="943" spans="3:10" ht="12.75">
      <c r="C943" s="349"/>
      <c r="D943" s="350"/>
      <c r="E943" s="5"/>
      <c r="F943" s="350"/>
      <c r="G943" s="350"/>
      <c r="H943" s="5"/>
      <c r="I943" s="5"/>
      <c r="J943" s="5"/>
    </row>
    <row r="944" spans="3:10" ht="12.75">
      <c r="C944" s="349"/>
      <c r="D944" s="350"/>
      <c r="E944" s="5"/>
      <c r="F944" s="350"/>
      <c r="G944" s="350"/>
      <c r="H944" s="5"/>
      <c r="I944" s="5"/>
      <c r="J944" s="5"/>
    </row>
    <row r="945" spans="3:10" ht="12.75">
      <c r="C945" s="349"/>
      <c r="D945" s="350"/>
      <c r="E945" s="5"/>
      <c r="F945" s="350"/>
      <c r="G945" s="350"/>
      <c r="H945" s="5"/>
      <c r="I945" s="5"/>
      <c r="J945" s="5"/>
    </row>
    <row r="946" spans="3:10" ht="12.75">
      <c r="C946" s="349"/>
      <c r="D946" s="350"/>
      <c r="E946" s="5"/>
      <c r="F946" s="350"/>
      <c r="G946" s="350"/>
      <c r="H946" s="5"/>
      <c r="I946" s="5"/>
      <c r="J946" s="5"/>
    </row>
    <row r="947" spans="3:10" ht="12.75">
      <c r="C947" s="349"/>
      <c r="D947" s="350"/>
      <c r="E947" s="5"/>
      <c r="F947" s="350"/>
      <c r="G947" s="350"/>
      <c r="H947" s="5"/>
      <c r="I947" s="5"/>
      <c r="J947" s="5"/>
    </row>
    <row r="948" spans="3:10" ht="12.75">
      <c r="C948" s="349"/>
      <c r="D948" s="350"/>
      <c r="E948" s="5"/>
      <c r="F948" s="350"/>
      <c r="G948" s="350"/>
      <c r="H948" s="5"/>
      <c r="I948" s="5"/>
      <c r="J948" s="5"/>
    </row>
    <row r="949" spans="3:10" ht="12.75">
      <c r="C949" s="349"/>
      <c r="D949" s="350"/>
      <c r="E949" s="5"/>
      <c r="F949" s="350"/>
      <c r="G949" s="350"/>
      <c r="H949" s="5"/>
      <c r="I949" s="5"/>
      <c r="J949" s="5"/>
    </row>
    <row r="950" spans="3:10" ht="12.75">
      <c r="C950" s="349"/>
      <c r="D950" s="350"/>
      <c r="E950" s="5"/>
      <c r="F950" s="350"/>
      <c r="G950" s="350"/>
      <c r="H950" s="5"/>
      <c r="I950" s="5"/>
      <c r="J950" s="5"/>
    </row>
    <row r="951" spans="3:10" ht="12.75">
      <c r="C951" s="349"/>
      <c r="D951" s="350"/>
      <c r="E951" s="5"/>
      <c r="F951" s="350"/>
      <c r="G951" s="350"/>
      <c r="H951" s="5"/>
      <c r="I951" s="5"/>
      <c r="J951" s="5"/>
    </row>
    <row r="952" spans="3:10" ht="12.75">
      <c r="C952" s="349"/>
      <c r="D952" s="350"/>
      <c r="E952" s="5"/>
      <c r="F952" s="350"/>
      <c r="G952" s="350"/>
      <c r="H952" s="5"/>
      <c r="I952" s="5"/>
      <c r="J952" s="5"/>
    </row>
    <row r="953" spans="3:10" ht="12.75">
      <c r="C953" s="349"/>
      <c r="D953" s="350"/>
      <c r="E953" s="5"/>
      <c r="F953" s="350"/>
      <c r="G953" s="350"/>
      <c r="H953" s="5"/>
      <c r="I953" s="5"/>
      <c r="J953" s="5"/>
    </row>
    <row r="954" spans="3:10" ht="12.75">
      <c r="C954" s="349"/>
      <c r="D954" s="350"/>
      <c r="E954" s="5"/>
      <c r="F954" s="350"/>
      <c r="G954" s="350"/>
      <c r="H954" s="5"/>
      <c r="I954" s="5"/>
      <c r="J954" s="5"/>
    </row>
    <row r="955" spans="3:10" ht="12.75">
      <c r="C955" s="349"/>
      <c r="D955" s="350"/>
      <c r="E955" s="5"/>
      <c r="F955" s="350"/>
      <c r="G955" s="350"/>
      <c r="H955" s="5"/>
      <c r="I955" s="5"/>
      <c r="J955" s="5"/>
    </row>
    <row r="956" spans="3:10" ht="12.75">
      <c r="C956" s="349"/>
      <c r="D956" s="350"/>
      <c r="E956" s="5"/>
      <c r="F956" s="350"/>
      <c r="G956" s="350"/>
      <c r="H956" s="5"/>
      <c r="I956" s="5"/>
      <c r="J956" s="5"/>
    </row>
    <row r="957" spans="3:10" ht="12.75">
      <c r="C957" s="349"/>
      <c r="D957" s="350"/>
      <c r="E957" s="5"/>
      <c r="F957" s="350"/>
      <c r="G957" s="350"/>
      <c r="H957" s="5"/>
      <c r="I957" s="5"/>
      <c r="J957" s="5"/>
    </row>
    <row r="958" spans="3:10" ht="12.75">
      <c r="C958" s="349"/>
      <c r="D958" s="350"/>
      <c r="E958" s="5"/>
      <c r="F958" s="350"/>
      <c r="G958" s="350"/>
      <c r="H958" s="5"/>
      <c r="I958" s="5"/>
      <c r="J958" s="5"/>
    </row>
    <row r="959" spans="3:10" ht="12.75">
      <c r="C959" s="349"/>
      <c r="D959" s="350"/>
      <c r="E959" s="5"/>
      <c r="F959" s="350"/>
      <c r="G959" s="350"/>
      <c r="H959" s="5"/>
      <c r="I959" s="5"/>
      <c r="J959" s="5"/>
    </row>
    <row r="960" spans="3:10" ht="12.75">
      <c r="C960" s="349"/>
      <c r="D960" s="350"/>
      <c r="E960" s="5"/>
      <c r="F960" s="350"/>
      <c r="G960" s="350"/>
      <c r="H960" s="5"/>
      <c r="I960" s="5"/>
      <c r="J960" s="5"/>
    </row>
    <row r="961" spans="3:10" ht="12.75">
      <c r="C961" s="349"/>
      <c r="D961" s="350"/>
      <c r="E961" s="5"/>
      <c r="F961" s="350"/>
      <c r="G961" s="350"/>
      <c r="H961" s="5"/>
      <c r="I961" s="5"/>
      <c r="J961" s="5"/>
    </row>
    <row r="962" spans="3:10" ht="12.75">
      <c r="C962" s="349"/>
      <c r="D962" s="350"/>
      <c r="E962" s="5"/>
      <c r="F962" s="350"/>
      <c r="G962" s="350"/>
      <c r="H962" s="5"/>
      <c r="I962" s="5"/>
      <c r="J962" s="5"/>
    </row>
    <row r="963" spans="3:10" ht="12.75">
      <c r="C963" s="349"/>
      <c r="D963" s="350"/>
      <c r="E963" s="5"/>
      <c r="F963" s="350"/>
      <c r="G963" s="350"/>
      <c r="H963" s="5"/>
      <c r="I963" s="5"/>
      <c r="J963" s="5"/>
    </row>
    <row r="964" spans="3:10" ht="12.75">
      <c r="C964" s="349"/>
      <c r="D964" s="350"/>
      <c r="E964" s="5"/>
      <c r="F964" s="350"/>
      <c r="G964" s="350"/>
      <c r="H964" s="5"/>
      <c r="I964" s="5"/>
      <c r="J964" s="5"/>
    </row>
    <row r="965" spans="3:10" ht="12.75">
      <c r="C965" s="349"/>
      <c r="D965" s="350"/>
      <c r="E965" s="5"/>
      <c r="F965" s="350"/>
      <c r="G965" s="350"/>
      <c r="H965" s="5"/>
      <c r="I965" s="5"/>
      <c r="J965" s="5"/>
    </row>
    <row r="966" spans="3:10" ht="12.75">
      <c r="C966" s="349"/>
      <c r="D966" s="350"/>
      <c r="E966" s="5"/>
      <c r="F966" s="350"/>
      <c r="G966" s="350"/>
      <c r="H966" s="5"/>
      <c r="I966" s="5"/>
      <c r="J966" s="5"/>
    </row>
    <row r="967" spans="3:10" ht="12.75">
      <c r="C967" s="349"/>
      <c r="D967" s="350"/>
      <c r="E967" s="5"/>
      <c r="F967" s="350"/>
      <c r="G967" s="350"/>
      <c r="H967" s="5"/>
      <c r="I967" s="5"/>
      <c r="J967" s="5"/>
    </row>
    <row r="968" spans="3:10" ht="12.75">
      <c r="C968" s="349"/>
      <c r="D968" s="350"/>
      <c r="E968" s="5"/>
      <c r="F968" s="350"/>
      <c r="G968" s="350"/>
      <c r="H968" s="5"/>
      <c r="I968" s="5"/>
      <c r="J968" s="5"/>
    </row>
    <row r="969" spans="3:10" ht="12.75">
      <c r="C969" s="349"/>
      <c r="D969" s="350"/>
      <c r="E969" s="5"/>
      <c r="F969" s="350"/>
      <c r="G969" s="350"/>
      <c r="H969" s="5"/>
      <c r="I969" s="5"/>
      <c r="J969" s="5"/>
    </row>
    <row r="970" spans="3:10" ht="12.75">
      <c r="C970" s="349"/>
      <c r="D970" s="350"/>
      <c r="E970" s="5"/>
      <c r="F970" s="350"/>
      <c r="G970" s="350"/>
      <c r="H970" s="5"/>
      <c r="I970" s="5"/>
      <c r="J970" s="5"/>
    </row>
    <row r="971" spans="3:10" ht="12.75">
      <c r="C971" s="349"/>
      <c r="D971" s="350"/>
      <c r="E971" s="5"/>
      <c r="F971" s="350"/>
      <c r="G971" s="350"/>
      <c r="H971" s="5"/>
      <c r="I971" s="5"/>
      <c r="J971" s="5"/>
    </row>
    <row r="972" spans="3:10" ht="12.75">
      <c r="C972" s="349"/>
      <c r="D972" s="350"/>
      <c r="E972" s="5"/>
      <c r="F972" s="350"/>
      <c r="G972" s="350"/>
      <c r="H972" s="5"/>
      <c r="I972" s="5"/>
      <c r="J972" s="5"/>
    </row>
    <row r="973" spans="3:10" ht="12.75">
      <c r="C973" s="349"/>
      <c r="D973" s="350"/>
      <c r="E973" s="5"/>
      <c r="F973" s="350"/>
      <c r="G973" s="350"/>
      <c r="H973" s="5"/>
      <c r="I973" s="5"/>
      <c r="J973" s="5"/>
    </row>
    <row r="974" spans="3:10" ht="12.75">
      <c r="C974" s="349"/>
      <c r="D974" s="350"/>
      <c r="E974" s="5"/>
      <c r="F974" s="350"/>
      <c r="G974" s="350"/>
      <c r="H974" s="5"/>
      <c r="I974" s="5"/>
      <c r="J974" s="5"/>
    </row>
    <row r="975" spans="3:10" ht="12.75">
      <c r="C975" s="349"/>
      <c r="D975" s="350"/>
      <c r="E975" s="5"/>
      <c r="F975" s="350"/>
      <c r="G975" s="350"/>
      <c r="H975" s="5"/>
      <c r="I975" s="5"/>
      <c r="J975" s="5"/>
    </row>
    <row r="976" spans="3:10" ht="12.75">
      <c r="C976" s="349"/>
      <c r="D976" s="350"/>
      <c r="E976" s="5"/>
      <c r="F976" s="350"/>
      <c r="G976" s="350"/>
      <c r="H976" s="5"/>
      <c r="I976" s="5"/>
      <c r="J976" s="5"/>
    </row>
    <row r="977" spans="3:10" ht="12.75">
      <c r="C977" s="349"/>
      <c r="D977" s="350"/>
      <c r="E977" s="5"/>
      <c r="F977" s="350"/>
      <c r="G977" s="350"/>
      <c r="H977" s="5"/>
      <c r="I977" s="5"/>
      <c r="J977" s="5"/>
    </row>
    <row r="978" spans="3:10" ht="12.75">
      <c r="C978" s="349"/>
      <c r="D978" s="350"/>
      <c r="E978" s="5"/>
      <c r="F978" s="350"/>
      <c r="G978" s="350"/>
      <c r="H978" s="5"/>
      <c r="I978" s="5"/>
      <c r="J978" s="5"/>
    </row>
    <row r="979" spans="3:10" ht="12.75">
      <c r="C979" s="349"/>
      <c r="D979" s="350"/>
      <c r="E979" s="5"/>
      <c r="F979" s="350"/>
      <c r="G979" s="350"/>
      <c r="H979" s="5"/>
      <c r="I979" s="5"/>
      <c r="J979" s="5"/>
    </row>
    <row r="980" spans="3:10" ht="12.75">
      <c r="C980" s="349"/>
      <c r="D980" s="350"/>
      <c r="E980" s="5"/>
      <c r="F980" s="350"/>
      <c r="G980" s="350"/>
      <c r="H980" s="5"/>
      <c r="I980" s="5"/>
      <c r="J980" s="5"/>
    </row>
    <row r="981" spans="3:10" ht="12.75">
      <c r="C981" s="349"/>
      <c r="D981" s="350"/>
      <c r="E981" s="5"/>
      <c r="F981" s="350"/>
      <c r="G981" s="350"/>
      <c r="H981" s="5"/>
      <c r="I981" s="5"/>
      <c r="J981" s="5"/>
    </row>
    <row r="982" spans="3:10" ht="12.75">
      <c r="C982" s="349"/>
      <c r="D982" s="350"/>
      <c r="E982" s="5"/>
      <c r="F982" s="350"/>
      <c r="G982" s="350"/>
      <c r="H982" s="5"/>
      <c r="I982" s="5"/>
      <c r="J982" s="5"/>
    </row>
    <row r="983" spans="3:10" ht="12.75">
      <c r="C983" s="349"/>
      <c r="D983" s="350"/>
      <c r="E983" s="5"/>
      <c r="F983" s="350"/>
      <c r="G983" s="350"/>
      <c r="H983" s="5"/>
      <c r="I983" s="5"/>
      <c r="J983" s="5"/>
    </row>
    <row r="984" spans="3:10" ht="12.75">
      <c r="C984" s="349"/>
      <c r="D984" s="350"/>
      <c r="E984" s="5"/>
      <c r="F984" s="350"/>
      <c r="G984" s="350"/>
      <c r="H984" s="5"/>
      <c r="I984" s="5"/>
      <c r="J984" s="5"/>
    </row>
    <row r="985" spans="3:10" ht="12.75">
      <c r="C985" s="349"/>
      <c r="D985" s="350"/>
      <c r="E985" s="5"/>
      <c r="F985" s="350"/>
      <c r="G985" s="350"/>
      <c r="H985" s="5"/>
      <c r="I985" s="5"/>
      <c r="J985" s="5"/>
    </row>
    <row r="986" spans="3:10" ht="12.75">
      <c r="C986" s="349"/>
      <c r="D986" s="350"/>
      <c r="E986" s="5"/>
      <c r="F986" s="350"/>
      <c r="G986" s="350"/>
      <c r="H986" s="5"/>
      <c r="I986" s="5"/>
      <c r="J986" s="5"/>
    </row>
    <row r="987" spans="3:10" ht="12.75">
      <c r="C987" s="349"/>
      <c r="D987" s="350"/>
      <c r="E987" s="5"/>
      <c r="F987" s="350"/>
      <c r="G987" s="350"/>
      <c r="H987" s="5"/>
      <c r="I987" s="5"/>
      <c r="J987" s="5"/>
    </row>
    <row r="988" spans="3:10" ht="12.75">
      <c r="C988" s="349"/>
      <c r="D988" s="350"/>
      <c r="E988" s="5"/>
      <c r="F988" s="350"/>
      <c r="G988" s="350"/>
      <c r="H988" s="5"/>
      <c r="I988" s="5"/>
      <c r="J988" s="5"/>
    </row>
    <row r="989" spans="3:10" ht="12.75">
      <c r="C989" s="349"/>
      <c r="D989" s="350"/>
      <c r="E989" s="5"/>
      <c r="F989" s="350"/>
      <c r="G989" s="350"/>
      <c r="H989" s="5"/>
      <c r="I989" s="5"/>
      <c r="J989" s="5"/>
    </row>
    <row r="990" spans="3:10" ht="12.75">
      <c r="C990" s="349"/>
      <c r="D990" s="350"/>
      <c r="E990" s="5"/>
      <c r="F990" s="350"/>
      <c r="G990" s="350"/>
      <c r="H990" s="5"/>
      <c r="I990" s="5"/>
      <c r="J990" s="5"/>
    </row>
    <row r="991" spans="3:10" ht="12.75">
      <c r="C991" s="349"/>
      <c r="D991" s="350"/>
      <c r="E991" s="5"/>
      <c r="F991" s="350"/>
      <c r="G991" s="350"/>
      <c r="H991" s="5"/>
      <c r="I991" s="5"/>
      <c r="J991" s="5"/>
    </row>
    <row r="992" spans="3:10" ht="12.75">
      <c r="C992" s="349"/>
      <c r="D992" s="350"/>
      <c r="E992" s="5"/>
      <c r="F992" s="350"/>
      <c r="G992" s="350"/>
      <c r="H992" s="5"/>
      <c r="I992" s="5"/>
      <c r="J992" s="5"/>
    </row>
    <row r="993" spans="3:10" ht="12.75">
      <c r="C993" s="349"/>
      <c r="D993" s="350"/>
      <c r="E993" s="5"/>
      <c r="F993" s="350"/>
      <c r="G993" s="350"/>
      <c r="H993" s="5"/>
      <c r="I993" s="5"/>
      <c r="J993" s="5"/>
    </row>
    <row r="994" spans="3:10" ht="12.75">
      <c r="C994" s="349"/>
      <c r="D994" s="350"/>
      <c r="E994" s="5"/>
      <c r="F994" s="350"/>
      <c r="G994" s="350"/>
      <c r="H994" s="5"/>
      <c r="I994" s="5"/>
      <c r="J994" s="5"/>
    </row>
    <row r="995" spans="3:10" ht="12.75">
      <c r="C995" s="349"/>
      <c r="D995" s="350"/>
      <c r="E995" s="5"/>
      <c r="F995" s="350"/>
      <c r="G995" s="350"/>
      <c r="H995" s="5"/>
      <c r="I995" s="5"/>
      <c r="J995" s="5"/>
    </row>
    <row r="996" spans="3:10" ht="12.75">
      <c r="C996" s="349"/>
      <c r="D996" s="350"/>
      <c r="E996" s="5"/>
      <c r="F996" s="350"/>
      <c r="G996" s="350"/>
      <c r="H996" s="5"/>
      <c r="I996" s="5"/>
      <c r="J996" s="5"/>
    </row>
    <row r="997" spans="3:10" ht="12.75">
      <c r="C997" s="349"/>
      <c r="D997" s="350"/>
      <c r="E997" s="5"/>
      <c r="F997" s="350"/>
      <c r="G997" s="350"/>
      <c r="H997" s="5"/>
      <c r="I997" s="5"/>
      <c r="J997" s="5"/>
    </row>
    <row r="998" spans="3:10" ht="12.75">
      <c r="C998" s="349"/>
      <c r="D998" s="350"/>
      <c r="E998" s="5"/>
      <c r="F998" s="350"/>
      <c r="G998" s="350"/>
      <c r="H998" s="5"/>
      <c r="I998" s="5"/>
      <c r="J998" s="5"/>
    </row>
    <row r="999" spans="3:10" ht="12.75">
      <c r="C999" s="349"/>
      <c r="D999" s="350"/>
      <c r="E999" s="5"/>
      <c r="F999" s="350"/>
      <c r="G999" s="350"/>
      <c r="H999" s="5"/>
      <c r="I999" s="5"/>
      <c r="J999" s="5"/>
    </row>
    <row r="1000" spans="3:10" ht="12.75">
      <c r="C1000" s="349"/>
      <c r="D1000" s="350"/>
      <c r="E1000" s="5"/>
      <c r="F1000" s="350"/>
      <c r="G1000" s="350"/>
      <c r="H1000" s="5"/>
      <c r="I1000" s="5"/>
      <c r="J1000" s="5"/>
    </row>
    <row r="1001" spans="3:10" ht="12.75">
      <c r="C1001" s="349"/>
      <c r="D1001" s="350"/>
      <c r="E1001" s="5"/>
      <c r="F1001" s="350"/>
      <c r="G1001" s="350"/>
      <c r="H1001" s="5"/>
      <c r="I1001" s="5"/>
      <c r="J1001" s="5"/>
    </row>
    <row r="1002" spans="3:10" ht="12.75">
      <c r="C1002" s="349"/>
      <c r="D1002" s="350"/>
      <c r="E1002" s="5"/>
      <c r="F1002" s="350"/>
      <c r="G1002" s="350"/>
      <c r="H1002" s="5"/>
      <c r="I1002" s="5"/>
      <c r="J1002" s="5"/>
    </row>
    <row r="1003" spans="3:10" ht="12.75">
      <c r="C1003" s="349"/>
      <c r="D1003" s="350"/>
      <c r="E1003" s="5"/>
      <c r="F1003" s="350"/>
      <c r="G1003" s="350"/>
      <c r="H1003" s="5"/>
      <c r="I1003" s="5"/>
      <c r="J1003" s="5"/>
    </row>
    <row r="1004" spans="3:10" ht="12.75">
      <c r="C1004" s="349"/>
      <c r="D1004" s="350"/>
      <c r="E1004" s="5"/>
      <c r="F1004" s="350"/>
      <c r="G1004" s="350"/>
      <c r="H1004" s="5"/>
      <c r="I1004" s="5"/>
      <c r="J1004" s="5"/>
    </row>
    <row r="1005" spans="3:10" ht="12.75">
      <c r="C1005" s="349"/>
      <c r="D1005" s="350"/>
      <c r="E1005" s="5"/>
      <c r="F1005" s="350"/>
      <c r="G1005" s="350"/>
      <c r="H1005" s="5"/>
      <c r="I1005" s="5"/>
      <c r="J1005" s="5"/>
    </row>
    <row r="1006" spans="3:10" ht="12.75">
      <c r="C1006" s="349"/>
      <c r="D1006" s="350"/>
      <c r="E1006" s="5"/>
      <c r="F1006" s="350"/>
      <c r="G1006" s="350"/>
      <c r="H1006" s="5"/>
      <c r="I1006" s="5"/>
      <c r="J1006" s="5"/>
    </row>
    <row r="1007" spans="3:10" ht="12.75">
      <c r="C1007" s="349"/>
      <c r="D1007" s="350"/>
      <c r="E1007" s="5"/>
      <c r="F1007" s="350"/>
      <c r="G1007" s="350"/>
      <c r="H1007" s="5"/>
      <c r="I1007" s="5"/>
      <c r="J1007" s="5"/>
    </row>
    <row r="1008" spans="3:10" ht="12.75">
      <c r="C1008" s="349"/>
      <c r="D1008" s="350"/>
      <c r="E1008" s="5"/>
      <c r="F1008" s="350"/>
      <c r="G1008" s="350"/>
      <c r="H1008" s="5"/>
      <c r="I1008" s="5"/>
      <c r="J1008" s="5"/>
    </row>
    <row r="1009" spans="3:10" ht="12.75">
      <c r="C1009" s="349"/>
      <c r="D1009" s="350"/>
      <c r="E1009" s="5"/>
      <c r="F1009" s="350"/>
      <c r="G1009" s="350"/>
      <c r="H1009" s="5"/>
      <c r="I1009" s="5"/>
      <c r="J1009" s="5"/>
    </row>
    <row r="1010" spans="3:10" ht="12.75">
      <c r="C1010" s="349"/>
      <c r="D1010" s="350"/>
      <c r="E1010" s="5"/>
      <c r="F1010" s="350"/>
      <c r="G1010" s="350"/>
      <c r="H1010" s="5"/>
      <c r="I1010" s="5"/>
      <c r="J1010" s="5"/>
    </row>
    <row r="1011" spans="3:10" ht="12.75">
      <c r="C1011" s="349"/>
      <c r="D1011" s="350"/>
      <c r="E1011" s="5"/>
      <c r="F1011" s="350"/>
      <c r="G1011" s="350"/>
      <c r="H1011" s="5"/>
      <c r="I1011" s="5"/>
      <c r="J1011" s="5"/>
    </row>
    <row r="1012" spans="3:10" ht="12.75">
      <c r="C1012" s="349"/>
      <c r="D1012" s="350"/>
      <c r="E1012" s="5"/>
      <c r="F1012" s="350"/>
      <c r="G1012" s="350"/>
      <c r="H1012" s="5"/>
      <c r="I1012" s="5"/>
      <c r="J1012" s="5"/>
    </row>
    <row r="1013" spans="3:10" ht="12.75">
      <c r="C1013" s="349"/>
      <c r="D1013" s="350"/>
      <c r="E1013" s="5"/>
      <c r="F1013" s="350"/>
      <c r="G1013" s="350"/>
      <c r="H1013" s="5"/>
      <c r="I1013" s="5"/>
      <c r="J1013" s="5"/>
    </row>
    <row r="1014" spans="3:10" ht="12.75">
      <c r="C1014" s="349"/>
      <c r="D1014" s="350"/>
      <c r="E1014" s="5"/>
      <c r="F1014" s="350"/>
      <c r="G1014" s="350"/>
      <c r="H1014" s="5"/>
      <c r="I1014" s="5"/>
      <c r="J1014" s="5"/>
    </row>
    <row r="1015" spans="3:10" ht="12.75">
      <c r="C1015" s="349"/>
      <c r="D1015" s="350"/>
      <c r="E1015" s="5"/>
      <c r="F1015" s="350"/>
      <c r="G1015" s="350"/>
      <c r="H1015" s="5"/>
      <c r="I1015" s="5"/>
      <c r="J1015" s="5"/>
    </row>
    <row r="1016" spans="3:10" ht="12.75">
      <c r="C1016" s="349"/>
      <c r="D1016" s="350"/>
      <c r="E1016" s="5"/>
      <c r="F1016" s="350"/>
      <c r="G1016" s="350"/>
      <c r="H1016" s="5"/>
      <c r="I1016" s="5"/>
      <c r="J1016" s="5"/>
    </row>
    <row r="1017" spans="3:10" ht="12.75">
      <c r="C1017" s="349"/>
      <c r="D1017" s="350"/>
      <c r="E1017" s="5"/>
      <c r="F1017" s="350"/>
      <c r="G1017" s="350"/>
      <c r="H1017" s="5"/>
      <c r="I1017" s="5"/>
      <c r="J1017" s="5"/>
    </row>
    <row r="1018" spans="3:10" ht="12.75">
      <c r="C1018" s="349"/>
      <c r="D1018" s="350"/>
      <c r="E1018" s="5"/>
      <c r="F1018" s="350"/>
      <c r="G1018" s="350"/>
      <c r="H1018" s="5"/>
      <c r="I1018" s="5"/>
      <c r="J1018" s="5"/>
    </row>
    <row r="1019" spans="3:10" ht="12.75">
      <c r="C1019" s="349"/>
      <c r="D1019" s="350"/>
      <c r="E1019" s="5"/>
      <c r="F1019" s="350"/>
      <c r="G1019" s="350"/>
      <c r="H1019" s="5"/>
      <c r="I1019" s="5"/>
      <c r="J1019" s="5"/>
    </row>
    <row r="1020" spans="3:10" ht="12.75">
      <c r="C1020" s="349"/>
      <c r="D1020" s="350"/>
      <c r="E1020" s="5"/>
      <c r="F1020" s="350"/>
      <c r="G1020" s="350"/>
      <c r="H1020" s="5"/>
      <c r="I1020" s="5"/>
      <c r="J1020" s="5"/>
    </row>
    <row r="1021" spans="3:10" ht="12.75">
      <c r="C1021" s="349"/>
      <c r="D1021" s="350"/>
      <c r="E1021" s="5"/>
      <c r="F1021" s="350"/>
      <c r="G1021" s="350"/>
      <c r="H1021" s="5"/>
      <c r="I1021" s="5"/>
      <c r="J1021" s="5"/>
    </row>
    <row r="1022" spans="3:10" ht="12.75">
      <c r="C1022" s="349"/>
      <c r="D1022" s="350"/>
      <c r="E1022" s="5"/>
      <c r="F1022" s="350"/>
      <c r="G1022" s="350"/>
      <c r="H1022" s="5"/>
      <c r="I1022" s="5"/>
      <c r="J1022" s="5"/>
    </row>
    <row r="1023" spans="3:10" ht="12.75">
      <c r="C1023" s="349"/>
      <c r="D1023" s="350"/>
      <c r="E1023" s="5"/>
      <c r="F1023" s="350"/>
      <c r="G1023" s="350"/>
      <c r="H1023" s="5"/>
      <c r="I1023" s="5"/>
      <c r="J1023" s="5"/>
    </row>
    <row r="1024" spans="3:10" ht="12.75">
      <c r="C1024" s="349"/>
      <c r="D1024" s="350"/>
      <c r="E1024" s="5"/>
      <c r="F1024" s="350"/>
      <c r="G1024" s="350"/>
      <c r="H1024" s="5"/>
      <c r="I1024" s="5"/>
      <c r="J1024" s="5"/>
    </row>
    <row r="1025" spans="3:10" ht="12.75">
      <c r="C1025" s="349"/>
      <c r="D1025" s="350"/>
      <c r="E1025" s="5"/>
      <c r="F1025" s="350"/>
      <c r="G1025" s="350"/>
      <c r="H1025" s="5"/>
      <c r="I1025" s="5"/>
      <c r="J1025" s="5"/>
    </row>
    <row r="1026" spans="3:10" ht="12.75">
      <c r="C1026" s="349"/>
      <c r="D1026" s="350"/>
      <c r="E1026" s="5"/>
      <c r="F1026" s="350"/>
      <c r="G1026" s="350"/>
      <c r="H1026" s="5"/>
      <c r="I1026" s="5"/>
      <c r="J1026" s="5"/>
    </row>
    <row r="1027" spans="3:10" ht="12.75">
      <c r="C1027" s="349"/>
      <c r="D1027" s="350"/>
      <c r="E1027" s="5"/>
      <c r="F1027" s="350"/>
      <c r="G1027" s="350"/>
      <c r="H1027" s="5"/>
      <c r="I1027" s="5"/>
      <c r="J1027" s="5"/>
    </row>
    <row r="1028" spans="3:10" ht="12.75">
      <c r="C1028" s="349"/>
      <c r="D1028" s="350"/>
      <c r="E1028" s="5"/>
      <c r="F1028" s="350"/>
      <c r="G1028" s="350"/>
      <c r="H1028" s="5"/>
      <c r="I1028" s="5"/>
      <c r="J1028" s="5"/>
    </row>
    <row r="1029" spans="3:10" ht="12.75">
      <c r="C1029" s="349"/>
      <c r="D1029" s="350"/>
      <c r="E1029" s="5"/>
      <c r="F1029" s="350"/>
      <c r="G1029" s="350"/>
      <c r="H1029" s="5"/>
      <c r="I1029" s="5"/>
      <c r="J1029" s="5"/>
    </row>
    <row r="1030" spans="3:10" ht="12.75">
      <c r="C1030" s="349"/>
      <c r="D1030" s="350"/>
      <c r="E1030" s="5"/>
      <c r="F1030" s="350"/>
      <c r="G1030" s="350"/>
      <c r="H1030" s="5"/>
      <c r="I1030" s="5"/>
      <c r="J1030" s="5"/>
    </row>
    <row r="1031" spans="3:10" ht="12.75">
      <c r="C1031" s="349"/>
      <c r="D1031" s="350"/>
      <c r="E1031" s="5"/>
      <c r="F1031" s="350"/>
      <c r="G1031" s="350"/>
      <c r="H1031" s="5"/>
      <c r="I1031" s="5"/>
      <c r="J1031" s="5"/>
    </row>
    <row r="1032" spans="3:10" ht="12.75">
      <c r="C1032" s="349"/>
      <c r="D1032" s="350"/>
      <c r="E1032" s="5"/>
      <c r="F1032" s="350"/>
      <c r="G1032" s="350"/>
      <c r="H1032" s="5"/>
      <c r="I1032" s="5"/>
      <c r="J1032" s="5"/>
    </row>
    <row r="1033" spans="3:10" ht="12.75">
      <c r="C1033" s="349"/>
      <c r="D1033" s="350"/>
      <c r="E1033" s="5"/>
      <c r="F1033" s="350"/>
      <c r="G1033" s="350"/>
      <c r="H1033" s="5"/>
      <c r="I1033" s="5"/>
      <c r="J1033" s="5"/>
    </row>
    <row r="1034" spans="3:10" ht="12.75">
      <c r="C1034" s="349"/>
      <c r="D1034" s="350"/>
      <c r="E1034" s="5"/>
      <c r="F1034" s="350"/>
      <c r="G1034" s="350"/>
      <c r="H1034" s="5"/>
      <c r="I1034" s="5"/>
      <c r="J1034" s="5"/>
    </row>
    <row r="1035" spans="3:10" ht="12.75">
      <c r="C1035" s="349"/>
      <c r="D1035" s="350"/>
      <c r="E1035" s="5"/>
      <c r="F1035" s="350"/>
      <c r="G1035" s="350"/>
      <c r="H1035" s="5"/>
      <c r="I1035" s="5"/>
      <c r="J1035" s="5"/>
    </row>
    <row r="1036" spans="3:10" ht="12.75">
      <c r="C1036" s="349"/>
      <c r="D1036" s="350"/>
      <c r="E1036" s="5"/>
      <c r="F1036" s="350"/>
      <c r="G1036" s="350"/>
      <c r="H1036" s="5"/>
      <c r="I1036" s="5"/>
      <c r="J1036" s="5"/>
    </row>
    <row r="1037" spans="3:10" ht="12.75">
      <c r="C1037" s="349"/>
      <c r="D1037" s="350"/>
      <c r="E1037" s="5"/>
      <c r="F1037" s="350"/>
      <c r="G1037" s="350"/>
      <c r="H1037" s="5"/>
      <c r="I1037" s="5"/>
      <c r="J1037" s="5"/>
    </row>
    <row r="1038" spans="3:10" ht="12.75">
      <c r="C1038" s="349"/>
      <c r="D1038" s="350"/>
      <c r="E1038" s="5"/>
      <c r="F1038" s="350"/>
      <c r="G1038" s="350"/>
      <c r="H1038" s="5"/>
      <c r="I1038" s="5"/>
      <c r="J1038" s="5"/>
    </row>
    <row r="1039" spans="3:10" ht="12.75">
      <c r="C1039" s="349"/>
      <c r="D1039" s="350"/>
      <c r="E1039" s="5"/>
      <c r="F1039" s="350"/>
      <c r="G1039" s="350"/>
      <c r="H1039" s="5"/>
      <c r="I1039" s="5"/>
      <c r="J1039" s="5"/>
    </row>
    <row r="1040" spans="3:10" ht="12.75">
      <c r="C1040" s="349"/>
      <c r="D1040" s="350"/>
      <c r="E1040" s="5"/>
      <c r="F1040" s="350"/>
      <c r="G1040" s="350"/>
      <c r="H1040" s="5"/>
      <c r="I1040" s="5"/>
      <c r="J1040" s="5"/>
    </row>
    <row r="1041" spans="3:10" ht="12.75">
      <c r="C1041" s="349"/>
      <c r="D1041" s="350"/>
      <c r="E1041" s="5"/>
      <c r="F1041" s="350"/>
      <c r="G1041" s="350"/>
      <c r="H1041" s="5"/>
      <c r="I1041" s="5"/>
      <c r="J1041" s="5"/>
    </row>
    <row r="1042" spans="3:10" ht="12.75">
      <c r="C1042" s="349"/>
      <c r="D1042" s="350"/>
      <c r="E1042" s="5"/>
      <c r="F1042" s="350"/>
      <c r="G1042" s="350"/>
      <c r="H1042" s="5"/>
      <c r="I1042" s="5"/>
      <c r="J1042" s="5"/>
    </row>
    <row r="1043" spans="3:10" ht="12.75">
      <c r="C1043" s="349"/>
      <c r="D1043" s="350"/>
      <c r="E1043" s="5"/>
      <c r="F1043" s="350"/>
      <c r="G1043" s="350"/>
      <c r="H1043" s="5"/>
      <c r="I1043" s="5"/>
      <c r="J1043" s="5"/>
    </row>
    <row r="1044" spans="3:10" ht="12.75">
      <c r="C1044" s="349"/>
      <c r="D1044" s="350"/>
      <c r="E1044" s="5"/>
      <c r="F1044" s="350"/>
      <c r="G1044" s="350"/>
      <c r="H1044" s="5"/>
      <c r="I1044" s="5"/>
      <c r="J1044" s="5"/>
    </row>
    <row r="1045" spans="3:10" ht="12.75">
      <c r="C1045" s="349"/>
      <c r="D1045" s="350"/>
      <c r="E1045" s="5"/>
      <c r="F1045" s="350"/>
      <c r="G1045" s="350"/>
      <c r="H1045" s="5"/>
      <c r="I1045" s="5"/>
      <c r="J1045" s="5"/>
    </row>
    <row r="1046" spans="3:10" ht="12.75">
      <c r="C1046" s="349"/>
      <c r="D1046" s="350"/>
      <c r="E1046" s="5"/>
      <c r="F1046" s="350"/>
      <c r="G1046" s="350"/>
      <c r="H1046" s="5"/>
      <c r="I1046" s="5"/>
      <c r="J1046" s="5"/>
    </row>
    <row r="1047" spans="3:10" ht="12.75">
      <c r="C1047" s="349"/>
      <c r="D1047" s="350"/>
      <c r="E1047" s="5"/>
      <c r="F1047" s="350"/>
      <c r="G1047" s="350"/>
      <c r="H1047" s="5"/>
      <c r="I1047" s="5"/>
      <c r="J1047" s="5"/>
    </row>
    <row r="1048" spans="3:10" ht="12.75">
      <c r="C1048" s="349"/>
      <c r="D1048" s="350"/>
      <c r="E1048" s="5"/>
      <c r="F1048" s="350"/>
      <c r="G1048" s="350"/>
      <c r="H1048" s="5"/>
      <c r="I1048" s="5"/>
      <c r="J1048" s="5"/>
    </row>
    <row r="1049" spans="3:10" ht="12.75">
      <c r="C1049" s="349"/>
      <c r="D1049" s="350"/>
      <c r="E1049" s="5"/>
      <c r="F1049" s="350"/>
      <c r="G1049" s="350"/>
      <c r="H1049" s="5"/>
      <c r="I1049" s="5"/>
      <c r="J1049" s="5"/>
    </row>
    <row r="1050" spans="3:10" ht="12.75">
      <c r="C1050" s="349"/>
      <c r="D1050" s="350"/>
      <c r="E1050" s="5"/>
      <c r="F1050" s="350"/>
      <c r="G1050" s="350"/>
      <c r="H1050" s="5"/>
      <c r="I1050" s="5"/>
      <c r="J1050" s="5"/>
    </row>
    <row r="1051" spans="3:10" ht="12.75">
      <c r="C1051" s="349"/>
      <c r="D1051" s="350"/>
      <c r="E1051" s="5"/>
      <c r="F1051" s="350"/>
      <c r="G1051" s="350"/>
      <c r="H1051" s="5"/>
      <c r="I1051" s="5"/>
      <c r="J1051" s="5"/>
    </row>
    <row r="1052" spans="3:10" ht="12.75">
      <c r="C1052" s="349"/>
      <c r="D1052" s="350"/>
      <c r="E1052" s="5"/>
      <c r="F1052" s="350"/>
      <c r="G1052" s="350"/>
      <c r="H1052" s="5"/>
      <c r="I1052" s="5"/>
      <c r="J1052" s="5"/>
    </row>
    <row r="1053" spans="3:10" ht="12.75">
      <c r="C1053" s="349"/>
      <c r="D1053" s="350"/>
      <c r="E1053" s="5"/>
      <c r="F1053" s="350"/>
      <c r="G1053" s="350"/>
      <c r="H1053" s="5"/>
      <c r="I1053" s="5"/>
      <c r="J1053" s="5"/>
    </row>
    <row r="1054" spans="3:10" ht="12.75">
      <c r="C1054" s="349"/>
      <c r="D1054" s="350"/>
      <c r="E1054" s="5"/>
      <c r="F1054" s="350"/>
      <c r="G1054" s="350"/>
      <c r="H1054" s="5"/>
      <c r="I1054" s="5"/>
      <c r="J1054" s="5"/>
    </row>
    <row r="1055" spans="3:10" ht="12.75">
      <c r="C1055" s="349"/>
      <c r="D1055" s="350"/>
      <c r="E1055" s="5"/>
      <c r="F1055" s="350"/>
      <c r="G1055" s="350"/>
      <c r="H1055" s="5"/>
      <c r="I1055" s="5"/>
      <c r="J1055" s="5"/>
    </row>
    <row r="1056" spans="3:10" ht="12.75">
      <c r="C1056" s="349"/>
      <c r="D1056" s="350"/>
      <c r="E1056" s="5"/>
      <c r="F1056" s="350"/>
      <c r="G1056" s="350"/>
      <c r="H1056" s="5"/>
      <c r="I1056" s="5"/>
      <c r="J1056" s="5"/>
    </row>
    <row r="1057" spans="3:10" ht="12.75">
      <c r="C1057" s="349"/>
      <c r="D1057" s="350"/>
      <c r="E1057" s="5"/>
      <c r="F1057" s="350"/>
      <c r="G1057" s="350"/>
      <c r="H1057" s="5"/>
      <c r="I1057" s="5"/>
      <c r="J1057" s="5"/>
    </row>
    <row r="1058" spans="3:10" ht="12.75">
      <c r="C1058" s="349"/>
      <c r="D1058" s="350"/>
      <c r="E1058" s="5"/>
      <c r="F1058" s="350"/>
      <c r="G1058" s="350"/>
      <c r="H1058" s="5"/>
      <c r="I1058" s="5"/>
      <c r="J1058" s="5"/>
    </row>
    <row r="1059" spans="3:10" ht="12.75">
      <c r="C1059" s="349"/>
      <c r="D1059" s="350"/>
      <c r="E1059" s="5"/>
      <c r="F1059" s="350"/>
      <c r="G1059" s="350"/>
      <c r="H1059" s="5"/>
      <c r="I1059" s="5"/>
      <c r="J1059" s="5"/>
    </row>
    <row r="1060" spans="3:10" ht="12.75">
      <c r="C1060" s="349"/>
      <c r="D1060" s="350"/>
      <c r="E1060" s="5"/>
      <c r="F1060" s="350"/>
      <c r="G1060" s="350"/>
      <c r="H1060" s="5"/>
      <c r="I1060" s="5"/>
      <c r="J1060" s="5"/>
    </row>
    <row r="1061" spans="3:10" ht="12.75">
      <c r="C1061" s="349"/>
      <c r="D1061" s="350"/>
      <c r="E1061" s="5"/>
      <c r="F1061" s="350"/>
      <c r="G1061" s="350"/>
      <c r="H1061" s="5"/>
      <c r="I1061" s="5"/>
      <c r="J1061" s="5"/>
    </row>
    <row r="1062" spans="3:10" ht="12.75">
      <c r="C1062" s="349"/>
      <c r="D1062" s="350"/>
      <c r="E1062" s="5"/>
      <c r="F1062" s="350"/>
      <c r="G1062" s="350"/>
      <c r="H1062" s="5"/>
      <c r="I1062" s="5"/>
      <c r="J1062" s="5"/>
    </row>
    <row r="1063" spans="3:10" ht="12.75">
      <c r="C1063" s="349"/>
      <c r="D1063" s="350"/>
      <c r="E1063" s="5"/>
      <c r="F1063" s="350"/>
      <c r="G1063" s="350"/>
      <c r="H1063" s="5"/>
      <c r="I1063" s="5"/>
      <c r="J1063" s="5"/>
    </row>
    <row r="1064" spans="3:10" ht="12.75">
      <c r="C1064" s="349"/>
      <c r="D1064" s="350"/>
      <c r="E1064" s="5"/>
      <c r="F1064" s="350"/>
      <c r="G1064" s="350"/>
      <c r="H1064" s="5"/>
      <c r="I1064" s="5"/>
      <c r="J1064" s="5"/>
    </row>
    <row r="1065" spans="3:10" ht="12.75">
      <c r="C1065" s="349"/>
      <c r="D1065" s="350"/>
      <c r="E1065" s="5"/>
      <c r="F1065" s="350"/>
      <c r="G1065" s="350"/>
      <c r="H1065" s="5"/>
      <c r="I1065" s="5"/>
      <c r="J1065" s="5"/>
    </row>
    <row r="1066" spans="3:10" ht="12.75">
      <c r="C1066" s="349"/>
      <c r="D1066" s="350"/>
      <c r="E1066" s="5"/>
      <c r="F1066" s="350"/>
      <c r="G1066" s="350"/>
      <c r="H1066" s="5"/>
      <c r="I1066" s="5"/>
      <c r="J1066" s="5"/>
    </row>
    <row r="1067" spans="3:10" ht="12.75">
      <c r="C1067" s="349"/>
      <c r="D1067" s="350"/>
      <c r="E1067" s="5"/>
      <c r="F1067" s="350"/>
      <c r="G1067" s="350"/>
      <c r="H1067" s="5"/>
      <c r="I1067" s="5"/>
      <c r="J1067" s="5"/>
    </row>
    <row r="1068" spans="3:10" ht="12.75">
      <c r="C1068" s="349"/>
      <c r="D1068" s="350"/>
      <c r="E1068" s="5"/>
      <c r="F1068" s="350"/>
      <c r="G1068" s="350"/>
      <c r="H1068" s="5"/>
      <c r="I1068" s="5"/>
      <c r="J1068" s="5"/>
    </row>
    <row r="1069" spans="3:10" ht="12.75">
      <c r="C1069" s="349"/>
      <c r="D1069" s="350"/>
      <c r="E1069" s="5"/>
      <c r="F1069" s="350"/>
      <c r="G1069" s="350"/>
      <c r="H1069" s="5"/>
      <c r="I1069" s="5"/>
      <c r="J1069" s="5"/>
    </row>
    <row r="1070" spans="3:10" ht="12.75">
      <c r="C1070" s="349"/>
      <c r="D1070" s="350"/>
      <c r="E1070" s="5"/>
      <c r="F1070" s="350"/>
      <c r="G1070" s="350"/>
      <c r="H1070" s="5"/>
      <c r="I1070" s="5"/>
      <c r="J1070" s="5"/>
    </row>
    <row r="1071" spans="3:10" ht="12.75">
      <c r="C1071" s="349"/>
      <c r="D1071" s="350"/>
      <c r="E1071" s="5"/>
      <c r="F1071" s="350"/>
      <c r="G1071" s="350"/>
      <c r="H1071" s="5"/>
      <c r="I1071" s="5"/>
      <c r="J1071" s="5"/>
    </row>
    <row r="1072" spans="3:10" ht="12.75">
      <c r="C1072" s="349"/>
      <c r="D1072" s="350"/>
      <c r="E1072" s="5"/>
      <c r="F1072" s="350"/>
      <c r="G1072" s="350"/>
      <c r="H1072" s="5"/>
      <c r="I1072" s="5"/>
      <c r="J1072" s="5"/>
    </row>
    <row r="1073" spans="3:10" ht="12.75">
      <c r="C1073" s="349"/>
      <c r="D1073" s="350"/>
      <c r="E1073" s="5"/>
      <c r="F1073" s="350"/>
      <c r="G1073" s="350"/>
      <c r="H1073" s="5"/>
      <c r="I1073" s="5"/>
      <c r="J1073" s="5"/>
    </row>
    <row r="1074" spans="3:10" ht="12.75">
      <c r="C1074" s="349"/>
      <c r="D1074" s="350"/>
      <c r="E1074" s="5"/>
      <c r="F1074" s="350"/>
      <c r="G1074" s="350"/>
      <c r="H1074" s="5"/>
      <c r="I1074" s="5"/>
      <c r="J1074" s="5"/>
    </row>
    <row r="1075" spans="3:10" ht="12.75">
      <c r="C1075" s="349"/>
      <c r="D1075" s="350"/>
      <c r="E1075" s="5"/>
      <c r="F1075" s="350"/>
      <c r="G1075" s="350"/>
      <c r="H1075" s="5"/>
      <c r="I1075" s="5"/>
      <c r="J1075" s="5"/>
    </row>
    <row r="1076" spans="3:10" ht="12.75">
      <c r="C1076" s="349"/>
      <c r="D1076" s="350"/>
      <c r="E1076" s="5"/>
      <c r="F1076" s="350"/>
      <c r="G1076" s="350"/>
      <c r="H1076" s="5"/>
      <c r="I1076" s="5"/>
      <c r="J1076" s="5"/>
    </row>
    <row r="1077" spans="3:10" ht="12.75">
      <c r="C1077" s="349"/>
      <c r="D1077" s="350"/>
      <c r="E1077" s="5"/>
      <c r="F1077" s="350"/>
      <c r="G1077" s="350"/>
      <c r="H1077" s="5"/>
      <c r="I1077" s="5"/>
      <c r="J1077" s="5"/>
    </row>
    <row r="1078" spans="3:10" ht="12.75">
      <c r="C1078" s="349"/>
      <c r="D1078" s="350"/>
      <c r="E1078" s="5"/>
      <c r="F1078" s="350"/>
      <c r="G1078" s="350"/>
      <c r="H1078" s="5"/>
      <c r="I1078" s="5"/>
      <c r="J1078" s="5"/>
    </row>
    <row r="1079" spans="3:10" ht="12.75">
      <c r="C1079" s="349"/>
      <c r="D1079" s="350"/>
      <c r="E1079" s="5"/>
      <c r="F1079" s="350"/>
      <c r="G1079" s="350"/>
      <c r="H1079" s="5"/>
      <c r="I1079" s="5"/>
      <c r="J1079" s="5"/>
    </row>
    <row r="1080" spans="3:10" ht="12.75">
      <c r="C1080" s="349"/>
      <c r="D1080" s="350"/>
      <c r="E1080" s="5"/>
      <c r="F1080" s="350"/>
      <c r="G1080" s="350"/>
      <c r="H1080" s="5"/>
      <c r="I1080" s="5"/>
      <c r="J1080" s="5"/>
    </row>
    <row r="1081" spans="3:10" ht="12.75">
      <c r="C1081" s="349"/>
      <c r="D1081" s="350"/>
      <c r="E1081" s="5"/>
      <c r="F1081" s="350"/>
      <c r="G1081" s="350"/>
      <c r="H1081" s="5"/>
      <c r="I1081" s="5"/>
      <c r="J1081" s="5"/>
    </row>
    <row r="1082" spans="3:10" ht="12.75">
      <c r="C1082" s="349"/>
      <c r="D1082" s="350"/>
      <c r="E1082" s="5"/>
      <c r="F1082" s="350"/>
      <c r="G1082" s="350"/>
      <c r="H1082" s="5"/>
      <c r="I1082" s="5"/>
      <c r="J1082" s="5"/>
    </row>
    <row r="1083" spans="3:10" ht="12.75">
      <c r="C1083" s="349"/>
      <c r="D1083" s="350"/>
      <c r="E1083" s="5"/>
      <c r="F1083" s="350"/>
      <c r="G1083" s="350"/>
      <c r="H1083" s="5"/>
      <c r="I1083" s="5"/>
      <c r="J1083" s="5"/>
    </row>
    <row r="1084" spans="3:10" ht="12.75">
      <c r="C1084" s="349"/>
      <c r="D1084" s="350"/>
      <c r="E1084" s="5"/>
      <c r="F1084" s="350"/>
      <c r="G1084" s="350"/>
      <c r="H1084" s="5"/>
      <c r="I1084" s="5"/>
      <c r="J1084" s="5"/>
    </row>
    <row r="1085" spans="3:10" ht="12.75">
      <c r="C1085" s="349"/>
      <c r="D1085" s="350"/>
      <c r="E1085" s="5"/>
      <c r="F1085" s="350"/>
      <c r="G1085" s="350"/>
      <c r="H1085" s="5"/>
      <c r="I1085" s="5"/>
      <c r="J1085" s="5"/>
    </row>
    <row r="1086" spans="3:10" ht="12.75">
      <c r="C1086" s="349"/>
      <c r="D1086" s="350"/>
      <c r="E1086" s="5"/>
      <c r="F1086" s="350"/>
      <c r="G1086" s="350"/>
      <c r="H1086" s="5"/>
      <c r="I1086" s="5"/>
      <c r="J1086" s="5"/>
    </row>
    <row r="1087" spans="3:10" ht="12.75">
      <c r="C1087" s="349"/>
      <c r="D1087" s="350"/>
      <c r="E1087" s="5"/>
      <c r="F1087" s="350"/>
      <c r="G1087" s="350"/>
      <c r="H1087" s="5"/>
      <c r="I1087" s="5"/>
      <c r="J1087" s="5"/>
    </row>
    <row r="1088" spans="3:10" ht="12.75">
      <c r="C1088" s="349"/>
      <c r="D1088" s="350"/>
      <c r="E1088" s="5"/>
      <c r="F1088" s="350"/>
      <c r="G1088" s="350"/>
      <c r="H1088" s="5"/>
      <c r="I1088" s="5"/>
      <c r="J1088" s="5"/>
    </row>
    <row r="1089" spans="3:10" ht="12.75">
      <c r="C1089" s="349"/>
      <c r="D1089" s="350"/>
      <c r="E1089" s="5"/>
      <c r="F1089" s="350"/>
      <c r="G1089" s="350"/>
      <c r="H1089" s="5"/>
      <c r="I1089" s="5"/>
      <c r="J1089" s="5"/>
    </row>
    <row r="1090" spans="3:10" ht="12.75">
      <c r="C1090" s="349"/>
      <c r="D1090" s="350"/>
      <c r="E1090" s="5"/>
      <c r="F1090" s="350"/>
      <c r="G1090" s="350"/>
      <c r="H1090" s="5"/>
      <c r="I1090" s="5"/>
      <c r="J1090" s="5"/>
    </row>
    <row r="1091" spans="3:10" ht="12.75">
      <c r="C1091" s="349"/>
      <c r="D1091" s="350"/>
      <c r="E1091" s="5"/>
      <c r="F1091" s="350"/>
      <c r="G1091" s="350"/>
      <c r="H1091" s="5"/>
      <c r="I1091" s="5"/>
      <c r="J1091" s="5"/>
    </row>
    <row r="1092" spans="3:10" ht="12.75">
      <c r="C1092" s="349"/>
      <c r="D1092" s="350"/>
      <c r="E1092" s="5"/>
      <c r="F1092" s="350"/>
      <c r="G1092" s="350"/>
      <c r="H1092" s="5"/>
      <c r="I1092" s="5"/>
      <c r="J1092" s="5"/>
    </row>
    <row r="1093" spans="3:10" ht="12.75">
      <c r="C1093" s="349"/>
      <c r="D1093" s="350"/>
      <c r="E1093" s="5"/>
      <c r="F1093" s="350"/>
      <c r="G1093" s="350"/>
      <c r="H1093" s="5"/>
      <c r="I1093" s="5"/>
      <c r="J1093" s="5"/>
    </row>
    <row r="1094" spans="3:10" ht="12.75">
      <c r="C1094" s="349"/>
      <c r="D1094" s="350"/>
      <c r="E1094" s="5"/>
      <c r="F1094" s="350"/>
      <c r="G1094" s="350"/>
      <c r="H1094" s="5"/>
      <c r="I1094" s="5"/>
      <c r="J1094" s="5"/>
    </row>
    <row r="1095" spans="3:10" ht="12.75">
      <c r="C1095" s="349"/>
      <c r="D1095" s="350"/>
      <c r="E1095" s="5"/>
      <c r="F1095" s="350"/>
      <c r="G1095" s="350"/>
      <c r="H1095" s="5"/>
      <c r="I1095" s="5"/>
      <c r="J1095" s="5"/>
    </row>
    <row r="1096" spans="3:10" ht="12.75">
      <c r="C1096" s="349"/>
      <c r="D1096" s="350"/>
      <c r="E1096" s="5"/>
      <c r="F1096" s="350"/>
      <c r="G1096" s="350"/>
      <c r="H1096" s="5"/>
      <c r="I1096" s="5"/>
      <c r="J1096" s="5"/>
    </row>
    <row r="1097" spans="3:10" ht="12.75">
      <c r="C1097" s="349"/>
      <c r="D1097" s="350"/>
      <c r="E1097" s="5"/>
      <c r="F1097" s="350"/>
      <c r="G1097" s="350"/>
      <c r="H1097" s="5"/>
      <c r="I1097" s="5"/>
      <c r="J1097" s="5"/>
    </row>
    <row r="1098" spans="3:10" ht="12.75">
      <c r="C1098" s="349"/>
      <c r="D1098" s="350"/>
      <c r="E1098" s="5"/>
      <c r="F1098" s="350"/>
      <c r="G1098" s="350"/>
      <c r="H1098" s="5"/>
      <c r="I1098" s="5"/>
      <c r="J1098" s="5"/>
    </row>
    <row r="1099" spans="3:10" ht="12.75">
      <c r="C1099" s="349"/>
      <c r="D1099" s="350"/>
      <c r="E1099" s="5"/>
      <c r="F1099" s="350"/>
      <c r="G1099" s="350"/>
      <c r="H1099" s="5"/>
      <c r="I1099" s="5"/>
      <c r="J1099" s="5"/>
    </row>
    <row r="1100" spans="3:10" ht="12.75">
      <c r="C1100" s="349"/>
      <c r="D1100" s="350"/>
      <c r="E1100" s="5"/>
      <c r="F1100" s="350"/>
      <c r="G1100" s="350"/>
      <c r="H1100" s="5"/>
      <c r="I1100" s="5"/>
      <c r="J1100" s="5"/>
    </row>
    <row r="1101" spans="3:10" ht="12.75">
      <c r="C1101" s="349"/>
      <c r="D1101" s="350"/>
      <c r="E1101" s="5"/>
      <c r="F1101" s="350"/>
      <c r="G1101" s="350"/>
      <c r="H1101" s="5"/>
      <c r="I1101" s="5"/>
      <c r="J1101" s="5"/>
    </row>
    <row r="1102" spans="3:10" ht="12.75">
      <c r="C1102" s="349"/>
      <c r="D1102" s="350"/>
      <c r="E1102" s="5"/>
      <c r="F1102" s="350"/>
      <c r="G1102" s="350"/>
      <c r="H1102" s="5"/>
      <c r="I1102" s="5"/>
      <c r="J1102" s="5"/>
    </row>
    <row r="1103" spans="3:10" ht="12.75">
      <c r="C1103" s="349"/>
      <c r="D1103" s="350"/>
      <c r="E1103" s="5"/>
      <c r="F1103" s="350"/>
      <c r="G1103" s="350"/>
      <c r="H1103" s="5"/>
      <c r="I1103" s="5"/>
      <c r="J1103" s="5"/>
    </row>
    <row r="1104" spans="3:10" ht="12.75">
      <c r="C1104" s="349"/>
      <c r="D1104" s="350"/>
      <c r="E1104" s="5"/>
      <c r="F1104" s="350"/>
      <c r="G1104" s="350"/>
      <c r="H1104" s="5"/>
      <c r="I1104" s="5"/>
      <c r="J1104" s="5"/>
    </row>
    <row r="1105" spans="3:10" ht="12.75">
      <c r="C1105" s="349"/>
      <c r="D1105" s="350"/>
      <c r="E1105" s="5"/>
      <c r="F1105" s="350"/>
      <c r="G1105" s="350"/>
      <c r="H1105" s="5"/>
      <c r="I1105" s="5"/>
      <c r="J1105" s="5"/>
    </row>
    <row r="1106" spans="3:10" ht="12.75">
      <c r="C1106" s="349"/>
      <c r="D1106" s="350"/>
      <c r="E1106" s="5"/>
      <c r="F1106" s="350"/>
      <c r="G1106" s="350"/>
      <c r="H1106" s="5"/>
      <c r="I1106" s="5"/>
      <c r="J1106" s="5"/>
    </row>
    <row r="1107" spans="3:10" ht="12.75">
      <c r="C1107" s="349"/>
      <c r="D1107" s="350"/>
      <c r="E1107" s="5"/>
      <c r="F1107" s="350"/>
      <c r="G1107" s="350"/>
      <c r="H1107" s="5"/>
      <c r="I1107" s="5"/>
      <c r="J1107" s="5"/>
    </row>
    <row r="1108" spans="3:10" ht="12.75">
      <c r="C1108" s="349"/>
      <c r="D1108" s="350"/>
      <c r="E1108" s="5"/>
      <c r="F1108" s="350"/>
      <c r="G1108" s="350"/>
      <c r="H1108" s="5"/>
      <c r="I1108" s="5"/>
      <c r="J1108" s="5"/>
    </row>
    <row r="1109" spans="3:10" ht="12.75">
      <c r="C1109" s="349"/>
      <c r="D1109" s="350"/>
      <c r="E1109" s="5"/>
      <c r="F1109" s="350"/>
      <c r="G1109" s="350"/>
      <c r="H1109" s="5"/>
      <c r="I1109" s="5"/>
      <c r="J1109" s="5"/>
    </row>
    <row r="1110" spans="3:10" ht="12.75">
      <c r="C1110" s="349"/>
      <c r="D1110" s="350"/>
      <c r="E1110" s="5"/>
      <c r="F1110" s="350"/>
      <c r="G1110" s="350"/>
      <c r="H1110" s="5"/>
      <c r="I1110" s="5"/>
      <c r="J1110" s="5"/>
    </row>
    <row r="1111" spans="3:10" ht="12.75">
      <c r="C1111" s="349"/>
      <c r="D1111" s="350"/>
      <c r="E1111" s="5"/>
      <c r="F1111" s="350"/>
      <c r="G1111" s="350"/>
      <c r="H1111" s="5"/>
      <c r="I1111" s="5"/>
      <c r="J1111" s="5"/>
    </row>
    <row r="1112" spans="3:10" ht="12.75">
      <c r="C1112" s="349"/>
      <c r="D1112" s="350"/>
      <c r="E1112" s="5"/>
      <c r="F1112" s="350"/>
      <c r="G1112" s="350"/>
      <c r="H1112" s="5"/>
      <c r="I1112" s="5"/>
      <c r="J1112" s="5"/>
    </row>
    <row r="1113" spans="3:10" ht="12.75">
      <c r="C1113" s="349"/>
      <c r="D1113" s="350"/>
      <c r="E1113" s="5"/>
      <c r="F1113" s="350"/>
      <c r="G1113" s="350"/>
      <c r="H1113" s="5"/>
      <c r="I1113" s="5"/>
      <c r="J1113" s="5"/>
    </row>
    <row r="1114" spans="3:10" ht="12.75">
      <c r="C1114" s="349"/>
      <c r="D1114" s="350"/>
      <c r="E1114" s="5"/>
      <c r="F1114" s="350"/>
      <c r="G1114" s="350"/>
      <c r="H1114" s="5"/>
      <c r="I1114" s="5"/>
      <c r="J1114" s="5"/>
    </row>
    <row r="1115" spans="3:10" ht="12.75">
      <c r="C1115" s="349"/>
      <c r="D1115" s="350"/>
      <c r="E1115" s="5"/>
      <c r="F1115" s="350"/>
      <c r="G1115" s="350"/>
      <c r="H1115" s="5"/>
      <c r="I1115" s="5"/>
      <c r="J1115" s="5"/>
    </row>
    <row r="1116" spans="3:10" ht="12.75">
      <c r="C1116" s="349"/>
      <c r="D1116" s="350"/>
      <c r="E1116" s="5"/>
      <c r="F1116" s="350"/>
      <c r="G1116" s="350"/>
      <c r="H1116" s="5"/>
      <c r="I1116" s="5"/>
      <c r="J1116" s="5"/>
    </row>
    <row r="1117" spans="3:10" ht="12.75">
      <c r="C1117" s="349"/>
      <c r="D1117" s="350"/>
      <c r="E1117" s="5"/>
      <c r="F1117" s="350"/>
      <c r="G1117" s="350"/>
      <c r="H1117" s="5"/>
      <c r="I1117" s="5"/>
      <c r="J1117" s="5"/>
    </row>
    <row r="1118" spans="3:10" ht="12.75">
      <c r="C1118" s="349"/>
      <c r="D1118" s="350"/>
      <c r="E1118" s="5"/>
      <c r="F1118" s="350"/>
      <c r="G1118" s="350"/>
      <c r="H1118" s="5"/>
      <c r="I1118" s="5"/>
      <c r="J1118" s="5"/>
    </row>
    <row r="1119" spans="3:10" ht="12.75">
      <c r="C1119" s="349"/>
      <c r="D1119" s="350"/>
      <c r="E1119" s="5"/>
      <c r="F1119" s="350"/>
      <c r="G1119" s="350"/>
      <c r="H1119" s="5"/>
      <c r="I1119" s="5"/>
      <c r="J1119" s="5"/>
    </row>
    <row r="1120" spans="3:10" ht="12.75">
      <c r="C1120" s="349"/>
      <c r="D1120" s="350"/>
      <c r="E1120" s="5"/>
      <c r="F1120" s="350"/>
      <c r="G1120" s="350"/>
      <c r="H1120" s="5"/>
      <c r="I1120" s="5"/>
      <c r="J1120" s="5"/>
    </row>
    <row r="1121" spans="3:10" ht="12.75">
      <c r="C1121" s="349"/>
      <c r="D1121" s="350"/>
      <c r="E1121" s="5"/>
      <c r="F1121" s="350"/>
      <c r="G1121" s="350"/>
      <c r="H1121" s="5"/>
      <c r="I1121" s="5"/>
      <c r="J1121" s="5"/>
    </row>
    <row r="1122" spans="3:10" ht="12.75">
      <c r="C1122" s="349"/>
      <c r="D1122" s="350"/>
      <c r="E1122" s="5"/>
      <c r="F1122" s="350"/>
      <c r="G1122" s="350"/>
      <c r="H1122" s="5"/>
      <c r="I1122" s="5"/>
      <c r="J1122" s="5"/>
    </row>
    <row r="1123" spans="3:10" ht="12.75">
      <c r="C1123" s="349"/>
      <c r="D1123" s="350"/>
      <c r="E1123" s="5"/>
      <c r="F1123" s="350"/>
      <c r="G1123" s="350"/>
      <c r="H1123" s="5"/>
      <c r="I1123" s="5"/>
      <c r="J1123" s="5"/>
    </row>
    <row r="1124" spans="3:10" ht="12.75">
      <c r="C1124" s="349"/>
      <c r="D1124" s="350"/>
      <c r="E1124" s="5"/>
      <c r="F1124" s="350"/>
      <c r="G1124" s="350"/>
      <c r="H1124" s="5"/>
      <c r="I1124" s="5"/>
      <c r="J1124" s="5"/>
    </row>
    <row r="1125" spans="3:10" ht="12.75">
      <c r="C1125" s="349"/>
      <c r="D1125" s="350"/>
      <c r="E1125" s="5"/>
      <c r="F1125" s="350"/>
      <c r="G1125" s="350"/>
      <c r="H1125" s="5"/>
      <c r="I1125" s="5"/>
      <c r="J1125" s="5"/>
    </row>
    <row r="1126" spans="3:10" ht="12.75">
      <c r="C1126" s="349"/>
      <c r="D1126" s="350"/>
      <c r="E1126" s="5"/>
      <c r="F1126" s="350"/>
      <c r="G1126" s="350"/>
      <c r="H1126" s="5"/>
      <c r="I1126" s="5"/>
      <c r="J1126" s="5"/>
    </row>
    <row r="1127" spans="3:10" ht="12.75">
      <c r="C1127" s="349"/>
      <c r="D1127" s="350"/>
      <c r="E1127" s="5"/>
      <c r="F1127" s="350"/>
      <c r="G1127" s="350"/>
      <c r="H1127" s="5"/>
      <c r="I1127" s="5"/>
      <c r="J1127" s="5"/>
    </row>
    <row r="1128" spans="3:10" ht="12.75">
      <c r="C1128" s="349"/>
      <c r="D1128" s="350"/>
      <c r="E1128" s="5"/>
      <c r="F1128" s="350"/>
      <c r="G1128" s="350"/>
      <c r="H1128" s="5"/>
      <c r="I1128" s="5"/>
      <c r="J1128" s="5"/>
    </row>
    <row r="1129" spans="3:10" ht="12.75">
      <c r="C1129" s="349"/>
      <c r="D1129" s="350"/>
      <c r="E1129" s="5"/>
      <c r="F1129" s="350"/>
      <c r="G1129" s="350"/>
      <c r="H1129" s="5"/>
      <c r="I1129" s="5"/>
      <c r="J1129" s="5"/>
    </row>
    <row r="1130" spans="3:10" ht="12.75">
      <c r="C1130" s="349"/>
      <c r="D1130" s="350"/>
      <c r="E1130" s="5"/>
      <c r="F1130" s="350"/>
      <c r="G1130" s="350"/>
      <c r="H1130" s="5"/>
      <c r="I1130" s="5"/>
      <c r="J1130" s="5"/>
    </row>
    <row r="1131" spans="3:10" ht="12.75">
      <c r="C1131" s="349"/>
      <c r="D1131" s="350"/>
      <c r="E1131" s="5"/>
      <c r="F1131" s="350"/>
      <c r="G1131" s="350"/>
      <c r="H1131" s="5"/>
      <c r="I1131" s="5"/>
      <c r="J1131" s="5"/>
    </row>
    <row r="1132" spans="3:10" ht="12.75">
      <c r="C1132" s="349"/>
      <c r="D1132" s="350"/>
      <c r="E1132" s="5"/>
      <c r="F1132" s="350"/>
      <c r="G1132" s="350"/>
      <c r="H1132" s="5"/>
      <c r="I1132" s="5"/>
      <c r="J1132" s="5"/>
    </row>
    <row r="1133" spans="3:10" ht="12.75">
      <c r="C1133" s="349"/>
      <c r="D1133" s="350"/>
      <c r="E1133" s="5"/>
      <c r="F1133" s="350"/>
      <c r="G1133" s="350"/>
      <c r="H1133" s="5"/>
      <c r="I1133" s="5"/>
      <c r="J1133" s="5"/>
    </row>
    <row r="1134" spans="3:10" ht="12.75">
      <c r="C1134" s="349"/>
      <c r="D1134" s="350"/>
      <c r="E1134" s="5"/>
      <c r="F1134" s="350"/>
      <c r="G1134" s="350"/>
      <c r="H1134" s="5"/>
      <c r="I1134" s="5"/>
      <c r="J1134" s="5"/>
    </row>
    <row r="1135" spans="3:10" ht="12.75">
      <c r="C1135" s="349"/>
      <c r="D1135" s="350"/>
      <c r="E1135" s="5"/>
      <c r="F1135" s="350"/>
      <c r="G1135" s="350"/>
      <c r="H1135" s="5"/>
      <c r="I1135" s="5"/>
      <c r="J1135" s="5"/>
    </row>
    <row r="1136" spans="3:10" ht="12.75">
      <c r="C1136" s="349"/>
      <c r="D1136" s="350"/>
      <c r="E1136" s="5"/>
      <c r="F1136" s="350"/>
      <c r="G1136" s="350"/>
      <c r="H1136" s="5"/>
      <c r="I1136" s="5"/>
      <c r="J1136" s="5"/>
    </row>
    <row r="1137" spans="3:10" ht="12.75">
      <c r="C1137" s="349"/>
      <c r="D1137" s="350"/>
      <c r="E1137" s="5"/>
      <c r="F1137" s="350"/>
      <c r="G1137" s="350"/>
      <c r="H1137" s="5"/>
      <c r="I1137" s="5"/>
      <c r="J1137" s="5"/>
    </row>
    <row r="1138" spans="3:10" ht="12.75">
      <c r="C1138" s="349"/>
      <c r="D1138" s="350"/>
      <c r="E1138" s="5"/>
      <c r="F1138" s="350"/>
      <c r="G1138" s="350"/>
      <c r="H1138" s="5"/>
      <c r="I1138" s="5"/>
      <c r="J1138" s="5"/>
    </row>
    <row r="1139" spans="3:10" ht="12.75">
      <c r="C1139" s="349"/>
      <c r="D1139" s="350"/>
      <c r="E1139" s="5"/>
      <c r="F1139" s="350"/>
      <c r="G1139" s="350"/>
      <c r="H1139" s="5"/>
      <c r="I1139" s="5"/>
      <c r="J1139" s="5"/>
    </row>
    <row r="1140" spans="3:10" ht="12.75">
      <c r="C1140" s="349"/>
      <c r="D1140" s="350"/>
      <c r="E1140" s="5"/>
      <c r="F1140" s="350"/>
      <c r="G1140" s="350"/>
      <c r="H1140" s="5"/>
      <c r="I1140" s="5"/>
      <c r="J1140" s="5"/>
    </row>
    <row r="1141" spans="3:10" ht="12.75">
      <c r="C1141" s="349"/>
      <c r="D1141" s="350"/>
      <c r="E1141" s="5"/>
      <c r="F1141" s="350"/>
      <c r="G1141" s="350"/>
      <c r="H1141" s="5"/>
      <c r="I1141" s="5"/>
      <c r="J1141" s="5"/>
    </row>
    <row r="1142" spans="3:10" ht="12.75">
      <c r="C1142" s="349"/>
      <c r="D1142" s="350"/>
      <c r="E1142" s="5"/>
      <c r="F1142" s="350"/>
      <c r="G1142" s="350"/>
      <c r="H1142" s="5"/>
      <c r="I1142" s="5"/>
      <c r="J1142" s="5"/>
    </row>
    <row r="1143" spans="3:10" ht="12.75">
      <c r="C1143" s="349"/>
      <c r="D1143" s="350"/>
      <c r="E1143" s="5"/>
      <c r="F1143" s="350"/>
      <c r="G1143" s="350"/>
      <c r="H1143" s="5"/>
      <c r="I1143" s="5"/>
      <c r="J1143" s="5"/>
    </row>
    <row r="1144" spans="3:10" ht="12.75">
      <c r="C1144" s="349"/>
      <c r="D1144" s="350"/>
      <c r="E1144" s="5"/>
      <c r="F1144" s="350"/>
      <c r="G1144" s="350"/>
      <c r="H1144" s="5"/>
      <c r="I1144" s="5"/>
      <c r="J1144" s="5"/>
    </row>
    <row r="1145" spans="3:10" ht="12.75">
      <c r="C1145" s="349"/>
      <c r="D1145" s="350"/>
      <c r="E1145" s="5"/>
      <c r="F1145" s="350"/>
      <c r="G1145" s="350"/>
      <c r="H1145" s="5"/>
      <c r="I1145" s="5"/>
      <c r="J1145" s="5"/>
    </row>
    <row r="1146" spans="3:10" ht="12.75">
      <c r="C1146" s="349"/>
      <c r="D1146" s="350"/>
      <c r="E1146" s="5"/>
      <c r="F1146" s="350"/>
      <c r="G1146" s="350"/>
      <c r="H1146" s="5"/>
      <c r="I1146" s="5"/>
      <c r="J1146" s="5"/>
    </row>
    <row r="1147" spans="3:10" ht="12.75">
      <c r="C1147" s="349"/>
      <c r="D1147" s="350"/>
      <c r="E1147" s="5"/>
      <c r="F1147" s="350"/>
      <c r="G1147" s="350"/>
      <c r="H1147" s="5"/>
      <c r="I1147" s="5"/>
      <c r="J1147" s="5"/>
    </row>
    <row r="1148" spans="3:10" ht="12.75">
      <c r="C1148" s="349"/>
      <c r="D1148" s="350"/>
      <c r="E1148" s="5"/>
      <c r="F1148" s="350"/>
      <c r="G1148" s="350"/>
      <c r="H1148" s="5"/>
      <c r="I1148" s="5"/>
      <c r="J1148" s="5"/>
    </row>
    <row r="1149" spans="3:10" ht="12.75">
      <c r="C1149" s="349"/>
      <c r="D1149" s="350"/>
      <c r="E1149" s="5"/>
      <c r="F1149" s="350"/>
      <c r="G1149" s="350"/>
      <c r="H1149" s="5"/>
      <c r="I1149" s="5"/>
      <c r="J1149" s="5"/>
    </row>
    <row r="1150" spans="3:10" ht="12.75">
      <c r="C1150" s="349"/>
      <c r="D1150" s="350"/>
      <c r="E1150" s="5"/>
      <c r="F1150" s="350"/>
      <c r="G1150" s="350"/>
      <c r="H1150" s="5"/>
      <c r="I1150" s="5"/>
      <c r="J1150" s="5"/>
    </row>
    <row r="1151" spans="3:10" ht="12.75">
      <c r="C1151" s="349"/>
      <c r="D1151" s="350"/>
      <c r="E1151" s="5"/>
      <c r="F1151" s="350"/>
      <c r="G1151" s="350"/>
      <c r="H1151" s="5"/>
      <c r="I1151" s="5"/>
      <c r="J1151" s="5"/>
    </row>
    <row r="1152" spans="3:10" ht="12.75">
      <c r="C1152" s="349"/>
      <c r="D1152" s="350"/>
      <c r="E1152" s="5"/>
      <c r="F1152" s="350"/>
      <c r="G1152" s="350"/>
      <c r="H1152" s="5"/>
      <c r="I1152" s="5"/>
      <c r="J1152" s="5"/>
    </row>
    <row r="1153" spans="3:10" ht="12.75">
      <c r="C1153" s="349"/>
      <c r="D1153" s="350"/>
      <c r="E1153" s="5"/>
      <c r="F1153" s="350"/>
      <c r="G1153" s="350"/>
      <c r="H1153" s="5"/>
      <c r="I1153" s="5"/>
      <c r="J1153" s="5"/>
    </row>
    <row r="1154" spans="3:10" ht="12.75">
      <c r="C1154" s="349"/>
      <c r="D1154" s="350"/>
      <c r="E1154" s="5"/>
      <c r="F1154" s="350"/>
      <c r="G1154" s="350"/>
      <c r="H1154" s="5"/>
      <c r="I1154" s="5"/>
      <c r="J1154" s="5"/>
    </row>
    <row r="1155" spans="3:10" ht="12.75">
      <c r="C1155" s="349"/>
      <c r="D1155" s="350"/>
      <c r="E1155" s="5"/>
      <c r="F1155" s="350"/>
      <c r="G1155" s="350"/>
      <c r="H1155" s="5"/>
      <c r="I1155" s="5"/>
      <c r="J1155" s="5"/>
    </row>
    <row r="1156" spans="3:10" ht="12.75">
      <c r="C1156" s="349"/>
      <c r="D1156" s="350"/>
      <c r="E1156" s="5"/>
      <c r="F1156" s="350"/>
      <c r="G1156" s="350"/>
      <c r="H1156" s="5"/>
      <c r="I1156" s="5"/>
      <c r="J1156" s="5"/>
    </row>
    <row r="1157" spans="3:10" ht="12.75">
      <c r="C1157" s="349"/>
      <c r="D1157" s="350"/>
      <c r="E1157" s="5"/>
      <c r="F1157" s="350"/>
      <c r="G1157" s="350"/>
      <c r="H1157" s="5"/>
      <c r="I1157" s="5"/>
      <c r="J1157" s="5"/>
    </row>
    <row r="1158" spans="3:10" ht="12.75">
      <c r="C1158" s="349"/>
      <c r="D1158" s="350"/>
      <c r="E1158" s="5"/>
      <c r="F1158" s="350"/>
      <c r="G1158" s="350"/>
      <c r="H1158" s="5"/>
      <c r="I1158" s="5"/>
      <c r="J1158" s="5"/>
    </row>
    <row r="1159" spans="3:10" ht="12.75">
      <c r="C1159" s="349"/>
      <c r="D1159" s="350"/>
      <c r="E1159" s="5"/>
      <c r="F1159" s="350"/>
      <c r="G1159" s="350"/>
      <c r="H1159" s="5"/>
      <c r="I1159" s="5"/>
      <c r="J1159" s="5"/>
    </row>
    <row r="1160" spans="3:10" ht="12.75">
      <c r="C1160" s="349"/>
      <c r="D1160" s="350"/>
      <c r="E1160" s="5"/>
      <c r="F1160" s="350"/>
      <c r="G1160" s="350"/>
      <c r="H1160" s="5"/>
      <c r="I1160" s="5"/>
      <c r="J1160" s="5"/>
    </row>
    <row r="1161" spans="3:10" ht="12.75">
      <c r="C1161" s="349"/>
      <c r="D1161" s="350"/>
      <c r="E1161" s="5"/>
      <c r="F1161" s="350"/>
      <c r="G1161" s="350"/>
      <c r="H1161" s="5"/>
      <c r="I1161" s="5"/>
      <c r="J1161" s="5"/>
    </row>
    <row r="1162" spans="3:10" ht="12.75">
      <c r="C1162" s="349"/>
      <c r="D1162" s="350"/>
      <c r="E1162" s="5"/>
      <c r="F1162" s="350"/>
      <c r="G1162" s="350"/>
      <c r="H1162" s="5"/>
      <c r="I1162" s="5"/>
      <c r="J1162" s="5"/>
    </row>
    <row r="1163" spans="3:10" ht="12.75">
      <c r="C1163" s="349"/>
      <c r="D1163" s="350"/>
      <c r="E1163" s="5"/>
      <c r="F1163" s="350"/>
      <c r="G1163" s="350"/>
      <c r="H1163" s="5"/>
      <c r="I1163" s="5"/>
      <c r="J1163" s="5"/>
    </row>
    <row r="1164" spans="3:10" ht="12.75">
      <c r="C1164" s="349"/>
      <c r="D1164" s="350"/>
      <c r="E1164" s="5"/>
      <c r="F1164" s="350"/>
      <c r="G1164" s="350"/>
      <c r="H1164" s="5"/>
      <c r="I1164" s="5"/>
      <c r="J1164" s="5"/>
    </row>
    <row r="1165" spans="3:10" ht="12.75">
      <c r="C1165" s="349"/>
      <c r="D1165" s="350"/>
      <c r="E1165" s="5"/>
      <c r="F1165" s="350"/>
      <c r="G1165" s="350"/>
      <c r="H1165" s="5"/>
      <c r="I1165" s="5"/>
      <c r="J1165" s="5"/>
    </row>
    <row r="1166" spans="3:10" ht="12.75">
      <c r="C1166" s="349"/>
      <c r="D1166" s="350"/>
      <c r="E1166" s="5"/>
      <c r="F1166" s="350"/>
      <c r="G1166" s="350"/>
      <c r="H1166" s="5"/>
      <c r="I1166" s="5"/>
      <c r="J1166" s="5"/>
    </row>
    <row r="1167" spans="3:10" ht="12.75">
      <c r="C1167" s="349"/>
      <c r="D1167" s="350"/>
      <c r="E1167" s="5"/>
      <c r="F1167" s="350"/>
      <c r="G1167" s="350"/>
      <c r="H1167" s="5"/>
      <c r="I1167" s="5"/>
      <c r="J1167" s="5"/>
    </row>
    <row r="1168" spans="3:10" ht="12.75">
      <c r="C1168" s="349"/>
      <c r="D1168" s="350"/>
      <c r="E1168" s="5"/>
      <c r="F1168" s="350"/>
      <c r="G1168" s="350"/>
      <c r="H1168" s="5"/>
      <c r="I1168" s="5"/>
      <c r="J1168" s="5"/>
    </row>
    <row r="1169" spans="3:10" ht="12.75">
      <c r="C1169" s="349"/>
      <c r="D1169" s="350"/>
      <c r="E1169" s="5"/>
      <c r="F1169" s="350"/>
      <c r="G1169" s="350"/>
      <c r="H1169" s="5"/>
      <c r="I1169" s="5"/>
      <c r="J1169" s="5"/>
    </row>
    <row r="1170" spans="3:10" ht="12.75">
      <c r="C1170" s="349"/>
      <c r="D1170" s="350"/>
      <c r="E1170" s="5"/>
      <c r="F1170" s="350"/>
      <c r="G1170" s="350"/>
      <c r="H1170" s="5"/>
      <c r="I1170" s="5"/>
      <c r="J1170" s="5"/>
    </row>
    <row r="1171" spans="3:10" ht="12.75">
      <c r="C1171" s="349"/>
      <c r="D1171" s="350"/>
      <c r="E1171" s="5"/>
      <c r="F1171" s="350"/>
      <c r="G1171" s="350"/>
      <c r="H1171" s="5"/>
      <c r="I1171" s="5"/>
      <c r="J1171" s="5"/>
    </row>
    <row r="1172" spans="3:10" ht="12.75">
      <c r="C1172" s="349"/>
      <c r="D1172" s="350"/>
      <c r="E1172" s="5"/>
      <c r="F1172" s="350"/>
      <c r="G1172" s="350"/>
      <c r="H1172" s="5"/>
      <c r="I1172" s="5"/>
      <c r="J1172" s="5"/>
    </row>
    <row r="1173" spans="3:10" ht="12.75">
      <c r="C1173" s="349"/>
      <c r="D1173" s="350"/>
      <c r="E1173" s="5"/>
      <c r="F1173" s="350"/>
      <c r="G1173" s="350"/>
      <c r="H1173" s="5"/>
      <c r="I1173" s="5"/>
      <c r="J1173" s="5"/>
    </row>
    <row r="1174" spans="3:10" ht="12.75">
      <c r="C1174" s="349"/>
      <c r="D1174" s="350"/>
      <c r="E1174" s="5"/>
      <c r="F1174" s="350"/>
      <c r="G1174" s="350"/>
      <c r="H1174" s="5"/>
      <c r="I1174" s="5"/>
      <c r="J1174" s="5"/>
    </row>
    <row r="1175" spans="3:10" ht="12.75">
      <c r="C1175" s="349"/>
      <c r="D1175" s="350"/>
      <c r="E1175" s="5"/>
      <c r="F1175" s="350"/>
      <c r="G1175" s="350"/>
      <c r="H1175" s="5"/>
      <c r="I1175" s="5"/>
      <c r="J1175" s="5"/>
    </row>
    <row r="1176" spans="3:10" ht="12.75">
      <c r="C1176" s="349"/>
      <c r="D1176" s="350"/>
      <c r="E1176" s="5"/>
      <c r="F1176" s="350"/>
      <c r="G1176" s="350"/>
      <c r="H1176" s="5"/>
      <c r="I1176" s="5"/>
      <c r="J1176" s="5"/>
    </row>
    <row r="1177" spans="3:10" ht="12.75">
      <c r="C1177" s="349"/>
      <c r="D1177" s="350"/>
      <c r="E1177" s="5"/>
      <c r="F1177" s="350"/>
      <c r="G1177" s="350"/>
      <c r="H1177" s="5"/>
      <c r="I1177" s="5"/>
      <c r="J1177" s="5"/>
    </row>
    <row r="1178" spans="3:10" ht="12.75">
      <c r="C1178" s="349"/>
      <c r="D1178" s="350"/>
      <c r="E1178" s="5"/>
      <c r="F1178" s="350"/>
      <c r="G1178" s="350"/>
      <c r="H1178" s="5"/>
      <c r="I1178" s="5"/>
      <c r="J1178" s="5"/>
    </row>
    <row r="1179" spans="3:10" ht="12.75">
      <c r="C1179" s="349"/>
      <c r="D1179" s="350"/>
      <c r="E1179" s="5"/>
      <c r="F1179" s="350"/>
      <c r="G1179" s="350"/>
      <c r="H1179" s="5"/>
      <c r="I1179" s="5"/>
      <c r="J1179" s="5"/>
    </row>
    <row r="1180" spans="3:10" ht="12.75">
      <c r="C1180" s="349"/>
      <c r="D1180" s="350"/>
      <c r="E1180" s="5"/>
      <c r="F1180" s="350"/>
      <c r="G1180" s="350"/>
      <c r="H1180" s="5"/>
      <c r="I1180" s="5"/>
      <c r="J1180" s="5"/>
    </row>
    <row r="1181" spans="3:10" ht="12.75">
      <c r="C1181" s="349"/>
      <c r="D1181" s="350"/>
      <c r="E1181" s="5"/>
      <c r="F1181" s="350"/>
      <c r="G1181" s="350"/>
      <c r="H1181" s="5"/>
      <c r="I1181" s="5"/>
      <c r="J1181" s="5"/>
    </row>
    <row r="1182" spans="3:10" ht="12.75">
      <c r="C1182" s="349"/>
      <c r="D1182" s="350"/>
      <c r="E1182" s="5"/>
      <c r="F1182" s="350"/>
      <c r="G1182" s="350"/>
      <c r="H1182" s="5"/>
      <c r="I1182" s="5"/>
      <c r="J1182" s="5"/>
    </row>
    <row r="1183" spans="3:10" ht="12.75">
      <c r="C1183" s="349"/>
      <c r="D1183" s="350"/>
      <c r="E1183" s="5"/>
      <c r="F1183" s="350"/>
      <c r="G1183" s="350"/>
      <c r="H1183" s="5"/>
      <c r="I1183" s="5"/>
      <c r="J1183" s="5"/>
    </row>
    <row r="1184" spans="3:10" ht="12.75">
      <c r="C1184" s="349"/>
      <c r="D1184" s="350"/>
      <c r="E1184" s="5"/>
      <c r="F1184" s="350"/>
      <c r="G1184" s="350"/>
      <c r="H1184" s="5"/>
      <c r="I1184" s="5"/>
      <c r="J1184" s="5"/>
    </row>
    <row r="1185" spans="3:10" ht="12.75">
      <c r="C1185" s="349"/>
      <c r="D1185" s="350"/>
      <c r="E1185" s="5"/>
      <c r="F1185" s="350"/>
      <c r="G1185" s="350"/>
      <c r="H1185" s="5"/>
      <c r="I1185" s="5"/>
      <c r="J1185" s="5"/>
    </row>
    <row r="1186" spans="3:10" ht="12.75">
      <c r="C1186" s="349"/>
      <c r="D1186" s="350"/>
      <c r="E1186" s="5"/>
      <c r="F1186" s="350"/>
      <c r="G1186" s="350"/>
      <c r="H1186" s="5"/>
      <c r="I1186" s="5"/>
      <c r="J1186" s="5"/>
    </row>
    <row r="1187" spans="3:10" ht="12.75">
      <c r="C1187" s="349"/>
      <c r="D1187" s="350"/>
      <c r="E1187" s="5"/>
      <c r="F1187" s="350"/>
      <c r="G1187" s="350"/>
      <c r="H1187" s="5"/>
      <c r="I1187" s="5"/>
      <c r="J1187" s="5"/>
    </row>
    <row r="1188" spans="3:10" ht="12.75">
      <c r="C1188" s="349"/>
      <c r="D1188" s="350"/>
      <c r="E1188" s="5"/>
      <c r="F1188" s="350"/>
      <c r="G1188" s="350"/>
      <c r="H1188" s="5"/>
      <c r="I1188" s="5"/>
      <c r="J1188" s="5"/>
    </row>
    <row r="1189" spans="3:10" ht="12.75">
      <c r="C1189" s="349"/>
      <c r="D1189" s="350"/>
      <c r="E1189" s="5"/>
      <c r="F1189" s="350"/>
      <c r="G1189" s="350"/>
      <c r="H1189" s="5"/>
      <c r="I1189" s="5"/>
      <c r="J1189" s="5"/>
    </row>
    <row r="1190" spans="3:10" ht="12.75">
      <c r="C1190" s="349"/>
      <c r="D1190" s="350"/>
      <c r="E1190" s="5"/>
      <c r="F1190" s="350"/>
      <c r="G1190" s="350"/>
      <c r="H1190" s="5"/>
      <c r="I1190" s="5"/>
      <c r="J1190" s="5"/>
    </row>
    <row r="1191" spans="3:10" ht="12.75">
      <c r="C1191" s="349"/>
      <c r="D1191" s="350"/>
      <c r="E1191" s="5"/>
      <c r="F1191" s="350"/>
      <c r="G1191" s="350"/>
      <c r="H1191" s="5"/>
      <c r="I1191" s="5"/>
      <c r="J1191" s="5"/>
    </row>
    <row r="1192" spans="3:10" ht="12.75">
      <c r="C1192" s="349"/>
      <c r="D1192" s="350"/>
      <c r="E1192" s="5"/>
      <c r="F1192" s="350"/>
      <c r="G1192" s="350"/>
      <c r="H1192" s="5"/>
      <c r="I1192" s="5"/>
      <c r="J1192" s="5"/>
    </row>
    <row r="1193" spans="3:10" ht="12.75">
      <c r="C1193" s="349"/>
      <c r="D1193" s="350"/>
      <c r="E1193" s="5"/>
      <c r="F1193" s="350"/>
      <c r="G1193" s="350"/>
      <c r="H1193" s="5"/>
      <c r="I1193" s="5"/>
      <c r="J1193" s="5"/>
    </row>
    <row r="1194" spans="3:10" ht="12.75">
      <c r="C1194" s="349"/>
      <c r="D1194" s="350"/>
      <c r="E1194" s="5"/>
      <c r="F1194" s="350"/>
      <c r="G1194" s="350"/>
      <c r="H1194" s="5"/>
      <c r="I1194" s="5"/>
      <c r="J1194" s="5"/>
    </row>
    <row r="1195" spans="3:10" ht="12.75">
      <c r="C1195" s="349"/>
      <c r="D1195" s="350"/>
      <c r="E1195" s="5"/>
      <c r="F1195" s="350"/>
      <c r="G1195" s="350"/>
      <c r="H1195" s="5"/>
      <c r="I1195" s="5"/>
      <c r="J1195" s="5"/>
    </row>
    <row r="1196" spans="3:10" ht="12.75">
      <c r="C1196" s="349"/>
      <c r="D1196" s="350"/>
      <c r="E1196" s="5"/>
      <c r="F1196" s="350"/>
      <c r="G1196" s="350"/>
      <c r="H1196" s="5"/>
      <c r="I1196" s="5"/>
      <c r="J1196" s="5"/>
    </row>
    <row r="1197" spans="3:10" ht="12.75">
      <c r="C1197" s="349"/>
      <c r="D1197" s="350"/>
      <c r="E1197" s="5"/>
      <c r="F1197" s="350"/>
      <c r="G1197" s="350"/>
      <c r="H1197" s="5"/>
      <c r="I1197" s="5"/>
      <c r="J1197" s="5"/>
    </row>
    <row r="1198" spans="3:10" ht="12.75">
      <c r="C1198" s="349"/>
      <c r="D1198" s="350"/>
      <c r="E1198" s="5"/>
      <c r="F1198" s="350"/>
      <c r="G1198" s="350"/>
      <c r="H1198" s="5"/>
      <c r="I1198" s="5"/>
      <c r="J1198" s="5"/>
    </row>
    <row r="1199" spans="3:10" ht="12.75">
      <c r="C1199" s="349"/>
      <c r="D1199" s="350"/>
      <c r="E1199" s="5"/>
      <c r="F1199" s="350"/>
      <c r="G1199" s="350"/>
      <c r="H1199" s="5"/>
      <c r="I1199" s="5"/>
      <c r="J1199" s="5"/>
    </row>
    <row r="1200" spans="3:10" ht="12.75">
      <c r="C1200" s="349"/>
      <c r="D1200" s="350"/>
      <c r="E1200" s="5"/>
      <c r="F1200" s="350"/>
      <c r="G1200" s="350"/>
      <c r="H1200" s="5"/>
      <c r="I1200" s="5"/>
      <c r="J1200" s="5"/>
    </row>
    <row r="1201" spans="3:10" ht="12.75">
      <c r="C1201" s="349"/>
      <c r="D1201" s="350"/>
      <c r="E1201" s="5"/>
      <c r="F1201" s="350"/>
      <c r="G1201" s="350"/>
      <c r="H1201" s="5"/>
      <c r="I1201" s="5"/>
      <c r="J1201" s="5"/>
    </row>
    <row r="1202" spans="3:10" ht="12.75">
      <c r="C1202" s="349"/>
      <c r="D1202" s="350"/>
      <c r="E1202" s="5"/>
      <c r="F1202" s="350"/>
      <c r="G1202" s="350"/>
      <c r="H1202" s="5"/>
      <c r="I1202" s="5"/>
      <c r="J1202" s="5"/>
    </row>
  </sheetData>
  <customSheetViews>
    <customSheetView guid="{622C25D7-81EA-4C0D-98A7-E13A5EA73994}" filter="1" showAutoFilter="1">
      <pageMargins left="0.7" right="0.7" top="0.75" bottom="0.75" header="0.3" footer="0.3"/>
      <autoFilter ref="A5:N248" xr:uid="{00000000-0000-0000-0000-000000000000}">
        <sortState xmlns:xlrd2="http://schemas.microsoft.com/office/spreadsheetml/2017/richdata2" ref="A5:N248">
          <sortCondition descending="1" ref="C5:C248"/>
        </sortState>
      </autoFilter>
    </customSheetView>
  </customSheetViews>
  <conditionalFormatting sqref="D2:D37 C16:C19 C22:C49 F38:F39 D40:D156 C51:C63 C65:C77 C79:C156 C158:D268">
    <cfRule type="timePeriod" dxfId="0" priority="1" timePeriod="today">
      <formula>FLOOR(C2,1)=TODAY()</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9"/>
  <sheetViews>
    <sheetView workbookViewId="0"/>
  </sheetViews>
  <sheetFormatPr defaultColWidth="14.42578125" defaultRowHeight="15.75" customHeight="1"/>
  <cols>
    <col min="1" max="1" width="47.7109375" customWidth="1"/>
  </cols>
  <sheetData>
    <row r="1" spans="1:2">
      <c r="A1" s="30" t="s">
        <v>3889</v>
      </c>
      <c r="B1" s="65">
        <v>44130</v>
      </c>
    </row>
    <row r="2" spans="1:2">
      <c r="A2" s="30" t="s">
        <v>3890</v>
      </c>
    </row>
    <row r="3" spans="1:2">
      <c r="A3" s="30" t="s">
        <v>3891</v>
      </c>
    </row>
    <row r="4" spans="1:2">
      <c r="A4" s="30" t="s">
        <v>3892</v>
      </c>
    </row>
    <row r="5" spans="1:2">
      <c r="A5" s="30" t="s">
        <v>3893</v>
      </c>
    </row>
    <row r="6" spans="1:2">
      <c r="A6" s="30" t="s">
        <v>3894</v>
      </c>
    </row>
    <row r="7" spans="1:2">
      <c r="A7" s="30" t="s">
        <v>3895</v>
      </c>
    </row>
    <row r="8" spans="1:2">
      <c r="A8" s="30" t="s">
        <v>3896</v>
      </c>
    </row>
    <row r="9" spans="1:2">
      <c r="A9" s="30" t="s">
        <v>3897</v>
      </c>
      <c r="B9" s="65">
        <v>44144</v>
      </c>
    </row>
    <row r="10" spans="1:2">
      <c r="A10" s="30" t="s">
        <v>3898</v>
      </c>
    </row>
    <row r="11" spans="1:2">
      <c r="A11" s="30" t="s">
        <v>3899</v>
      </c>
      <c r="B11" s="65">
        <v>44148</v>
      </c>
    </row>
    <row r="12" spans="1:2">
      <c r="A12" s="30" t="s">
        <v>3900</v>
      </c>
      <c r="B12" s="65">
        <v>44149</v>
      </c>
    </row>
    <row r="13" spans="1:2">
      <c r="A13" s="30" t="s">
        <v>3901</v>
      </c>
    </row>
    <row r="14" spans="1:2">
      <c r="A14" s="30" t="s">
        <v>3902</v>
      </c>
    </row>
    <row r="15" spans="1:2">
      <c r="A15" s="30" t="s">
        <v>3903</v>
      </c>
      <c r="B15" s="65">
        <v>44158</v>
      </c>
    </row>
    <row r="16" spans="1:2">
      <c r="A16" s="30" t="s">
        <v>3904</v>
      </c>
      <c r="B16" s="65">
        <v>44158</v>
      </c>
    </row>
    <row r="17" spans="1:2">
      <c r="A17" s="30" t="s">
        <v>3905</v>
      </c>
    </row>
    <row r="18" spans="1:2">
      <c r="A18" s="30" t="s">
        <v>3906</v>
      </c>
      <c r="B18" s="65">
        <v>44151</v>
      </c>
    </row>
    <row r="19" spans="1:2">
      <c r="A19" s="30" t="s">
        <v>3907</v>
      </c>
      <c r="B19" s="65">
        <v>44159</v>
      </c>
    </row>
    <row r="20" spans="1:2">
      <c r="A20" s="30" t="s">
        <v>2630</v>
      </c>
      <c r="B20" s="65">
        <v>44153</v>
      </c>
    </row>
    <row r="21" spans="1:2">
      <c r="A21" s="30" t="s">
        <v>3908</v>
      </c>
      <c r="B21" s="65">
        <v>44159</v>
      </c>
    </row>
    <row r="22" spans="1:2">
      <c r="A22" s="30" t="s">
        <v>3909</v>
      </c>
      <c r="B22" s="65">
        <v>44166</v>
      </c>
    </row>
    <row r="23" spans="1:2">
      <c r="A23" s="30" t="s">
        <v>3910</v>
      </c>
      <c r="B23" s="65">
        <v>44167</v>
      </c>
    </row>
    <row r="24" spans="1:2">
      <c r="A24" s="30" t="s">
        <v>3911</v>
      </c>
    </row>
    <row r="25" spans="1:2">
      <c r="A25" s="30" t="s">
        <v>3912</v>
      </c>
      <c r="B25" s="65">
        <v>44193</v>
      </c>
    </row>
    <row r="26" spans="1:2">
      <c r="A26" s="30" t="s">
        <v>2189</v>
      </c>
      <c r="B26" s="65">
        <v>44194</v>
      </c>
    </row>
    <row r="27" spans="1:2">
      <c r="A27" s="30" t="s">
        <v>3913</v>
      </c>
      <c r="B27" s="30" t="s">
        <v>3914</v>
      </c>
    </row>
    <row r="28" spans="1:2">
      <c r="A28" s="30" t="s">
        <v>3915</v>
      </c>
      <c r="B28" s="65">
        <v>44216</v>
      </c>
    </row>
    <row r="29" spans="1:2">
      <c r="A29" s="30" t="s">
        <v>2199</v>
      </c>
      <c r="B29" s="351">
        <v>44231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113"/>
  <sheetViews>
    <sheetView workbookViewId="0">
      <pane xSplit="2" topLeftCell="C1" activePane="topRight" state="frozen"/>
      <selection pane="topRight" activeCell="D2" sqref="D2"/>
    </sheetView>
  </sheetViews>
  <sheetFormatPr defaultColWidth="14.42578125" defaultRowHeight="15.75" customHeight="1"/>
  <cols>
    <col min="1" max="1" width="12.42578125" customWidth="1"/>
    <col min="2" max="2" width="69.85546875" customWidth="1"/>
    <col min="3" max="3" width="23" customWidth="1"/>
    <col min="4" max="4" width="17.42578125" customWidth="1"/>
    <col min="5" max="5" width="14.7109375" customWidth="1"/>
    <col min="6" max="6" width="12.42578125" customWidth="1"/>
    <col min="7" max="7" width="11.7109375" customWidth="1"/>
    <col min="8" max="8" width="57.42578125" customWidth="1"/>
    <col min="9" max="9" width="68.42578125" customWidth="1"/>
    <col min="10" max="10" width="46" customWidth="1"/>
    <col min="11" max="11" width="34.140625" customWidth="1"/>
    <col min="12" max="12" width="37.7109375" customWidth="1"/>
    <col min="13" max="13" width="44.140625" customWidth="1"/>
  </cols>
  <sheetData>
    <row r="1" spans="1:30" ht="12.75">
      <c r="A1" s="352" t="s">
        <v>21</v>
      </c>
      <c r="B1" s="353" t="s">
        <v>3349</v>
      </c>
      <c r="C1" s="354">
        <v>44132</v>
      </c>
      <c r="D1" s="355"/>
      <c r="E1" s="356"/>
      <c r="F1" s="357">
        <v>4</v>
      </c>
      <c r="G1" s="357">
        <v>3</v>
      </c>
      <c r="H1" s="358" t="s">
        <v>3350</v>
      </c>
      <c r="I1" s="359"/>
      <c r="J1" s="332"/>
      <c r="K1" s="333"/>
      <c r="L1" s="221"/>
      <c r="M1" s="221"/>
      <c r="N1" s="221"/>
    </row>
    <row r="2" spans="1:30" ht="12.75">
      <c r="A2" s="360" t="s">
        <v>2340</v>
      </c>
      <c r="B2" s="360" t="s">
        <v>3351</v>
      </c>
      <c r="C2" s="361">
        <v>44132</v>
      </c>
      <c r="D2" s="362"/>
      <c r="E2" s="362"/>
      <c r="F2" s="362"/>
      <c r="G2" s="363">
        <v>1</v>
      </c>
      <c r="H2" s="364"/>
      <c r="I2" s="5"/>
      <c r="J2" s="5"/>
      <c r="N2" s="221"/>
    </row>
    <row r="3" spans="1:30" ht="12.75">
      <c r="A3" s="365" t="s">
        <v>2353</v>
      </c>
      <c r="B3" s="365" t="s">
        <v>3352</v>
      </c>
      <c r="C3" s="366">
        <v>44131</v>
      </c>
      <c r="D3" s="367"/>
      <c r="E3" s="368">
        <v>1</v>
      </c>
      <c r="F3" s="367"/>
      <c r="G3" s="369"/>
      <c r="H3" s="370"/>
      <c r="I3" s="4" t="s">
        <v>3916</v>
      </c>
      <c r="J3" s="5"/>
      <c r="N3" s="221"/>
      <c r="O3" s="221"/>
      <c r="P3" s="221"/>
      <c r="Q3" s="221"/>
      <c r="R3" s="221"/>
      <c r="S3" s="221"/>
      <c r="T3" s="221"/>
      <c r="U3" s="221"/>
      <c r="V3" s="221"/>
      <c r="W3" s="221"/>
      <c r="X3" s="221"/>
      <c r="Y3" s="221"/>
      <c r="Z3" s="221"/>
      <c r="AA3" s="221"/>
      <c r="AB3" s="221"/>
      <c r="AC3" s="221"/>
      <c r="AD3" s="221"/>
    </row>
    <row r="4" spans="1:30" ht="12.75">
      <c r="A4" s="371" t="s">
        <v>2353</v>
      </c>
      <c r="B4" s="371" t="s">
        <v>3358</v>
      </c>
      <c r="C4" s="372">
        <v>44127</v>
      </c>
      <c r="D4" s="373">
        <v>44129</v>
      </c>
      <c r="E4" s="82"/>
      <c r="F4" s="374"/>
      <c r="G4" s="374">
        <v>2</v>
      </c>
      <c r="H4" s="82" t="s">
        <v>3360</v>
      </c>
      <c r="I4" s="4" t="s">
        <v>3361</v>
      </c>
      <c r="J4" s="5"/>
      <c r="N4" s="221"/>
      <c r="O4" s="221"/>
      <c r="P4" s="221"/>
      <c r="Q4" s="221"/>
      <c r="R4" s="221"/>
      <c r="S4" s="221"/>
      <c r="T4" s="221"/>
      <c r="U4" s="221"/>
      <c r="V4" s="221"/>
      <c r="W4" s="221"/>
      <c r="X4" s="221"/>
      <c r="Y4" s="221"/>
      <c r="Z4" s="221"/>
      <c r="AA4" s="221"/>
      <c r="AB4" s="221"/>
      <c r="AC4" s="221"/>
      <c r="AD4" s="221"/>
    </row>
    <row r="5" spans="1:30" ht="12.75">
      <c r="A5" s="365" t="s">
        <v>2353</v>
      </c>
      <c r="B5" s="365" t="s">
        <v>3354</v>
      </c>
      <c r="C5" s="366">
        <v>44127</v>
      </c>
      <c r="D5" s="367"/>
      <c r="E5" s="370"/>
      <c r="F5" s="367">
        <v>3</v>
      </c>
      <c r="G5" s="369"/>
      <c r="H5" s="370"/>
      <c r="I5" s="5"/>
      <c r="J5" s="5"/>
      <c r="N5" s="221"/>
      <c r="O5" s="221"/>
      <c r="P5" s="221"/>
      <c r="Q5" s="221"/>
      <c r="R5" s="221"/>
      <c r="S5" s="221"/>
      <c r="T5" s="221"/>
      <c r="U5" s="221"/>
      <c r="V5" s="221"/>
      <c r="W5" s="221"/>
      <c r="X5" s="221"/>
      <c r="Y5" s="221"/>
      <c r="Z5" s="221"/>
      <c r="AA5" s="221"/>
      <c r="AB5" s="221"/>
      <c r="AC5" s="221"/>
      <c r="AD5" s="221"/>
    </row>
    <row r="6" spans="1:30" ht="12.75">
      <c r="A6" s="375" t="s">
        <v>2279</v>
      </c>
      <c r="B6" s="375" t="s">
        <v>2276</v>
      </c>
      <c r="C6" s="376" t="s">
        <v>3343</v>
      </c>
      <c r="D6" s="375" t="s">
        <v>3344</v>
      </c>
      <c r="E6" s="375" t="s">
        <v>3345</v>
      </c>
      <c r="F6" s="375" t="s">
        <v>3346</v>
      </c>
      <c r="G6" s="376" t="s">
        <v>3347</v>
      </c>
      <c r="H6" s="375" t="s">
        <v>3348</v>
      </c>
      <c r="I6" s="5"/>
      <c r="J6" s="5"/>
      <c r="N6" s="221"/>
    </row>
    <row r="7" spans="1:30" ht="12.75">
      <c r="A7" s="377" t="s">
        <v>2279</v>
      </c>
      <c r="B7" s="378" t="s">
        <v>3917</v>
      </c>
      <c r="C7" s="379">
        <v>44137</v>
      </c>
      <c r="D7" s="380"/>
      <c r="E7" s="381"/>
      <c r="F7" s="382">
        <v>1</v>
      </c>
      <c r="G7" s="382"/>
      <c r="H7" s="383"/>
      <c r="I7" s="359"/>
      <c r="J7" s="359"/>
      <c r="K7" s="384"/>
      <c r="L7" s="221"/>
      <c r="M7" s="221"/>
      <c r="N7" s="221"/>
    </row>
    <row r="8" spans="1:30" ht="38.25">
      <c r="A8" s="385" t="s">
        <v>2279</v>
      </c>
      <c r="B8" s="58" t="s">
        <v>3388</v>
      </c>
      <c r="C8" s="386">
        <v>44134</v>
      </c>
      <c r="D8" s="387"/>
      <c r="E8" s="388"/>
      <c r="F8" s="389">
        <v>2</v>
      </c>
      <c r="G8" s="389">
        <v>7</v>
      </c>
      <c r="H8" s="390" t="s">
        <v>3918</v>
      </c>
      <c r="I8" s="359" t="s">
        <v>3919</v>
      </c>
      <c r="J8" s="359" t="s">
        <v>3390</v>
      </c>
      <c r="K8" s="384" t="s">
        <v>3920</v>
      </c>
      <c r="L8" s="221"/>
      <c r="M8" s="221"/>
      <c r="N8" s="221"/>
    </row>
    <row r="9" spans="1:30" ht="12.75">
      <c r="A9" s="377" t="s">
        <v>2279</v>
      </c>
      <c r="B9" s="391" t="s">
        <v>3393</v>
      </c>
      <c r="C9" s="379">
        <v>44134</v>
      </c>
      <c r="D9" s="380"/>
      <c r="E9" s="381"/>
      <c r="F9" s="382">
        <v>2</v>
      </c>
      <c r="G9" s="382">
        <v>3</v>
      </c>
      <c r="H9" s="383" t="s">
        <v>3394</v>
      </c>
      <c r="I9" s="359"/>
      <c r="J9" s="332"/>
      <c r="K9" s="333"/>
      <c r="L9" s="221"/>
      <c r="M9" s="221"/>
      <c r="N9" s="221"/>
    </row>
    <row r="10" spans="1:30" ht="25.5">
      <c r="A10" s="385" t="s">
        <v>2279</v>
      </c>
      <c r="B10" s="58" t="s">
        <v>3397</v>
      </c>
      <c r="C10" s="386">
        <v>44133</v>
      </c>
      <c r="D10" s="392"/>
      <c r="E10" s="388"/>
      <c r="F10" s="389">
        <v>3</v>
      </c>
      <c r="G10" s="389">
        <v>8</v>
      </c>
      <c r="H10" s="390" t="s">
        <v>3398</v>
      </c>
      <c r="I10" s="393" t="s">
        <v>3399</v>
      </c>
      <c r="J10" s="359"/>
      <c r="K10" s="333"/>
      <c r="L10" s="221"/>
      <c r="M10" s="221"/>
      <c r="N10" s="221"/>
    </row>
    <row r="11" spans="1:30" ht="140.25">
      <c r="A11" s="377" t="s">
        <v>2279</v>
      </c>
      <c r="B11" s="391" t="s">
        <v>3400</v>
      </c>
      <c r="C11" s="379">
        <v>44132</v>
      </c>
      <c r="D11" s="380" t="s">
        <v>3921</v>
      </c>
      <c r="E11" s="381"/>
      <c r="F11" s="382">
        <v>1</v>
      </c>
      <c r="G11" s="382">
        <v>4</v>
      </c>
      <c r="H11" s="383" t="s">
        <v>3922</v>
      </c>
      <c r="I11" s="359" t="s">
        <v>3403</v>
      </c>
      <c r="J11" s="359" t="s">
        <v>3404</v>
      </c>
      <c r="K11" s="359" t="s">
        <v>3923</v>
      </c>
      <c r="L11" s="123" t="s">
        <v>3924</v>
      </c>
      <c r="M11" s="221"/>
      <c r="N11" s="221"/>
    </row>
    <row r="12" spans="1:30" ht="12.75">
      <c r="A12" s="385" t="s">
        <v>2279</v>
      </c>
      <c r="B12" s="58" t="s">
        <v>1945</v>
      </c>
      <c r="C12" s="386">
        <v>44131</v>
      </c>
      <c r="D12" s="392">
        <v>44133</v>
      </c>
      <c r="E12" s="388">
        <v>1</v>
      </c>
      <c r="F12" s="389">
        <v>5</v>
      </c>
      <c r="G12" s="389"/>
      <c r="H12" s="390"/>
      <c r="I12" s="359"/>
      <c r="J12" s="332"/>
      <c r="K12" s="333"/>
      <c r="L12" s="221"/>
      <c r="M12" s="221"/>
      <c r="N12" s="221"/>
    </row>
    <row r="13" spans="1:30" ht="25.5">
      <c r="A13" s="377" t="s">
        <v>2279</v>
      </c>
      <c r="B13" s="391" t="s">
        <v>3412</v>
      </c>
      <c r="C13" s="379">
        <v>44131</v>
      </c>
      <c r="D13" s="394">
        <v>44132</v>
      </c>
      <c r="E13" s="381">
        <v>1</v>
      </c>
      <c r="F13" s="382">
        <v>5</v>
      </c>
      <c r="G13" s="382">
        <v>6</v>
      </c>
      <c r="H13" s="383" t="s">
        <v>3413</v>
      </c>
      <c r="I13" s="359" t="s">
        <v>3414</v>
      </c>
      <c r="J13" s="359" t="s">
        <v>3415</v>
      </c>
      <c r="K13" s="333"/>
      <c r="L13" s="221"/>
      <c r="M13" s="221"/>
      <c r="N13" s="221"/>
    </row>
    <row r="14" spans="1:30" ht="12.75">
      <c r="A14" s="395" t="s">
        <v>2279</v>
      </c>
      <c r="B14" s="58" t="s">
        <v>3408</v>
      </c>
      <c r="C14" s="396">
        <v>44131</v>
      </c>
      <c r="D14" s="397">
        <v>44134</v>
      </c>
      <c r="E14" s="398"/>
      <c r="F14" s="399">
        <v>2</v>
      </c>
      <c r="G14" s="399">
        <v>5</v>
      </c>
      <c r="H14" s="398"/>
      <c r="I14" s="5"/>
      <c r="J14" s="5"/>
    </row>
    <row r="15" spans="1:30" ht="12.75">
      <c r="A15" s="377" t="s">
        <v>2279</v>
      </c>
      <c r="B15" s="391" t="s">
        <v>3409</v>
      </c>
      <c r="C15" s="379">
        <v>44131</v>
      </c>
      <c r="D15" s="394">
        <v>44134</v>
      </c>
      <c r="E15" s="381">
        <v>3</v>
      </c>
      <c r="F15" s="382">
        <v>1</v>
      </c>
      <c r="G15" s="382">
        <v>4</v>
      </c>
      <c r="H15" s="383" t="s">
        <v>3925</v>
      </c>
      <c r="I15" s="359" t="s">
        <v>3411</v>
      </c>
      <c r="J15" s="332"/>
      <c r="K15" s="333"/>
      <c r="L15" s="221"/>
      <c r="M15" s="221"/>
      <c r="N15" s="221"/>
    </row>
    <row r="16" spans="1:30" ht="51">
      <c r="A16" s="385" t="s">
        <v>2279</v>
      </c>
      <c r="B16" s="390" t="s">
        <v>2388</v>
      </c>
      <c r="C16" s="386">
        <v>44130</v>
      </c>
      <c r="D16" s="386">
        <v>44132</v>
      </c>
      <c r="E16" s="388"/>
      <c r="F16" s="389">
        <v>1</v>
      </c>
      <c r="G16" s="389"/>
      <c r="H16" s="390"/>
      <c r="I16" s="359" t="s">
        <v>3417</v>
      </c>
      <c r="J16" s="359"/>
      <c r="K16" s="333"/>
      <c r="L16" s="221"/>
      <c r="M16" s="221"/>
      <c r="N16" s="221"/>
    </row>
    <row r="17" spans="1:30" ht="12.75">
      <c r="A17" s="377" t="s">
        <v>2279</v>
      </c>
      <c r="B17" s="383" t="s">
        <v>3418</v>
      </c>
      <c r="C17" s="379">
        <v>44130</v>
      </c>
      <c r="D17" s="380"/>
      <c r="E17" s="381">
        <v>2</v>
      </c>
      <c r="F17" s="382"/>
      <c r="G17" s="382"/>
      <c r="H17" s="383"/>
      <c r="I17" s="332"/>
      <c r="J17" s="332"/>
      <c r="K17" s="333"/>
      <c r="L17" s="221"/>
      <c r="M17" s="221"/>
      <c r="N17" s="221"/>
    </row>
    <row r="18" spans="1:30" ht="12.75">
      <c r="A18" s="371" t="s">
        <v>2279</v>
      </c>
      <c r="B18" s="371" t="s">
        <v>3420</v>
      </c>
      <c r="C18" s="372">
        <v>44129</v>
      </c>
      <c r="D18" s="373">
        <v>44133</v>
      </c>
      <c r="E18" s="82"/>
      <c r="F18" s="374">
        <v>3</v>
      </c>
      <c r="G18" s="374">
        <v>1</v>
      </c>
      <c r="H18" s="82" t="s">
        <v>3421</v>
      </c>
      <c r="I18" s="4" t="s">
        <v>3422</v>
      </c>
      <c r="J18" s="5"/>
      <c r="N18" s="221"/>
      <c r="O18" s="221"/>
      <c r="P18" s="221"/>
      <c r="Q18" s="221"/>
      <c r="R18" s="221"/>
      <c r="S18" s="221"/>
      <c r="T18" s="221"/>
      <c r="U18" s="221"/>
      <c r="V18" s="221"/>
      <c r="W18" s="221"/>
      <c r="X18" s="221"/>
      <c r="Y18" s="221"/>
      <c r="Z18" s="221"/>
      <c r="AA18" s="221"/>
      <c r="AB18" s="221"/>
      <c r="AC18" s="221"/>
      <c r="AD18" s="221"/>
    </row>
    <row r="19" spans="1:30" ht="12.75">
      <c r="A19" s="365" t="s">
        <v>2279</v>
      </c>
      <c r="B19" s="365" t="s">
        <v>3423</v>
      </c>
      <c r="C19" s="366">
        <v>44127</v>
      </c>
      <c r="D19" s="367" t="s">
        <v>3926</v>
      </c>
      <c r="E19" s="370"/>
      <c r="F19" s="367">
        <v>9</v>
      </c>
      <c r="G19" s="367">
        <v>5</v>
      </c>
      <c r="H19" s="368" t="s">
        <v>3425</v>
      </c>
      <c r="I19" s="4" t="s">
        <v>3426</v>
      </c>
      <c r="J19" s="5"/>
      <c r="O19" s="221"/>
      <c r="P19" s="221"/>
      <c r="Q19" s="221"/>
      <c r="R19" s="221"/>
      <c r="S19" s="221"/>
      <c r="T19" s="221"/>
      <c r="U19" s="221"/>
      <c r="V19" s="221"/>
      <c r="W19" s="221"/>
      <c r="X19" s="221"/>
      <c r="Y19" s="221"/>
      <c r="Z19" s="221"/>
      <c r="AA19" s="221"/>
      <c r="AB19" s="221"/>
      <c r="AC19" s="221"/>
      <c r="AD19" s="221"/>
    </row>
    <row r="20" spans="1:30" ht="25.5">
      <c r="A20" s="371" t="s">
        <v>2279</v>
      </c>
      <c r="B20" s="371" t="s">
        <v>3427</v>
      </c>
      <c r="C20" s="372">
        <v>44127</v>
      </c>
      <c r="D20" s="374"/>
      <c r="E20" s="82"/>
      <c r="F20" s="374">
        <v>4</v>
      </c>
      <c r="G20" s="374"/>
      <c r="H20" s="82" t="s">
        <v>3428</v>
      </c>
      <c r="I20" s="4" t="s">
        <v>3429</v>
      </c>
      <c r="J20" s="5"/>
    </row>
    <row r="21" spans="1:30" ht="12.75">
      <c r="A21" s="365" t="s">
        <v>2279</v>
      </c>
      <c r="B21" s="365" t="s">
        <v>3430</v>
      </c>
      <c r="C21" s="366">
        <v>44127</v>
      </c>
      <c r="D21" s="367"/>
      <c r="E21" s="368"/>
      <c r="F21" s="367">
        <v>5</v>
      </c>
      <c r="G21" s="367"/>
      <c r="H21" s="368" t="s">
        <v>3431</v>
      </c>
      <c r="I21" s="4" t="s">
        <v>3432</v>
      </c>
      <c r="J21" s="5"/>
    </row>
    <row r="22" spans="1:30" ht="12.75">
      <c r="A22" s="385" t="s">
        <v>2417</v>
      </c>
      <c r="B22" s="58" t="s">
        <v>3436</v>
      </c>
      <c r="C22" s="386">
        <v>44134</v>
      </c>
      <c r="D22" s="387"/>
      <c r="E22" s="388"/>
      <c r="F22" s="389">
        <v>1</v>
      </c>
      <c r="G22" s="389">
        <v>5</v>
      </c>
      <c r="H22" s="390"/>
      <c r="I22" s="359"/>
      <c r="J22" s="332"/>
      <c r="K22" s="333"/>
      <c r="L22" s="221"/>
      <c r="M22" s="221"/>
      <c r="N22" s="221"/>
    </row>
    <row r="23" spans="1:30" ht="12.75">
      <c r="A23" s="377" t="s">
        <v>2424</v>
      </c>
      <c r="B23" s="400" t="s">
        <v>3443</v>
      </c>
      <c r="C23" s="379">
        <v>44134</v>
      </c>
      <c r="D23" s="380"/>
      <c r="E23" s="381"/>
      <c r="F23" s="382"/>
      <c r="G23" s="382">
        <v>1</v>
      </c>
      <c r="H23" s="383"/>
      <c r="I23" s="359"/>
      <c r="J23" s="332"/>
      <c r="K23" s="333"/>
      <c r="L23" s="221"/>
      <c r="M23" s="221"/>
      <c r="N23" s="221"/>
    </row>
    <row r="24" spans="1:30" ht="38.25">
      <c r="A24" s="385" t="s">
        <v>2424</v>
      </c>
      <c r="B24" s="401" t="s">
        <v>3445</v>
      </c>
      <c r="C24" s="386">
        <v>44131</v>
      </c>
      <c r="D24" s="387"/>
      <c r="E24" s="388"/>
      <c r="F24" s="389">
        <v>1</v>
      </c>
      <c r="G24" s="389">
        <v>7</v>
      </c>
      <c r="H24" s="390" t="s">
        <v>3446</v>
      </c>
      <c r="I24" s="359" t="s">
        <v>3447</v>
      </c>
      <c r="J24" s="332"/>
      <c r="K24" s="333"/>
      <c r="L24" s="221"/>
      <c r="M24" s="221"/>
      <c r="N24" s="221"/>
    </row>
    <row r="25" spans="1:30" ht="12.75">
      <c r="A25" s="365" t="s">
        <v>2424</v>
      </c>
      <c r="B25" s="365" t="s">
        <v>3448</v>
      </c>
      <c r="C25" s="366">
        <v>44128</v>
      </c>
      <c r="D25" s="367"/>
      <c r="E25" s="368">
        <v>2</v>
      </c>
      <c r="F25" s="367">
        <v>2</v>
      </c>
      <c r="G25" s="367">
        <v>2</v>
      </c>
      <c r="H25" s="368" t="s">
        <v>3450</v>
      </c>
      <c r="I25" s="4" t="s">
        <v>3451</v>
      </c>
      <c r="J25" s="5"/>
    </row>
    <row r="26" spans="1:30" ht="25.5">
      <c r="A26" s="385" t="s">
        <v>2444</v>
      </c>
      <c r="B26" s="58" t="s">
        <v>3452</v>
      </c>
      <c r="C26" s="386">
        <v>44131</v>
      </c>
      <c r="D26" s="392">
        <v>44134</v>
      </c>
      <c r="E26" s="388"/>
      <c r="F26" s="389">
        <v>1</v>
      </c>
      <c r="G26" s="389">
        <v>4</v>
      </c>
      <c r="H26" s="390" t="s">
        <v>3927</v>
      </c>
      <c r="I26" s="359" t="s">
        <v>3455</v>
      </c>
      <c r="J26" s="332"/>
      <c r="K26" s="333"/>
      <c r="L26" s="221"/>
      <c r="M26" s="221"/>
      <c r="N26" s="221"/>
    </row>
    <row r="27" spans="1:30" ht="12.75">
      <c r="A27" s="377" t="s">
        <v>2282</v>
      </c>
      <c r="B27" s="383" t="s">
        <v>3464</v>
      </c>
      <c r="C27" s="379">
        <v>44133</v>
      </c>
      <c r="D27" s="394"/>
      <c r="E27" s="381"/>
      <c r="F27" s="382">
        <v>2</v>
      </c>
      <c r="G27" s="382">
        <v>1</v>
      </c>
      <c r="H27" s="383" t="s">
        <v>3465</v>
      </c>
      <c r="I27" s="332"/>
      <c r="J27" s="332"/>
      <c r="K27" s="333"/>
      <c r="L27" s="221"/>
      <c r="M27" s="221"/>
      <c r="O27" s="221"/>
      <c r="P27" s="221"/>
      <c r="Q27" s="221"/>
      <c r="R27" s="221"/>
      <c r="S27" s="221"/>
      <c r="T27" s="221"/>
      <c r="U27" s="221"/>
      <c r="V27" s="221"/>
      <c r="W27" s="221"/>
      <c r="X27" s="221"/>
      <c r="Y27" s="221"/>
      <c r="Z27" s="221"/>
      <c r="AA27" s="221"/>
      <c r="AB27" s="221"/>
      <c r="AC27" s="221"/>
      <c r="AD27" s="221"/>
    </row>
    <row r="28" spans="1:30" ht="63.75">
      <c r="A28" s="395" t="s">
        <v>2282</v>
      </c>
      <c r="B28" s="58" t="s">
        <v>3468</v>
      </c>
      <c r="C28" s="396">
        <v>44132</v>
      </c>
      <c r="D28" s="397"/>
      <c r="E28" s="402"/>
      <c r="F28" s="399">
        <v>4</v>
      </c>
      <c r="G28" s="399">
        <v>4</v>
      </c>
      <c r="H28" s="403" t="s">
        <v>3469</v>
      </c>
      <c r="I28" s="347" t="s">
        <v>3470</v>
      </c>
      <c r="J28" s="347"/>
      <c r="K28" s="348"/>
      <c r="O28" s="221"/>
      <c r="P28" s="221"/>
      <c r="Q28" s="221"/>
      <c r="R28" s="221"/>
      <c r="S28" s="221"/>
      <c r="T28" s="221"/>
      <c r="U28" s="221"/>
      <c r="V28" s="221"/>
      <c r="W28" s="221"/>
      <c r="X28" s="221"/>
      <c r="Y28" s="221"/>
      <c r="Z28" s="221"/>
      <c r="AA28" s="221"/>
      <c r="AB28" s="221"/>
      <c r="AC28" s="221"/>
      <c r="AD28" s="221"/>
    </row>
    <row r="29" spans="1:30" ht="12.75">
      <c r="A29" s="377" t="s">
        <v>2282</v>
      </c>
      <c r="B29" s="391" t="s">
        <v>3471</v>
      </c>
      <c r="C29" s="379">
        <v>44131</v>
      </c>
      <c r="D29" s="380"/>
      <c r="E29" s="381"/>
      <c r="F29" s="382">
        <v>1</v>
      </c>
      <c r="G29" s="382">
        <v>1</v>
      </c>
      <c r="H29" s="383"/>
      <c r="I29" s="359"/>
      <c r="J29" s="332"/>
      <c r="K29" s="333"/>
      <c r="L29" s="221"/>
      <c r="M29" s="221"/>
      <c r="N29" s="221"/>
    </row>
    <row r="30" spans="1:30" ht="12.75">
      <c r="A30" s="385" t="s">
        <v>2282</v>
      </c>
      <c r="B30" s="58" t="s">
        <v>3472</v>
      </c>
      <c r="C30" s="386">
        <v>44131</v>
      </c>
      <c r="D30" s="387"/>
      <c r="E30" s="388"/>
      <c r="F30" s="389">
        <v>1</v>
      </c>
      <c r="G30" s="389"/>
      <c r="H30" s="390"/>
      <c r="I30" s="359"/>
      <c r="J30" s="332"/>
      <c r="K30" s="333"/>
      <c r="L30" s="221"/>
      <c r="M30" s="221"/>
      <c r="N30" s="221"/>
      <c r="O30" s="221"/>
      <c r="P30" s="221"/>
      <c r="Q30" s="221"/>
      <c r="R30" s="221"/>
      <c r="S30" s="221"/>
      <c r="T30" s="221"/>
      <c r="U30" s="221"/>
      <c r="V30" s="221"/>
      <c r="W30" s="221"/>
      <c r="X30" s="221"/>
      <c r="Y30" s="221"/>
      <c r="Z30" s="221"/>
      <c r="AA30" s="221"/>
      <c r="AB30" s="221"/>
      <c r="AC30" s="221"/>
      <c r="AD30" s="221"/>
    </row>
    <row r="31" spans="1:30" ht="12.75">
      <c r="A31" s="377" t="s">
        <v>2282</v>
      </c>
      <c r="B31" s="383" t="s">
        <v>3473</v>
      </c>
      <c r="C31" s="379">
        <v>44130</v>
      </c>
      <c r="D31" s="380"/>
      <c r="E31" s="381"/>
      <c r="F31" s="382">
        <v>3</v>
      </c>
      <c r="G31" s="382"/>
      <c r="H31" s="383" t="s">
        <v>3474</v>
      </c>
      <c r="I31" s="332"/>
      <c r="J31" s="332"/>
      <c r="K31" s="333"/>
      <c r="L31" s="221"/>
      <c r="M31" s="221"/>
      <c r="O31" s="221"/>
      <c r="P31" s="221"/>
      <c r="Q31" s="221"/>
      <c r="R31" s="221"/>
      <c r="S31" s="221"/>
      <c r="T31" s="221"/>
      <c r="U31" s="221"/>
      <c r="V31" s="221"/>
      <c r="W31" s="221"/>
      <c r="X31" s="221"/>
      <c r="Y31" s="221"/>
      <c r="Z31" s="221"/>
      <c r="AA31" s="221"/>
      <c r="AB31" s="221"/>
      <c r="AC31" s="221"/>
      <c r="AD31" s="221"/>
    </row>
    <row r="32" spans="1:30" ht="63.75">
      <c r="A32" s="371" t="s">
        <v>2282</v>
      </c>
      <c r="B32" s="371" t="s">
        <v>3475</v>
      </c>
      <c r="C32" s="372">
        <v>44127</v>
      </c>
      <c r="D32" s="373">
        <v>44130</v>
      </c>
      <c r="E32" s="404"/>
      <c r="F32" s="374">
        <v>2</v>
      </c>
      <c r="G32" s="374">
        <v>1</v>
      </c>
      <c r="H32" s="82" t="s">
        <v>3476</v>
      </c>
      <c r="I32" s="4" t="s">
        <v>3477</v>
      </c>
      <c r="J32" s="4" t="s">
        <v>3478</v>
      </c>
      <c r="K32" s="30" t="s">
        <v>3479</v>
      </c>
    </row>
    <row r="33" spans="1:30" ht="12.75">
      <c r="A33" s="365" t="s">
        <v>2282</v>
      </c>
      <c r="B33" s="365" t="s">
        <v>3480</v>
      </c>
      <c r="C33" s="366">
        <v>44127</v>
      </c>
      <c r="D33" s="369"/>
      <c r="E33" s="370"/>
      <c r="F33" s="367">
        <v>7</v>
      </c>
      <c r="G33" s="367">
        <v>3</v>
      </c>
      <c r="H33" s="368" t="s">
        <v>3481</v>
      </c>
      <c r="I33" s="4" t="s">
        <v>3482</v>
      </c>
      <c r="J33" s="5"/>
    </row>
    <row r="34" spans="1:30" ht="25.5">
      <c r="A34" s="395" t="s">
        <v>2282</v>
      </c>
      <c r="B34" s="58" t="s">
        <v>3483</v>
      </c>
      <c r="C34" s="396">
        <v>44126</v>
      </c>
      <c r="D34" s="399" t="s">
        <v>3484</v>
      </c>
      <c r="E34" s="402"/>
      <c r="F34" s="399">
        <v>1</v>
      </c>
      <c r="G34" s="399">
        <v>3</v>
      </c>
      <c r="H34" s="403"/>
      <c r="I34" s="347" t="s">
        <v>3928</v>
      </c>
      <c r="J34" s="347"/>
      <c r="K34" s="348"/>
      <c r="N34" s="221"/>
    </row>
    <row r="35" spans="1:30" ht="12.75">
      <c r="A35" s="391" t="s">
        <v>2282</v>
      </c>
      <c r="B35" s="391" t="s">
        <v>3485</v>
      </c>
      <c r="C35" s="405">
        <v>44126</v>
      </c>
      <c r="D35" s="406">
        <v>44131</v>
      </c>
      <c r="E35" s="407"/>
      <c r="F35" s="408">
        <v>3</v>
      </c>
      <c r="G35" s="408">
        <v>1</v>
      </c>
      <c r="H35" s="407"/>
      <c r="I35" s="409"/>
      <c r="J35" s="409"/>
      <c r="K35" s="348"/>
    </row>
    <row r="36" spans="1:30" ht="12.75">
      <c r="A36" s="395" t="s">
        <v>2282</v>
      </c>
      <c r="B36" s="395" t="s">
        <v>3486</v>
      </c>
      <c r="C36" s="396">
        <v>44126</v>
      </c>
      <c r="D36" s="399"/>
      <c r="E36" s="403"/>
      <c r="F36" s="399">
        <v>2</v>
      </c>
      <c r="G36" s="399"/>
      <c r="H36" s="403" t="s">
        <v>3487</v>
      </c>
      <c r="I36" s="347" t="s">
        <v>3488</v>
      </c>
      <c r="J36" s="347" t="s">
        <v>3489</v>
      </c>
      <c r="K36" s="410" t="s">
        <v>3490</v>
      </c>
      <c r="O36" s="221"/>
      <c r="P36" s="221"/>
      <c r="Q36" s="221"/>
      <c r="R36" s="221"/>
      <c r="S36" s="221"/>
      <c r="T36" s="221"/>
      <c r="U36" s="221"/>
      <c r="V36" s="221"/>
      <c r="W36" s="221"/>
      <c r="X36" s="221"/>
      <c r="Y36" s="221"/>
      <c r="Z36" s="221"/>
      <c r="AA36" s="221"/>
      <c r="AB36" s="221"/>
      <c r="AC36" s="221"/>
      <c r="AD36" s="221"/>
    </row>
    <row r="37" spans="1:30" ht="76.5">
      <c r="A37" s="411" t="s">
        <v>2282</v>
      </c>
      <c r="B37" s="411" t="s">
        <v>3491</v>
      </c>
      <c r="C37" s="405">
        <v>44125</v>
      </c>
      <c r="D37" s="412">
        <v>44126</v>
      </c>
      <c r="E37" s="412"/>
      <c r="F37" s="412"/>
      <c r="G37" s="412"/>
      <c r="H37" s="413" t="s">
        <v>3493</v>
      </c>
      <c r="I37" s="347" t="s">
        <v>3494</v>
      </c>
      <c r="J37" s="347" t="s">
        <v>3495</v>
      </c>
      <c r="K37" s="410" t="s">
        <v>3496</v>
      </c>
      <c r="L37" s="4" t="s">
        <v>3929</v>
      </c>
      <c r="M37" s="4" t="s">
        <v>3497</v>
      </c>
      <c r="N37" s="30" t="s">
        <v>3498</v>
      </c>
    </row>
    <row r="38" spans="1:30" ht="12.75">
      <c r="A38" s="385" t="s">
        <v>3499</v>
      </c>
      <c r="B38" s="390" t="s">
        <v>3501</v>
      </c>
      <c r="C38" s="386">
        <v>44130</v>
      </c>
      <c r="D38" s="392">
        <v>44131</v>
      </c>
      <c r="E38" s="388"/>
      <c r="F38" s="389">
        <v>4</v>
      </c>
      <c r="G38" s="389">
        <v>1</v>
      </c>
      <c r="H38" s="390" t="s">
        <v>3503</v>
      </c>
      <c r="I38" s="332"/>
      <c r="J38" s="332"/>
      <c r="K38" s="333"/>
      <c r="L38" s="221"/>
      <c r="M38" s="221"/>
    </row>
    <row r="39" spans="1:30" ht="38.25">
      <c r="A39" s="391" t="s">
        <v>3499</v>
      </c>
      <c r="B39" s="391" t="s">
        <v>3504</v>
      </c>
      <c r="C39" s="405">
        <v>44126</v>
      </c>
      <c r="D39" s="406">
        <v>44130</v>
      </c>
      <c r="E39" s="413"/>
      <c r="F39" s="408">
        <v>1</v>
      </c>
      <c r="G39" s="408">
        <v>3</v>
      </c>
      <c r="H39" s="413" t="s">
        <v>3505</v>
      </c>
      <c r="I39" s="347" t="s">
        <v>3506</v>
      </c>
      <c r="J39" s="347" t="s">
        <v>3507</v>
      </c>
      <c r="K39" s="348"/>
      <c r="N39" s="221"/>
    </row>
    <row r="40" spans="1:30" ht="25.5">
      <c r="A40" s="385" t="s">
        <v>2290</v>
      </c>
      <c r="B40" s="390" t="s">
        <v>3513</v>
      </c>
      <c r="C40" s="386">
        <v>44133</v>
      </c>
      <c r="D40" s="392"/>
      <c r="E40" s="388"/>
      <c r="F40" s="389">
        <v>2</v>
      </c>
      <c r="G40" s="389">
        <v>3</v>
      </c>
      <c r="H40" s="390" t="s">
        <v>3514</v>
      </c>
      <c r="I40" s="359" t="s">
        <v>3930</v>
      </c>
      <c r="J40" s="332"/>
      <c r="K40" s="333"/>
      <c r="L40" s="221"/>
      <c r="M40" s="221"/>
      <c r="O40" s="221"/>
      <c r="P40" s="221"/>
      <c r="Q40" s="221"/>
      <c r="R40" s="221"/>
      <c r="S40" s="221"/>
      <c r="T40" s="221"/>
      <c r="U40" s="221"/>
      <c r="V40" s="221"/>
      <c r="W40" s="221"/>
      <c r="X40" s="221"/>
      <c r="Y40" s="221"/>
      <c r="Z40" s="221"/>
      <c r="AA40" s="221"/>
      <c r="AB40" s="221"/>
      <c r="AC40" s="221"/>
      <c r="AD40" s="221"/>
    </row>
    <row r="41" spans="1:30" ht="12.75">
      <c r="A41" s="377" t="s">
        <v>2290</v>
      </c>
      <c r="B41" s="383" t="s">
        <v>3516</v>
      </c>
      <c r="C41" s="379">
        <v>44132</v>
      </c>
      <c r="D41" s="394"/>
      <c r="E41" s="381"/>
      <c r="F41" s="382"/>
      <c r="G41" s="382"/>
      <c r="H41" s="383"/>
      <c r="I41" s="332"/>
      <c r="J41" s="332"/>
      <c r="K41" s="333"/>
      <c r="L41" s="221"/>
      <c r="M41" s="221"/>
      <c r="O41" s="221"/>
      <c r="P41" s="221"/>
      <c r="Q41" s="221"/>
      <c r="R41" s="221"/>
      <c r="S41" s="221"/>
      <c r="T41" s="221"/>
      <c r="U41" s="221"/>
      <c r="V41" s="221"/>
      <c r="W41" s="221"/>
      <c r="X41" s="221"/>
      <c r="Y41" s="221"/>
      <c r="Z41" s="221"/>
      <c r="AA41" s="221"/>
      <c r="AB41" s="221"/>
      <c r="AC41" s="221"/>
      <c r="AD41" s="221"/>
    </row>
    <row r="42" spans="1:30" ht="12.75">
      <c r="A42" s="385" t="s">
        <v>2290</v>
      </c>
      <c r="B42" s="58" t="s">
        <v>3517</v>
      </c>
      <c r="C42" s="386">
        <v>44131</v>
      </c>
      <c r="D42" s="392">
        <v>44132</v>
      </c>
      <c r="E42" s="388"/>
      <c r="F42" s="389">
        <v>3</v>
      </c>
      <c r="G42" s="389">
        <v>4</v>
      </c>
      <c r="H42" s="390" t="s">
        <v>3518</v>
      </c>
      <c r="I42" s="359"/>
      <c r="J42" s="332"/>
      <c r="K42" s="333"/>
      <c r="L42" s="221"/>
      <c r="M42" s="221"/>
      <c r="N42" s="221"/>
    </row>
    <row r="43" spans="1:30" ht="12.75">
      <c r="A43" s="391" t="s">
        <v>2290</v>
      </c>
      <c r="B43" s="391" t="s">
        <v>3519</v>
      </c>
      <c r="C43" s="405">
        <v>44127</v>
      </c>
      <c r="D43" s="406">
        <v>44129</v>
      </c>
      <c r="E43" s="413"/>
      <c r="F43" s="408"/>
      <c r="G43" s="408">
        <v>2</v>
      </c>
      <c r="H43" s="413" t="s">
        <v>3520</v>
      </c>
      <c r="I43" s="347"/>
      <c r="J43" s="409"/>
      <c r="K43" s="348"/>
      <c r="N43" s="221"/>
    </row>
    <row r="44" spans="1:30" ht="12.75">
      <c r="A44" s="58" t="s">
        <v>2290</v>
      </c>
      <c r="B44" s="58" t="s">
        <v>3521</v>
      </c>
      <c r="C44" s="396">
        <v>44127</v>
      </c>
      <c r="D44" s="399"/>
      <c r="E44" s="403"/>
      <c r="F44" s="399"/>
      <c r="G44" s="399"/>
      <c r="H44" s="403" t="s">
        <v>3931</v>
      </c>
      <c r="I44" s="347" t="s">
        <v>3522</v>
      </c>
      <c r="J44" s="409"/>
      <c r="K44" s="348"/>
      <c r="N44" s="221"/>
    </row>
    <row r="45" spans="1:30" ht="12.75">
      <c r="A45" s="411" t="s">
        <v>2493</v>
      </c>
      <c r="B45" s="391" t="s">
        <v>3525</v>
      </c>
      <c r="C45" s="405">
        <v>44132</v>
      </c>
      <c r="D45" s="406"/>
      <c r="E45" s="413">
        <v>1</v>
      </c>
      <c r="F45" s="408">
        <v>1</v>
      </c>
      <c r="G45" s="408">
        <v>1</v>
      </c>
      <c r="H45" s="413"/>
      <c r="I45" s="347"/>
      <c r="J45" s="347"/>
      <c r="K45" s="348"/>
    </row>
    <row r="46" spans="1:30" ht="12.75">
      <c r="A46" s="395" t="s">
        <v>2493</v>
      </c>
      <c r="B46" s="58" t="s">
        <v>3526</v>
      </c>
      <c r="C46" s="396">
        <v>44132</v>
      </c>
      <c r="D46" s="397"/>
      <c r="E46" s="403">
        <v>1</v>
      </c>
      <c r="F46" s="399">
        <v>1</v>
      </c>
      <c r="G46" s="399">
        <v>2</v>
      </c>
      <c r="H46" s="403"/>
      <c r="I46" s="347" t="s">
        <v>3527</v>
      </c>
      <c r="J46" s="347"/>
      <c r="K46" s="348"/>
      <c r="O46" s="221"/>
      <c r="P46" s="221"/>
      <c r="Q46" s="221"/>
      <c r="R46" s="221"/>
      <c r="S46" s="221"/>
      <c r="T46" s="221"/>
      <c r="U46" s="221"/>
      <c r="V46" s="221"/>
      <c r="W46" s="221"/>
      <c r="X46" s="221"/>
      <c r="Y46" s="221"/>
      <c r="Z46" s="221"/>
      <c r="AA46" s="221"/>
      <c r="AB46" s="221"/>
      <c r="AC46" s="221"/>
      <c r="AD46" s="221"/>
    </row>
    <row r="47" spans="1:30" ht="12.75">
      <c r="A47" s="365" t="s">
        <v>2499</v>
      </c>
      <c r="B47" s="365" t="s">
        <v>3528</v>
      </c>
      <c r="C47" s="366">
        <v>44126</v>
      </c>
      <c r="D47" s="414"/>
      <c r="E47" s="370"/>
      <c r="F47" s="367"/>
      <c r="G47" s="367">
        <v>1</v>
      </c>
      <c r="H47" s="368" t="s">
        <v>3529</v>
      </c>
      <c r="I47" s="4"/>
      <c r="J47" s="5"/>
      <c r="N47" s="221"/>
      <c r="O47" s="221"/>
      <c r="P47" s="221"/>
      <c r="Q47" s="221"/>
      <c r="R47" s="221"/>
      <c r="S47" s="221"/>
      <c r="T47" s="221"/>
      <c r="U47" s="221"/>
      <c r="V47" s="221"/>
      <c r="W47" s="221"/>
      <c r="X47" s="221"/>
      <c r="Y47" s="221"/>
      <c r="Z47" s="221"/>
      <c r="AA47" s="221"/>
      <c r="AB47" s="221"/>
      <c r="AC47" s="221"/>
      <c r="AD47" s="221"/>
    </row>
    <row r="48" spans="1:30" ht="12.75">
      <c r="A48" s="385" t="s">
        <v>2293</v>
      </c>
      <c r="B48" s="58" t="s">
        <v>3540</v>
      </c>
      <c r="C48" s="386">
        <v>44134</v>
      </c>
      <c r="D48" s="387"/>
      <c r="E48" s="388"/>
      <c r="F48" s="389">
        <v>3</v>
      </c>
      <c r="G48" s="389">
        <v>2</v>
      </c>
      <c r="H48" s="390"/>
      <c r="I48" s="359"/>
      <c r="J48" s="332"/>
      <c r="K48" s="333"/>
      <c r="L48" s="221"/>
      <c r="M48" s="221"/>
      <c r="N48" s="221"/>
    </row>
    <row r="49" spans="1:30" ht="25.5">
      <c r="A49" s="377" t="s">
        <v>2293</v>
      </c>
      <c r="B49" s="391" t="s">
        <v>3541</v>
      </c>
      <c r="C49" s="379">
        <v>44134</v>
      </c>
      <c r="D49" s="380"/>
      <c r="E49" s="381"/>
      <c r="F49" s="382">
        <v>6</v>
      </c>
      <c r="G49" s="382">
        <v>1</v>
      </c>
      <c r="H49" s="383" t="s">
        <v>3542</v>
      </c>
      <c r="I49" s="359"/>
      <c r="J49" s="332"/>
      <c r="K49" s="333"/>
      <c r="L49" s="221"/>
      <c r="M49" s="221"/>
      <c r="N49" s="221"/>
    </row>
    <row r="50" spans="1:30" ht="12.75">
      <c r="A50" s="371" t="s">
        <v>2293</v>
      </c>
      <c r="B50" s="371" t="s">
        <v>2505</v>
      </c>
      <c r="C50" s="372">
        <v>44131</v>
      </c>
      <c r="D50" s="374"/>
      <c r="E50" s="82"/>
      <c r="F50" s="374">
        <v>4</v>
      </c>
      <c r="G50" s="415"/>
      <c r="H50" s="404"/>
      <c r="I50" s="4" t="s">
        <v>3546</v>
      </c>
      <c r="J50" s="5"/>
      <c r="N50" s="221"/>
    </row>
    <row r="51" spans="1:30" ht="12.75">
      <c r="A51" s="391" t="s">
        <v>2293</v>
      </c>
      <c r="B51" s="416" t="s">
        <v>3543</v>
      </c>
      <c r="C51" s="405">
        <v>44131</v>
      </c>
      <c r="D51" s="406">
        <v>44133</v>
      </c>
      <c r="E51" s="413">
        <v>3</v>
      </c>
      <c r="F51" s="408">
        <v>2</v>
      </c>
      <c r="G51" s="408">
        <v>6</v>
      </c>
      <c r="H51" s="413" t="s">
        <v>3932</v>
      </c>
      <c r="I51" s="5"/>
      <c r="J51" s="5"/>
    </row>
    <row r="52" spans="1:30" ht="25.5">
      <c r="A52" s="371" t="s">
        <v>2293</v>
      </c>
      <c r="B52" s="371" t="s">
        <v>3547</v>
      </c>
      <c r="C52" s="372">
        <v>44127</v>
      </c>
      <c r="D52" s="374" t="s">
        <v>3933</v>
      </c>
      <c r="E52" s="404"/>
      <c r="F52" s="374">
        <v>2</v>
      </c>
      <c r="G52" s="374">
        <v>2</v>
      </c>
      <c r="H52" s="82" t="s">
        <v>3549</v>
      </c>
      <c r="I52" s="4" t="s">
        <v>3550</v>
      </c>
      <c r="J52" s="5"/>
      <c r="N52" s="221"/>
    </row>
    <row r="53" spans="1:30" ht="25.5">
      <c r="A53" s="391" t="s">
        <v>2293</v>
      </c>
      <c r="B53" s="391" t="s">
        <v>3551</v>
      </c>
      <c r="C53" s="405">
        <v>44126</v>
      </c>
      <c r="D53" s="408" t="s">
        <v>3934</v>
      </c>
      <c r="E53" s="413"/>
      <c r="F53" s="408">
        <v>1</v>
      </c>
      <c r="G53" s="408"/>
      <c r="H53" s="413" t="s">
        <v>3553</v>
      </c>
      <c r="I53" s="347">
        <v>0</v>
      </c>
      <c r="J53" s="347" t="s">
        <v>3555</v>
      </c>
      <c r="K53" s="348"/>
    </row>
    <row r="54" spans="1:30" ht="12.75">
      <c r="A54" s="371" t="s">
        <v>2524</v>
      </c>
      <c r="B54" s="371" t="s">
        <v>3561</v>
      </c>
      <c r="C54" s="372">
        <v>44130</v>
      </c>
      <c r="D54" s="373"/>
      <c r="E54" s="82">
        <v>1</v>
      </c>
      <c r="F54" s="374">
        <v>1</v>
      </c>
      <c r="G54" s="415"/>
      <c r="H54" s="82"/>
      <c r="I54" s="417"/>
      <c r="J54" s="5"/>
    </row>
    <row r="55" spans="1:30" ht="12.75">
      <c r="A55" s="365" t="s">
        <v>2524</v>
      </c>
      <c r="B55" s="365" t="s">
        <v>3562</v>
      </c>
      <c r="C55" s="366">
        <v>44127</v>
      </c>
      <c r="D55" s="414">
        <v>44129</v>
      </c>
      <c r="E55" s="370"/>
      <c r="F55" s="367">
        <v>2</v>
      </c>
      <c r="G55" s="367">
        <v>3</v>
      </c>
      <c r="H55" s="368" t="s">
        <v>3564</v>
      </c>
      <c r="I55" s="417"/>
      <c r="J55" s="5"/>
    </row>
    <row r="56" spans="1:30" ht="25.5">
      <c r="A56" s="371" t="s">
        <v>2524</v>
      </c>
      <c r="B56" s="418" t="s">
        <v>3565</v>
      </c>
      <c r="C56" s="372">
        <v>44125</v>
      </c>
      <c r="D56" s="373">
        <v>44127</v>
      </c>
      <c r="E56" s="82">
        <v>1</v>
      </c>
      <c r="F56" s="374"/>
      <c r="G56" s="374">
        <v>1</v>
      </c>
      <c r="H56" s="82" t="s">
        <v>3566</v>
      </c>
      <c r="I56" s="4" t="s">
        <v>3567</v>
      </c>
      <c r="J56" s="4" t="s">
        <v>3568</v>
      </c>
    </row>
    <row r="57" spans="1:30" ht="12.75">
      <c r="A57" s="377" t="s">
        <v>2537</v>
      </c>
      <c r="B57" s="391" t="s">
        <v>3574</v>
      </c>
      <c r="C57" s="379">
        <v>44134</v>
      </c>
      <c r="D57" s="380"/>
      <c r="E57" s="381"/>
      <c r="F57" s="382"/>
      <c r="G57" s="382">
        <v>1</v>
      </c>
      <c r="H57" s="383"/>
      <c r="I57" s="359"/>
      <c r="J57" s="332"/>
      <c r="K57" s="333"/>
      <c r="L57" s="221"/>
      <c r="M57" s="221"/>
      <c r="N57" s="221"/>
    </row>
    <row r="58" spans="1:30" ht="12.75">
      <c r="A58" s="385" t="s">
        <v>2537</v>
      </c>
      <c r="B58" s="58" t="s">
        <v>2544</v>
      </c>
      <c r="C58" s="386">
        <v>44132</v>
      </c>
      <c r="D58" s="387"/>
      <c r="E58" s="388"/>
      <c r="F58" s="389"/>
      <c r="G58" s="389"/>
      <c r="H58" s="390"/>
      <c r="I58" s="359"/>
      <c r="J58" s="332"/>
      <c r="K58" s="333"/>
      <c r="L58" s="221"/>
      <c r="M58" s="221"/>
      <c r="N58" s="221"/>
    </row>
    <row r="59" spans="1:30" ht="12.75">
      <c r="A59" s="365" t="s">
        <v>2537</v>
      </c>
      <c r="B59" s="365" t="s">
        <v>2541</v>
      </c>
      <c r="C59" s="366">
        <v>44127</v>
      </c>
      <c r="D59" s="419">
        <v>44131</v>
      </c>
      <c r="E59" s="365"/>
      <c r="F59" s="420">
        <v>2</v>
      </c>
      <c r="G59" s="420">
        <v>1</v>
      </c>
      <c r="H59" s="365" t="s">
        <v>3575</v>
      </c>
      <c r="I59" s="4"/>
      <c r="J59" s="5"/>
    </row>
    <row r="60" spans="1:30" ht="25.5">
      <c r="A60" s="385" t="s">
        <v>2546</v>
      </c>
      <c r="B60" s="58" t="s">
        <v>3935</v>
      </c>
      <c r="C60" s="386">
        <v>44137</v>
      </c>
      <c r="D60" s="387"/>
      <c r="E60" s="388"/>
      <c r="F60" s="389"/>
      <c r="G60" s="389">
        <v>1</v>
      </c>
      <c r="H60" s="390" t="s">
        <v>3936</v>
      </c>
      <c r="I60" s="359"/>
      <c r="J60" s="359"/>
      <c r="K60" s="384"/>
      <c r="L60" s="221"/>
      <c r="M60" s="221"/>
      <c r="N60" s="221"/>
    </row>
    <row r="61" spans="1:30" ht="12.75">
      <c r="A61" s="411" t="s">
        <v>2546</v>
      </c>
      <c r="B61" s="391" t="s">
        <v>3602</v>
      </c>
      <c r="C61" s="405">
        <v>44134</v>
      </c>
      <c r="D61" s="421"/>
      <c r="E61" s="422"/>
      <c r="F61" s="421"/>
      <c r="G61" s="421"/>
      <c r="H61" s="422"/>
      <c r="I61" s="5"/>
      <c r="J61" s="5"/>
    </row>
    <row r="62" spans="1:30" ht="12.75">
      <c r="A62" s="395" t="s">
        <v>2546</v>
      </c>
      <c r="B62" s="58" t="s">
        <v>3603</v>
      </c>
      <c r="C62" s="396">
        <v>44132</v>
      </c>
      <c r="D62" s="423"/>
      <c r="E62" s="398"/>
      <c r="F62" s="423"/>
      <c r="G62" s="423"/>
      <c r="H62" s="398"/>
      <c r="I62" s="5"/>
      <c r="J62" s="5"/>
    </row>
    <row r="63" spans="1:30" ht="12.75">
      <c r="A63" s="377" t="s">
        <v>2546</v>
      </c>
      <c r="B63" s="391" t="s">
        <v>3604</v>
      </c>
      <c r="C63" s="379">
        <v>44131</v>
      </c>
      <c r="D63" s="379">
        <v>44133</v>
      </c>
      <c r="E63" s="381"/>
      <c r="F63" s="382">
        <v>1</v>
      </c>
      <c r="G63" s="382">
        <v>1</v>
      </c>
      <c r="H63" s="383"/>
      <c r="I63" s="359"/>
      <c r="J63" s="332"/>
      <c r="K63" s="333"/>
      <c r="L63" s="221"/>
      <c r="M63" s="221"/>
      <c r="N63" s="221"/>
      <c r="O63" s="221"/>
      <c r="P63" s="221"/>
      <c r="Q63" s="221"/>
      <c r="R63" s="221"/>
      <c r="S63" s="221"/>
      <c r="T63" s="221"/>
      <c r="U63" s="221"/>
      <c r="V63" s="221"/>
      <c r="W63" s="221"/>
      <c r="X63" s="221"/>
      <c r="Y63" s="221"/>
      <c r="Z63" s="221"/>
      <c r="AA63" s="221"/>
      <c r="AB63" s="221"/>
      <c r="AC63" s="221"/>
      <c r="AD63" s="221"/>
    </row>
    <row r="64" spans="1:30" ht="12.75">
      <c r="A64" s="385" t="s">
        <v>2546</v>
      </c>
      <c r="B64" s="390" t="s">
        <v>3606</v>
      </c>
      <c r="C64" s="386">
        <v>44130</v>
      </c>
      <c r="D64" s="387"/>
      <c r="E64" s="388"/>
      <c r="F64" s="389"/>
      <c r="G64" s="389">
        <v>1</v>
      </c>
      <c r="H64" s="390" t="s">
        <v>3607</v>
      </c>
      <c r="I64" s="332"/>
      <c r="J64" s="332"/>
      <c r="K64" s="333"/>
      <c r="L64" s="221"/>
      <c r="M64" s="221"/>
      <c r="O64" s="221"/>
      <c r="P64" s="221"/>
      <c r="Q64" s="221"/>
      <c r="R64" s="221"/>
      <c r="S64" s="221"/>
      <c r="T64" s="221"/>
      <c r="U64" s="221"/>
      <c r="V64" s="221"/>
      <c r="W64" s="221"/>
      <c r="X64" s="221"/>
      <c r="Y64" s="221"/>
      <c r="Z64" s="221"/>
      <c r="AA64" s="221"/>
      <c r="AB64" s="221"/>
      <c r="AC64" s="221"/>
      <c r="AD64" s="221"/>
    </row>
    <row r="65" spans="1:30" ht="12.75">
      <c r="A65" s="365" t="s">
        <v>2546</v>
      </c>
      <c r="B65" s="365" t="s">
        <v>3605</v>
      </c>
      <c r="C65" s="366">
        <v>44130</v>
      </c>
      <c r="D65" s="369"/>
      <c r="E65" s="370"/>
      <c r="F65" s="367">
        <v>4</v>
      </c>
      <c r="G65" s="369"/>
      <c r="H65" s="370"/>
      <c r="I65" s="5"/>
      <c r="J65" s="5"/>
    </row>
    <row r="66" spans="1:30" ht="12.75">
      <c r="A66" s="385" t="s">
        <v>2301</v>
      </c>
      <c r="B66" s="371" t="s">
        <v>3612</v>
      </c>
      <c r="C66" s="386">
        <v>44130</v>
      </c>
      <c r="D66" s="387"/>
      <c r="E66" s="388">
        <v>2</v>
      </c>
      <c r="F66" s="389">
        <v>2</v>
      </c>
      <c r="G66" s="389">
        <v>7</v>
      </c>
      <c r="H66" s="390" t="s">
        <v>3613</v>
      </c>
      <c r="I66" s="359" t="s">
        <v>3614</v>
      </c>
      <c r="J66" s="332"/>
      <c r="K66" s="333"/>
      <c r="L66" s="221"/>
      <c r="M66" s="221"/>
    </row>
    <row r="67" spans="1:30" ht="12.75">
      <c r="A67" s="365" t="s">
        <v>2301</v>
      </c>
      <c r="B67" s="365" t="s">
        <v>3937</v>
      </c>
      <c r="C67" s="366">
        <v>44127</v>
      </c>
      <c r="D67" s="424"/>
      <c r="E67" s="425"/>
      <c r="F67" s="424"/>
      <c r="G67" s="424"/>
      <c r="H67" s="365" t="s">
        <v>3616</v>
      </c>
      <c r="I67" s="4" t="s">
        <v>3617</v>
      </c>
      <c r="J67" s="5"/>
    </row>
    <row r="68" spans="1:30" ht="12.75">
      <c r="A68" s="371" t="s">
        <v>2301</v>
      </c>
      <c r="B68" s="371" t="s">
        <v>3618</v>
      </c>
      <c r="C68" s="372">
        <v>44126</v>
      </c>
      <c r="D68" s="426">
        <v>44131</v>
      </c>
      <c r="E68" s="427"/>
      <c r="F68" s="428">
        <v>1</v>
      </c>
      <c r="G68" s="429"/>
      <c r="H68" s="371" t="s">
        <v>3938</v>
      </c>
      <c r="I68" s="4"/>
      <c r="J68" s="5"/>
      <c r="O68" s="221"/>
      <c r="P68" s="221"/>
      <c r="Q68" s="221"/>
      <c r="R68" s="221"/>
      <c r="S68" s="221"/>
      <c r="T68" s="221"/>
      <c r="U68" s="221"/>
      <c r="V68" s="221"/>
      <c r="W68" s="221"/>
      <c r="X68" s="221"/>
      <c r="Y68" s="221"/>
      <c r="Z68" s="221"/>
      <c r="AA68" s="221"/>
      <c r="AB68" s="221"/>
      <c r="AC68" s="221"/>
      <c r="AD68" s="221"/>
    </row>
    <row r="69" spans="1:30" ht="12.75">
      <c r="A69" s="365" t="s">
        <v>2301</v>
      </c>
      <c r="B69" s="365" t="s">
        <v>3621</v>
      </c>
      <c r="C69" s="366">
        <v>44126</v>
      </c>
      <c r="D69" s="420"/>
      <c r="E69" s="365">
        <v>1</v>
      </c>
      <c r="F69" s="420"/>
      <c r="G69" s="420"/>
      <c r="H69" s="365" t="s">
        <v>3622</v>
      </c>
      <c r="I69" s="4"/>
      <c r="J69" s="5"/>
    </row>
    <row r="70" spans="1:30" ht="14.25">
      <c r="A70" s="375" t="s">
        <v>2583</v>
      </c>
      <c r="B70" s="430" t="s">
        <v>3633</v>
      </c>
      <c r="C70" s="372">
        <v>44134</v>
      </c>
      <c r="D70" s="415"/>
      <c r="E70" s="404"/>
      <c r="F70" s="374">
        <v>5</v>
      </c>
      <c r="G70" s="374">
        <v>4</v>
      </c>
      <c r="H70" s="82" t="s">
        <v>3634</v>
      </c>
      <c r="I70" s="5"/>
      <c r="J70" s="5"/>
    </row>
    <row r="71" spans="1:30" ht="12.75">
      <c r="A71" s="365" t="s">
        <v>2583</v>
      </c>
      <c r="B71" s="365" t="s">
        <v>3637</v>
      </c>
      <c r="C71" s="366">
        <v>44133</v>
      </c>
      <c r="D71" s="420"/>
      <c r="E71" s="365"/>
      <c r="F71" s="420"/>
      <c r="G71" s="420"/>
      <c r="H71" s="365" t="s">
        <v>3347</v>
      </c>
      <c r="I71" s="4"/>
      <c r="J71" s="5"/>
    </row>
    <row r="72" spans="1:30" ht="14.25">
      <c r="A72" s="364" t="s">
        <v>2583</v>
      </c>
      <c r="B72" s="431" t="s">
        <v>3638</v>
      </c>
      <c r="C72" s="372">
        <v>44131</v>
      </c>
      <c r="D72" s="415"/>
      <c r="E72" s="404"/>
      <c r="F72" s="374">
        <v>1</v>
      </c>
      <c r="G72" s="415"/>
      <c r="H72" s="404"/>
      <c r="I72" s="5"/>
      <c r="J72" s="5"/>
    </row>
    <row r="73" spans="1:30" ht="12.75">
      <c r="A73" s="377" t="s">
        <v>2583</v>
      </c>
      <c r="B73" s="383" t="s">
        <v>3639</v>
      </c>
      <c r="C73" s="379">
        <v>44130</v>
      </c>
      <c r="D73" s="380"/>
      <c r="E73" s="381">
        <v>1</v>
      </c>
      <c r="F73" s="382">
        <v>1</v>
      </c>
      <c r="G73" s="382">
        <v>1</v>
      </c>
      <c r="H73" s="383" t="s">
        <v>3640</v>
      </c>
      <c r="I73" s="359" t="s">
        <v>3939</v>
      </c>
      <c r="J73" s="332"/>
      <c r="K73" s="333"/>
      <c r="L73" s="221"/>
      <c r="M73" s="221"/>
      <c r="N73" s="221"/>
      <c r="O73" s="221"/>
      <c r="P73" s="221"/>
      <c r="Q73" s="221"/>
      <c r="R73" s="221"/>
      <c r="S73" s="221"/>
      <c r="T73" s="221"/>
      <c r="U73" s="221"/>
      <c r="V73" s="221"/>
      <c r="W73" s="221"/>
      <c r="X73" s="221"/>
      <c r="Y73" s="221"/>
      <c r="Z73" s="221"/>
      <c r="AA73" s="221"/>
      <c r="AB73" s="221"/>
      <c r="AC73" s="221"/>
      <c r="AD73" s="221"/>
    </row>
    <row r="74" spans="1:30" ht="51">
      <c r="A74" s="395" t="s">
        <v>2583</v>
      </c>
      <c r="B74" s="395" t="s">
        <v>3642</v>
      </c>
      <c r="C74" s="432"/>
      <c r="D74" s="433"/>
      <c r="E74" s="433"/>
      <c r="F74" s="434">
        <v>1</v>
      </c>
      <c r="G74" s="433"/>
      <c r="H74" s="403" t="s">
        <v>3643</v>
      </c>
      <c r="I74" s="4" t="s">
        <v>3644</v>
      </c>
      <c r="J74" s="5"/>
    </row>
    <row r="75" spans="1:30" ht="14.25">
      <c r="A75" s="435" t="s">
        <v>2583</v>
      </c>
      <c r="B75" s="431" t="s">
        <v>3624</v>
      </c>
      <c r="C75" s="436"/>
      <c r="D75" s="369"/>
      <c r="E75" s="370"/>
      <c r="F75" s="369"/>
      <c r="G75" s="369"/>
      <c r="H75" s="370"/>
      <c r="I75" s="5"/>
      <c r="J75" s="5"/>
    </row>
    <row r="76" spans="1:30" ht="14.25">
      <c r="A76" s="364" t="s">
        <v>2583</v>
      </c>
      <c r="B76" s="437" t="s">
        <v>3626</v>
      </c>
      <c r="C76" s="363"/>
      <c r="D76" s="415"/>
      <c r="E76" s="404"/>
      <c r="F76" s="415"/>
      <c r="G76" s="415"/>
      <c r="H76" s="404"/>
      <c r="I76" s="5"/>
      <c r="J76" s="5"/>
    </row>
    <row r="77" spans="1:30" ht="14.25">
      <c r="A77" s="435" t="s">
        <v>2583</v>
      </c>
      <c r="B77" s="431" t="s">
        <v>3628</v>
      </c>
      <c r="C77" s="436"/>
      <c r="D77" s="369"/>
      <c r="E77" s="370"/>
      <c r="F77" s="369"/>
      <c r="G77" s="369"/>
      <c r="H77" s="370"/>
      <c r="I77" s="5"/>
      <c r="J77" s="5"/>
    </row>
    <row r="78" spans="1:30" ht="14.25">
      <c r="A78" s="364" t="s">
        <v>2583</v>
      </c>
      <c r="B78" s="438" t="s">
        <v>3940</v>
      </c>
      <c r="C78" s="363"/>
      <c r="D78" s="415"/>
      <c r="E78" s="404"/>
      <c r="F78" s="415"/>
      <c r="G78" s="415"/>
      <c r="H78" s="404"/>
      <c r="I78" s="5"/>
      <c r="J78" s="5"/>
    </row>
    <row r="79" spans="1:30" ht="14.25">
      <c r="A79" s="435" t="s">
        <v>2583</v>
      </c>
      <c r="B79" s="431" t="s">
        <v>3623</v>
      </c>
      <c r="C79" s="436"/>
      <c r="D79" s="369"/>
      <c r="E79" s="370"/>
      <c r="F79" s="369"/>
      <c r="G79" s="369"/>
      <c r="H79" s="370"/>
      <c r="I79" s="5"/>
      <c r="J79" s="5"/>
    </row>
    <row r="80" spans="1:30" ht="14.25">
      <c r="A80" s="364" t="s">
        <v>2583</v>
      </c>
      <c r="B80" s="438" t="s">
        <v>3645</v>
      </c>
      <c r="C80" s="363"/>
      <c r="D80" s="415"/>
      <c r="E80" s="404"/>
      <c r="F80" s="415"/>
      <c r="G80" s="415"/>
      <c r="H80" s="404"/>
      <c r="I80" s="5"/>
      <c r="J80" s="5"/>
    </row>
    <row r="81" spans="1:30" ht="12.75">
      <c r="A81" s="377" t="s">
        <v>2305</v>
      </c>
      <c r="B81" s="383" t="s">
        <v>3648</v>
      </c>
      <c r="C81" s="379">
        <v>44131</v>
      </c>
      <c r="D81" s="380"/>
      <c r="E81" s="382"/>
      <c r="F81" s="382">
        <v>4</v>
      </c>
      <c r="G81" s="382"/>
      <c r="H81" s="383" t="s">
        <v>3649</v>
      </c>
      <c r="I81" s="332"/>
      <c r="J81" s="332"/>
      <c r="K81" s="333"/>
      <c r="L81" s="221"/>
      <c r="M81" s="221"/>
    </row>
    <row r="82" spans="1:30" ht="12.75">
      <c r="A82" s="385" t="s">
        <v>2305</v>
      </c>
      <c r="B82" s="390" t="s">
        <v>3650</v>
      </c>
      <c r="C82" s="386">
        <v>44130</v>
      </c>
      <c r="D82" s="387"/>
      <c r="E82" s="389">
        <v>1</v>
      </c>
      <c r="F82" s="389"/>
      <c r="G82" s="389"/>
      <c r="H82" s="390"/>
      <c r="I82" s="332"/>
      <c r="J82" s="332"/>
      <c r="K82" s="333"/>
      <c r="L82" s="221"/>
      <c r="M82" s="221"/>
    </row>
    <row r="83" spans="1:30" ht="12.75">
      <c r="A83" s="365" t="s">
        <v>2305</v>
      </c>
      <c r="B83" s="365" t="s">
        <v>3652</v>
      </c>
      <c r="C83" s="366">
        <v>44126</v>
      </c>
      <c r="D83" s="369"/>
      <c r="E83" s="368">
        <v>1</v>
      </c>
      <c r="F83" s="369"/>
      <c r="G83" s="369"/>
      <c r="H83" s="368"/>
      <c r="I83" s="4"/>
      <c r="J83" s="4"/>
      <c r="K83" s="30"/>
    </row>
    <row r="84" spans="1:30" ht="12.75">
      <c r="A84" s="58" t="s">
        <v>2305</v>
      </c>
      <c r="B84" s="58" t="s">
        <v>3653</v>
      </c>
      <c r="C84" s="396">
        <v>44126</v>
      </c>
      <c r="D84" s="439"/>
      <c r="E84" s="58"/>
      <c r="F84" s="439"/>
      <c r="G84" s="439"/>
      <c r="H84" s="58" t="s">
        <v>3654</v>
      </c>
      <c r="I84" s="409"/>
      <c r="J84" s="409"/>
      <c r="K84" s="348"/>
    </row>
    <row r="85" spans="1:30" ht="12.75">
      <c r="A85" s="365" t="s">
        <v>2622</v>
      </c>
      <c r="B85" s="365" t="s">
        <v>3656</v>
      </c>
      <c r="C85" s="366">
        <v>44127</v>
      </c>
      <c r="D85" s="369"/>
      <c r="E85" s="370"/>
      <c r="F85" s="369"/>
      <c r="G85" s="367">
        <v>2</v>
      </c>
      <c r="H85" s="368" t="s">
        <v>3657</v>
      </c>
      <c r="I85" s="5"/>
      <c r="J85" s="5"/>
    </row>
    <row r="86" spans="1:30" ht="12.75">
      <c r="A86" s="385" t="s">
        <v>2624</v>
      </c>
      <c r="B86" s="390" t="s">
        <v>3665</v>
      </c>
      <c r="C86" s="386">
        <v>44133</v>
      </c>
      <c r="D86" s="387"/>
      <c r="E86" s="388"/>
      <c r="F86" s="389">
        <v>3</v>
      </c>
      <c r="G86" s="389"/>
      <c r="H86" s="390" t="s">
        <v>3666</v>
      </c>
      <c r="I86" s="332"/>
      <c r="J86" s="332"/>
      <c r="K86" s="333"/>
      <c r="L86" s="221"/>
      <c r="M86" s="221"/>
      <c r="O86" s="221"/>
      <c r="P86" s="221"/>
      <c r="Q86" s="221"/>
      <c r="R86" s="221"/>
      <c r="S86" s="221"/>
      <c r="T86" s="221"/>
      <c r="U86" s="221"/>
      <c r="V86" s="221"/>
      <c r="W86" s="221"/>
      <c r="X86" s="221"/>
      <c r="Y86" s="221"/>
      <c r="Z86" s="221"/>
      <c r="AA86" s="221"/>
      <c r="AB86" s="221"/>
      <c r="AC86" s="221"/>
      <c r="AD86" s="221"/>
    </row>
    <row r="87" spans="1:30" ht="12.75">
      <c r="A87" s="411" t="s">
        <v>2624</v>
      </c>
      <c r="B87" s="411" t="s">
        <v>3667</v>
      </c>
      <c r="C87" s="405">
        <v>44132</v>
      </c>
      <c r="D87" s="440"/>
      <c r="E87" s="413"/>
      <c r="F87" s="408">
        <v>1</v>
      </c>
      <c r="G87" s="408">
        <v>3</v>
      </c>
      <c r="H87" s="413" t="s">
        <v>3668</v>
      </c>
      <c r="I87" s="409"/>
      <c r="J87" s="409"/>
      <c r="K87" s="348"/>
    </row>
    <row r="88" spans="1:30" ht="12.75">
      <c r="A88" s="395" t="s">
        <v>2624</v>
      </c>
      <c r="B88" s="395" t="s">
        <v>3669</v>
      </c>
      <c r="C88" s="396">
        <v>44130</v>
      </c>
      <c r="D88" s="441"/>
      <c r="E88" s="403"/>
      <c r="F88" s="399">
        <v>3</v>
      </c>
      <c r="G88" s="441"/>
      <c r="H88" s="442"/>
      <c r="I88" s="409"/>
      <c r="J88" s="409"/>
      <c r="K88" s="348"/>
    </row>
    <row r="89" spans="1:30" ht="25.5">
      <c r="A89" s="365" t="s">
        <v>2624</v>
      </c>
      <c r="B89" s="365" t="s">
        <v>3671</v>
      </c>
      <c r="C89" s="366">
        <v>44127</v>
      </c>
      <c r="D89" s="414">
        <v>44133</v>
      </c>
      <c r="E89" s="368">
        <v>3</v>
      </c>
      <c r="F89" s="367">
        <v>1</v>
      </c>
      <c r="G89" s="367">
        <v>8</v>
      </c>
      <c r="H89" s="368" t="s">
        <v>3673</v>
      </c>
      <c r="I89" s="4" t="s">
        <v>3674</v>
      </c>
      <c r="J89" s="4"/>
      <c r="O89" s="221"/>
      <c r="P89" s="221"/>
      <c r="Q89" s="221"/>
      <c r="R89" s="221"/>
      <c r="S89" s="221"/>
      <c r="T89" s="221"/>
      <c r="U89" s="221"/>
      <c r="V89" s="221"/>
      <c r="W89" s="221"/>
      <c r="X89" s="221"/>
      <c r="Y89" s="221"/>
      <c r="Z89" s="221"/>
      <c r="AA89" s="221"/>
      <c r="AB89" s="221"/>
      <c r="AC89" s="221"/>
      <c r="AD89" s="221"/>
    </row>
    <row r="90" spans="1:30" ht="51">
      <c r="A90" s="371" t="s">
        <v>2624</v>
      </c>
      <c r="B90" s="371" t="s">
        <v>2137</v>
      </c>
      <c r="C90" s="372">
        <v>44127</v>
      </c>
      <c r="D90" s="415"/>
      <c r="E90" s="404"/>
      <c r="F90" s="374">
        <v>2</v>
      </c>
      <c r="G90" s="374">
        <v>6</v>
      </c>
      <c r="H90" s="82" t="s">
        <v>3676</v>
      </c>
      <c r="I90" s="4" t="s">
        <v>3677</v>
      </c>
      <c r="J90" s="4" t="s">
        <v>3678</v>
      </c>
    </row>
    <row r="91" spans="1:30" ht="12.75">
      <c r="A91" s="365" t="s">
        <v>2624</v>
      </c>
      <c r="B91" s="365" t="s">
        <v>3680</v>
      </c>
      <c r="C91" s="366">
        <v>44127</v>
      </c>
      <c r="D91" s="369"/>
      <c r="E91" s="368">
        <v>2</v>
      </c>
      <c r="F91" s="369"/>
      <c r="G91" s="369"/>
      <c r="H91" s="368" t="s">
        <v>3681</v>
      </c>
      <c r="I91" s="5"/>
      <c r="J91" s="5"/>
      <c r="O91" s="221"/>
      <c r="P91" s="221"/>
      <c r="Q91" s="221"/>
      <c r="R91" s="221"/>
      <c r="S91" s="221"/>
      <c r="T91" s="221"/>
      <c r="U91" s="221"/>
      <c r="V91" s="221"/>
      <c r="W91" s="221"/>
      <c r="X91" s="221"/>
      <c r="Y91" s="221"/>
      <c r="Z91" s="221"/>
      <c r="AA91" s="221"/>
      <c r="AB91" s="221"/>
      <c r="AC91" s="221"/>
      <c r="AD91" s="221"/>
    </row>
    <row r="92" spans="1:30" ht="12.75">
      <c r="A92" s="395" t="s">
        <v>2636</v>
      </c>
      <c r="B92" s="58" t="s">
        <v>3682</v>
      </c>
      <c r="C92" s="396">
        <v>44132</v>
      </c>
      <c r="D92" s="397"/>
      <c r="E92" s="403"/>
      <c r="F92" s="399"/>
      <c r="G92" s="399">
        <v>2</v>
      </c>
      <c r="H92" s="403" t="s">
        <v>3683</v>
      </c>
      <c r="I92" s="347"/>
      <c r="J92" s="347"/>
      <c r="K92" s="348"/>
    </row>
    <row r="93" spans="1:30" ht="12.75">
      <c r="A93" s="411" t="s">
        <v>2645</v>
      </c>
      <c r="B93" s="411" t="s">
        <v>3689</v>
      </c>
      <c r="C93" s="405">
        <v>44134</v>
      </c>
      <c r="D93" s="440"/>
      <c r="E93" s="413"/>
      <c r="F93" s="408">
        <v>3</v>
      </c>
      <c r="G93" s="440"/>
      <c r="H93" s="407"/>
      <c r="I93" s="409"/>
      <c r="J93" s="409"/>
      <c r="K93" s="348"/>
    </row>
    <row r="94" spans="1:30" ht="12.75">
      <c r="A94" s="395" t="s">
        <v>2645</v>
      </c>
      <c r="B94" s="395" t="s">
        <v>3691</v>
      </c>
      <c r="C94" s="396">
        <v>44125</v>
      </c>
      <c r="D94" s="441"/>
      <c r="E94" s="403">
        <v>1</v>
      </c>
      <c r="F94" s="399">
        <v>1</v>
      </c>
      <c r="G94" s="441"/>
      <c r="H94" s="442"/>
      <c r="I94" s="409"/>
      <c r="J94" s="409"/>
      <c r="K94" s="348"/>
    </row>
    <row r="95" spans="1:30" ht="12.75">
      <c r="A95" s="411" t="s">
        <v>2645</v>
      </c>
      <c r="B95" s="411" t="s">
        <v>3941</v>
      </c>
      <c r="C95" s="405">
        <v>44168</v>
      </c>
      <c r="D95" s="440"/>
      <c r="E95" s="413"/>
      <c r="F95" s="408">
        <v>1</v>
      </c>
      <c r="G95" s="440"/>
      <c r="H95" s="407"/>
      <c r="I95" s="409"/>
      <c r="J95" s="409"/>
      <c r="K95" s="348"/>
    </row>
    <row r="96" spans="1:30" ht="12.75">
      <c r="A96" s="395" t="s">
        <v>2308</v>
      </c>
      <c r="B96" s="58" t="s">
        <v>3694</v>
      </c>
      <c r="C96" s="396">
        <v>44132</v>
      </c>
      <c r="D96" s="397">
        <v>44136</v>
      </c>
      <c r="E96" s="398"/>
      <c r="F96" s="399">
        <v>1</v>
      </c>
      <c r="G96" s="399">
        <v>4</v>
      </c>
      <c r="H96" s="390" t="s">
        <v>3695</v>
      </c>
      <c r="I96" s="5"/>
      <c r="J96" s="5"/>
    </row>
    <row r="97" spans="1:30" ht="25.5">
      <c r="A97" s="365" t="s">
        <v>2311</v>
      </c>
      <c r="B97" s="365" t="s">
        <v>3942</v>
      </c>
      <c r="C97" s="366">
        <v>44134</v>
      </c>
      <c r="D97" s="369"/>
      <c r="E97" s="370"/>
      <c r="F97" s="367"/>
      <c r="G97" s="367">
        <v>4</v>
      </c>
      <c r="H97" s="368" t="s">
        <v>3943</v>
      </c>
      <c r="I97" s="4"/>
      <c r="J97" s="5"/>
    </row>
    <row r="98" spans="1:30" ht="12.75">
      <c r="A98" s="371" t="s">
        <v>2311</v>
      </c>
      <c r="B98" s="371" t="s">
        <v>3720</v>
      </c>
      <c r="C98" s="372">
        <v>44134</v>
      </c>
      <c r="D98" s="415"/>
      <c r="E98" s="404"/>
      <c r="F98" s="374">
        <v>1</v>
      </c>
      <c r="G98" s="374"/>
      <c r="H98" s="82"/>
      <c r="I98" s="4"/>
      <c r="J98" s="5"/>
    </row>
    <row r="99" spans="1:30" ht="12.75">
      <c r="A99" s="377" t="s">
        <v>2311</v>
      </c>
      <c r="B99" s="443" t="s">
        <v>3716</v>
      </c>
      <c r="C99" s="379">
        <v>44134</v>
      </c>
      <c r="D99" s="380"/>
      <c r="E99" s="381"/>
      <c r="F99" s="382"/>
      <c r="G99" s="382">
        <v>1</v>
      </c>
      <c r="H99" s="383"/>
      <c r="I99" s="359"/>
      <c r="J99" s="359"/>
      <c r="K99" s="333"/>
      <c r="L99" s="221"/>
      <c r="M99" s="221"/>
      <c r="N99" s="221"/>
    </row>
    <row r="100" spans="1:30" ht="12.75">
      <c r="A100" s="371" t="s">
        <v>2311</v>
      </c>
      <c r="B100" s="371" t="s">
        <v>3721</v>
      </c>
      <c r="C100" s="372">
        <v>44134</v>
      </c>
      <c r="D100" s="374"/>
      <c r="E100" s="82"/>
      <c r="F100" s="374"/>
      <c r="G100" s="374">
        <v>1</v>
      </c>
      <c r="H100" s="82" t="s">
        <v>3587</v>
      </c>
      <c r="I100" s="5"/>
      <c r="J100" s="5"/>
    </row>
    <row r="101" spans="1:30" ht="12.75">
      <c r="A101" s="365" t="s">
        <v>2311</v>
      </c>
      <c r="B101" s="365" t="s">
        <v>2273</v>
      </c>
      <c r="C101" s="366">
        <v>44133</v>
      </c>
      <c r="D101" s="369"/>
      <c r="E101" s="370"/>
      <c r="F101" s="367">
        <v>2</v>
      </c>
      <c r="G101" s="367">
        <v>2</v>
      </c>
      <c r="H101" s="368"/>
      <c r="I101" s="4" t="s">
        <v>3724</v>
      </c>
      <c r="J101" s="5"/>
    </row>
    <row r="102" spans="1:30" ht="12.75">
      <c r="A102" s="375" t="s">
        <v>2311</v>
      </c>
      <c r="B102" s="375" t="s">
        <v>3725</v>
      </c>
      <c r="C102" s="372">
        <v>44132</v>
      </c>
      <c r="D102" s="362"/>
      <c r="E102" s="362"/>
      <c r="F102" s="375">
        <v>2</v>
      </c>
      <c r="G102" s="376">
        <v>1</v>
      </c>
      <c r="H102" s="375" t="s">
        <v>3347</v>
      </c>
      <c r="I102" s="5"/>
      <c r="J102" s="5"/>
      <c r="N102" s="221"/>
    </row>
    <row r="103" spans="1:30" ht="12.75">
      <c r="A103" s="377" t="s">
        <v>2311</v>
      </c>
      <c r="B103" s="391" t="s">
        <v>3727</v>
      </c>
      <c r="C103" s="379">
        <v>44131</v>
      </c>
      <c r="D103" s="444">
        <v>44133</v>
      </c>
      <c r="E103" s="381"/>
      <c r="F103" s="382"/>
      <c r="G103" s="382">
        <v>1</v>
      </c>
      <c r="H103" s="383"/>
      <c r="I103" s="359"/>
      <c r="J103" s="332"/>
      <c r="K103" s="333"/>
      <c r="L103" s="221"/>
      <c r="M103" s="221"/>
      <c r="N103" s="221"/>
    </row>
    <row r="104" spans="1:30" ht="12.75">
      <c r="A104" s="371" t="s">
        <v>2311</v>
      </c>
      <c r="B104" s="371" t="s">
        <v>3726</v>
      </c>
      <c r="C104" s="372">
        <v>44131</v>
      </c>
      <c r="D104" s="415"/>
      <c r="E104" s="404"/>
      <c r="F104" s="374">
        <v>3</v>
      </c>
      <c r="G104" s="415"/>
      <c r="H104" s="82" t="s">
        <v>3421</v>
      </c>
      <c r="I104" s="5"/>
      <c r="J104" s="5"/>
    </row>
    <row r="105" spans="1:30" ht="12.75">
      <c r="A105" s="377" t="s">
        <v>2311</v>
      </c>
      <c r="B105" s="383" t="s">
        <v>3728</v>
      </c>
      <c r="C105" s="379">
        <v>44130</v>
      </c>
      <c r="D105" s="380" t="s">
        <v>3729</v>
      </c>
      <c r="E105" s="381"/>
      <c r="F105" s="382">
        <v>3</v>
      </c>
      <c r="G105" s="382">
        <v>1</v>
      </c>
      <c r="H105" s="383" t="s">
        <v>3730</v>
      </c>
      <c r="I105" s="359" t="s">
        <v>3731</v>
      </c>
      <c r="J105" s="332"/>
      <c r="K105" s="333"/>
      <c r="L105" s="221"/>
      <c r="M105" s="221"/>
      <c r="O105" s="221"/>
      <c r="P105" s="221"/>
      <c r="Q105" s="221"/>
      <c r="R105" s="221"/>
      <c r="S105" s="221"/>
      <c r="T105" s="221"/>
      <c r="U105" s="221"/>
      <c r="V105" s="221"/>
      <c r="W105" s="221"/>
      <c r="X105" s="221"/>
      <c r="Y105" s="221"/>
      <c r="Z105" s="221"/>
      <c r="AA105" s="221"/>
      <c r="AB105" s="221"/>
      <c r="AC105" s="221"/>
      <c r="AD105" s="221"/>
    </row>
    <row r="106" spans="1:30" ht="25.5">
      <c r="A106" s="58" t="s">
        <v>2311</v>
      </c>
      <c r="B106" s="58" t="s">
        <v>3732</v>
      </c>
      <c r="C106" s="396">
        <v>44130</v>
      </c>
      <c r="D106" s="399"/>
      <c r="E106" s="403"/>
      <c r="F106" s="399">
        <v>1</v>
      </c>
      <c r="G106" s="399">
        <v>1</v>
      </c>
      <c r="H106" s="403" t="s">
        <v>3733</v>
      </c>
      <c r="I106" s="347" t="s">
        <v>3734</v>
      </c>
      <c r="J106" s="347"/>
      <c r="K106" s="410"/>
      <c r="L106" s="30"/>
      <c r="M106" s="30"/>
    </row>
    <row r="107" spans="1:30" ht="12.75">
      <c r="A107" s="365" t="s">
        <v>2311</v>
      </c>
      <c r="B107" s="365" t="s">
        <v>3735</v>
      </c>
      <c r="C107" s="366">
        <v>44127</v>
      </c>
      <c r="D107" s="369"/>
      <c r="E107" s="370"/>
      <c r="F107" s="369"/>
      <c r="G107" s="369"/>
      <c r="H107" s="370"/>
      <c r="I107" s="5"/>
      <c r="J107" s="5"/>
    </row>
    <row r="108" spans="1:30" ht="12.75">
      <c r="A108" s="58" t="s">
        <v>2311</v>
      </c>
      <c r="B108" s="58" t="s">
        <v>3736</v>
      </c>
      <c r="C108" s="396">
        <v>44127</v>
      </c>
      <c r="D108" s="399"/>
      <c r="E108" s="403"/>
      <c r="F108" s="399"/>
      <c r="G108" s="399">
        <v>1</v>
      </c>
      <c r="H108" s="403"/>
      <c r="I108" s="347" t="s">
        <v>3734</v>
      </c>
      <c r="J108" s="347"/>
      <c r="K108" s="410"/>
      <c r="L108" s="30"/>
      <c r="M108" s="30"/>
    </row>
    <row r="109" spans="1:30" ht="12.75">
      <c r="A109" s="365" t="s">
        <v>2311</v>
      </c>
      <c r="B109" s="365" t="s">
        <v>3737</v>
      </c>
      <c r="C109" s="366">
        <v>44127</v>
      </c>
      <c r="D109" s="369"/>
      <c r="E109" s="370"/>
      <c r="F109" s="369"/>
      <c r="G109" s="369"/>
      <c r="H109" s="368"/>
      <c r="I109" s="5"/>
      <c r="J109" s="5"/>
    </row>
    <row r="110" spans="1:30" ht="12.75">
      <c r="A110" s="58" t="s">
        <v>2311</v>
      </c>
      <c r="B110" s="58" t="s">
        <v>3155</v>
      </c>
      <c r="C110" s="396">
        <v>44126</v>
      </c>
      <c r="D110" s="439" t="s">
        <v>3944</v>
      </c>
      <c r="E110" s="58"/>
      <c r="F110" s="439">
        <v>5</v>
      </c>
      <c r="G110" s="439"/>
      <c r="H110" s="58" t="s">
        <v>3739</v>
      </c>
      <c r="I110" s="409"/>
      <c r="J110" s="409"/>
      <c r="K110" s="348"/>
    </row>
    <row r="111" spans="1:30" ht="12.75">
      <c r="A111" s="391" t="s">
        <v>2311</v>
      </c>
      <c r="B111" s="391" t="s">
        <v>3740</v>
      </c>
      <c r="C111" s="405">
        <v>44126</v>
      </c>
      <c r="D111" s="408"/>
      <c r="E111" s="413"/>
      <c r="F111" s="408">
        <v>3</v>
      </c>
      <c r="G111" s="408">
        <v>3</v>
      </c>
      <c r="H111" s="413" t="s">
        <v>3741</v>
      </c>
      <c r="I111" s="347" t="s">
        <v>3742</v>
      </c>
      <c r="J111" s="347" t="s">
        <v>3743</v>
      </c>
      <c r="K111" s="410" t="s">
        <v>3744</v>
      </c>
      <c r="L111" s="30" t="s">
        <v>3745</v>
      </c>
      <c r="M111" s="30" t="s">
        <v>3746</v>
      </c>
      <c r="N111" s="30" t="s">
        <v>3747</v>
      </c>
    </row>
    <row r="112" spans="1:30" ht="25.5">
      <c r="A112" s="58" t="s">
        <v>2311</v>
      </c>
      <c r="B112" s="58" t="s">
        <v>3748</v>
      </c>
      <c r="C112" s="396">
        <v>44125</v>
      </c>
      <c r="D112" s="445">
        <v>44130</v>
      </c>
      <c r="E112" s="58"/>
      <c r="F112" s="439">
        <v>4</v>
      </c>
      <c r="G112" s="439"/>
      <c r="H112" s="58" t="s">
        <v>3750</v>
      </c>
      <c r="I112" s="347" t="s">
        <v>3751</v>
      </c>
      <c r="J112" s="347" t="s">
        <v>3945</v>
      </c>
      <c r="K112" s="348"/>
    </row>
    <row r="113" spans="1:30" ht="12.75">
      <c r="A113" s="365" t="s">
        <v>2732</v>
      </c>
      <c r="B113" s="365" t="s">
        <v>3767</v>
      </c>
      <c r="C113" s="366">
        <v>44134</v>
      </c>
      <c r="D113" s="367"/>
      <c r="E113" s="368"/>
      <c r="F113" s="367">
        <v>2</v>
      </c>
      <c r="G113" s="367">
        <v>1</v>
      </c>
      <c r="H113" s="368" t="s">
        <v>3768</v>
      </c>
      <c r="I113" s="5"/>
      <c r="J113" s="5"/>
    </row>
    <row r="114" spans="1:30" ht="12.75">
      <c r="A114" s="385" t="s">
        <v>2732</v>
      </c>
      <c r="B114" s="390" t="s">
        <v>3754</v>
      </c>
      <c r="C114" s="386">
        <v>44134</v>
      </c>
      <c r="D114" s="387"/>
      <c r="E114" s="388">
        <v>2</v>
      </c>
      <c r="F114" s="389"/>
      <c r="G114" s="389">
        <v>1</v>
      </c>
      <c r="H114" s="390" t="s">
        <v>3946</v>
      </c>
      <c r="I114" s="359"/>
      <c r="J114" s="332"/>
      <c r="K114" s="333"/>
      <c r="L114" s="221"/>
      <c r="M114" s="221"/>
    </row>
    <row r="115" spans="1:30" ht="12.75">
      <c r="A115" s="411" t="s">
        <v>2732</v>
      </c>
      <c r="B115" s="391" t="s">
        <v>3769</v>
      </c>
      <c r="C115" s="405">
        <v>44133</v>
      </c>
      <c r="D115" s="408"/>
      <c r="E115" s="446"/>
      <c r="F115" s="408">
        <v>1</v>
      </c>
      <c r="G115" s="408"/>
      <c r="H115" s="413"/>
      <c r="I115" s="347"/>
      <c r="J115" s="347"/>
      <c r="K115" s="348"/>
      <c r="O115" s="221"/>
      <c r="P115" s="221"/>
      <c r="Q115" s="221"/>
      <c r="R115" s="221"/>
      <c r="S115" s="221"/>
      <c r="T115" s="221"/>
      <c r="U115" s="221"/>
      <c r="V115" s="221"/>
      <c r="W115" s="221"/>
      <c r="X115" s="221"/>
      <c r="Y115" s="221"/>
      <c r="Z115" s="221"/>
      <c r="AA115" s="221"/>
      <c r="AB115" s="221"/>
      <c r="AC115" s="221"/>
      <c r="AD115" s="221"/>
    </row>
    <row r="116" spans="1:30" ht="25.5">
      <c r="A116" s="395" t="s">
        <v>2732</v>
      </c>
      <c r="B116" s="58" t="s">
        <v>3770</v>
      </c>
      <c r="C116" s="396">
        <v>44132</v>
      </c>
      <c r="D116" s="399"/>
      <c r="E116" s="402"/>
      <c r="F116" s="399">
        <v>2</v>
      </c>
      <c r="G116" s="399">
        <v>3</v>
      </c>
      <c r="H116" s="403"/>
      <c r="I116" s="347" t="s">
        <v>3771</v>
      </c>
      <c r="J116" s="347"/>
      <c r="K116" s="348"/>
      <c r="O116" s="221"/>
      <c r="P116" s="221"/>
      <c r="Q116" s="221"/>
      <c r="R116" s="221"/>
      <c r="S116" s="221"/>
      <c r="T116" s="221"/>
      <c r="U116" s="221"/>
      <c r="V116" s="221"/>
      <c r="W116" s="221"/>
      <c r="X116" s="221"/>
      <c r="Y116" s="221"/>
      <c r="Z116" s="221"/>
      <c r="AA116" s="221"/>
      <c r="AB116" s="221"/>
      <c r="AC116" s="221"/>
      <c r="AD116" s="221"/>
    </row>
    <row r="117" spans="1:30" ht="12.75">
      <c r="A117" s="365" t="s">
        <v>2732</v>
      </c>
      <c r="B117" s="365" t="s">
        <v>3773</v>
      </c>
      <c r="C117" s="366">
        <v>44131</v>
      </c>
      <c r="D117" s="369"/>
      <c r="E117" s="368">
        <v>3</v>
      </c>
      <c r="F117" s="367">
        <v>2</v>
      </c>
      <c r="G117" s="369"/>
      <c r="H117" s="368" t="s">
        <v>3774</v>
      </c>
      <c r="I117" s="4"/>
      <c r="J117" s="4"/>
      <c r="O117" s="221"/>
      <c r="P117" s="221"/>
      <c r="Q117" s="221"/>
      <c r="R117" s="221"/>
      <c r="S117" s="221"/>
      <c r="T117" s="221"/>
      <c r="U117" s="221"/>
      <c r="V117" s="221"/>
      <c r="W117" s="221"/>
      <c r="X117" s="221"/>
      <c r="Y117" s="221"/>
      <c r="Z117" s="221"/>
      <c r="AA117" s="221"/>
      <c r="AB117" s="221"/>
      <c r="AC117" s="221"/>
      <c r="AD117" s="221"/>
    </row>
    <row r="118" spans="1:30" ht="12.75">
      <c r="A118" s="371" t="s">
        <v>2732</v>
      </c>
      <c r="B118" s="371" t="s">
        <v>3776</v>
      </c>
      <c r="C118" s="372">
        <v>44130</v>
      </c>
      <c r="D118" s="374"/>
      <c r="E118" s="82"/>
      <c r="F118" s="374">
        <v>1</v>
      </c>
      <c r="G118" s="415"/>
      <c r="H118" s="82"/>
      <c r="I118" s="5"/>
      <c r="J118" s="5"/>
    </row>
    <row r="119" spans="1:30" ht="25.5">
      <c r="A119" s="365" t="s">
        <v>2732</v>
      </c>
      <c r="B119" s="365" t="s">
        <v>3781</v>
      </c>
      <c r="C119" s="366">
        <v>44127</v>
      </c>
      <c r="D119" s="414">
        <v>44133</v>
      </c>
      <c r="E119" s="370"/>
      <c r="F119" s="367">
        <v>3</v>
      </c>
      <c r="G119" s="367">
        <v>2</v>
      </c>
      <c r="H119" s="368" t="s">
        <v>3782</v>
      </c>
      <c r="I119" s="4" t="s">
        <v>3783</v>
      </c>
      <c r="J119" s="4" t="s">
        <v>3947</v>
      </c>
    </row>
    <row r="120" spans="1:30" ht="12.75">
      <c r="A120" s="371" t="s">
        <v>2732</v>
      </c>
      <c r="B120" s="371" t="s">
        <v>3777</v>
      </c>
      <c r="C120" s="372">
        <v>44127</v>
      </c>
      <c r="D120" s="415"/>
      <c r="E120" s="404"/>
      <c r="F120" s="415"/>
      <c r="G120" s="374">
        <v>1</v>
      </c>
      <c r="H120" s="82" t="s">
        <v>3948</v>
      </c>
      <c r="I120" s="4" t="s">
        <v>3779</v>
      </c>
      <c r="J120" s="4" t="s">
        <v>3535</v>
      </c>
    </row>
    <row r="121" spans="1:30" ht="12.75">
      <c r="A121" s="377" t="s">
        <v>3785</v>
      </c>
      <c r="B121" s="383" t="s">
        <v>3786</v>
      </c>
      <c r="C121" s="379">
        <v>44130</v>
      </c>
      <c r="D121" s="380"/>
      <c r="E121" s="381"/>
      <c r="F121" s="382">
        <v>1</v>
      </c>
      <c r="G121" s="382">
        <v>3</v>
      </c>
      <c r="H121" s="383" t="s">
        <v>3787</v>
      </c>
      <c r="I121" s="359" t="s">
        <v>3788</v>
      </c>
      <c r="J121" s="332"/>
      <c r="K121" s="333"/>
      <c r="L121" s="221"/>
      <c r="M121" s="221"/>
    </row>
    <row r="122" spans="1:30" ht="12.75">
      <c r="A122" s="371" t="s">
        <v>2758</v>
      </c>
      <c r="B122" s="371" t="s">
        <v>3789</v>
      </c>
      <c r="C122" s="372">
        <v>44127</v>
      </c>
      <c r="D122" s="415"/>
      <c r="E122" s="404"/>
      <c r="F122" s="374">
        <v>1</v>
      </c>
      <c r="G122" s="415"/>
      <c r="H122" s="404"/>
      <c r="I122" s="5"/>
      <c r="J122" s="5"/>
      <c r="O122" s="221"/>
      <c r="P122" s="221"/>
      <c r="Q122" s="221"/>
      <c r="R122" s="221"/>
      <c r="S122" s="221"/>
      <c r="T122" s="221"/>
      <c r="U122" s="221"/>
      <c r="V122" s="221"/>
      <c r="W122" s="221"/>
      <c r="X122" s="221"/>
      <c r="Y122" s="221"/>
      <c r="Z122" s="221"/>
      <c r="AA122" s="221"/>
      <c r="AB122" s="221"/>
      <c r="AC122" s="221"/>
      <c r="AD122" s="221"/>
    </row>
    <row r="123" spans="1:30" ht="12.75">
      <c r="A123" s="365" t="s">
        <v>2762</v>
      </c>
      <c r="B123" s="365" t="s">
        <v>3792</v>
      </c>
      <c r="C123" s="366">
        <v>44134</v>
      </c>
      <c r="D123" s="369"/>
      <c r="E123" s="370"/>
      <c r="F123" s="367"/>
      <c r="G123" s="367">
        <v>4</v>
      </c>
      <c r="H123" s="368" t="s">
        <v>3793</v>
      </c>
      <c r="I123" s="5"/>
      <c r="J123" s="5"/>
      <c r="O123" s="221"/>
      <c r="P123" s="221"/>
      <c r="Q123" s="221"/>
      <c r="R123" s="221"/>
      <c r="S123" s="221"/>
      <c r="T123" s="221"/>
      <c r="U123" s="221"/>
      <c r="V123" s="221"/>
      <c r="W123" s="221"/>
      <c r="X123" s="221"/>
      <c r="Y123" s="221"/>
      <c r="Z123" s="221"/>
      <c r="AA123" s="221"/>
      <c r="AB123" s="221"/>
      <c r="AC123" s="221"/>
      <c r="AD123" s="221"/>
    </row>
    <row r="124" spans="1:30" ht="12.75">
      <c r="A124" s="385" t="s">
        <v>2317</v>
      </c>
      <c r="B124" s="390" t="s">
        <v>3800</v>
      </c>
      <c r="C124" s="386">
        <v>44133</v>
      </c>
      <c r="D124" s="392"/>
      <c r="E124" s="388"/>
      <c r="F124" s="389">
        <v>1</v>
      </c>
      <c r="G124" s="389"/>
      <c r="H124" s="390"/>
      <c r="I124" s="332"/>
      <c r="J124" s="332"/>
      <c r="K124" s="333"/>
      <c r="L124" s="221"/>
      <c r="M124" s="221"/>
      <c r="O124" s="221"/>
      <c r="P124" s="221"/>
      <c r="Q124" s="221"/>
      <c r="R124" s="221"/>
      <c r="S124" s="221"/>
      <c r="T124" s="221"/>
      <c r="U124" s="221"/>
      <c r="V124" s="221"/>
      <c r="W124" s="221"/>
      <c r="X124" s="221"/>
      <c r="Y124" s="221"/>
      <c r="Z124" s="221"/>
      <c r="AA124" s="221"/>
      <c r="AB124" s="221"/>
      <c r="AC124" s="221"/>
      <c r="AD124" s="221"/>
    </row>
    <row r="125" spans="1:30" ht="12.75">
      <c r="A125" s="391" t="s">
        <v>2317</v>
      </c>
      <c r="B125" s="391" t="s">
        <v>3801</v>
      </c>
      <c r="C125" s="405">
        <v>44132</v>
      </c>
      <c r="D125" s="421"/>
      <c r="E125" s="422"/>
      <c r="F125" s="408">
        <v>3</v>
      </c>
      <c r="G125" s="421"/>
      <c r="H125" s="413" t="s">
        <v>3949</v>
      </c>
      <c r="I125" s="5"/>
      <c r="J125" s="5"/>
      <c r="O125" s="221"/>
      <c r="P125" s="221"/>
      <c r="Q125" s="221"/>
      <c r="R125" s="221"/>
      <c r="S125" s="221"/>
      <c r="T125" s="221"/>
      <c r="U125" s="221"/>
      <c r="V125" s="221"/>
      <c r="W125" s="221"/>
      <c r="X125" s="221"/>
      <c r="Y125" s="221"/>
      <c r="Z125" s="221"/>
      <c r="AA125" s="221"/>
      <c r="AB125" s="221"/>
      <c r="AC125" s="221"/>
      <c r="AD125" s="221"/>
    </row>
    <row r="126" spans="1:30" ht="12.75">
      <c r="A126" s="385" t="s">
        <v>2317</v>
      </c>
      <c r="B126" s="58" t="s">
        <v>3804</v>
      </c>
      <c r="C126" s="386">
        <v>44131</v>
      </c>
      <c r="D126" s="387"/>
      <c r="E126" s="388"/>
      <c r="F126" s="389">
        <v>5</v>
      </c>
      <c r="G126" s="389"/>
      <c r="H126" s="390"/>
      <c r="I126" s="332"/>
      <c r="J126" s="332"/>
      <c r="K126" s="333"/>
      <c r="L126" s="221"/>
      <c r="M126" s="221"/>
      <c r="N126" s="221"/>
    </row>
    <row r="127" spans="1:30" ht="12.75">
      <c r="A127" s="377" t="s">
        <v>2317</v>
      </c>
      <c r="B127" s="391" t="s">
        <v>3805</v>
      </c>
      <c r="C127" s="379">
        <v>44131</v>
      </c>
      <c r="D127" s="380"/>
      <c r="E127" s="381"/>
      <c r="F127" s="382">
        <v>2</v>
      </c>
      <c r="G127" s="382">
        <v>1</v>
      </c>
      <c r="H127" s="383"/>
      <c r="I127" s="359"/>
      <c r="J127" s="332"/>
      <c r="K127" s="333"/>
      <c r="L127" s="221"/>
      <c r="M127" s="221"/>
      <c r="N127" s="221"/>
    </row>
    <row r="128" spans="1:30" ht="12.75">
      <c r="A128" s="385" t="s">
        <v>2317</v>
      </c>
      <c r="B128" s="58" t="s">
        <v>3806</v>
      </c>
      <c r="C128" s="386">
        <v>44131</v>
      </c>
      <c r="D128" s="387"/>
      <c r="E128" s="388"/>
      <c r="F128" s="389">
        <v>1</v>
      </c>
      <c r="G128" s="389"/>
      <c r="H128" s="390"/>
      <c r="I128" s="359"/>
      <c r="J128" s="332"/>
      <c r="K128" s="333"/>
      <c r="L128" s="221"/>
      <c r="M128" s="221"/>
      <c r="N128" s="221"/>
    </row>
    <row r="129" spans="1:30" ht="12.75">
      <c r="A129" s="377" t="s">
        <v>2317</v>
      </c>
      <c r="B129" s="391" t="s">
        <v>2779</v>
      </c>
      <c r="C129" s="379">
        <v>44131</v>
      </c>
      <c r="D129" s="380"/>
      <c r="E129" s="381">
        <v>1</v>
      </c>
      <c r="F129" s="382">
        <v>2</v>
      </c>
      <c r="G129" s="382">
        <v>2</v>
      </c>
      <c r="H129" s="383" t="s">
        <v>3950</v>
      </c>
      <c r="I129" s="359"/>
      <c r="J129" s="332"/>
      <c r="K129" s="333"/>
      <c r="L129" s="221"/>
      <c r="M129" s="221"/>
      <c r="N129" s="221"/>
      <c r="O129" s="221"/>
      <c r="P129" s="221"/>
      <c r="Q129" s="221"/>
      <c r="R129" s="221"/>
      <c r="S129" s="221"/>
      <c r="T129" s="221"/>
      <c r="U129" s="221"/>
      <c r="V129" s="221"/>
      <c r="W129" s="221"/>
      <c r="X129" s="221"/>
      <c r="Y129" s="221"/>
      <c r="Z129" s="221"/>
      <c r="AA129" s="221"/>
      <c r="AB129" s="221"/>
      <c r="AC129" s="221"/>
      <c r="AD129" s="221"/>
    </row>
    <row r="130" spans="1:30" ht="12.75">
      <c r="A130" s="395" t="s">
        <v>2317</v>
      </c>
      <c r="B130" s="58" t="s">
        <v>3807</v>
      </c>
      <c r="C130" s="396">
        <v>44131</v>
      </c>
      <c r="D130" s="423"/>
      <c r="E130" s="398"/>
      <c r="F130" s="399">
        <v>2</v>
      </c>
      <c r="G130" s="423"/>
      <c r="H130" s="403" t="s">
        <v>3808</v>
      </c>
      <c r="I130" s="5"/>
      <c r="J130" s="5"/>
    </row>
    <row r="131" spans="1:30" ht="12.75">
      <c r="A131" s="391" t="s">
        <v>2317</v>
      </c>
      <c r="B131" s="391" t="s">
        <v>3810</v>
      </c>
      <c r="C131" s="405">
        <v>44130</v>
      </c>
      <c r="D131" s="406"/>
      <c r="E131" s="407"/>
      <c r="F131" s="408">
        <v>1</v>
      </c>
      <c r="G131" s="440"/>
      <c r="H131" s="413" t="s">
        <v>3425</v>
      </c>
      <c r="I131" s="409"/>
      <c r="J131" s="409"/>
      <c r="K131" s="348"/>
    </row>
    <row r="132" spans="1:30" ht="12.75">
      <c r="A132" s="58" t="s">
        <v>2317</v>
      </c>
      <c r="B132" s="58" t="s">
        <v>3951</v>
      </c>
      <c r="C132" s="396">
        <v>44130</v>
      </c>
      <c r="D132" s="423"/>
      <c r="E132" s="398"/>
      <c r="F132" s="399">
        <v>4</v>
      </c>
      <c r="G132" s="423"/>
      <c r="H132" s="398"/>
      <c r="I132" s="5"/>
      <c r="J132" s="5"/>
      <c r="O132" s="221"/>
      <c r="P132" s="221"/>
      <c r="Q132" s="221"/>
      <c r="R132" s="221"/>
      <c r="S132" s="221"/>
      <c r="T132" s="221"/>
      <c r="U132" s="221"/>
      <c r="V132" s="221"/>
      <c r="W132" s="221"/>
      <c r="X132" s="221"/>
      <c r="Y132" s="221"/>
      <c r="Z132" s="221"/>
      <c r="AA132" s="221"/>
      <c r="AB132" s="221"/>
      <c r="AC132" s="221"/>
      <c r="AD132" s="221"/>
    </row>
    <row r="133" spans="1:30" ht="12.75">
      <c r="A133" s="391" t="s">
        <v>2317</v>
      </c>
      <c r="B133" s="365" t="s">
        <v>3811</v>
      </c>
      <c r="C133" s="405">
        <v>44130</v>
      </c>
      <c r="D133" s="408"/>
      <c r="E133" s="413">
        <v>1</v>
      </c>
      <c r="F133" s="408">
        <v>4</v>
      </c>
      <c r="G133" s="440"/>
      <c r="H133" s="413"/>
      <c r="I133" s="409"/>
      <c r="J133" s="409"/>
      <c r="K133" s="348"/>
    </row>
    <row r="134" spans="1:30" ht="12.75">
      <c r="A134" s="58" t="s">
        <v>2317</v>
      </c>
      <c r="B134" s="58" t="s">
        <v>3812</v>
      </c>
      <c r="C134" s="396">
        <v>44126</v>
      </c>
      <c r="D134" s="397">
        <v>44132</v>
      </c>
      <c r="E134" s="442"/>
      <c r="F134" s="399">
        <v>2</v>
      </c>
      <c r="G134" s="441"/>
      <c r="H134" s="403" t="s">
        <v>3425</v>
      </c>
      <c r="I134" s="409"/>
      <c r="J134" s="409"/>
      <c r="K134" s="348"/>
      <c r="O134" s="221"/>
      <c r="P134" s="221"/>
      <c r="Q134" s="221"/>
      <c r="R134" s="221"/>
      <c r="S134" s="221"/>
      <c r="T134" s="221"/>
      <c r="U134" s="221"/>
      <c r="V134" s="221"/>
      <c r="W134" s="221"/>
      <c r="X134" s="221"/>
      <c r="Y134" s="221"/>
      <c r="Z134" s="221"/>
      <c r="AA134" s="221"/>
      <c r="AB134" s="221"/>
      <c r="AC134" s="221"/>
      <c r="AD134" s="221"/>
    </row>
    <row r="135" spans="1:30" ht="12.75">
      <c r="A135" s="365" t="s">
        <v>2806</v>
      </c>
      <c r="B135" s="365" t="s">
        <v>3817</v>
      </c>
      <c r="C135" s="366">
        <v>44132</v>
      </c>
      <c r="D135" s="369"/>
      <c r="E135" s="368">
        <v>1</v>
      </c>
      <c r="F135" s="367">
        <v>1</v>
      </c>
      <c r="G135" s="367"/>
      <c r="H135" s="368"/>
      <c r="I135" s="4"/>
      <c r="J135" s="5"/>
    </row>
    <row r="136" spans="1:30" ht="12.75">
      <c r="A136" s="371" t="s">
        <v>2806</v>
      </c>
      <c r="B136" s="371" t="s">
        <v>3818</v>
      </c>
      <c r="C136" s="372">
        <v>44127</v>
      </c>
      <c r="D136" s="415"/>
      <c r="E136" s="404"/>
      <c r="F136" s="374">
        <v>2</v>
      </c>
      <c r="G136" s="374">
        <v>4</v>
      </c>
      <c r="H136" s="82" t="s">
        <v>3819</v>
      </c>
      <c r="I136" s="4" t="s">
        <v>3820</v>
      </c>
      <c r="J136" s="5"/>
    </row>
    <row r="137" spans="1:30" ht="12.75">
      <c r="A137" s="411" t="s">
        <v>2809</v>
      </c>
      <c r="B137" s="391" t="s">
        <v>3822</v>
      </c>
      <c r="C137" s="405">
        <v>44132</v>
      </c>
      <c r="D137" s="406"/>
      <c r="E137" s="413">
        <v>3</v>
      </c>
      <c r="F137" s="408">
        <v>1</v>
      </c>
      <c r="G137" s="408">
        <v>1</v>
      </c>
      <c r="H137" s="413" t="s">
        <v>3952</v>
      </c>
      <c r="I137" s="347"/>
      <c r="J137" s="347"/>
      <c r="K137" s="348"/>
    </row>
    <row r="138" spans="1:30" ht="12.75">
      <c r="A138" s="395" t="s">
        <v>2811</v>
      </c>
      <c r="B138" s="58" t="s">
        <v>3825</v>
      </c>
      <c r="C138" s="396">
        <v>44132</v>
      </c>
      <c r="D138" s="423"/>
      <c r="E138" s="398"/>
      <c r="F138" s="399">
        <v>4</v>
      </c>
      <c r="G138" s="399">
        <v>1</v>
      </c>
      <c r="H138" s="398"/>
      <c r="I138" s="5"/>
      <c r="J138" s="5"/>
    </row>
    <row r="139" spans="1:30" ht="12.75">
      <c r="A139" s="377" t="s">
        <v>2820</v>
      </c>
      <c r="B139" s="391" t="s">
        <v>3840</v>
      </c>
      <c r="C139" s="379">
        <v>44133</v>
      </c>
      <c r="D139" s="380"/>
      <c r="E139" s="381"/>
      <c r="F139" s="382">
        <v>4</v>
      </c>
      <c r="G139" s="382"/>
      <c r="H139" s="383"/>
      <c r="I139" s="359"/>
      <c r="J139" s="332"/>
      <c r="K139" s="333"/>
      <c r="L139" s="221"/>
      <c r="M139" s="221"/>
      <c r="N139" s="221"/>
    </row>
    <row r="140" spans="1:30" ht="12.75">
      <c r="A140" s="395" t="s">
        <v>2820</v>
      </c>
      <c r="B140" s="58" t="s">
        <v>3841</v>
      </c>
      <c r="C140" s="396">
        <v>44132</v>
      </c>
      <c r="D140" s="397">
        <v>44133</v>
      </c>
      <c r="E140" s="402"/>
      <c r="F140" s="399">
        <v>6</v>
      </c>
      <c r="G140" s="399">
        <v>3</v>
      </c>
      <c r="H140" s="403" t="s">
        <v>3843</v>
      </c>
      <c r="I140" s="347"/>
      <c r="J140" s="347"/>
      <c r="K140" s="348"/>
    </row>
    <row r="141" spans="1:30" ht="12.75">
      <c r="A141" s="377" t="s">
        <v>2820</v>
      </c>
      <c r="B141" s="391" t="s">
        <v>3844</v>
      </c>
      <c r="C141" s="379">
        <v>44132</v>
      </c>
      <c r="D141" s="380"/>
      <c r="E141" s="381"/>
      <c r="F141" s="382">
        <v>1</v>
      </c>
      <c r="G141" s="382"/>
      <c r="H141" s="383"/>
      <c r="I141" s="359"/>
      <c r="J141" s="332"/>
      <c r="K141" s="333"/>
      <c r="L141" s="221"/>
      <c r="M141" s="221"/>
      <c r="N141" s="221"/>
    </row>
    <row r="142" spans="1:30" ht="12.75">
      <c r="A142" s="395" t="s">
        <v>2820</v>
      </c>
      <c r="B142" s="58" t="s">
        <v>3845</v>
      </c>
      <c r="C142" s="396">
        <v>44132</v>
      </c>
      <c r="D142" s="423"/>
      <c r="E142" s="398"/>
      <c r="F142" s="399">
        <v>4</v>
      </c>
      <c r="G142" s="423"/>
      <c r="H142" s="398"/>
      <c r="I142" s="5"/>
      <c r="J142" s="5"/>
      <c r="O142" s="221"/>
      <c r="P142" s="221"/>
      <c r="Q142" s="221"/>
      <c r="R142" s="221"/>
      <c r="S142" s="221"/>
      <c r="T142" s="221"/>
      <c r="U142" s="221"/>
      <c r="V142" s="221"/>
      <c r="W142" s="221"/>
      <c r="X142" s="221"/>
      <c r="Y142" s="221"/>
      <c r="Z142" s="221"/>
      <c r="AA142" s="221"/>
      <c r="AB142" s="221"/>
      <c r="AC142" s="221"/>
      <c r="AD142" s="221"/>
    </row>
    <row r="143" spans="1:30" ht="12.75">
      <c r="A143" s="411" t="s">
        <v>2820</v>
      </c>
      <c r="B143" s="391" t="s">
        <v>2259</v>
      </c>
      <c r="C143" s="405">
        <v>44131</v>
      </c>
      <c r="D143" s="421"/>
      <c r="E143" s="413">
        <v>1</v>
      </c>
      <c r="F143" s="408">
        <v>1</v>
      </c>
      <c r="G143" s="421"/>
      <c r="H143" s="413"/>
      <c r="I143" s="5"/>
      <c r="J143" s="5"/>
    </row>
    <row r="144" spans="1:30" ht="12.75">
      <c r="A144" s="371" t="s">
        <v>2820</v>
      </c>
      <c r="B144" s="371" t="s">
        <v>3811</v>
      </c>
      <c r="C144" s="372">
        <v>44130</v>
      </c>
      <c r="D144" s="426">
        <v>44132</v>
      </c>
      <c r="E144" s="371"/>
      <c r="F144" s="428">
        <v>7</v>
      </c>
      <c r="G144" s="428">
        <v>1</v>
      </c>
      <c r="H144" s="371" t="s">
        <v>3425</v>
      </c>
      <c r="I144" s="30" t="s">
        <v>3663</v>
      </c>
      <c r="J144" s="5"/>
      <c r="O144" s="221"/>
      <c r="P144" s="221"/>
      <c r="Q144" s="221"/>
      <c r="R144" s="221"/>
      <c r="S144" s="221"/>
      <c r="T144" s="221"/>
      <c r="U144" s="221"/>
      <c r="V144" s="221"/>
      <c r="W144" s="221"/>
      <c r="X144" s="221"/>
      <c r="Y144" s="221"/>
      <c r="Z144" s="221"/>
      <c r="AA144" s="221"/>
      <c r="AB144" s="221"/>
      <c r="AC144" s="221"/>
      <c r="AD144" s="221"/>
    </row>
    <row r="145" spans="1:30" ht="12.75">
      <c r="A145" s="365" t="s">
        <v>2820</v>
      </c>
      <c r="B145" s="365" t="s">
        <v>3850</v>
      </c>
      <c r="C145" s="366">
        <v>44130</v>
      </c>
      <c r="D145" s="420"/>
      <c r="E145" s="365"/>
      <c r="F145" s="420">
        <v>7</v>
      </c>
      <c r="G145" s="420">
        <v>4</v>
      </c>
      <c r="H145" s="365" t="s">
        <v>3851</v>
      </c>
      <c r="I145" s="4"/>
      <c r="J145" s="5"/>
    </row>
    <row r="146" spans="1:30" ht="12.75">
      <c r="A146" s="371" t="s">
        <v>2820</v>
      </c>
      <c r="B146" s="371" t="s">
        <v>3852</v>
      </c>
      <c r="C146" s="372">
        <v>44127</v>
      </c>
      <c r="D146" s="373">
        <v>44132</v>
      </c>
      <c r="E146" s="404"/>
      <c r="F146" s="374">
        <v>5</v>
      </c>
      <c r="G146" s="415"/>
      <c r="H146" s="82" t="s">
        <v>3853</v>
      </c>
      <c r="I146" s="5"/>
      <c r="J146" s="5"/>
    </row>
    <row r="147" spans="1:30" ht="12.75">
      <c r="A147" s="365" t="s">
        <v>2820</v>
      </c>
      <c r="B147" s="365" t="s">
        <v>3854</v>
      </c>
      <c r="C147" s="366">
        <v>44127</v>
      </c>
      <c r="D147" s="369"/>
      <c r="E147" s="370"/>
      <c r="F147" s="367">
        <v>2</v>
      </c>
      <c r="G147" s="369"/>
      <c r="H147" s="368" t="s">
        <v>3855</v>
      </c>
      <c r="I147" s="5"/>
      <c r="J147" s="5"/>
    </row>
    <row r="148" spans="1:30" ht="12.75">
      <c r="A148" s="371" t="s">
        <v>2820</v>
      </c>
      <c r="B148" s="371" t="s">
        <v>3856</v>
      </c>
      <c r="C148" s="372">
        <v>44126</v>
      </c>
      <c r="D148" s="374" t="s">
        <v>3953</v>
      </c>
      <c r="E148" s="404"/>
      <c r="F148" s="374">
        <v>7</v>
      </c>
      <c r="G148" s="374">
        <v>2</v>
      </c>
      <c r="H148" s="82"/>
      <c r="I148" s="5"/>
      <c r="J148" s="5"/>
    </row>
    <row r="149" spans="1:30" ht="25.5">
      <c r="A149" s="377" t="s">
        <v>2837</v>
      </c>
      <c r="B149" s="365" t="s">
        <v>2198</v>
      </c>
      <c r="C149" s="379">
        <v>44130</v>
      </c>
      <c r="D149" s="380" t="s">
        <v>3954</v>
      </c>
      <c r="E149" s="381"/>
      <c r="F149" s="382">
        <v>1</v>
      </c>
      <c r="G149" s="382">
        <v>10</v>
      </c>
      <c r="H149" s="383" t="s">
        <v>3955</v>
      </c>
      <c r="I149" s="359" t="s">
        <v>3956</v>
      </c>
      <c r="J149" s="359" t="s">
        <v>3862</v>
      </c>
      <c r="K149" s="333"/>
      <c r="L149" s="221"/>
      <c r="M149" s="221"/>
    </row>
    <row r="150" spans="1:30" ht="25.5">
      <c r="A150" s="385" t="s">
        <v>2839</v>
      </c>
      <c r="B150" s="390" t="s">
        <v>3865</v>
      </c>
      <c r="C150" s="386">
        <v>44133</v>
      </c>
      <c r="D150" s="392"/>
      <c r="E150" s="388"/>
      <c r="F150" s="389">
        <v>3</v>
      </c>
      <c r="G150" s="389">
        <v>5</v>
      </c>
      <c r="H150" s="390" t="s">
        <v>3866</v>
      </c>
      <c r="I150" s="359" t="s">
        <v>3867</v>
      </c>
      <c r="J150" s="332"/>
      <c r="K150" s="333"/>
      <c r="L150" s="221"/>
      <c r="M150" s="221"/>
      <c r="O150" s="221"/>
      <c r="P150" s="221"/>
      <c r="Q150" s="221"/>
      <c r="R150" s="221"/>
      <c r="S150" s="221"/>
      <c r="T150" s="221"/>
      <c r="U150" s="221"/>
      <c r="V150" s="221"/>
      <c r="W150" s="221"/>
      <c r="X150" s="221"/>
      <c r="Y150" s="221"/>
      <c r="Z150" s="221"/>
      <c r="AA150" s="221"/>
      <c r="AB150" s="221"/>
      <c r="AC150" s="221"/>
      <c r="AD150" s="221"/>
    </row>
    <row r="151" spans="1:30" ht="12.75">
      <c r="A151" s="365" t="s">
        <v>2839</v>
      </c>
      <c r="B151" s="365" t="s">
        <v>3868</v>
      </c>
      <c r="C151" s="366">
        <v>44128</v>
      </c>
      <c r="D151" s="369"/>
      <c r="E151" s="370"/>
      <c r="F151" s="367">
        <v>2</v>
      </c>
      <c r="G151" s="369"/>
      <c r="H151" s="368" t="s">
        <v>3869</v>
      </c>
      <c r="I151" s="4" t="s">
        <v>3870</v>
      </c>
      <c r="J151" s="5"/>
    </row>
    <row r="152" spans="1:30" ht="12.75">
      <c r="A152" s="371" t="s">
        <v>2330</v>
      </c>
      <c r="B152" s="371" t="s">
        <v>3879</v>
      </c>
      <c r="C152" s="372">
        <v>44133</v>
      </c>
      <c r="D152" s="429"/>
      <c r="E152" s="427"/>
      <c r="F152" s="428">
        <v>1</v>
      </c>
      <c r="G152" s="429"/>
      <c r="H152" s="371"/>
      <c r="I152" s="4"/>
      <c r="J152" s="4"/>
    </row>
    <row r="153" spans="1:30" ht="12.75">
      <c r="A153" s="334" t="s">
        <v>2330</v>
      </c>
      <c r="B153" s="334" t="s">
        <v>3881</v>
      </c>
      <c r="C153" s="447">
        <v>44127</v>
      </c>
      <c r="D153" s="338"/>
      <c r="E153" s="336"/>
      <c r="F153" s="337"/>
      <c r="G153" s="337">
        <v>1</v>
      </c>
      <c r="H153" s="334" t="s">
        <v>3869</v>
      </c>
      <c r="I153" s="4" t="s">
        <v>3882</v>
      </c>
      <c r="J153" s="4" t="s">
        <v>3883</v>
      </c>
    </row>
    <row r="154" spans="1:30" ht="12.75">
      <c r="A154" s="334" t="s">
        <v>2330</v>
      </c>
      <c r="B154" s="334" t="s">
        <v>3884</v>
      </c>
      <c r="C154" s="447">
        <v>44127</v>
      </c>
      <c r="D154" s="339"/>
      <c r="E154" s="340"/>
      <c r="F154" s="339"/>
      <c r="G154" s="339"/>
      <c r="H154" s="84" t="s">
        <v>3885</v>
      </c>
      <c r="I154" s="5"/>
      <c r="J154" s="5"/>
    </row>
    <row r="155" spans="1:30" ht="12.75">
      <c r="A155" s="341" t="s">
        <v>2857</v>
      </c>
      <c r="B155" s="342" t="s">
        <v>3886</v>
      </c>
      <c r="C155" s="343">
        <v>44126</v>
      </c>
      <c r="D155" s="344">
        <v>44127</v>
      </c>
      <c r="E155" s="345"/>
      <c r="F155" s="344"/>
      <c r="G155" s="344"/>
      <c r="H155" s="346" t="s">
        <v>3887</v>
      </c>
      <c r="I155" s="347" t="s">
        <v>3888</v>
      </c>
      <c r="J155" s="347"/>
      <c r="K155" s="348"/>
    </row>
    <row r="156" spans="1:30" ht="46.5">
      <c r="B156" s="448" t="s">
        <v>3957</v>
      </c>
      <c r="C156" s="124"/>
    </row>
    <row r="157" spans="1:30" ht="59.25" customHeight="1">
      <c r="B157" s="449" t="s">
        <v>3958</v>
      </c>
      <c r="C157" s="449"/>
      <c r="D157" s="488" t="s">
        <v>3959</v>
      </c>
      <c r="E157" s="485"/>
      <c r="F157" s="485"/>
      <c r="G157" s="485"/>
      <c r="H157" s="328"/>
      <c r="I157" s="359"/>
      <c r="J157" s="332"/>
      <c r="K157" s="333"/>
      <c r="L157" s="221"/>
      <c r="M157" s="221"/>
      <c r="N157" s="221"/>
    </row>
    <row r="158" spans="1:30" ht="12.75">
      <c r="A158" s="327"/>
      <c r="B158" s="342" t="s">
        <v>3557</v>
      </c>
      <c r="C158" s="329"/>
      <c r="D158" s="450"/>
      <c r="E158" s="451"/>
      <c r="F158" s="331">
        <v>1</v>
      </c>
      <c r="G158" s="331">
        <v>1</v>
      </c>
      <c r="H158" s="328"/>
      <c r="I158" s="359"/>
      <c r="J158" s="332"/>
      <c r="K158" s="333"/>
      <c r="L158" s="221"/>
      <c r="M158" s="221"/>
      <c r="N158" s="221"/>
    </row>
    <row r="159" spans="1:30" ht="12.75">
      <c r="A159" s="452"/>
      <c r="C159" s="124"/>
      <c r="I159" s="332"/>
      <c r="J159" s="332"/>
      <c r="K159" s="333"/>
      <c r="L159" s="221"/>
      <c r="M159" s="221"/>
      <c r="N159" s="221"/>
    </row>
    <row r="160" spans="1:30" ht="12.75">
      <c r="C160" s="453"/>
      <c r="D160" s="350"/>
      <c r="E160" s="5"/>
      <c r="F160" s="350"/>
      <c r="G160" s="350"/>
      <c r="H160" s="5"/>
      <c r="I160" s="5"/>
      <c r="J160" s="5"/>
    </row>
    <row r="161" spans="3:10" ht="12.75">
      <c r="C161" s="453"/>
      <c r="D161" s="350"/>
      <c r="E161" s="5"/>
      <c r="F161" s="350"/>
      <c r="G161" s="350"/>
      <c r="H161" s="5"/>
      <c r="I161" s="5"/>
      <c r="J161" s="5"/>
    </row>
    <row r="162" spans="3:10" ht="12.75">
      <c r="C162" s="453"/>
      <c r="D162" s="350"/>
      <c r="E162" s="5"/>
      <c r="F162" s="350"/>
      <c r="G162" s="350"/>
      <c r="H162" s="5"/>
      <c r="I162" s="5"/>
      <c r="J162" s="5"/>
    </row>
    <row r="163" spans="3:10" ht="12.75">
      <c r="C163" s="453"/>
      <c r="D163" s="350"/>
      <c r="E163" s="5"/>
      <c r="F163" s="350"/>
      <c r="G163" s="350"/>
      <c r="H163" s="5"/>
      <c r="I163" s="5"/>
      <c r="J163" s="5"/>
    </row>
    <row r="164" spans="3:10" ht="12.75">
      <c r="C164" s="453"/>
      <c r="D164" s="350"/>
      <c r="E164" s="5"/>
      <c r="F164" s="350"/>
      <c r="G164" s="350"/>
      <c r="H164" s="5"/>
      <c r="I164" s="5"/>
      <c r="J164" s="5"/>
    </row>
    <row r="165" spans="3:10" ht="12.75">
      <c r="C165" s="453"/>
      <c r="D165" s="350"/>
      <c r="E165" s="5"/>
      <c r="F165" s="350"/>
      <c r="G165" s="350"/>
      <c r="H165" s="5"/>
      <c r="I165" s="5"/>
      <c r="J165" s="5"/>
    </row>
    <row r="166" spans="3:10" ht="12.75">
      <c r="C166" s="453"/>
      <c r="D166" s="350"/>
      <c r="E166" s="5"/>
      <c r="F166" s="350"/>
      <c r="G166" s="350"/>
      <c r="H166" s="5"/>
      <c r="I166" s="5"/>
      <c r="J166" s="5"/>
    </row>
    <row r="167" spans="3:10" ht="12.75">
      <c r="C167" s="453"/>
      <c r="D167" s="350"/>
      <c r="E167" s="5"/>
      <c r="F167" s="350"/>
      <c r="G167" s="350"/>
      <c r="H167" s="5"/>
      <c r="I167" s="5"/>
      <c r="J167" s="5"/>
    </row>
    <row r="168" spans="3:10" ht="12.75">
      <c r="C168" s="453"/>
      <c r="D168" s="350"/>
      <c r="E168" s="5"/>
      <c r="F168" s="350"/>
      <c r="G168" s="350"/>
      <c r="H168" s="5"/>
      <c r="I168" s="5"/>
      <c r="J168" s="5"/>
    </row>
    <row r="169" spans="3:10" ht="12.75">
      <c r="C169" s="453"/>
      <c r="D169" s="350"/>
      <c r="E169" s="5"/>
      <c r="F169" s="350"/>
      <c r="G169" s="350"/>
      <c r="H169" s="5"/>
      <c r="I169" s="5"/>
      <c r="J169" s="5"/>
    </row>
    <row r="170" spans="3:10" ht="12.75">
      <c r="C170" s="453"/>
      <c r="D170" s="350"/>
      <c r="E170" s="5"/>
      <c r="F170" s="350"/>
      <c r="G170" s="350"/>
      <c r="H170" s="5"/>
      <c r="I170" s="5"/>
      <c r="J170" s="5"/>
    </row>
    <row r="171" spans="3:10" ht="12.75">
      <c r="C171" s="453"/>
      <c r="D171" s="350"/>
      <c r="E171" s="5"/>
      <c r="F171" s="350"/>
      <c r="G171" s="350"/>
      <c r="H171" s="5"/>
      <c r="I171" s="5"/>
      <c r="J171" s="5"/>
    </row>
    <row r="172" spans="3:10" ht="12.75">
      <c r="C172" s="453"/>
      <c r="D172" s="350"/>
      <c r="E172" s="5"/>
      <c r="F172" s="350"/>
      <c r="G172" s="350"/>
      <c r="H172" s="5"/>
      <c r="I172" s="5"/>
      <c r="J172" s="5"/>
    </row>
    <row r="173" spans="3:10" ht="12.75">
      <c r="C173" s="453"/>
      <c r="D173" s="350"/>
      <c r="E173" s="5"/>
      <c r="F173" s="350"/>
      <c r="G173" s="350"/>
      <c r="H173" s="5"/>
      <c r="I173" s="5"/>
      <c r="J173" s="5"/>
    </row>
    <row r="174" spans="3:10" ht="12.75">
      <c r="C174" s="453"/>
      <c r="D174" s="350"/>
      <c r="E174" s="5"/>
      <c r="F174" s="350"/>
      <c r="G174" s="350"/>
      <c r="H174" s="5"/>
      <c r="I174" s="5"/>
      <c r="J174" s="5"/>
    </row>
    <row r="175" spans="3:10" ht="12.75">
      <c r="C175" s="453"/>
      <c r="D175" s="350"/>
      <c r="E175" s="5"/>
      <c r="F175" s="350"/>
      <c r="G175" s="350"/>
      <c r="H175" s="5"/>
      <c r="I175" s="5"/>
      <c r="J175" s="5"/>
    </row>
    <row r="176" spans="3:10" ht="12.75">
      <c r="C176" s="453"/>
      <c r="D176" s="350"/>
      <c r="E176" s="5"/>
      <c r="F176" s="350"/>
      <c r="G176" s="350"/>
      <c r="H176" s="5"/>
      <c r="I176" s="5"/>
      <c r="J176" s="5"/>
    </row>
    <row r="177" spans="3:10" ht="12.75">
      <c r="C177" s="453"/>
      <c r="D177" s="350"/>
      <c r="E177" s="5"/>
      <c r="F177" s="350"/>
      <c r="G177" s="350"/>
      <c r="H177" s="5"/>
      <c r="I177" s="5"/>
      <c r="J177" s="5"/>
    </row>
    <row r="178" spans="3:10" ht="12.75">
      <c r="C178" s="453"/>
      <c r="D178" s="350"/>
      <c r="E178" s="5"/>
      <c r="F178" s="350"/>
      <c r="G178" s="350"/>
      <c r="H178" s="5"/>
      <c r="I178" s="5"/>
      <c r="J178" s="5"/>
    </row>
    <row r="179" spans="3:10" ht="12.75">
      <c r="C179" s="453"/>
      <c r="D179" s="350"/>
      <c r="E179" s="5"/>
      <c r="F179" s="350"/>
      <c r="G179" s="350"/>
      <c r="H179" s="5"/>
      <c r="I179" s="5"/>
      <c r="J179" s="5"/>
    </row>
    <row r="180" spans="3:10" ht="12.75">
      <c r="C180" s="453"/>
      <c r="D180" s="350"/>
      <c r="E180" s="5"/>
      <c r="F180" s="350"/>
      <c r="G180" s="350"/>
      <c r="H180" s="5"/>
      <c r="I180" s="5"/>
      <c r="J180" s="5"/>
    </row>
    <row r="181" spans="3:10" ht="12.75">
      <c r="C181" s="453"/>
      <c r="D181" s="350"/>
      <c r="E181" s="5"/>
      <c r="F181" s="350"/>
      <c r="G181" s="350"/>
      <c r="H181" s="5"/>
      <c r="I181" s="5"/>
      <c r="J181" s="5"/>
    </row>
    <row r="182" spans="3:10" ht="12.75">
      <c r="C182" s="453"/>
      <c r="D182" s="350"/>
      <c r="E182" s="5"/>
      <c r="F182" s="350"/>
      <c r="G182" s="350"/>
      <c r="H182" s="5"/>
      <c r="I182" s="5"/>
      <c r="J182" s="5"/>
    </row>
    <row r="183" spans="3:10" ht="12.75">
      <c r="C183" s="453"/>
      <c r="D183" s="350"/>
      <c r="E183" s="5"/>
      <c r="F183" s="350"/>
      <c r="G183" s="350"/>
      <c r="H183" s="5"/>
      <c r="I183" s="5"/>
      <c r="J183" s="5"/>
    </row>
    <row r="184" spans="3:10" ht="12.75">
      <c r="C184" s="453"/>
      <c r="D184" s="350"/>
      <c r="E184" s="5"/>
      <c r="F184" s="350"/>
      <c r="G184" s="350"/>
      <c r="H184" s="5"/>
      <c r="I184" s="5"/>
      <c r="J184" s="5"/>
    </row>
    <row r="185" spans="3:10" ht="12.75">
      <c r="C185" s="453"/>
      <c r="D185" s="350"/>
      <c r="E185" s="5"/>
      <c r="F185" s="350"/>
      <c r="G185" s="350"/>
      <c r="H185" s="5"/>
      <c r="I185" s="5"/>
      <c r="J185" s="5"/>
    </row>
    <row r="186" spans="3:10" ht="12.75">
      <c r="C186" s="453"/>
      <c r="D186" s="350"/>
      <c r="E186" s="5"/>
      <c r="F186" s="350"/>
      <c r="G186" s="350"/>
      <c r="H186" s="5"/>
      <c r="I186" s="5"/>
      <c r="J186" s="5"/>
    </row>
    <row r="187" spans="3:10" ht="12.75">
      <c r="C187" s="453"/>
      <c r="D187" s="350"/>
      <c r="E187" s="5"/>
      <c r="F187" s="350"/>
      <c r="G187" s="350"/>
      <c r="H187" s="5"/>
      <c r="I187" s="5"/>
      <c r="J187" s="5"/>
    </row>
    <row r="188" spans="3:10" ht="12.75">
      <c r="C188" s="453"/>
      <c r="D188" s="350"/>
      <c r="E188" s="5"/>
      <c r="F188" s="350"/>
      <c r="G188" s="350"/>
      <c r="H188" s="5"/>
      <c r="I188" s="5"/>
      <c r="J188" s="5"/>
    </row>
    <row r="189" spans="3:10" ht="12.75">
      <c r="C189" s="453"/>
      <c r="D189" s="350"/>
      <c r="E189" s="5"/>
      <c r="F189" s="350"/>
      <c r="G189" s="350"/>
      <c r="H189" s="5"/>
      <c r="I189" s="5"/>
      <c r="J189" s="5"/>
    </row>
    <row r="190" spans="3:10" ht="12.75">
      <c r="C190" s="453"/>
      <c r="D190" s="350"/>
      <c r="E190" s="5"/>
      <c r="F190" s="350"/>
      <c r="G190" s="350"/>
      <c r="H190" s="5"/>
      <c r="I190" s="5"/>
      <c r="J190" s="5"/>
    </row>
    <row r="191" spans="3:10" ht="12.75">
      <c r="C191" s="453"/>
      <c r="D191" s="350"/>
      <c r="E191" s="5"/>
      <c r="F191" s="350"/>
      <c r="G191" s="350"/>
      <c r="H191" s="5"/>
      <c r="I191" s="5"/>
      <c r="J191" s="5"/>
    </row>
    <row r="192" spans="3:10" ht="12.75">
      <c r="C192" s="453"/>
      <c r="D192" s="350"/>
      <c r="E192" s="5"/>
      <c r="F192" s="350"/>
      <c r="G192" s="350"/>
      <c r="H192" s="5"/>
      <c r="I192" s="5"/>
      <c r="J192" s="5"/>
    </row>
    <row r="193" spans="3:10" ht="12.75">
      <c r="C193" s="453"/>
      <c r="D193" s="350"/>
      <c r="E193" s="5"/>
      <c r="F193" s="350"/>
      <c r="G193" s="350"/>
      <c r="H193" s="5"/>
      <c r="I193" s="5"/>
      <c r="J193" s="5"/>
    </row>
    <row r="194" spans="3:10" ht="12.75">
      <c r="C194" s="453"/>
      <c r="D194" s="350"/>
      <c r="E194" s="5"/>
      <c r="F194" s="350"/>
      <c r="G194" s="350"/>
      <c r="H194" s="5"/>
      <c r="I194" s="5"/>
      <c r="J194" s="5"/>
    </row>
    <row r="195" spans="3:10" ht="12.75">
      <c r="C195" s="453"/>
      <c r="D195" s="350"/>
      <c r="E195" s="5"/>
      <c r="F195" s="350"/>
      <c r="G195" s="350"/>
      <c r="H195" s="5"/>
      <c r="I195" s="5"/>
      <c r="J195" s="5"/>
    </row>
    <row r="196" spans="3:10" ht="12.75">
      <c r="C196" s="453"/>
      <c r="D196" s="350"/>
      <c r="E196" s="5"/>
      <c r="F196" s="350"/>
      <c r="G196" s="350"/>
      <c r="H196" s="5"/>
      <c r="I196" s="5"/>
      <c r="J196" s="5"/>
    </row>
    <row r="197" spans="3:10" ht="12.75">
      <c r="C197" s="453"/>
      <c r="D197" s="350"/>
      <c r="E197" s="5"/>
      <c r="F197" s="350"/>
      <c r="G197" s="350"/>
      <c r="H197" s="5"/>
      <c r="I197" s="5"/>
      <c r="J197" s="5"/>
    </row>
    <row r="198" spans="3:10" ht="12.75">
      <c r="C198" s="453"/>
      <c r="D198" s="350"/>
      <c r="E198" s="5"/>
      <c r="F198" s="350"/>
      <c r="G198" s="350"/>
      <c r="H198" s="5"/>
      <c r="I198" s="5"/>
      <c r="J198" s="5"/>
    </row>
    <row r="199" spans="3:10" ht="12.75">
      <c r="C199" s="453"/>
      <c r="D199" s="350"/>
      <c r="E199" s="5"/>
      <c r="F199" s="350"/>
      <c r="G199" s="350"/>
      <c r="H199" s="5"/>
      <c r="I199" s="5"/>
      <c r="J199" s="5"/>
    </row>
    <row r="200" spans="3:10" ht="12.75">
      <c r="C200" s="453"/>
      <c r="D200" s="350"/>
      <c r="E200" s="5"/>
      <c r="F200" s="350"/>
      <c r="G200" s="350"/>
      <c r="H200" s="5"/>
      <c r="I200" s="5"/>
      <c r="J200" s="5"/>
    </row>
    <row r="201" spans="3:10" ht="12.75">
      <c r="C201" s="453"/>
      <c r="D201" s="350"/>
      <c r="E201" s="5"/>
      <c r="F201" s="350"/>
      <c r="G201" s="350"/>
      <c r="H201" s="5"/>
      <c r="I201" s="5"/>
      <c r="J201" s="5"/>
    </row>
    <row r="202" spans="3:10" ht="12.75">
      <c r="C202" s="453"/>
      <c r="D202" s="350"/>
      <c r="E202" s="5"/>
      <c r="F202" s="350"/>
      <c r="G202" s="350"/>
      <c r="H202" s="5"/>
      <c r="I202" s="5"/>
      <c r="J202" s="5"/>
    </row>
    <row r="203" spans="3:10" ht="12.75">
      <c r="C203" s="453"/>
      <c r="D203" s="350"/>
      <c r="E203" s="5"/>
      <c r="F203" s="350"/>
      <c r="G203" s="350"/>
      <c r="H203" s="5"/>
      <c r="I203" s="5"/>
      <c r="J203" s="5"/>
    </row>
    <row r="204" spans="3:10" ht="12.75">
      <c r="C204" s="453"/>
      <c r="D204" s="350"/>
      <c r="E204" s="5"/>
      <c r="F204" s="350"/>
      <c r="G204" s="350"/>
      <c r="H204" s="5"/>
      <c r="I204" s="5"/>
      <c r="J204" s="5"/>
    </row>
    <row r="205" spans="3:10" ht="12.75">
      <c r="C205" s="453"/>
      <c r="D205" s="350"/>
      <c r="E205" s="5"/>
      <c r="F205" s="350"/>
      <c r="G205" s="350"/>
      <c r="H205" s="5"/>
      <c r="I205" s="5"/>
      <c r="J205" s="5"/>
    </row>
    <row r="206" spans="3:10" ht="12.75">
      <c r="C206" s="453"/>
      <c r="D206" s="350"/>
      <c r="E206" s="5"/>
      <c r="F206" s="350"/>
      <c r="G206" s="350"/>
      <c r="H206" s="5"/>
      <c r="I206" s="5"/>
      <c r="J206" s="5"/>
    </row>
    <row r="207" spans="3:10" ht="12.75">
      <c r="C207" s="453"/>
      <c r="D207" s="350"/>
      <c r="E207" s="5"/>
      <c r="F207" s="350"/>
      <c r="G207" s="350"/>
      <c r="H207" s="5"/>
      <c r="I207" s="5"/>
      <c r="J207" s="5"/>
    </row>
    <row r="208" spans="3:10" ht="12.75">
      <c r="C208" s="453"/>
      <c r="D208" s="350"/>
      <c r="E208" s="5"/>
      <c r="F208" s="350"/>
      <c r="G208" s="350"/>
      <c r="H208" s="5"/>
      <c r="I208" s="5"/>
      <c r="J208" s="5"/>
    </row>
    <row r="209" spans="3:10" ht="12.75">
      <c r="C209" s="453"/>
      <c r="D209" s="350"/>
      <c r="E209" s="5"/>
      <c r="F209" s="350"/>
      <c r="G209" s="350"/>
      <c r="H209" s="5"/>
      <c r="I209" s="5"/>
      <c r="J209" s="5"/>
    </row>
    <row r="210" spans="3:10" ht="12.75">
      <c r="C210" s="453"/>
      <c r="D210" s="350"/>
      <c r="E210" s="5"/>
      <c r="F210" s="350"/>
      <c r="G210" s="350"/>
      <c r="H210" s="5"/>
      <c r="I210" s="5"/>
      <c r="J210" s="5"/>
    </row>
    <row r="211" spans="3:10" ht="12.75">
      <c r="C211" s="453"/>
      <c r="D211" s="350"/>
      <c r="E211" s="5"/>
      <c r="F211" s="350"/>
      <c r="G211" s="350"/>
      <c r="H211" s="5"/>
      <c r="I211" s="5"/>
      <c r="J211" s="5"/>
    </row>
    <row r="212" spans="3:10" ht="12.75">
      <c r="C212" s="453"/>
      <c r="D212" s="350"/>
      <c r="E212" s="5"/>
      <c r="F212" s="350"/>
      <c r="G212" s="350"/>
      <c r="H212" s="5"/>
      <c r="I212" s="5"/>
      <c r="J212" s="5"/>
    </row>
    <row r="213" spans="3:10" ht="12.75">
      <c r="C213" s="453"/>
      <c r="D213" s="350"/>
      <c r="E213" s="5"/>
      <c r="F213" s="350"/>
      <c r="G213" s="350"/>
      <c r="H213" s="5"/>
      <c r="I213" s="5"/>
      <c r="J213" s="5"/>
    </row>
    <row r="214" spans="3:10" ht="12.75">
      <c r="C214" s="453"/>
      <c r="D214" s="350"/>
      <c r="E214" s="5"/>
      <c r="F214" s="350"/>
      <c r="G214" s="350"/>
      <c r="H214" s="5"/>
      <c r="I214" s="5"/>
      <c r="J214" s="5"/>
    </row>
    <row r="215" spans="3:10" ht="12.75">
      <c r="C215" s="453"/>
      <c r="D215" s="350"/>
      <c r="E215" s="5"/>
      <c r="F215" s="350"/>
      <c r="G215" s="350"/>
      <c r="H215" s="5"/>
      <c r="I215" s="5"/>
      <c r="J215" s="5"/>
    </row>
    <row r="216" spans="3:10" ht="12.75">
      <c r="C216" s="453"/>
      <c r="D216" s="350"/>
      <c r="E216" s="5"/>
      <c r="F216" s="350"/>
      <c r="G216" s="350"/>
      <c r="H216" s="5"/>
      <c r="I216" s="5"/>
      <c r="J216" s="5"/>
    </row>
    <row r="217" spans="3:10" ht="12.75">
      <c r="C217" s="453"/>
      <c r="D217" s="350"/>
      <c r="E217" s="5"/>
      <c r="F217" s="350"/>
      <c r="G217" s="350"/>
      <c r="H217" s="5"/>
      <c r="I217" s="5"/>
      <c r="J217" s="5"/>
    </row>
    <row r="218" spans="3:10" ht="12.75">
      <c r="C218" s="453"/>
      <c r="D218" s="350"/>
      <c r="E218" s="5"/>
      <c r="F218" s="350"/>
      <c r="G218" s="350"/>
      <c r="H218" s="5"/>
      <c r="I218" s="5"/>
      <c r="J218" s="5"/>
    </row>
    <row r="219" spans="3:10" ht="12.75">
      <c r="C219" s="453"/>
      <c r="D219" s="350"/>
      <c r="E219" s="5"/>
      <c r="F219" s="350"/>
      <c r="G219" s="350"/>
      <c r="H219" s="5"/>
      <c r="I219" s="5"/>
      <c r="J219" s="5"/>
    </row>
    <row r="220" spans="3:10" ht="12.75">
      <c r="C220" s="453"/>
      <c r="D220" s="350"/>
      <c r="E220" s="5"/>
      <c r="F220" s="350"/>
      <c r="G220" s="350"/>
      <c r="H220" s="5"/>
      <c r="I220" s="5"/>
      <c r="J220" s="5"/>
    </row>
    <row r="221" spans="3:10" ht="12.75">
      <c r="C221" s="453"/>
      <c r="D221" s="350"/>
      <c r="E221" s="5"/>
      <c r="F221" s="350"/>
      <c r="G221" s="350"/>
      <c r="H221" s="5"/>
      <c r="I221" s="5"/>
      <c r="J221" s="5"/>
    </row>
    <row r="222" spans="3:10" ht="12.75">
      <c r="C222" s="453"/>
      <c r="D222" s="350"/>
      <c r="E222" s="5"/>
      <c r="F222" s="350"/>
      <c r="G222" s="350"/>
      <c r="H222" s="5"/>
      <c r="I222" s="5"/>
      <c r="J222" s="5"/>
    </row>
    <row r="223" spans="3:10" ht="12.75">
      <c r="C223" s="453"/>
      <c r="D223" s="350"/>
      <c r="E223" s="5"/>
      <c r="F223" s="350"/>
      <c r="G223" s="350"/>
      <c r="H223" s="5"/>
      <c r="I223" s="5"/>
      <c r="J223" s="5"/>
    </row>
    <row r="224" spans="3:10" ht="12.75">
      <c r="C224" s="453"/>
      <c r="D224" s="350"/>
      <c r="E224" s="5"/>
      <c r="F224" s="350"/>
      <c r="G224" s="350"/>
      <c r="H224" s="5"/>
      <c r="I224" s="5"/>
      <c r="J224" s="5"/>
    </row>
    <row r="225" spans="3:10" ht="12.75">
      <c r="C225" s="453"/>
      <c r="D225" s="350"/>
      <c r="E225" s="5"/>
      <c r="F225" s="350"/>
      <c r="G225" s="350"/>
      <c r="H225" s="5"/>
      <c r="I225" s="5"/>
      <c r="J225" s="5"/>
    </row>
    <row r="226" spans="3:10" ht="12.75">
      <c r="C226" s="453"/>
      <c r="D226" s="350"/>
      <c r="E226" s="5"/>
      <c r="F226" s="350"/>
      <c r="G226" s="350"/>
      <c r="H226" s="5"/>
      <c r="I226" s="5"/>
      <c r="J226" s="5"/>
    </row>
    <row r="227" spans="3:10" ht="12.75">
      <c r="C227" s="453"/>
      <c r="D227" s="350"/>
      <c r="E227" s="5"/>
      <c r="F227" s="350"/>
      <c r="G227" s="350"/>
      <c r="H227" s="5"/>
      <c r="I227" s="5"/>
      <c r="J227" s="5"/>
    </row>
    <row r="228" spans="3:10" ht="12.75">
      <c r="C228" s="453"/>
      <c r="D228" s="350"/>
      <c r="E228" s="5"/>
      <c r="F228" s="350"/>
      <c r="G228" s="350"/>
      <c r="H228" s="5"/>
      <c r="I228" s="5"/>
      <c r="J228" s="5"/>
    </row>
    <row r="229" spans="3:10" ht="12.75">
      <c r="C229" s="453"/>
      <c r="D229" s="350"/>
      <c r="E229" s="5"/>
      <c r="F229" s="350"/>
      <c r="G229" s="350"/>
      <c r="H229" s="5"/>
      <c r="I229" s="5"/>
      <c r="J229" s="5"/>
    </row>
    <row r="230" spans="3:10" ht="12.75">
      <c r="C230" s="453"/>
      <c r="D230" s="350"/>
      <c r="E230" s="5"/>
      <c r="F230" s="350"/>
      <c r="G230" s="350"/>
      <c r="H230" s="5"/>
      <c r="I230" s="5"/>
      <c r="J230" s="5"/>
    </row>
    <row r="231" spans="3:10" ht="12.75">
      <c r="C231" s="453"/>
      <c r="D231" s="350"/>
      <c r="E231" s="5"/>
      <c r="F231" s="350"/>
      <c r="G231" s="350"/>
      <c r="H231" s="5"/>
      <c r="I231" s="5"/>
      <c r="J231" s="5"/>
    </row>
    <row r="232" spans="3:10" ht="12.75">
      <c r="C232" s="453"/>
      <c r="D232" s="350"/>
      <c r="E232" s="5"/>
      <c r="F232" s="350"/>
      <c r="G232" s="350"/>
      <c r="H232" s="5"/>
      <c r="I232" s="5"/>
      <c r="J232" s="5"/>
    </row>
    <row r="233" spans="3:10" ht="12.75">
      <c r="C233" s="453"/>
      <c r="D233" s="350"/>
      <c r="E233" s="5"/>
      <c r="F233" s="350"/>
      <c r="G233" s="350"/>
      <c r="H233" s="5"/>
      <c r="I233" s="5"/>
      <c r="J233" s="5"/>
    </row>
    <row r="234" spans="3:10" ht="12.75">
      <c r="C234" s="453"/>
      <c r="D234" s="350"/>
      <c r="E234" s="5"/>
      <c r="F234" s="350"/>
      <c r="G234" s="350"/>
      <c r="H234" s="5"/>
      <c r="I234" s="5"/>
      <c r="J234" s="5"/>
    </row>
    <row r="235" spans="3:10" ht="12.75">
      <c r="C235" s="453"/>
      <c r="D235" s="350"/>
      <c r="E235" s="5"/>
      <c r="F235" s="350"/>
      <c r="G235" s="350"/>
      <c r="H235" s="5"/>
      <c r="I235" s="5"/>
      <c r="J235" s="5"/>
    </row>
    <row r="236" spans="3:10" ht="12.75">
      <c r="C236" s="453"/>
      <c r="D236" s="350"/>
      <c r="E236" s="5"/>
      <c r="F236" s="350"/>
      <c r="G236" s="350"/>
      <c r="H236" s="5"/>
      <c r="I236" s="5"/>
      <c r="J236" s="5"/>
    </row>
    <row r="237" spans="3:10" ht="12.75">
      <c r="C237" s="453"/>
      <c r="D237" s="350"/>
      <c r="E237" s="5"/>
      <c r="F237" s="350"/>
      <c r="G237" s="350"/>
      <c r="H237" s="5"/>
      <c r="I237" s="5"/>
      <c r="J237" s="5"/>
    </row>
    <row r="238" spans="3:10" ht="12.75">
      <c r="C238" s="453"/>
      <c r="D238" s="350"/>
      <c r="E238" s="5"/>
      <c r="F238" s="350"/>
      <c r="G238" s="350"/>
      <c r="H238" s="5"/>
      <c r="I238" s="5"/>
      <c r="J238" s="5"/>
    </row>
    <row r="239" spans="3:10" ht="12.75">
      <c r="C239" s="453"/>
      <c r="D239" s="350"/>
      <c r="E239" s="5"/>
      <c r="F239" s="350"/>
      <c r="G239" s="350"/>
      <c r="H239" s="5"/>
      <c r="I239" s="5"/>
      <c r="J239" s="5"/>
    </row>
    <row r="240" spans="3:10" ht="12.75">
      <c r="C240" s="453"/>
      <c r="D240" s="350"/>
      <c r="E240" s="5"/>
      <c r="F240" s="350"/>
      <c r="G240" s="350"/>
      <c r="H240" s="5"/>
      <c r="I240" s="5"/>
      <c r="J240" s="5"/>
    </row>
    <row r="241" spans="3:10" ht="12.75">
      <c r="C241" s="453"/>
      <c r="D241" s="350"/>
      <c r="E241" s="5"/>
      <c r="F241" s="350"/>
      <c r="G241" s="350"/>
      <c r="H241" s="5"/>
      <c r="I241" s="5"/>
      <c r="J241" s="5"/>
    </row>
    <row r="242" spans="3:10" ht="12.75">
      <c r="C242" s="453"/>
      <c r="D242" s="350"/>
      <c r="E242" s="5"/>
      <c r="F242" s="350"/>
      <c r="G242" s="350"/>
      <c r="H242" s="5"/>
      <c r="I242" s="5"/>
      <c r="J242" s="5"/>
    </row>
    <row r="243" spans="3:10" ht="12.75">
      <c r="C243" s="453"/>
      <c r="D243" s="350"/>
      <c r="E243" s="5"/>
      <c r="F243" s="350"/>
      <c r="G243" s="350"/>
      <c r="H243" s="5"/>
      <c r="I243" s="5"/>
      <c r="J243" s="5"/>
    </row>
    <row r="244" spans="3:10" ht="12.75">
      <c r="C244" s="453"/>
      <c r="D244" s="350"/>
      <c r="E244" s="5"/>
      <c r="F244" s="350"/>
      <c r="G244" s="350"/>
      <c r="H244" s="5"/>
      <c r="I244" s="5"/>
      <c r="J244" s="5"/>
    </row>
    <row r="245" spans="3:10" ht="12.75">
      <c r="C245" s="453"/>
      <c r="D245" s="350"/>
      <c r="E245" s="5"/>
      <c r="F245" s="350"/>
      <c r="G245" s="350"/>
      <c r="H245" s="5"/>
      <c r="I245" s="5"/>
      <c r="J245" s="5"/>
    </row>
    <row r="246" spans="3:10" ht="12.75">
      <c r="C246" s="453"/>
      <c r="D246" s="350"/>
      <c r="E246" s="5"/>
      <c r="F246" s="350"/>
      <c r="G246" s="350"/>
      <c r="H246" s="5"/>
      <c r="I246" s="5"/>
      <c r="J246" s="5"/>
    </row>
    <row r="247" spans="3:10" ht="12.75">
      <c r="C247" s="453"/>
      <c r="D247" s="350"/>
      <c r="E247" s="5"/>
      <c r="F247" s="350"/>
      <c r="G247" s="350"/>
      <c r="H247" s="5"/>
      <c r="I247" s="5"/>
      <c r="J247" s="5"/>
    </row>
    <row r="248" spans="3:10" ht="12.75">
      <c r="C248" s="453"/>
      <c r="D248" s="350"/>
      <c r="E248" s="5"/>
      <c r="F248" s="350"/>
      <c r="G248" s="350"/>
      <c r="H248" s="5"/>
      <c r="I248" s="5"/>
      <c r="J248" s="5"/>
    </row>
    <row r="249" spans="3:10" ht="12.75">
      <c r="C249" s="453"/>
      <c r="D249" s="350"/>
      <c r="E249" s="5"/>
      <c r="F249" s="350"/>
      <c r="G249" s="350"/>
      <c r="H249" s="5"/>
      <c r="I249" s="5"/>
      <c r="J249" s="5"/>
    </row>
    <row r="250" spans="3:10" ht="12.75">
      <c r="C250" s="453"/>
      <c r="D250" s="350"/>
      <c r="E250" s="5"/>
      <c r="F250" s="350"/>
      <c r="G250" s="350"/>
      <c r="H250" s="5"/>
      <c r="I250" s="5"/>
      <c r="J250" s="5"/>
    </row>
    <row r="251" spans="3:10" ht="12.75">
      <c r="C251" s="453"/>
      <c r="D251" s="350"/>
      <c r="E251" s="5"/>
      <c r="F251" s="350"/>
      <c r="G251" s="350"/>
      <c r="H251" s="5"/>
      <c r="I251" s="5"/>
      <c r="J251" s="5"/>
    </row>
    <row r="252" spans="3:10" ht="12.75">
      <c r="C252" s="453"/>
      <c r="D252" s="350"/>
      <c r="E252" s="5"/>
      <c r="F252" s="350"/>
      <c r="G252" s="350"/>
      <c r="H252" s="5"/>
      <c r="I252" s="5"/>
      <c r="J252" s="5"/>
    </row>
    <row r="253" spans="3:10" ht="12.75">
      <c r="C253" s="453"/>
      <c r="D253" s="350"/>
      <c r="E253" s="5"/>
      <c r="F253" s="350"/>
      <c r="G253" s="350"/>
      <c r="H253" s="5"/>
      <c r="I253" s="5"/>
      <c r="J253" s="5"/>
    </row>
    <row r="254" spans="3:10" ht="12.75">
      <c r="C254" s="453"/>
      <c r="D254" s="350"/>
      <c r="E254" s="5"/>
      <c r="F254" s="350"/>
      <c r="G254" s="350"/>
      <c r="H254" s="5"/>
      <c r="I254" s="5"/>
      <c r="J254" s="5"/>
    </row>
    <row r="255" spans="3:10" ht="12.75">
      <c r="C255" s="453"/>
      <c r="D255" s="350"/>
      <c r="E255" s="5"/>
      <c r="F255" s="350"/>
      <c r="G255" s="350"/>
      <c r="H255" s="5"/>
      <c r="I255" s="5"/>
      <c r="J255" s="5"/>
    </row>
    <row r="256" spans="3:10" ht="12.75">
      <c r="C256" s="453"/>
      <c r="D256" s="350"/>
      <c r="E256" s="5"/>
      <c r="F256" s="350"/>
      <c r="G256" s="350"/>
      <c r="H256" s="5"/>
      <c r="I256" s="5"/>
      <c r="J256" s="5"/>
    </row>
    <row r="257" spans="3:10" ht="12.75">
      <c r="C257" s="453"/>
      <c r="D257" s="350"/>
      <c r="E257" s="5"/>
      <c r="F257" s="350"/>
      <c r="G257" s="350"/>
      <c r="H257" s="5"/>
      <c r="I257" s="5"/>
      <c r="J257" s="5"/>
    </row>
    <row r="258" spans="3:10" ht="12.75">
      <c r="C258" s="453"/>
      <c r="D258" s="350"/>
      <c r="E258" s="5"/>
      <c r="F258" s="350"/>
      <c r="G258" s="350"/>
      <c r="H258" s="5"/>
      <c r="I258" s="5"/>
      <c r="J258" s="5"/>
    </row>
    <row r="259" spans="3:10" ht="12.75">
      <c r="C259" s="453"/>
      <c r="D259" s="350"/>
      <c r="E259" s="5"/>
      <c r="F259" s="350"/>
      <c r="G259" s="350"/>
      <c r="H259" s="5"/>
      <c r="I259" s="5"/>
      <c r="J259" s="5"/>
    </row>
    <row r="260" spans="3:10" ht="12.75">
      <c r="C260" s="453"/>
      <c r="D260" s="350"/>
      <c r="E260" s="5"/>
      <c r="F260" s="350"/>
      <c r="G260" s="350"/>
      <c r="H260" s="5"/>
      <c r="I260" s="5"/>
      <c r="J260" s="5"/>
    </row>
    <row r="261" spans="3:10" ht="12.75">
      <c r="C261" s="453"/>
      <c r="D261" s="350"/>
      <c r="E261" s="5"/>
      <c r="F261" s="350"/>
      <c r="G261" s="350"/>
      <c r="H261" s="5"/>
      <c r="I261" s="5"/>
      <c r="J261" s="5"/>
    </row>
    <row r="262" spans="3:10" ht="12.75">
      <c r="C262" s="453"/>
      <c r="D262" s="350"/>
      <c r="E262" s="5"/>
      <c r="F262" s="350"/>
      <c r="G262" s="350"/>
      <c r="H262" s="5"/>
      <c r="I262" s="5"/>
      <c r="J262" s="5"/>
    </row>
    <row r="263" spans="3:10" ht="12.75">
      <c r="C263" s="453"/>
      <c r="D263" s="350"/>
      <c r="E263" s="5"/>
      <c r="F263" s="350"/>
      <c r="G263" s="350"/>
      <c r="H263" s="5"/>
      <c r="I263" s="5"/>
      <c r="J263" s="5"/>
    </row>
    <row r="264" spans="3:10" ht="12.75">
      <c r="C264" s="453"/>
      <c r="D264" s="350"/>
      <c r="E264" s="5"/>
      <c r="F264" s="350"/>
      <c r="G264" s="350"/>
      <c r="H264" s="5"/>
      <c r="I264" s="5"/>
      <c r="J264" s="5"/>
    </row>
    <row r="265" spans="3:10" ht="12.75">
      <c r="C265" s="453"/>
      <c r="D265" s="350"/>
      <c r="E265" s="5"/>
      <c r="F265" s="350"/>
      <c r="G265" s="350"/>
      <c r="H265" s="5"/>
      <c r="I265" s="5"/>
      <c r="J265" s="5"/>
    </row>
    <row r="266" spans="3:10" ht="12.75">
      <c r="C266" s="453"/>
      <c r="D266" s="350"/>
      <c r="E266" s="5"/>
      <c r="F266" s="350"/>
      <c r="G266" s="350"/>
      <c r="H266" s="5"/>
      <c r="I266" s="5"/>
      <c r="J266" s="5"/>
    </row>
    <row r="267" spans="3:10" ht="12.75">
      <c r="C267" s="453"/>
      <c r="D267" s="350"/>
      <c r="E267" s="5"/>
      <c r="F267" s="350"/>
      <c r="G267" s="350"/>
      <c r="H267" s="5"/>
      <c r="I267" s="5"/>
      <c r="J267" s="5"/>
    </row>
    <row r="268" spans="3:10" ht="12.75">
      <c r="C268" s="453"/>
      <c r="D268" s="350"/>
      <c r="E268" s="5"/>
      <c r="F268" s="350"/>
      <c r="G268" s="350"/>
      <c r="H268" s="5"/>
      <c r="I268" s="5"/>
      <c r="J268" s="5"/>
    </row>
    <row r="269" spans="3:10" ht="12.75">
      <c r="C269" s="453"/>
      <c r="D269" s="350"/>
      <c r="E269" s="5"/>
      <c r="F269" s="350"/>
      <c r="G269" s="350"/>
      <c r="H269" s="5"/>
      <c r="I269" s="5"/>
      <c r="J269" s="5"/>
    </row>
    <row r="270" spans="3:10" ht="12.75">
      <c r="C270" s="453"/>
      <c r="D270" s="350"/>
      <c r="E270" s="5"/>
      <c r="F270" s="350"/>
      <c r="G270" s="350"/>
      <c r="H270" s="5"/>
      <c r="I270" s="5"/>
      <c r="J270" s="5"/>
    </row>
    <row r="271" spans="3:10" ht="12.75">
      <c r="C271" s="453"/>
      <c r="D271" s="350"/>
      <c r="E271" s="5"/>
      <c r="F271" s="350"/>
      <c r="G271" s="350"/>
      <c r="H271" s="5"/>
      <c r="I271" s="5"/>
      <c r="J271" s="5"/>
    </row>
    <row r="272" spans="3:10" ht="12.75">
      <c r="C272" s="453"/>
      <c r="D272" s="350"/>
      <c r="E272" s="5"/>
      <c r="F272" s="350"/>
      <c r="G272" s="350"/>
      <c r="H272" s="5"/>
      <c r="I272" s="5"/>
      <c r="J272" s="5"/>
    </row>
    <row r="273" spans="3:10" ht="12.75">
      <c r="C273" s="453"/>
      <c r="D273" s="350"/>
      <c r="E273" s="5"/>
      <c r="F273" s="350"/>
      <c r="G273" s="350"/>
      <c r="H273" s="5"/>
      <c r="I273" s="5"/>
      <c r="J273" s="5"/>
    </row>
    <row r="274" spans="3:10" ht="12.75">
      <c r="C274" s="453"/>
      <c r="D274" s="350"/>
      <c r="E274" s="5"/>
      <c r="F274" s="350"/>
      <c r="G274" s="350"/>
      <c r="H274" s="5"/>
      <c r="I274" s="5"/>
      <c r="J274" s="5"/>
    </row>
    <row r="275" spans="3:10" ht="12.75">
      <c r="C275" s="453"/>
      <c r="D275" s="350"/>
      <c r="E275" s="5"/>
      <c r="F275" s="350"/>
      <c r="G275" s="350"/>
      <c r="H275" s="5"/>
      <c r="I275" s="5"/>
      <c r="J275" s="5"/>
    </row>
    <row r="276" spans="3:10" ht="12.75">
      <c r="C276" s="453"/>
      <c r="D276" s="350"/>
      <c r="E276" s="5"/>
      <c r="F276" s="350"/>
      <c r="G276" s="350"/>
      <c r="H276" s="5"/>
      <c r="I276" s="5"/>
      <c r="J276" s="5"/>
    </row>
    <row r="277" spans="3:10" ht="12.75">
      <c r="C277" s="453"/>
      <c r="D277" s="350"/>
      <c r="E277" s="5"/>
      <c r="F277" s="350"/>
      <c r="G277" s="350"/>
      <c r="H277" s="5"/>
      <c r="I277" s="5"/>
      <c r="J277" s="5"/>
    </row>
    <row r="278" spans="3:10" ht="12.75">
      <c r="C278" s="453"/>
      <c r="D278" s="350"/>
      <c r="E278" s="5"/>
      <c r="F278" s="350"/>
      <c r="G278" s="350"/>
      <c r="H278" s="5"/>
      <c r="I278" s="5"/>
      <c r="J278" s="5"/>
    </row>
    <row r="279" spans="3:10" ht="12.75">
      <c r="C279" s="453"/>
      <c r="D279" s="350"/>
      <c r="E279" s="5"/>
      <c r="F279" s="350"/>
      <c r="G279" s="350"/>
      <c r="H279" s="5"/>
      <c r="I279" s="5"/>
      <c r="J279" s="5"/>
    </row>
    <row r="280" spans="3:10" ht="12.75">
      <c r="C280" s="453"/>
      <c r="D280" s="350"/>
      <c r="E280" s="5"/>
      <c r="F280" s="350"/>
      <c r="G280" s="350"/>
      <c r="H280" s="5"/>
      <c r="I280" s="5"/>
      <c r="J280" s="5"/>
    </row>
    <row r="281" spans="3:10" ht="12.75">
      <c r="C281" s="453"/>
      <c r="D281" s="350"/>
      <c r="E281" s="5"/>
      <c r="F281" s="350"/>
      <c r="G281" s="350"/>
      <c r="H281" s="5"/>
      <c r="I281" s="5"/>
      <c r="J281" s="5"/>
    </row>
    <row r="282" spans="3:10" ht="12.75">
      <c r="C282" s="453"/>
      <c r="D282" s="350"/>
      <c r="E282" s="5"/>
      <c r="F282" s="350"/>
      <c r="G282" s="350"/>
      <c r="H282" s="5"/>
      <c r="I282" s="5"/>
      <c r="J282" s="5"/>
    </row>
    <row r="283" spans="3:10" ht="12.75">
      <c r="C283" s="453"/>
      <c r="D283" s="350"/>
      <c r="E283" s="5"/>
      <c r="F283" s="350"/>
      <c r="G283" s="350"/>
      <c r="H283" s="5"/>
      <c r="I283" s="5"/>
      <c r="J283" s="5"/>
    </row>
    <row r="284" spans="3:10" ht="12.75">
      <c r="C284" s="453"/>
      <c r="D284" s="350"/>
      <c r="E284" s="5"/>
      <c r="F284" s="350"/>
      <c r="G284" s="350"/>
      <c r="H284" s="5"/>
      <c r="I284" s="5"/>
      <c r="J284" s="5"/>
    </row>
    <row r="285" spans="3:10" ht="12.75">
      <c r="C285" s="453"/>
      <c r="D285" s="350"/>
      <c r="E285" s="5"/>
      <c r="F285" s="350"/>
      <c r="G285" s="350"/>
      <c r="H285" s="5"/>
      <c r="I285" s="5"/>
      <c r="J285" s="5"/>
    </row>
    <row r="286" spans="3:10" ht="12.75">
      <c r="C286" s="453"/>
      <c r="D286" s="350"/>
      <c r="E286" s="5"/>
      <c r="F286" s="350"/>
      <c r="G286" s="350"/>
      <c r="H286" s="5"/>
      <c r="I286" s="5"/>
      <c r="J286" s="5"/>
    </row>
    <row r="287" spans="3:10" ht="12.75">
      <c r="C287" s="453"/>
      <c r="D287" s="350"/>
      <c r="E287" s="5"/>
      <c r="F287" s="350"/>
      <c r="G287" s="350"/>
      <c r="H287" s="5"/>
      <c r="I287" s="5"/>
      <c r="J287" s="5"/>
    </row>
    <row r="288" spans="3:10" ht="12.75">
      <c r="C288" s="453"/>
      <c r="D288" s="350"/>
      <c r="E288" s="5"/>
      <c r="F288" s="350"/>
      <c r="G288" s="350"/>
      <c r="H288" s="5"/>
      <c r="I288" s="5"/>
      <c r="J288" s="5"/>
    </row>
    <row r="289" spans="3:10" ht="12.75">
      <c r="C289" s="453"/>
      <c r="D289" s="350"/>
      <c r="E289" s="5"/>
      <c r="F289" s="350"/>
      <c r="G289" s="350"/>
      <c r="H289" s="5"/>
      <c r="I289" s="5"/>
      <c r="J289" s="5"/>
    </row>
    <row r="290" spans="3:10" ht="12.75">
      <c r="C290" s="453"/>
      <c r="D290" s="350"/>
      <c r="E290" s="5"/>
      <c r="F290" s="350"/>
      <c r="G290" s="350"/>
      <c r="H290" s="5"/>
      <c r="I290" s="5"/>
      <c r="J290" s="5"/>
    </row>
    <row r="291" spans="3:10" ht="12.75">
      <c r="C291" s="453"/>
      <c r="D291" s="350"/>
      <c r="E291" s="5"/>
      <c r="F291" s="350"/>
      <c r="G291" s="350"/>
      <c r="H291" s="5"/>
      <c r="I291" s="5"/>
      <c r="J291" s="5"/>
    </row>
    <row r="292" spans="3:10" ht="12.75">
      <c r="C292" s="453"/>
      <c r="D292" s="350"/>
      <c r="E292" s="5"/>
      <c r="F292" s="350"/>
      <c r="G292" s="350"/>
      <c r="H292" s="5"/>
      <c r="I292" s="5"/>
      <c r="J292" s="5"/>
    </row>
    <row r="293" spans="3:10" ht="12.75">
      <c r="C293" s="453"/>
      <c r="D293" s="350"/>
      <c r="E293" s="5"/>
      <c r="F293" s="350"/>
      <c r="G293" s="350"/>
      <c r="H293" s="5"/>
      <c r="I293" s="5"/>
      <c r="J293" s="5"/>
    </row>
    <row r="294" spans="3:10" ht="12.75">
      <c r="C294" s="453"/>
      <c r="D294" s="350"/>
      <c r="E294" s="5"/>
      <c r="F294" s="350"/>
      <c r="G294" s="350"/>
      <c r="H294" s="5"/>
      <c r="I294" s="5"/>
      <c r="J294" s="5"/>
    </row>
    <row r="295" spans="3:10" ht="12.75">
      <c r="C295" s="453"/>
      <c r="D295" s="350"/>
      <c r="E295" s="5"/>
      <c r="F295" s="350"/>
      <c r="G295" s="350"/>
      <c r="H295" s="5"/>
      <c r="I295" s="5"/>
      <c r="J295" s="5"/>
    </row>
    <row r="296" spans="3:10" ht="12.75">
      <c r="C296" s="453"/>
      <c r="D296" s="350"/>
      <c r="E296" s="5"/>
      <c r="F296" s="350"/>
      <c r="G296" s="350"/>
      <c r="H296" s="5"/>
      <c r="I296" s="5"/>
      <c r="J296" s="5"/>
    </row>
    <row r="297" spans="3:10" ht="12.75">
      <c r="C297" s="453"/>
      <c r="D297" s="350"/>
      <c r="E297" s="5"/>
      <c r="F297" s="350"/>
      <c r="G297" s="350"/>
      <c r="H297" s="5"/>
      <c r="I297" s="5"/>
      <c r="J297" s="5"/>
    </row>
    <row r="298" spans="3:10" ht="12.75">
      <c r="C298" s="453"/>
      <c r="D298" s="350"/>
      <c r="E298" s="5"/>
      <c r="F298" s="350"/>
      <c r="G298" s="350"/>
      <c r="H298" s="5"/>
      <c r="I298" s="5"/>
      <c r="J298" s="5"/>
    </row>
    <row r="299" spans="3:10" ht="12.75">
      <c r="C299" s="453"/>
      <c r="D299" s="350"/>
      <c r="E299" s="5"/>
      <c r="F299" s="350"/>
      <c r="G299" s="350"/>
      <c r="H299" s="5"/>
      <c r="I299" s="5"/>
      <c r="J299" s="5"/>
    </row>
    <row r="300" spans="3:10" ht="12.75">
      <c r="C300" s="453"/>
      <c r="D300" s="350"/>
      <c r="E300" s="5"/>
      <c r="F300" s="350"/>
      <c r="G300" s="350"/>
      <c r="H300" s="5"/>
      <c r="I300" s="5"/>
      <c r="J300" s="5"/>
    </row>
    <row r="301" spans="3:10" ht="12.75">
      <c r="C301" s="453"/>
      <c r="D301" s="350"/>
      <c r="E301" s="5"/>
      <c r="F301" s="350"/>
      <c r="G301" s="350"/>
      <c r="H301" s="5"/>
      <c r="I301" s="5"/>
      <c r="J301" s="5"/>
    </row>
    <row r="302" spans="3:10" ht="12.75">
      <c r="C302" s="453"/>
      <c r="D302" s="350"/>
      <c r="E302" s="5"/>
      <c r="F302" s="350"/>
      <c r="G302" s="350"/>
      <c r="H302" s="5"/>
      <c r="I302" s="5"/>
      <c r="J302" s="5"/>
    </row>
    <row r="303" spans="3:10" ht="12.75">
      <c r="C303" s="453"/>
      <c r="D303" s="350"/>
      <c r="E303" s="5"/>
      <c r="F303" s="350"/>
      <c r="G303" s="350"/>
      <c r="H303" s="5"/>
      <c r="I303" s="5"/>
      <c r="J303" s="5"/>
    </row>
    <row r="304" spans="3:10" ht="12.75">
      <c r="C304" s="453"/>
      <c r="D304" s="350"/>
      <c r="E304" s="5"/>
      <c r="F304" s="350"/>
      <c r="G304" s="350"/>
      <c r="H304" s="5"/>
      <c r="I304" s="5"/>
      <c r="J304" s="5"/>
    </row>
    <row r="305" spans="3:10" ht="12.75">
      <c r="C305" s="453"/>
      <c r="D305" s="350"/>
      <c r="E305" s="5"/>
      <c r="F305" s="350"/>
      <c r="G305" s="350"/>
      <c r="H305" s="5"/>
      <c r="I305" s="5"/>
      <c r="J305" s="5"/>
    </row>
    <row r="306" spans="3:10" ht="12.75">
      <c r="C306" s="453"/>
      <c r="D306" s="350"/>
      <c r="E306" s="5"/>
      <c r="F306" s="350"/>
      <c r="G306" s="350"/>
      <c r="H306" s="5"/>
      <c r="I306" s="5"/>
      <c r="J306" s="5"/>
    </row>
    <row r="307" spans="3:10" ht="12.75">
      <c r="C307" s="453"/>
      <c r="D307" s="350"/>
      <c r="E307" s="5"/>
      <c r="F307" s="350"/>
      <c r="G307" s="350"/>
      <c r="H307" s="5"/>
      <c r="I307" s="5"/>
      <c r="J307" s="5"/>
    </row>
    <row r="308" spans="3:10" ht="12.75">
      <c r="C308" s="453"/>
      <c r="D308" s="350"/>
      <c r="E308" s="5"/>
      <c r="F308" s="350"/>
      <c r="G308" s="350"/>
      <c r="H308" s="5"/>
      <c r="I308" s="5"/>
      <c r="J308" s="5"/>
    </row>
    <row r="309" spans="3:10" ht="12.75">
      <c r="C309" s="453"/>
      <c r="D309" s="350"/>
      <c r="E309" s="5"/>
      <c r="F309" s="350"/>
      <c r="G309" s="350"/>
      <c r="H309" s="5"/>
      <c r="I309" s="5"/>
      <c r="J309" s="5"/>
    </row>
    <row r="310" spans="3:10" ht="12.75">
      <c r="C310" s="453"/>
      <c r="D310" s="350"/>
      <c r="E310" s="5"/>
      <c r="F310" s="350"/>
      <c r="G310" s="350"/>
      <c r="H310" s="5"/>
      <c r="I310" s="5"/>
      <c r="J310" s="5"/>
    </row>
    <row r="311" spans="3:10" ht="12.75">
      <c r="C311" s="453"/>
      <c r="D311" s="350"/>
      <c r="E311" s="5"/>
      <c r="F311" s="350"/>
      <c r="G311" s="350"/>
      <c r="H311" s="5"/>
      <c r="I311" s="5"/>
      <c r="J311" s="5"/>
    </row>
    <row r="312" spans="3:10" ht="12.75">
      <c r="C312" s="453"/>
      <c r="D312" s="350"/>
      <c r="E312" s="5"/>
      <c r="F312" s="350"/>
      <c r="G312" s="350"/>
      <c r="H312" s="5"/>
      <c r="I312" s="5"/>
      <c r="J312" s="5"/>
    </row>
    <row r="313" spans="3:10" ht="12.75">
      <c r="C313" s="453"/>
      <c r="D313" s="350"/>
      <c r="E313" s="5"/>
      <c r="F313" s="350"/>
      <c r="G313" s="350"/>
      <c r="H313" s="5"/>
      <c r="I313" s="5"/>
      <c r="J313" s="5"/>
    </row>
    <row r="314" spans="3:10" ht="12.75">
      <c r="C314" s="453"/>
      <c r="D314" s="350"/>
      <c r="E314" s="5"/>
      <c r="F314" s="350"/>
      <c r="G314" s="350"/>
      <c r="H314" s="5"/>
      <c r="I314" s="5"/>
      <c r="J314" s="5"/>
    </row>
    <row r="315" spans="3:10" ht="12.75">
      <c r="C315" s="453"/>
      <c r="D315" s="350"/>
      <c r="E315" s="5"/>
      <c r="F315" s="350"/>
      <c r="G315" s="350"/>
      <c r="H315" s="5"/>
      <c r="I315" s="5"/>
      <c r="J315" s="5"/>
    </row>
    <row r="316" spans="3:10" ht="12.75">
      <c r="C316" s="453"/>
      <c r="D316" s="350"/>
      <c r="E316" s="5"/>
      <c r="F316" s="350"/>
      <c r="G316" s="350"/>
      <c r="H316" s="5"/>
      <c r="I316" s="5"/>
      <c r="J316" s="5"/>
    </row>
    <row r="317" spans="3:10" ht="12.75">
      <c r="C317" s="453"/>
      <c r="D317" s="350"/>
      <c r="E317" s="5"/>
      <c r="F317" s="350"/>
      <c r="G317" s="350"/>
      <c r="H317" s="5"/>
      <c r="I317" s="5"/>
      <c r="J317" s="5"/>
    </row>
    <row r="318" spans="3:10" ht="12.75">
      <c r="C318" s="453"/>
      <c r="D318" s="350"/>
      <c r="E318" s="5"/>
      <c r="F318" s="350"/>
      <c r="G318" s="350"/>
      <c r="H318" s="5"/>
      <c r="I318" s="5"/>
      <c r="J318" s="5"/>
    </row>
    <row r="319" spans="3:10" ht="12.75">
      <c r="C319" s="453"/>
      <c r="D319" s="350"/>
      <c r="E319" s="5"/>
      <c r="F319" s="350"/>
      <c r="G319" s="350"/>
      <c r="H319" s="5"/>
      <c r="I319" s="5"/>
      <c r="J319" s="5"/>
    </row>
    <row r="320" spans="3:10" ht="12.75">
      <c r="C320" s="453"/>
      <c r="D320" s="350"/>
      <c r="E320" s="5"/>
      <c r="F320" s="350"/>
      <c r="G320" s="350"/>
      <c r="H320" s="5"/>
      <c r="I320" s="5"/>
      <c r="J320" s="5"/>
    </row>
    <row r="321" spans="3:10" ht="12.75">
      <c r="C321" s="453"/>
      <c r="D321" s="350"/>
      <c r="E321" s="5"/>
      <c r="F321" s="350"/>
      <c r="G321" s="350"/>
      <c r="H321" s="5"/>
      <c r="I321" s="5"/>
      <c r="J321" s="5"/>
    </row>
    <row r="322" spans="3:10" ht="12.75">
      <c r="C322" s="453"/>
      <c r="D322" s="350"/>
      <c r="E322" s="5"/>
      <c r="F322" s="350"/>
      <c r="G322" s="350"/>
      <c r="H322" s="5"/>
      <c r="I322" s="5"/>
      <c r="J322" s="5"/>
    </row>
    <row r="323" spans="3:10" ht="12.75">
      <c r="C323" s="453"/>
      <c r="D323" s="350"/>
      <c r="E323" s="5"/>
      <c r="F323" s="350"/>
      <c r="G323" s="350"/>
      <c r="H323" s="5"/>
      <c r="I323" s="5"/>
      <c r="J323" s="5"/>
    </row>
    <row r="324" spans="3:10" ht="12.75">
      <c r="C324" s="453"/>
      <c r="D324" s="350"/>
      <c r="E324" s="5"/>
      <c r="F324" s="350"/>
      <c r="G324" s="350"/>
      <c r="H324" s="5"/>
      <c r="I324" s="5"/>
      <c r="J324" s="5"/>
    </row>
    <row r="325" spans="3:10" ht="12.75">
      <c r="C325" s="453"/>
      <c r="D325" s="350"/>
      <c r="E325" s="5"/>
      <c r="F325" s="350"/>
      <c r="G325" s="350"/>
      <c r="H325" s="5"/>
      <c r="I325" s="5"/>
      <c r="J325" s="5"/>
    </row>
    <row r="326" spans="3:10" ht="12.75">
      <c r="C326" s="453"/>
      <c r="D326" s="350"/>
      <c r="E326" s="5"/>
      <c r="F326" s="350"/>
      <c r="G326" s="350"/>
      <c r="H326" s="5"/>
      <c r="I326" s="5"/>
      <c r="J326" s="5"/>
    </row>
    <row r="327" spans="3:10" ht="12.75">
      <c r="C327" s="453"/>
      <c r="D327" s="350"/>
      <c r="E327" s="5"/>
      <c r="F327" s="350"/>
      <c r="G327" s="350"/>
      <c r="H327" s="5"/>
      <c r="I327" s="5"/>
      <c r="J327" s="5"/>
    </row>
    <row r="328" spans="3:10" ht="12.75">
      <c r="C328" s="453"/>
      <c r="D328" s="350"/>
      <c r="E328" s="5"/>
      <c r="F328" s="350"/>
      <c r="G328" s="350"/>
      <c r="H328" s="5"/>
      <c r="I328" s="5"/>
      <c r="J328" s="5"/>
    </row>
    <row r="329" spans="3:10" ht="12.75">
      <c r="C329" s="453"/>
      <c r="D329" s="350"/>
      <c r="E329" s="5"/>
      <c r="F329" s="350"/>
      <c r="G329" s="350"/>
      <c r="H329" s="5"/>
      <c r="I329" s="5"/>
      <c r="J329" s="5"/>
    </row>
    <row r="330" spans="3:10" ht="12.75">
      <c r="C330" s="453"/>
      <c r="D330" s="350"/>
      <c r="E330" s="5"/>
      <c r="F330" s="350"/>
      <c r="G330" s="350"/>
      <c r="H330" s="5"/>
      <c r="I330" s="5"/>
      <c r="J330" s="5"/>
    </row>
    <row r="331" spans="3:10" ht="12.75">
      <c r="C331" s="453"/>
      <c r="D331" s="350"/>
      <c r="E331" s="5"/>
      <c r="F331" s="350"/>
      <c r="G331" s="350"/>
      <c r="H331" s="5"/>
      <c r="I331" s="5"/>
      <c r="J331" s="5"/>
    </row>
    <row r="332" spans="3:10" ht="12.75">
      <c r="C332" s="453"/>
      <c r="D332" s="350"/>
      <c r="E332" s="5"/>
      <c r="F332" s="350"/>
      <c r="G332" s="350"/>
      <c r="H332" s="5"/>
      <c r="I332" s="5"/>
      <c r="J332" s="5"/>
    </row>
    <row r="333" spans="3:10" ht="12.75">
      <c r="C333" s="453"/>
      <c r="D333" s="350"/>
      <c r="E333" s="5"/>
      <c r="F333" s="350"/>
      <c r="G333" s="350"/>
      <c r="H333" s="5"/>
      <c r="I333" s="5"/>
      <c r="J333" s="5"/>
    </row>
    <row r="334" spans="3:10" ht="12.75">
      <c r="C334" s="453"/>
      <c r="D334" s="350"/>
      <c r="E334" s="5"/>
      <c r="F334" s="350"/>
      <c r="G334" s="350"/>
      <c r="H334" s="5"/>
      <c r="I334" s="5"/>
      <c r="J334" s="5"/>
    </row>
    <row r="335" spans="3:10" ht="12.75">
      <c r="C335" s="453"/>
      <c r="D335" s="350"/>
      <c r="E335" s="5"/>
      <c r="F335" s="350"/>
      <c r="G335" s="350"/>
      <c r="H335" s="5"/>
      <c r="I335" s="5"/>
      <c r="J335" s="5"/>
    </row>
    <row r="336" spans="3:10" ht="12.75">
      <c r="C336" s="453"/>
      <c r="D336" s="350"/>
      <c r="E336" s="5"/>
      <c r="F336" s="350"/>
      <c r="G336" s="350"/>
      <c r="H336" s="5"/>
      <c r="I336" s="5"/>
      <c r="J336" s="5"/>
    </row>
    <row r="337" spans="3:10" ht="12.75">
      <c r="C337" s="453"/>
      <c r="D337" s="350"/>
      <c r="E337" s="5"/>
      <c r="F337" s="350"/>
      <c r="G337" s="350"/>
      <c r="H337" s="5"/>
      <c r="I337" s="5"/>
      <c r="J337" s="5"/>
    </row>
    <row r="338" spans="3:10" ht="12.75">
      <c r="C338" s="453"/>
      <c r="D338" s="350"/>
      <c r="E338" s="5"/>
      <c r="F338" s="350"/>
      <c r="G338" s="350"/>
      <c r="H338" s="5"/>
      <c r="I338" s="5"/>
      <c r="J338" s="5"/>
    </row>
    <row r="339" spans="3:10" ht="12.75">
      <c r="C339" s="453"/>
      <c r="D339" s="350"/>
      <c r="E339" s="5"/>
      <c r="F339" s="350"/>
      <c r="G339" s="350"/>
      <c r="H339" s="5"/>
      <c r="I339" s="5"/>
      <c r="J339" s="5"/>
    </row>
    <row r="340" spans="3:10" ht="12.75">
      <c r="C340" s="453"/>
      <c r="D340" s="350"/>
      <c r="E340" s="5"/>
      <c r="F340" s="350"/>
      <c r="G340" s="350"/>
      <c r="H340" s="5"/>
      <c r="I340" s="5"/>
      <c r="J340" s="5"/>
    </row>
    <row r="341" spans="3:10" ht="12.75">
      <c r="C341" s="453"/>
      <c r="D341" s="350"/>
      <c r="E341" s="5"/>
      <c r="F341" s="350"/>
      <c r="G341" s="350"/>
      <c r="H341" s="5"/>
      <c r="I341" s="5"/>
      <c r="J341" s="5"/>
    </row>
    <row r="342" spans="3:10" ht="12.75">
      <c r="C342" s="453"/>
      <c r="D342" s="350"/>
      <c r="E342" s="5"/>
      <c r="F342" s="350"/>
      <c r="G342" s="350"/>
      <c r="H342" s="5"/>
      <c r="I342" s="5"/>
      <c r="J342" s="5"/>
    </row>
    <row r="343" spans="3:10" ht="12.75">
      <c r="C343" s="453"/>
      <c r="D343" s="350"/>
      <c r="E343" s="5"/>
      <c r="F343" s="350"/>
      <c r="G343" s="350"/>
      <c r="H343" s="5"/>
      <c r="I343" s="5"/>
      <c r="J343" s="5"/>
    </row>
    <row r="344" spans="3:10" ht="12.75">
      <c r="C344" s="453"/>
      <c r="D344" s="350"/>
      <c r="E344" s="5"/>
      <c r="F344" s="350"/>
      <c r="G344" s="350"/>
      <c r="H344" s="5"/>
      <c r="I344" s="5"/>
      <c r="J344" s="5"/>
    </row>
    <row r="345" spans="3:10" ht="12.75">
      <c r="C345" s="453"/>
      <c r="D345" s="350"/>
      <c r="E345" s="5"/>
      <c r="F345" s="350"/>
      <c r="G345" s="350"/>
      <c r="H345" s="5"/>
      <c r="I345" s="5"/>
      <c r="J345" s="5"/>
    </row>
    <row r="346" spans="3:10" ht="12.75">
      <c r="C346" s="453"/>
      <c r="D346" s="350"/>
      <c r="E346" s="5"/>
      <c r="F346" s="350"/>
      <c r="G346" s="350"/>
      <c r="H346" s="5"/>
      <c r="I346" s="5"/>
      <c r="J346" s="5"/>
    </row>
    <row r="347" spans="3:10" ht="12.75">
      <c r="C347" s="453"/>
      <c r="D347" s="350"/>
      <c r="E347" s="5"/>
      <c r="F347" s="350"/>
      <c r="G347" s="350"/>
      <c r="H347" s="5"/>
      <c r="I347" s="5"/>
      <c r="J347" s="5"/>
    </row>
    <row r="348" spans="3:10" ht="12.75">
      <c r="C348" s="453"/>
      <c r="D348" s="350"/>
      <c r="E348" s="5"/>
      <c r="F348" s="350"/>
      <c r="G348" s="350"/>
      <c r="H348" s="5"/>
      <c r="I348" s="5"/>
      <c r="J348" s="5"/>
    </row>
    <row r="349" spans="3:10" ht="12.75">
      <c r="C349" s="453"/>
      <c r="D349" s="350"/>
      <c r="E349" s="5"/>
      <c r="F349" s="350"/>
      <c r="G349" s="350"/>
      <c r="H349" s="5"/>
      <c r="I349" s="5"/>
      <c r="J349" s="5"/>
    </row>
    <row r="350" spans="3:10" ht="12.75">
      <c r="C350" s="453"/>
      <c r="D350" s="350"/>
      <c r="E350" s="5"/>
      <c r="F350" s="350"/>
      <c r="G350" s="350"/>
      <c r="H350" s="5"/>
      <c r="I350" s="5"/>
      <c r="J350" s="5"/>
    </row>
    <row r="351" spans="3:10" ht="12.75">
      <c r="C351" s="453"/>
      <c r="D351" s="350"/>
      <c r="E351" s="5"/>
      <c r="F351" s="350"/>
      <c r="G351" s="350"/>
      <c r="H351" s="5"/>
      <c r="I351" s="5"/>
      <c r="J351" s="5"/>
    </row>
    <row r="352" spans="3:10" ht="12.75">
      <c r="C352" s="453"/>
      <c r="D352" s="350"/>
      <c r="E352" s="5"/>
      <c r="F352" s="350"/>
      <c r="G352" s="350"/>
      <c r="H352" s="5"/>
      <c r="I352" s="5"/>
      <c r="J352" s="5"/>
    </row>
    <row r="353" spans="3:10" ht="12.75">
      <c r="C353" s="453"/>
      <c r="D353" s="350"/>
      <c r="E353" s="5"/>
      <c r="F353" s="350"/>
      <c r="G353" s="350"/>
      <c r="H353" s="5"/>
      <c r="I353" s="5"/>
      <c r="J353" s="5"/>
    </row>
    <row r="354" spans="3:10" ht="12.75">
      <c r="C354" s="453"/>
      <c r="D354" s="350"/>
      <c r="E354" s="5"/>
      <c r="F354" s="350"/>
      <c r="G354" s="350"/>
      <c r="H354" s="5"/>
      <c r="I354" s="5"/>
      <c r="J354" s="5"/>
    </row>
    <row r="355" spans="3:10" ht="12.75">
      <c r="C355" s="453"/>
      <c r="D355" s="350"/>
      <c r="E355" s="5"/>
      <c r="F355" s="350"/>
      <c r="G355" s="350"/>
      <c r="H355" s="5"/>
      <c r="I355" s="5"/>
      <c r="J355" s="5"/>
    </row>
    <row r="356" spans="3:10" ht="12.75">
      <c r="C356" s="453"/>
      <c r="D356" s="350"/>
      <c r="E356" s="5"/>
      <c r="F356" s="350"/>
      <c r="G356" s="350"/>
      <c r="H356" s="5"/>
      <c r="I356" s="5"/>
      <c r="J356" s="5"/>
    </row>
    <row r="357" spans="3:10" ht="12.75">
      <c r="C357" s="453"/>
      <c r="D357" s="350"/>
      <c r="E357" s="5"/>
      <c r="F357" s="350"/>
      <c r="G357" s="350"/>
      <c r="H357" s="5"/>
      <c r="I357" s="5"/>
      <c r="J357" s="5"/>
    </row>
    <row r="358" spans="3:10" ht="12.75">
      <c r="C358" s="453"/>
      <c r="D358" s="350"/>
      <c r="E358" s="5"/>
      <c r="F358" s="350"/>
      <c r="G358" s="350"/>
      <c r="H358" s="5"/>
      <c r="I358" s="5"/>
      <c r="J358" s="5"/>
    </row>
    <row r="359" spans="3:10" ht="12.75">
      <c r="C359" s="453"/>
      <c r="D359" s="350"/>
      <c r="E359" s="5"/>
      <c r="F359" s="350"/>
      <c r="G359" s="350"/>
      <c r="H359" s="5"/>
      <c r="I359" s="5"/>
      <c r="J359" s="5"/>
    </row>
    <row r="360" spans="3:10" ht="12.75">
      <c r="C360" s="453"/>
      <c r="D360" s="350"/>
      <c r="E360" s="5"/>
      <c r="F360" s="350"/>
      <c r="G360" s="350"/>
      <c r="H360" s="5"/>
      <c r="I360" s="5"/>
      <c r="J360" s="5"/>
    </row>
    <row r="361" spans="3:10" ht="12.75">
      <c r="C361" s="453"/>
      <c r="D361" s="350"/>
      <c r="E361" s="5"/>
      <c r="F361" s="350"/>
      <c r="G361" s="350"/>
      <c r="H361" s="5"/>
      <c r="I361" s="5"/>
      <c r="J361" s="5"/>
    </row>
    <row r="362" spans="3:10" ht="12.75">
      <c r="C362" s="453"/>
      <c r="D362" s="350"/>
      <c r="E362" s="5"/>
      <c r="F362" s="350"/>
      <c r="G362" s="350"/>
      <c r="H362" s="5"/>
      <c r="I362" s="5"/>
      <c r="J362" s="5"/>
    </row>
    <row r="363" spans="3:10" ht="12.75">
      <c r="C363" s="453"/>
      <c r="D363" s="350"/>
      <c r="E363" s="5"/>
      <c r="F363" s="350"/>
      <c r="G363" s="350"/>
      <c r="H363" s="5"/>
      <c r="I363" s="5"/>
      <c r="J363" s="5"/>
    </row>
    <row r="364" spans="3:10" ht="12.75">
      <c r="C364" s="453"/>
      <c r="D364" s="350"/>
      <c r="E364" s="5"/>
      <c r="F364" s="350"/>
      <c r="G364" s="350"/>
      <c r="H364" s="5"/>
      <c r="I364" s="5"/>
      <c r="J364" s="5"/>
    </row>
    <row r="365" spans="3:10" ht="12.75">
      <c r="C365" s="453"/>
      <c r="D365" s="350"/>
      <c r="E365" s="5"/>
      <c r="F365" s="350"/>
      <c r="G365" s="350"/>
      <c r="H365" s="5"/>
      <c r="I365" s="5"/>
      <c r="J365" s="5"/>
    </row>
    <row r="366" spans="3:10" ht="12.75">
      <c r="C366" s="453"/>
      <c r="D366" s="350"/>
      <c r="E366" s="5"/>
      <c r="F366" s="350"/>
      <c r="G366" s="350"/>
      <c r="H366" s="5"/>
      <c r="I366" s="5"/>
      <c r="J366" s="5"/>
    </row>
    <row r="367" spans="3:10" ht="12.75">
      <c r="C367" s="453"/>
      <c r="D367" s="350"/>
      <c r="E367" s="5"/>
      <c r="F367" s="350"/>
      <c r="G367" s="350"/>
      <c r="H367" s="5"/>
      <c r="I367" s="5"/>
      <c r="J367" s="5"/>
    </row>
    <row r="368" spans="3:10" ht="12.75">
      <c r="C368" s="453"/>
      <c r="D368" s="350"/>
      <c r="E368" s="5"/>
      <c r="F368" s="350"/>
      <c r="G368" s="350"/>
      <c r="H368" s="5"/>
      <c r="I368" s="5"/>
      <c r="J368" s="5"/>
    </row>
    <row r="369" spans="3:10" ht="12.75">
      <c r="C369" s="453"/>
      <c r="D369" s="350"/>
      <c r="E369" s="5"/>
      <c r="F369" s="350"/>
      <c r="G369" s="350"/>
      <c r="H369" s="5"/>
      <c r="I369" s="5"/>
      <c r="J369" s="5"/>
    </row>
    <row r="370" spans="3:10" ht="12.75">
      <c r="C370" s="453"/>
      <c r="D370" s="350"/>
      <c r="E370" s="5"/>
      <c r="F370" s="350"/>
      <c r="G370" s="350"/>
      <c r="H370" s="5"/>
      <c r="I370" s="5"/>
      <c r="J370" s="5"/>
    </row>
    <row r="371" spans="3:10" ht="12.75">
      <c r="C371" s="453"/>
      <c r="D371" s="350"/>
      <c r="E371" s="5"/>
      <c r="F371" s="350"/>
      <c r="G371" s="350"/>
      <c r="H371" s="5"/>
      <c r="I371" s="5"/>
      <c r="J371" s="5"/>
    </row>
    <row r="372" spans="3:10" ht="12.75">
      <c r="C372" s="453"/>
      <c r="D372" s="350"/>
      <c r="E372" s="5"/>
      <c r="F372" s="350"/>
      <c r="G372" s="350"/>
      <c r="H372" s="5"/>
      <c r="I372" s="5"/>
      <c r="J372" s="5"/>
    </row>
    <row r="373" spans="3:10" ht="12.75">
      <c r="C373" s="453"/>
      <c r="D373" s="350"/>
      <c r="E373" s="5"/>
      <c r="F373" s="350"/>
      <c r="G373" s="350"/>
      <c r="H373" s="5"/>
      <c r="I373" s="5"/>
      <c r="J373" s="5"/>
    </row>
    <row r="374" spans="3:10" ht="12.75">
      <c r="C374" s="453"/>
      <c r="D374" s="350"/>
      <c r="E374" s="5"/>
      <c r="F374" s="350"/>
      <c r="G374" s="350"/>
      <c r="H374" s="5"/>
      <c r="I374" s="5"/>
      <c r="J374" s="5"/>
    </row>
    <row r="375" spans="3:10" ht="12.75">
      <c r="C375" s="453"/>
      <c r="D375" s="350"/>
      <c r="E375" s="5"/>
      <c r="F375" s="350"/>
      <c r="G375" s="350"/>
      <c r="H375" s="5"/>
      <c r="I375" s="5"/>
      <c r="J375" s="5"/>
    </row>
    <row r="376" spans="3:10" ht="12.75">
      <c r="C376" s="453"/>
      <c r="D376" s="350"/>
      <c r="E376" s="5"/>
      <c r="F376" s="350"/>
      <c r="G376" s="350"/>
      <c r="H376" s="5"/>
      <c r="I376" s="5"/>
      <c r="J376" s="5"/>
    </row>
    <row r="377" spans="3:10" ht="12.75">
      <c r="C377" s="453"/>
      <c r="D377" s="350"/>
      <c r="E377" s="5"/>
      <c r="F377" s="350"/>
      <c r="G377" s="350"/>
      <c r="H377" s="5"/>
      <c r="I377" s="5"/>
      <c r="J377" s="5"/>
    </row>
    <row r="378" spans="3:10" ht="12.75">
      <c r="C378" s="453"/>
      <c r="D378" s="350"/>
      <c r="E378" s="5"/>
      <c r="F378" s="350"/>
      <c r="G378" s="350"/>
      <c r="H378" s="5"/>
      <c r="I378" s="5"/>
      <c r="J378" s="5"/>
    </row>
    <row r="379" spans="3:10" ht="12.75">
      <c r="C379" s="453"/>
      <c r="D379" s="350"/>
      <c r="E379" s="5"/>
      <c r="F379" s="350"/>
      <c r="G379" s="350"/>
      <c r="H379" s="5"/>
      <c r="I379" s="5"/>
      <c r="J379" s="5"/>
    </row>
    <row r="380" spans="3:10" ht="12.75">
      <c r="C380" s="453"/>
      <c r="D380" s="350"/>
      <c r="E380" s="5"/>
      <c r="F380" s="350"/>
      <c r="G380" s="350"/>
      <c r="H380" s="5"/>
      <c r="I380" s="5"/>
      <c r="J380" s="5"/>
    </row>
    <row r="381" spans="3:10" ht="12.75">
      <c r="C381" s="453"/>
      <c r="D381" s="350"/>
      <c r="E381" s="5"/>
      <c r="F381" s="350"/>
      <c r="G381" s="350"/>
      <c r="H381" s="5"/>
      <c r="I381" s="5"/>
      <c r="J381" s="5"/>
    </row>
    <row r="382" spans="3:10" ht="12.75">
      <c r="C382" s="453"/>
      <c r="D382" s="350"/>
      <c r="E382" s="5"/>
      <c r="F382" s="350"/>
      <c r="G382" s="350"/>
      <c r="H382" s="5"/>
      <c r="I382" s="5"/>
      <c r="J382" s="5"/>
    </row>
    <row r="383" spans="3:10" ht="12.75">
      <c r="C383" s="453"/>
      <c r="D383" s="350"/>
      <c r="E383" s="5"/>
      <c r="F383" s="350"/>
      <c r="G383" s="350"/>
      <c r="H383" s="5"/>
      <c r="I383" s="5"/>
      <c r="J383" s="5"/>
    </row>
    <row r="384" spans="3:10" ht="12.75">
      <c r="C384" s="453"/>
      <c r="D384" s="350"/>
      <c r="E384" s="5"/>
      <c r="F384" s="350"/>
      <c r="G384" s="350"/>
      <c r="H384" s="5"/>
      <c r="I384" s="5"/>
      <c r="J384" s="5"/>
    </row>
    <row r="385" spans="3:10" ht="12.75">
      <c r="C385" s="453"/>
      <c r="D385" s="350"/>
      <c r="E385" s="5"/>
      <c r="F385" s="350"/>
      <c r="G385" s="350"/>
      <c r="H385" s="5"/>
      <c r="I385" s="5"/>
      <c r="J385" s="5"/>
    </row>
    <row r="386" spans="3:10" ht="12.75">
      <c r="C386" s="453"/>
      <c r="D386" s="350"/>
      <c r="E386" s="5"/>
      <c r="F386" s="350"/>
      <c r="G386" s="350"/>
      <c r="H386" s="5"/>
      <c r="I386" s="5"/>
      <c r="J386" s="5"/>
    </row>
    <row r="387" spans="3:10" ht="12.75">
      <c r="C387" s="453"/>
      <c r="D387" s="350"/>
      <c r="E387" s="5"/>
      <c r="F387" s="350"/>
      <c r="G387" s="350"/>
      <c r="H387" s="5"/>
      <c r="I387" s="5"/>
      <c r="J387" s="5"/>
    </row>
    <row r="388" spans="3:10" ht="12.75">
      <c r="C388" s="453"/>
      <c r="D388" s="350"/>
      <c r="E388" s="5"/>
      <c r="F388" s="350"/>
      <c r="G388" s="350"/>
      <c r="H388" s="5"/>
      <c r="I388" s="5"/>
      <c r="J388" s="5"/>
    </row>
    <row r="389" spans="3:10" ht="12.75">
      <c r="C389" s="453"/>
      <c r="D389" s="350"/>
      <c r="E389" s="5"/>
      <c r="F389" s="350"/>
      <c r="G389" s="350"/>
      <c r="H389" s="5"/>
      <c r="I389" s="5"/>
      <c r="J389" s="5"/>
    </row>
    <row r="390" spans="3:10" ht="12.75">
      <c r="C390" s="453"/>
      <c r="D390" s="350"/>
      <c r="E390" s="5"/>
      <c r="F390" s="350"/>
      <c r="G390" s="350"/>
      <c r="H390" s="5"/>
      <c r="I390" s="5"/>
      <c r="J390" s="5"/>
    </row>
    <row r="391" spans="3:10" ht="12.75">
      <c r="C391" s="453"/>
      <c r="D391" s="350"/>
      <c r="E391" s="5"/>
      <c r="F391" s="350"/>
      <c r="G391" s="350"/>
      <c r="H391" s="5"/>
      <c r="I391" s="5"/>
      <c r="J391" s="5"/>
    </row>
    <row r="392" spans="3:10" ht="12.75">
      <c r="C392" s="453"/>
      <c r="D392" s="350"/>
      <c r="E392" s="5"/>
      <c r="F392" s="350"/>
      <c r="G392" s="350"/>
      <c r="H392" s="5"/>
      <c r="I392" s="5"/>
      <c r="J392" s="5"/>
    </row>
    <row r="393" spans="3:10" ht="12.75">
      <c r="C393" s="453"/>
      <c r="D393" s="350"/>
      <c r="E393" s="5"/>
      <c r="F393" s="350"/>
      <c r="G393" s="350"/>
      <c r="H393" s="5"/>
      <c r="I393" s="5"/>
      <c r="J393" s="5"/>
    </row>
    <row r="394" spans="3:10" ht="12.75">
      <c r="C394" s="453"/>
      <c r="D394" s="350"/>
      <c r="E394" s="5"/>
      <c r="F394" s="350"/>
      <c r="G394" s="350"/>
      <c r="H394" s="5"/>
      <c r="I394" s="5"/>
      <c r="J394" s="5"/>
    </row>
    <row r="395" spans="3:10" ht="12.75">
      <c r="C395" s="453"/>
      <c r="D395" s="350"/>
      <c r="E395" s="5"/>
      <c r="F395" s="350"/>
      <c r="G395" s="350"/>
      <c r="H395" s="5"/>
      <c r="I395" s="5"/>
      <c r="J395" s="5"/>
    </row>
    <row r="396" spans="3:10" ht="12.75">
      <c r="C396" s="453"/>
      <c r="D396" s="350"/>
      <c r="E396" s="5"/>
      <c r="F396" s="350"/>
      <c r="G396" s="350"/>
      <c r="H396" s="5"/>
      <c r="I396" s="5"/>
      <c r="J396" s="5"/>
    </row>
    <row r="397" spans="3:10" ht="12.75">
      <c r="C397" s="453"/>
      <c r="D397" s="350"/>
      <c r="E397" s="5"/>
      <c r="F397" s="350"/>
      <c r="G397" s="350"/>
      <c r="H397" s="5"/>
      <c r="I397" s="5"/>
      <c r="J397" s="5"/>
    </row>
    <row r="398" spans="3:10" ht="12.75">
      <c r="C398" s="453"/>
      <c r="D398" s="350"/>
      <c r="E398" s="5"/>
      <c r="F398" s="350"/>
      <c r="G398" s="350"/>
      <c r="H398" s="5"/>
      <c r="I398" s="5"/>
      <c r="J398" s="5"/>
    </row>
    <row r="399" spans="3:10" ht="12.75">
      <c r="C399" s="453"/>
      <c r="D399" s="350"/>
      <c r="E399" s="5"/>
      <c r="F399" s="350"/>
      <c r="G399" s="350"/>
      <c r="H399" s="5"/>
      <c r="I399" s="5"/>
      <c r="J399" s="5"/>
    </row>
    <row r="400" spans="3:10" ht="12.75">
      <c r="C400" s="453"/>
      <c r="D400" s="350"/>
      <c r="E400" s="5"/>
      <c r="F400" s="350"/>
      <c r="G400" s="350"/>
      <c r="H400" s="5"/>
      <c r="I400" s="5"/>
      <c r="J400" s="5"/>
    </row>
    <row r="401" spans="3:10" ht="12.75">
      <c r="C401" s="453"/>
      <c r="D401" s="350"/>
      <c r="E401" s="5"/>
      <c r="F401" s="350"/>
      <c r="G401" s="350"/>
      <c r="H401" s="5"/>
      <c r="I401" s="5"/>
      <c r="J401" s="5"/>
    </row>
    <row r="402" spans="3:10" ht="12.75">
      <c r="C402" s="453"/>
      <c r="D402" s="350"/>
      <c r="E402" s="5"/>
      <c r="F402" s="350"/>
      <c r="G402" s="350"/>
      <c r="H402" s="5"/>
      <c r="I402" s="5"/>
      <c r="J402" s="5"/>
    </row>
    <row r="403" spans="3:10" ht="12.75">
      <c r="C403" s="453"/>
      <c r="D403" s="350"/>
      <c r="E403" s="5"/>
      <c r="F403" s="350"/>
      <c r="G403" s="350"/>
      <c r="H403" s="5"/>
      <c r="I403" s="5"/>
      <c r="J403" s="5"/>
    </row>
    <row r="404" spans="3:10" ht="12.75">
      <c r="C404" s="453"/>
      <c r="D404" s="350"/>
      <c r="E404" s="5"/>
      <c r="F404" s="350"/>
      <c r="G404" s="350"/>
      <c r="H404" s="5"/>
      <c r="I404" s="5"/>
      <c r="J404" s="5"/>
    </row>
    <row r="405" spans="3:10" ht="12.75">
      <c r="C405" s="453"/>
      <c r="D405" s="350"/>
      <c r="E405" s="5"/>
      <c r="F405" s="350"/>
      <c r="G405" s="350"/>
      <c r="H405" s="5"/>
      <c r="I405" s="5"/>
      <c r="J405" s="5"/>
    </row>
    <row r="406" spans="3:10" ht="12.75">
      <c r="C406" s="453"/>
      <c r="D406" s="350"/>
      <c r="E406" s="5"/>
      <c r="F406" s="350"/>
      <c r="G406" s="350"/>
      <c r="H406" s="5"/>
      <c r="I406" s="5"/>
      <c r="J406" s="5"/>
    </row>
    <row r="407" spans="3:10" ht="12.75">
      <c r="C407" s="453"/>
      <c r="D407" s="350"/>
      <c r="E407" s="5"/>
      <c r="F407" s="350"/>
      <c r="G407" s="350"/>
      <c r="H407" s="5"/>
      <c r="I407" s="5"/>
      <c r="J407" s="5"/>
    </row>
    <row r="408" spans="3:10" ht="12.75">
      <c r="C408" s="453"/>
      <c r="D408" s="350"/>
      <c r="E408" s="5"/>
      <c r="F408" s="350"/>
      <c r="G408" s="350"/>
      <c r="H408" s="5"/>
      <c r="I408" s="5"/>
      <c r="J408" s="5"/>
    </row>
    <row r="409" spans="3:10" ht="12.75">
      <c r="C409" s="453"/>
      <c r="D409" s="350"/>
      <c r="E409" s="5"/>
      <c r="F409" s="350"/>
      <c r="G409" s="350"/>
      <c r="H409" s="5"/>
      <c r="I409" s="5"/>
      <c r="J409" s="5"/>
    </row>
    <row r="410" spans="3:10" ht="12.75">
      <c r="C410" s="453"/>
      <c r="D410" s="350"/>
      <c r="E410" s="5"/>
      <c r="F410" s="350"/>
      <c r="G410" s="350"/>
      <c r="H410" s="5"/>
      <c r="I410" s="5"/>
      <c r="J410" s="5"/>
    </row>
    <row r="411" spans="3:10" ht="12.75">
      <c r="C411" s="453"/>
      <c r="D411" s="350"/>
      <c r="E411" s="5"/>
      <c r="F411" s="350"/>
      <c r="G411" s="350"/>
      <c r="H411" s="5"/>
      <c r="I411" s="5"/>
      <c r="J411" s="5"/>
    </row>
    <row r="412" spans="3:10" ht="12.75">
      <c r="C412" s="453"/>
      <c r="D412" s="350"/>
      <c r="E412" s="5"/>
      <c r="F412" s="350"/>
      <c r="G412" s="350"/>
      <c r="H412" s="5"/>
      <c r="I412" s="5"/>
      <c r="J412" s="5"/>
    </row>
    <row r="413" spans="3:10" ht="12.75">
      <c r="C413" s="453"/>
      <c r="D413" s="350"/>
      <c r="E413" s="5"/>
      <c r="F413" s="350"/>
      <c r="G413" s="350"/>
      <c r="H413" s="5"/>
      <c r="I413" s="5"/>
      <c r="J413" s="5"/>
    </row>
    <row r="414" spans="3:10" ht="12.75">
      <c r="C414" s="453"/>
      <c r="D414" s="350"/>
      <c r="E414" s="5"/>
      <c r="F414" s="350"/>
      <c r="G414" s="350"/>
      <c r="H414" s="5"/>
      <c r="I414" s="5"/>
      <c r="J414" s="5"/>
    </row>
    <row r="415" spans="3:10" ht="12.75">
      <c r="C415" s="453"/>
      <c r="D415" s="350"/>
      <c r="E415" s="5"/>
      <c r="F415" s="350"/>
      <c r="G415" s="350"/>
      <c r="H415" s="5"/>
      <c r="I415" s="5"/>
      <c r="J415" s="5"/>
    </row>
    <row r="416" spans="3:10" ht="12.75">
      <c r="C416" s="453"/>
      <c r="D416" s="350"/>
      <c r="E416" s="5"/>
      <c r="F416" s="350"/>
      <c r="G416" s="350"/>
      <c r="H416" s="5"/>
      <c r="I416" s="5"/>
      <c r="J416" s="5"/>
    </row>
    <row r="417" spans="3:10" ht="12.75">
      <c r="C417" s="453"/>
      <c r="D417" s="350"/>
      <c r="E417" s="5"/>
      <c r="F417" s="350"/>
      <c r="G417" s="350"/>
      <c r="H417" s="5"/>
      <c r="I417" s="5"/>
      <c r="J417" s="5"/>
    </row>
    <row r="418" spans="3:10" ht="12.75">
      <c r="C418" s="453"/>
      <c r="D418" s="350"/>
      <c r="E418" s="5"/>
      <c r="F418" s="350"/>
      <c r="G418" s="350"/>
      <c r="H418" s="5"/>
      <c r="I418" s="5"/>
      <c r="J418" s="5"/>
    </row>
    <row r="419" spans="3:10" ht="12.75">
      <c r="C419" s="453"/>
      <c r="D419" s="350"/>
      <c r="E419" s="5"/>
      <c r="F419" s="350"/>
      <c r="G419" s="350"/>
      <c r="H419" s="5"/>
      <c r="I419" s="5"/>
      <c r="J419" s="5"/>
    </row>
    <row r="420" spans="3:10" ht="12.75">
      <c r="C420" s="453"/>
      <c r="D420" s="350"/>
      <c r="E420" s="5"/>
      <c r="F420" s="350"/>
      <c r="G420" s="350"/>
      <c r="H420" s="5"/>
      <c r="I420" s="5"/>
      <c r="J420" s="5"/>
    </row>
    <row r="421" spans="3:10" ht="12.75">
      <c r="C421" s="453"/>
      <c r="D421" s="350"/>
      <c r="E421" s="5"/>
      <c r="F421" s="350"/>
      <c r="G421" s="350"/>
      <c r="H421" s="5"/>
      <c r="I421" s="5"/>
      <c r="J421" s="5"/>
    </row>
    <row r="422" spans="3:10" ht="12.75">
      <c r="C422" s="453"/>
      <c r="D422" s="350"/>
      <c r="E422" s="5"/>
      <c r="F422" s="350"/>
      <c r="G422" s="350"/>
      <c r="H422" s="5"/>
      <c r="I422" s="5"/>
      <c r="J422" s="5"/>
    </row>
    <row r="423" spans="3:10" ht="12.75">
      <c r="C423" s="453"/>
      <c r="D423" s="350"/>
      <c r="E423" s="5"/>
      <c r="F423" s="350"/>
      <c r="G423" s="350"/>
      <c r="H423" s="5"/>
      <c r="I423" s="5"/>
      <c r="J423" s="5"/>
    </row>
    <row r="424" spans="3:10" ht="12.75">
      <c r="C424" s="453"/>
      <c r="D424" s="350"/>
      <c r="E424" s="5"/>
      <c r="F424" s="350"/>
      <c r="G424" s="350"/>
      <c r="H424" s="5"/>
      <c r="I424" s="5"/>
      <c r="J424" s="5"/>
    </row>
    <row r="425" spans="3:10" ht="12.75">
      <c r="C425" s="453"/>
      <c r="D425" s="350"/>
      <c r="E425" s="5"/>
      <c r="F425" s="350"/>
      <c r="G425" s="350"/>
      <c r="H425" s="5"/>
      <c r="I425" s="5"/>
      <c r="J425" s="5"/>
    </row>
    <row r="426" spans="3:10" ht="12.75">
      <c r="C426" s="453"/>
      <c r="D426" s="350"/>
      <c r="E426" s="5"/>
      <c r="F426" s="350"/>
      <c r="G426" s="350"/>
      <c r="H426" s="5"/>
      <c r="I426" s="5"/>
      <c r="J426" s="5"/>
    </row>
    <row r="427" spans="3:10" ht="12.75">
      <c r="C427" s="453"/>
      <c r="D427" s="350"/>
      <c r="E427" s="5"/>
      <c r="F427" s="350"/>
      <c r="G427" s="350"/>
      <c r="H427" s="5"/>
      <c r="I427" s="5"/>
      <c r="J427" s="5"/>
    </row>
    <row r="428" spans="3:10" ht="12.75">
      <c r="C428" s="453"/>
      <c r="D428" s="350"/>
      <c r="E428" s="5"/>
      <c r="F428" s="350"/>
      <c r="G428" s="350"/>
      <c r="H428" s="5"/>
      <c r="I428" s="5"/>
      <c r="J428" s="5"/>
    </row>
    <row r="429" spans="3:10" ht="12.75">
      <c r="C429" s="453"/>
      <c r="D429" s="350"/>
      <c r="E429" s="5"/>
      <c r="F429" s="350"/>
      <c r="G429" s="350"/>
      <c r="H429" s="5"/>
      <c r="I429" s="5"/>
      <c r="J429" s="5"/>
    </row>
    <row r="430" spans="3:10" ht="12.75">
      <c r="C430" s="453"/>
      <c r="D430" s="350"/>
      <c r="E430" s="5"/>
      <c r="F430" s="350"/>
      <c r="G430" s="350"/>
      <c r="H430" s="5"/>
      <c r="I430" s="5"/>
      <c r="J430" s="5"/>
    </row>
    <row r="431" spans="3:10" ht="12.75">
      <c r="C431" s="453"/>
      <c r="D431" s="350"/>
      <c r="E431" s="5"/>
      <c r="F431" s="350"/>
      <c r="G431" s="350"/>
      <c r="H431" s="5"/>
      <c r="I431" s="5"/>
      <c r="J431" s="5"/>
    </row>
    <row r="432" spans="3:10" ht="12.75">
      <c r="C432" s="453"/>
      <c r="D432" s="350"/>
      <c r="E432" s="5"/>
      <c r="F432" s="350"/>
      <c r="G432" s="350"/>
      <c r="H432" s="5"/>
      <c r="I432" s="5"/>
      <c r="J432" s="5"/>
    </row>
    <row r="433" spans="3:10" ht="12.75">
      <c r="C433" s="453"/>
      <c r="D433" s="350"/>
      <c r="E433" s="5"/>
      <c r="F433" s="350"/>
      <c r="G433" s="350"/>
      <c r="H433" s="5"/>
      <c r="I433" s="5"/>
      <c r="J433" s="5"/>
    </row>
    <row r="434" spans="3:10" ht="12.75">
      <c r="C434" s="453"/>
      <c r="D434" s="350"/>
      <c r="E434" s="5"/>
      <c r="F434" s="350"/>
      <c r="G434" s="350"/>
      <c r="H434" s="5"/>
      <c r="I434" s="5"/>
      <c r="J434" s="5"/>
    </row>
    <row r="435" spans="3:10" ht="12.75">
      <c r="C435" s="453"/>
      <c r="D435" s="350"/>
      <c r="E435" s="5"/>
      <c r="F435" s="350"/>
      <c r="G435" s="350"/>
      <c r="H435" s="5"/>
      <c r="I435" s="5"/>
      <c r="J435" s="5"/>
    </row>
    <row r="436" spans="3:10" ht="12.75">
      <c r="C436" s="453"/>
      <c r="D436" s="350"/>
      <c r="E436" s="5"/>
      <c r="F436" s="350"/>
      <c r="G436" s="350"/>
      <c r="H436" s="5"/>
      <c r="I436" s="5"/>
      <c r="J436" s="5"/>
    </row>
    <row r="437" spans="3:10" ht="12.75">
      <c r="C437" s="453"/>
      <c r="D437" s="350"/>
      <c r="E437" s="5"/>
      <c r="F437" s="350"/>
      <c r="G437" s="350"/>
      <c r="H437" s="5"/>
      <c r="I437" s="5"/>
      <c r="J437" s="5"/>
    </row>
    <row r="438" spans="3:10" ht="12.75">
      <c r="C438" s="453"/>
      <c r="D438" s="350"/>
      <c r="E438" s="5"/>
      <c r="F438" s="350"/>
      <c r="G438" s="350"/>
      <c r="H438" s="5"/>
      <c r="I438" s="5"/>
      <c r="J438" s="5"/>
    </row>
    <row r="439" spans="3:10" ht="12.75">
      <c r="C439" s="453"/>
      <c r="D439" s="350"/>
      <c r="E439" s="5"/>
      <c r="F439" s="350"/>
      <c r="G439" s="350"/>
      <c r="H439" s="5"/>
      <c r="I439" s="5"/>
      <c r="J439" s="5"/>
    </row>
    <row r="440" spans="3:10" ht="12.75">
      <c r="C440" s="453"/>
      <c r="D440" s="350"/>
      <c r="E440" s="5"/>
      <c r="F440" s="350"/>
      <c r="G440" s="350"/>
      <c r="H440" s="5"/>
      <c r="I440" s="5"/>
      <c r="J440" s="5"/>
    </row>
    <row r="441" spans="3:10" ht="12.75">
      <c r="C441" s="453"/>
      <c r="D441" s="350"/>
      <c r="E441" s="5"/>
      <c r="F441" s="350"/>
      <c r="G441" s="350"/>
      <c r="H441" s="5"/>
      <c r="I441" s="5"/>
      <c r="J441" s="5"/>
    </row>
    <row r="442" spans="3:10" ht="12.75">
      <c r="C442" s="453"/>
      <c r="D442" s="350"/>
      <c r="E442" s="5"/>
      <c r="F442" s="350"/>
      <c r="G442" s="350"/>
      <c r="H442" s="5"/>
      <c r="I442" s="5"/>
      <c r="J442" s="5"/>
    </row>
    <row r="443" spans="3:10" ht="12.75">
      <c r="C443" s="453"/>
      <c r="D443" s="350"/>
      <c r="E443" s="5"/>
      <c r="F443" s="350"/>
      <c r="G443" s="350"/>
      <c r="H443" s="5"/>
      <c r="I443" s="5"/>
      <c r="J443" s="5"/>
    </row>
    <row r="444" spans="3:10" ht="12.75">
      <c r="C444" s="453"/>
      <c r="D444" s="350"/>
      <c r="E444" s="5"/>
      <c r="F444" s="350"/>
      <c r="G444" s="350"/>
      <c r="H444" s="5"/>
      <c r="I444" s="5"/>
      <c r="J444" s="5"/>
    </row>
    <row r="445" spans="3:10" ht="12.75">
      <c r="C445" s="453"/>
      <c r="D445" s="350"/>
      <c r="E445" s="5"/>
      <c r="F445" s="350"/>
      <c r="G445" s="350"/>
      <c r="H445" s="5"/>
      <c r="I445" s="5"/>
      <c r="J445" s="5"/>
    </row>
    <row r="446" spans="3:10" ht="12.75">
      <c r="C446" s="453"/>
      <c r="D446" s="350"/>
      <c r="E446" s="5"/>
      <c r="F446" s="350"/>
      <c r="G446" s="350"/>
      <c r="H446" s="5"/>
      <c r="I446" s="5"/>
      <c r="J446" s="5"/>
    </row>
    <row r="447" spans="3:10" ht="12.75">
      <c r="C447" s="453"/>
      <c r="D447" s="350"/>
      <c r="E447" s="5"/>
      <c r="F447" s="350"/>
      <c r="G447" s="350"/>
      <c r="H447" s="5"/>
      <c r="I447" s="5"/>
      <c r="J447" s="5"/>
    </row>
    <row r="448" spans="3:10" ht="12.75">
      <c r="C448" s="453"/>
      <c r="D448" s="350"/>
      <c r="E448" s="5"/>
      <c r="F448" s="350"/>
      <c r="G448" s="350"/>
      <c r="H448" s="5"/>
      <c r="I448" s="5"/>
      <c r="J448" s="5"/>
    </row>
    <row r="449" spans="3:10" ht="12.75">
      <c r="C449" s="453"/>
      <c r="D449" s="350"/>
      <c r="E449" s="5"/>
      <c r="F449" s="350"/>
      <c r="G449" s="350"/>
      <c r="H449" s="5"/>
      <c r="I449" s="5"/>
      <c r="J449" s="5"/>
    </row>
    <row r="450" spans="3:10" ht="12.75">
      <c r="C450" s="453"/>
      <c r="D450" s="350"/>
      <c r="E450" s="5"/>
      <c r="F450" s="350"/>
      <c r="G450" s="350"/>
      <c r="H450" s="5"/>
      <c r="I450" s="5"/>
      <c r="J450" s="5"/>
    </row>
    <row r="451" spans="3:10" ht="12.75">
      <c r="C451" s="453"/>
      <c r="D451" s="350"/>
      <c r="E451" s="5"/>
      <c r="F451" s="350"/>
      <c r="G451" s="350"/>
      <c r="H451" s="5"/>
      <c r="I451" s="5"/>
      <c r="J451" s="5"/>
    </row>
    <row r="452" spans="3:10" ht="12.75">
      <c r="C452" s="453"/>
      <c r="D452" s="350"/>
      <c r="E452" s="5"/>
      <c r="F452" s="350"/>
      <c r="G452" s="350"/>
      <c r="H452" s="5"/>
      <c r="I452" s="5"/>
      <c r="J452" s="5"/>
    </row>
    <row r="453" spans="3:10" ht="12.75">
      <c r="C453" s="453"/>
      <c r="D453" s="350"/>
      <c r="E453" s="5"/>
      <c r="F453" s="350"/>
      <c r="G453" s="350"/>
      <c r="H453" s="5"/>
      <c r="I453" s="5"/>
      <c r="J453" s="5"/>
    </row>
    <row r="454" spans="3:10" ht="12.75">
      <c r="C454" s="453"/>
      <c r="D454" s="350"/>
      <c r="E454" s="5"/>
      <c r="F454" s="350"/>
      <c r="G454" s="350"/>
      <c r="H454" s="5"/>
      <c r="I454" s="5"/>
      <c r="J454" s="5"/>
    </row>
    <row r="455" spans="3:10" ht="12.75">
      <c r="C455" s="453"/>
      <c r="D455" s="350"/>
      <c r="E455" s="5"/>
      <c r="F455" s="350"/>
      <c r="G455" s="350"/>
      <c r="H455" s="5"/>
      <c r="I455" s="5"/>
      <c r="J455" s="5"/>
    </row>
    <row r="456" spans="3:10" ht="12.75">
      <c r="C456" s="453"/>
      <c r="D456" s="350"/>
      <c r="E456" s="5"/>
      <c r="F456" s="350"/>
      <c r="G456" s="350"/>
      <c r="H456" s="5"/>
      <c r="I456" s="5"/>
      <c r="J456" s="5"/>
    </row>
    <row r="457" spans="3:10" ht="12.75">
      <c r="C457" s="453"/>
      <c r="D457" s="350"/>
      <c r="E457" s="5"/>
      <c r="F457" s="350"/>
      <c r="G457" s="350"/>
      <c r="H457" s="5"/>
      <c r="I457" s="5"/>
      <c r="J457" s="5"/>
    </row>
    <row r="458" spans="3:10" ht="12.75">
      <c r="C458" s="453"/>
      <c r="D458" s="350"/>
      <c r="E458" s="5"/>
      <c r="F458" s="350"/>
      <c r="G458" s="350"/>
      <c r="H458" s="5"/>
      <c r="I458" s="5"/>
      <c r="J458" s="5"/>
    </row>
    <row r="459" spans="3:10" ht="12.75">
      <c r="C459" s="453"/>
      <c r="D459" s="350"/>
      <c r="E459" s="5"/>
      <c r="F459" s="350"/>
      <c r="G459" s="350"/>
      <c r="H459" s="5"/>
      <c r="I459" s="5"/>
      <c r="J459" s="5"/>
    </row>
    <row r="460" spans="3:10" ht="12.75">
      <c r="C460" s="453"/>
      <c r="D460" s="350"/>
      <c r="E460" s="5"/>
      <c r="F460" s="350"/>
      <c r="G460" s="350"/>
      <c r="H460" s="5"/>
      <c r="I460" s="5"/>
      <c r="J460" s="5"/>
    </row>
    <row r="461" spans="3:10" ht="12.75">
      <c r="C461" s="453"/>
      <c r="D461" s="350"/>
      <c r="E461" s="5"/>
      <c r="F461" s="350"/>
      <c r="G461" s="350"/>
      <c r="H461" s="5"/>
      <c r="I461" s="5"/>
      <c r="J461" s="5"/>
    </row>
    <row r="462" spans="3:10" ht="12.75">
      <c r="C462" s="453"/>
      <c r="D462" s="350"/>
      <c r="E462" s="5"/>
      <c r="F462" s="350"/>
      <c r="G462" s="350"/>
      <c r="H462" s="5"/>
      <c r="I462" s="5"/>
      <c r="J462" s="5"/>
    </row>
    <row r="463" spans="3:10" ht="12.75">
      <c r="C463" s="453"/>
      <c r="D463" s="350"/>
      <c r="E463" s="5"/>
      <c r="F463" s="350"/>
      <c r="G463" s="350"/>
      <c r="H463" s="5"/>
      <c r="I463" s="5"/>
      <c r="J463" s="5"/>
    </row>
    <row r="464" spans="3:10" ht="12.75">
      <c r="C464" s="453"/>
      <c r="D464" s="350"/>
      <c r="E464" s="5"/>
      <c r="F464" s="350"/>
      <c r="G464" s="350"/>
      <c r="H464" s="5"/>
      <c r="I464" s="5"/>
      <c r="J464" s="5"/>
    </row>
    <row r="465" spans="3:10" ht="12.75">
      <c r="C465" s="453"/>
      <c r="D465" s="350"/>
      <c r="E465" s="5"/>
      <c r="F465" s="350"/>
      <c r="G465" s="350"/>
      <c r="H465" s="5"/>
      <c r="I465" s="5"/>
      <c r="J465" s="5"/>
    </row>
    <row r="466" spans="3:10" ht="12.75">
      <c r="C466" s="453"/>
      <c r="D466" s="350"/>
      <c r="E466" s="5"/>
      <c r="F466" s="350"/>
      <c r="G466" s="350"/>
      <c r="H466" s="5"/>
      <c r="I466" s="5"/>
      <c r="J466" s="5"/>
    </row>
    <row r="467" spans="3:10" ht="12.75">
      <c r="C467" s="453"/>
      <c r="D467" s="350"/>
      <c r="E467" s="5"/>
      <c r="F467" s="350"/>
      <c r="G467" s="350"/>
      <c r="H467" s="5"/>
      <c r="I467" s="5"/>
      <c r="J467" s="5"/>
    </row>
    <row r="468" spans="3:10" ht="12.75">
      <c r="C468" s="453"/>
      <c r="D468" s="350"/>
      <c r="E468" s="5"/>
      <c r="F468" s="350"/>
      <c r="G468" s="350"/>
      <c r="H468" s="5"/>
      <c r="I468" s="5"/>
      <c r="J468" s="5"/>
    </row>
    <row r="469" spans="3:10" ht="12.75">
      <c r="C469" s="453"/>
      <c r="D469" s="350"/>
      <c r="E469" s="5"/>
      <c r="F469" s="350"/>
      <c r="G469" s="350"/>
      <c r="H469" s="5"/>
      <c r="I469" s="5"/>
      <c r="J469" s="5"/>
    </row>
    <row r="470" spans="3:10" ht="12.75">
      <c r="C470" s="453"/>
      <c r="D470" s="350"/>
      <c r="E470" s="5"/>
      <c r="F470" s="350"/>
      <c r="G470" s="350"/>
      <c r="H470" s="5"/>
      <c r="I470" s="5"/>
      <c r="J470" s="5"/>
    </row>
    <row r="471" spans="3:10" ht="12.75">
      <c r="C471" s="453"/>
      <c r="D471" s="350"/>
      <c r="E471" s="5"/>
      <c r="F471" s="350"/>
      <c r="G471" s="350"/>
      <c r="H471" s="5"/>
      <c r="I471" s="5"/>
      <c r="J471" s="5"/>
    </row>
    <row r="472" spans="3:10" ht="12.75">
      <c r="C472" s="453"/>
      <c r="D472" s="350"/>
      <c r="E472" s="5"/>
      <c r="F472" s="350"/>
      <c r="G472" s="350"/>
      <c r="H472" s="5"/>
      <c r="I472" s="5"/>
      <c r="J472" s="5"/>
    </row>
    <row r="473" spans="3:10" ht="12.75">
      <c r="C473" s="453"/>
      <c r="D473" s="350"/>
      <c r="E473" s="5"/>
      <c r="F473" s="350"/>
      <c r="G473" s="350"/>
      <c r="H473" s="5"/>
      <c r="I473" s="5"/>
      <c r="J473" s="5"/>
    </row>
    <row r="474" spans="3:10" ht="12.75">
      <c r="C474" s="453"/>
      <c r="D474" s="350"/>
      <c r="E474" s="5"/>
      <c r="F474" s="350"/>
      <c r="G474" s="350"/>
      <c r="H474" s="5"/>
      <c r="I474" s="5"/>
      <c r="J474" s="5"/>
    </row>
    <row r="475" spans="3:10" ht="12.75">
      <c r="C475" s="453"/>
      <c r="D475" s="350"/>
      <c r="E475" s="5"/>
      <c r="F475" s="350"/>
      <c r="G475" s="350"/>
      <c r="H475" s="5"/>
      <c r="I475" s="5"/>
      <c r="J475" s="5"/>
    </row>
    <row r="476" spans="3:10" ht="12.75">
      <c r="C476" s="453"/>
      <c r="D476" s="350"/>
      <c r="E476" s="5"/>
      <c r="F476" s="350"/>
      <c r="G476" s="350"/>
      <c r="H476" s="5"/>
      <c r="I476" s="5"/>
      <c r="J476" s="5"/>
    </row>
    <row r="477" spans="3:10" ht="12.75">
      <c r="C477" s="453"/>
      <c r="D477" s="350"/>
      <c r="E477" s="5"/>
      <c r="F477" s="350"/>
      <c r="G477" s="350"/>
      <c r="H477" s="5"/>
      <c r="I477" s="5"/>
      <c r="J477" s="5"/>
    </row>
    <row r="478" spans="3:10" ht="12.75">
      <c r="C478" s="453"/>
      <c r="D478" s="350"/>
      <c r="E478" s="5"/>
      <c r="F478" s="350"/>
      <c r="G478" s="350"/>
      <c r="H478" s="5"/>
      <c r="I478" s="5"/>
      <c r="J478" s="5"/>
    </row>
    <row r="479" spans="3:10" ht="12.75">
      <c r="C479" s="453"/>
      <c r="D479" s="350"/>
      <c r="E479" s="5"/>
      <c r="F479" s="350"/>
      <c r="G479" s="350"/>
      <c r="H479" s="5"/>
      <c r="I479" s="5"/>
      <c r="J479" s="5"/>
    </row>
    <row r="480" spans="3:10" ht="12.75">
      <c r="C480" s="453"/>
      <c r="D480" s="350"/>
      <c r="E480" s="5"/>
      <c r="F480" s="350"/>
      <c r="G480" s="350"/>
      <c r="H480" s="5"/>
      <c r="I480" s="5"/>
      <c r="J480" s="5"/>
    </row>
    <row r="481" spans="3:10" ht="12.75">
      <c r="C481" s="453"/>
      <c r="D481" s="350"/>
      <c r="E481" s="5"/>
      <c r="F481" s="350"/>
      <c r="G481" s="350"/>
      <c r="H481" s="5"/>
      <c r="I481" s="5"/>
      <c r="J481" s="5"/>
    </row>
    <row r="482" spans="3:10" ht="12.75">
      <c r="C482" s="453"/>
      <c r="D482" s="350"/>
      <c r="E482" s="5"/>
      <c r="F482" s="350"/>
      <c r="G482" s="350"/>
      <c r="H482" s="5"/>
      <c r="I482" s="5"/>
      <c r="J482" s="5"/>
    </row>
    <row r="483" spans="3:10" ht="12.75">
      <c r="C483" s="453"/>
      <c r="D483" s="350"/>
      <c r="E483" s="5"/>
      <c r="F483" s="350"/>
      <c r="G483" s="350"/>
      <c r="H483" s="5"/>
      <c r="I483" s="5"/>
      <c r="J483" s="5"/>
    </row>
    <row r="484" spans="3:10" ht="12.75">
      <c r="C484" s="453"/>
      <c r="D484" s="350"/>
      <c r="E484" s="5"/>
      <c r="F484" s="350"/>
      <c r="G484" s="350"/>
      <c r="H484" s="5"/>
      <c r="I484" s="5"/>
      <c r="J484" s="5"/>
    </row>
    <row r="485" spans="3:10" ht="12.75">
      <c r="C485" s="453"/>
      <c r="D485" s="350"/>
      <c r="E485" s="5"/>
      <c r="F485" s="350"/>
      <c r="G485" s="350"/>
      <c r="H485" s="5"/>
      <c r="I485" s="5"/>
      <c r="J485" s="5"/>
    </row>
    <row r="486" spans="3:10" ht="12.75">
      <c r="C486" s="453"/>
      <c r="D486" s="350"/>
      <c r="E486" s="5"/>
      <c r="F486" s="350"/>
      <c r="G486" s="350"/>
      <c r="H486" s="5"/>
      <c r="I486" s="5"/>
      <c r="J486" s="5"/>
    </row>
    <row r="487" spans="3:10" ht="12.75">
      <c r="C487" s="453"/>
      <c r="D487" s="350"/>
      <c r="E487" s="5"/>
      <c r="F487" s="350"/>
      <c r="G487" s="350"/>
      <c r="H487" s="5"/>
      <c r="I487" s="5"/>
      <c r="J487" s="5"/>
    </row>
    <row r="488" spans="3:10" ht="12.75">
      <c r="C488" s="453"/>
      <c r="D488" s="350"/>
      <c r="E488" s="5"/>
      <c r="F488" s="350"/>
      <c r="G488" s="350"/>
      <c r="H488" s="5"/>
      <c r="I488" s="5"/>
      <c r="J488" s="5"/>
    </row>
    <row r="489" spans="3:10" ht="12.75">
      <c r="C489" s="453"/>
      <c r="D489" s="350"/>
      <c r="E489" s="5"/>
      <c r="F489" s="350"/>
      <c r="G489" s="350"/>
      <c r="H489" s="5"/>
      <c r="I489" s="5"/>
      <c r="J489" s="5"/>
    </row>
    <row r="490" spans="3:10" ht="12.75">
      <c r="C490" s="453"/>
      <c r="D490" s="350"/>
      <c r="E490" s="5"/>
      <c r="F490" s="350"/>
      <c r="G490" s="350"/>
      <c r="H490" s="5"/>
      <c r="I490" s="5"/>
      <c r="J490" s="5"/>
    </row>
    <row r="491" spans="3:10" ht="12.75">
      <c r="C491" s="453"/>
      <c r="D491" s="350"/>
      <c r="E491" s="5"/>
      <c r="F491" s="350"/>
      <c r="G491" s="350"/>
      <c r="H491" s="5"/>
      <c r="I491" s="5"/>
      <c r="J491" s="5"/>
    </row>
    <row r="492" spans="3:10" ht="12.75">
      <c r="C492" s="453"/>
      <c r="D492" s="350"/>
      <c r="E492" s="5"/>
      <c r="F492" s="350"/>
      <c r="G492" s="350"/>
      <c r="H492" s="5"/>
      <c r="I492" s="5"/>
      <c r="J492" s="5"/>
    </row>
    <row r="493" spans="3:10" ht="12.75">
      <c r="C493" s="453"/>
      <c r="D493" s="350"/>
      <c r="E493" s="5"/>
      <c r="F493" s="350"/>
      <c r="G493" s="350"/>
      <c r="H493" s="5"/>
      <c r="I493" s="5"/>
      <c r="J493" s="5"/>
    </row>
    <row r="494" spans="3:10" ht="12.75">
      <c r="C494" s="453"/>
      <c r="D494" s="350"/>
      <c r="E494" s="5"/>
      <c r="F494" s="350"/>
      <c r="G494" s="350"/>
      <c r="H494" s="5"/>
      <c r="I494" s="5"/>
      <c r="J494" s="5"/>
    </row>
    <row r="495" spans="3:10" ht="12.75">
      <c r="C495" s="453"/>
      <c r="D495" s="350"/>
      <c r="E495" s="5"/>
      <c r="F495" s="350"/>
      <c r="G495" s="350"/>
      <c r="H495" s="5"/>
      <c r="I495" s="5"/>
      <c r="J495" s="5"/>
    </row>
    <row r="496" spans="3:10" ht="12.75">
      <c r="C496" s="453"/>
      <c r="D496" s="350"/>
      <c r="E496" s="5"/>
      <c r="F496" s="350"/>
      <c r="G496" s="350"/>
      <c r="H496" s="5"/>
      <c r="I496" s="5"/>
      <c r="J496" s="5"/>
    </row>
    <row r="497" spans="3:10" ht="12.75">
      <c r="C497" s="453"/>
      <c r="D497" s="350"/>
      <c r="E497" s="5"/>
      <c r="F497" s="350"/>
      <c r="G497" s="350"/>
      <c r="H497" s="5"/>
      <c r="I497" s="5"/>
      <c r="J497" s="5"/>
    </row>
    <row r="498" spans="3:10" ht="12.75">
      <c r="C498" s="453"/>
      <c r="D498" s="350"/>
      <c r="E498" s="5"/>
      <c r="F498" s="350"/>
      <c r="G498" s="350"/>
      <c r="H498" s="5"/>
      <c r="I498" s="5"/>
      <c r="J498" s="5"/>
    </row>
    <row r="499" spans="3:10" ht="12.75">
      <c r="C499" s="453"/>
      <c r="D499" s="350"/>
      <c r="E499" s="5"/>
      <c r="F499" s="350"/>
      <c r="G499" s="350"/>
      <c r="H499" s="5"/>
      <c r="I499" s="5"/>
      <c r="J499" s="5"/>
    </row>
    <row r="500" spans="3:10" ht="12.75">
      <c r="C500" s="453"/>
      <c r="D500" s="350"/>
      <c r="E500" s="5"/>
      <c r="F500" s="350"/>
      <c r="G500" s="350"/>
      <c r="H500" s="5"/>
      <c r="I500" s="5"/>
      <c r="J500" s="5"/>
    </row>
    <row r="501" spans="3:10" ht="12.75">
      <c r="C501" s="453"/>
      <c r="D501" s="350"/>
      <c r="E501" s="5"/>
      <c r="F501" s="350"/>
      <c r="G501" s="350"/>
      <c r="H501" s="5"/>
      <c r="I501" s="5"/>
      <c r="J501" s="5"/>
    </row>
    <row r="502" spans="3:10" ht="12.75">
      <c r="C502" s="453"/>
      <c r="D502" s="350"/>
      <c r="E502" s="5"/>
      <c r="F502" s="350"/>
      <c r="G502" s="350"/>
      <c r="H502" s="5"/>
      <c r="I502" s="5"/>
      <c r="J502" s="5"/>
    </row>
    <row r="503" spans="3:10" ht="12.75">
      <c r="C503" s="453"/>
      <c r="D503" s="350"/>
      <c r="E503" s="5"/>
      <c r="F503" s="350"/>
      <c r="G503" s="350"/>
      <c r="H503" s="5"/>
      <c r="I503" s="5"/>
      <c r="J503" s="5"/>
    </row>
    <row r="504" spans="3:10" ht="12.75">
      <c r="C504" s="453"/>
      <c r="D504" s="350"/>
      <c r="E504" s="5"/>
      <c r="F504" s="350"/>
      <c r="G504" s="350"/>
      <c r="H504" s="5"/>
      <c r="I504" s="5"/>
      <c r="J504" s="5"/>
    </row>
    <row r="505" spans="3:10" ht="12.75">
      <c r="C505" s="453"/>
      <c r="D505" s="350"/>
      <c r="E505" s="5"/>
      <c r="F505" s="350"/>
      <c r="G505" s="350"/>
      <c r="H505" s="5"/>
      <c r="I505" s="5"/>
      <c r="J505" s="5"/>
    </row>
    <row r="506" spans="3:10" ht="12.75">
      <c r="C506" s="453"/>
      <c r="D506" s="350"/>
      <c r="E506" s="5"/>
      <c r="F506" s="350"/>
      <c r="G506" s="350"/>
      <c r="H506" s="5"/>
      <c r="I506" s="5"/>
      <c r="J506" s="5"/>
    </row>
    <row r="507" spans="3:10" ht="12.75">
      <c r="C507" s="453"/>
      <c r="D507" s="350"/>
      <c r="E507" s="5"/>
      <c r="F507" s="350"/>
      <c r="G507" s="350"/>
      <c r="H507" s="5"/>
      <c r="I507" s="5"/>
      <c r="J507" s="5"/>
    </row>
    <row r="508" spans="3:10" ht="12.75">
      <c r="C508" s="453"/>
      <c r="D508" s="350"/>
      <c r="E508" s="5"/>
      <c r="F508" s="350"/>
      <c r="G508" s="350"/>
      <c r="H508" s="5"/>
      <c r="I508" s="5"/>
      <c r="J508" s="5"/>
    </row>
    <row r="509" spans="3:10" ht="12.75">
      <c r="C509" s="453"/>
      <c r="D509" s="350"/>
      <c r="E509" s="5"/>
      <c r="F509" s="350"/>
      <c r="G509" s="350"/>
      <c r="H509" s="5"/>
      <c r="I509" s="5"/>
      <c r="J509" s="5"/>
    </row>
    <row r="510" spans="3:10" ht="12.75">
      <c r="C510" s="453"/>
      <c r="D510" s="350"/>
      <c r="E510" s="5"/>
      <c r="F510" s="350"/>
      <c r="G510" s="350"/>
      <c r="H510" s="5"/>
      <c r="I510" s="5"/>
      <c r="J510" s="5"/>
    </row>
    <row r="511" spans="3:10" ht="12.75">
      <c r="C511" s="453"/>
      <c r="D511" s="350"/>
      <c r="E511" s="5"/>
      <c r="F511" s="350"/>
      <c r="G511" s="350"/>
      <c r="H511" s="5"/>
      <c r="I511" s="5"/>
      <c r="J511" s="5"/>
    </row>
    <row r="512" spans="3:10" ht="12.75">
      <c r="C512" s="453"/>
      <c r="D512" s="350"/>
      <c r="E512" s="5"/>
      <c r="F512" s="350"/>
      <c r="G512" s="350"/>
      <c r="H512" s="5"/>
      <c r="I512" s="5"/>
      <c r="J512" s="5"/>
    </row>
    <row r="513" spans="3:10" ht="12.75">
      <c r="C513" s="453"/>
      <c r="D513" s="350"/>
      <c r="E513" s="5"/>
      <c r="F513" s="350"/>
      <c r="G513" s="350"/>
      <c r="H513" s="5"/>
      <c r="I513" s="5"/>
      <c r="J513" s="5"/>
    </row>
    <row r="514" spans="3:10" ht="12.75">
      <c r="C514" s="453"/>
      <c r="D514" s="350"/>
      <c r="E514" s="5"/>
      <c r="F514" s="350"/>
      <c r="G514" s="350"/>
      <c r="H514" s="5"/>
      <c r="I514" s="5"/>
      <c r="J514" s="5"/>
    </row>
    <row r="515" spans="3:10" ht="12.75">
      <c r="C515" s="453"/>
      <c r="D515" s="350"/>
      <c r="E515" s="5"/>
      <c r="F515" s="350"/>
      <c r="G515" s="350"/>
      <c r="H515" s="5"/>
      <c r="I515" s="5"/>
      <c r="J515" s="5"/>
    </row>
    <row r="516" spans="3:10" ht="12.75">
      <c r="C516" s="453"/>
      <c r="D516" s="350"/>
      <c r="E516" s="5"/>
      <c r="F516" s="350"/>
      <c r="G516" s="350"/>
      <c r="H516" s="5"/>
      <c r="I516" s="5"/>
      <c r="J516" s="5"/>
    </row>
    <row r="517" spans="3:10" ht="12.75">
      <c r="C517" s="453"/>
      <c r="D517" s="350"/>
      <c r="E517" s="5"/>
      <c r="F517" s="350"/>
      <c r="G517" s="350"/>
      <c r="H517" s="5"/>
      <c r="I517" s="5"/>
      <c r="J517" s="5"/>
    </row>
    <row r="518" spans="3:10" ht="12.75">
      <c r="C518" s="453"/>
      <c r="D518" s="350"/>
      <c r="E518" s="5"/>
      <c r="F518" s="350"/>
      <c r="G518" s="350"/>
      <c r="H518" s="5"/>
      <c r="I518" s="5"/>
      <c r="J518" s="5"/>
    </row>
    <row r="519" spans="3:10" ht="12.75">
      <c r="C519" s="453"/>
      <c r="D519" s="350"/>
      <c r="E519" s="5"/>
      <c r="F519" s="350"/>
      <c r="G519" s="350"/>
      <c r="H519" s="5"/>
      <c r="I519" s="5"/>
      <c r="J519" s="5"/>
    </row>
    <row r="520" spans="3:10" ht="12.75">
      <c r="C520" s="453"/>
      <c r="D520" s="350"/>
      <c r="E520" s="5"/>
      <c r="F520" s="350"/>
      <c r="G520" s="350"/>
      <c r="H520" s="5"/>
      <c r="I520" s="5"/>
      <c r="J520" s="5"/>
    </row>
    <row r="521" spans="3:10" ht="12.75">
      <c r="C521" s="453"/>
      <c r="D521" s="350"/>
      <c r="E521" s="5"/>
      <c r="F521" s="350"/>
      <c r="G521" s="350"/>
      <c r="H521" s="5"/>
      <c r="I521" s="5"/>
      <c r="J521" s="5"/>
    </row>
    <row r="522" spans="3:10" ht="12.75">
      <c r="C522" s="453"/>
      <c r="D522" s="350"/>
      <c r="E522" s="5"/>
      <c r="F522" s="350"/>
      <c r="G522" s="350"/>
      <c r="H522" s="5"/>
      <c r="I522" s="5"/>
      <c r="J522" s="5"/>
    </row>
    <row r="523" spans="3:10" ht="12.75">
      <c r="C523" s="453"/>
      <c r="D523" s="350"/>
      <c r="E523" s="5"/>
      <c r="F523" s="350"/>
      <c r="G523" s="350"/>
      <c r="H523" s="5"/>
      <c r="I523" s="5"/>
      <c r="J523" s="5"/>
    </row>
    <row r="524" spans="3:10" ht="12.75">
      <c r="C524" s="453"/>
      <c r="D524" s="350"/>
      <c r="E524" s="5"/>
      <c r="F524" s="350"/>
      <c r="G524" s="350"/>
      <c r="H524" s="5"/>
      <c r="I524" s="5"/>
      <c r="J524" s="5"/>
    </row>
    <row r="525" spans="3:10" ht="12.75">
      <c r="C525" s="453"/>
      <c r="D525" s="350"/>
      <c r="E525" s="5"/>
      <c r="F525" s="350"/>
      <c r="G525" s="350"/>
      <c r="H525" s="5"/>
      <c r="I525" s="5"/>
      <c r="J525" s="5"/>
    </row>
    <row r="526" spans="3:10" ht="12.75">
      <c r="C526" s="453"/>
      <c r="D526" s="350"/>
      <c r="E526" s="5"/>
      <c r="F526" s="350"/>
      <c r="G526" s="350"/>
      <c r="H526" s="5"/>
      <c r="I526" s="5"/>
      <c r="J526" s="5"/>
    </row>
    <row r="527" spans="3:10" ht="12.75">
      <c r="C527" s="453"/>
      <c r="D527" s="350"/>
      <c r="E527" s="5"/>
      <c r="F527" s="350"/>
      <c r="G527" s="350"/>
      <c r="H527" s="5"/>
      <c r="I527" s="5"/>
      <c r="J527" s="5"/>
    </row>
    <row r="528" spans="3:10" ht="12.75">
      <c r="C528" s="453"/>
      <c r="D528" s="350"/>
      <c r="E528" s="5"/>
      <c r="F528" s="350"/>
      <c r="G528" s="350"/>
      <c r="H528" s="5"/>
      <c r="I528" s="5"/>
      <c r="J528" s="5"/>
    </row>
    <row r="529" spans="3:10" ht="12.75">
      <c r="C529" s="453"/>
      <c r="D529" s="350"/>
      <c r="E529" s="5"/>
      <c r="F529" s="350"/>
      <c r="G529" s="350"/>
      <c r="H529" s="5"/>
      <c r="I529" s="5"/>
      <c r="J529" s="5"/>
    </row>
    <row r="530" spans="3:10" ht="12.75">
      <c r="C530" s="453"/>
      <c r="D530" s="350"/>
      <c r="E530" s="5"/>
      <c r="F530" s="350"/>
      <c r="G530" s="350"/>
      <c r="H530" s="5"/>
      <c r="I530" s="5"/>
      <c r="J530" s="5"/>
    </row>
    <row r="531" spans="3:10" ht="12.75">
      <c r="C531" s="453"/>
      <c r="D531" s="350"/>
      <c r="E531" s="5"/>
      <c r="F531" s="350"/>
      <c r="G531" s="350"/>
      <c r="H531" s="5"/>
      <c r="I531" s="5"/>
      <c r="J531" s="5"/>
    </row>
    <row r="532" spans="3:10" ht="12.75">
      <c r="C532" s="453"/>
      <c r="D532" s="350"/>
      <c r="E532" s="5"/>
      <c r="F532" s="350"/>
      <c r="G532" s="350"/>
      <c r="H532" s="5"/>
      <c r="I532" s="5"/>
      <c r="J532" s="5"/>
    </row>
    <row r="533" spans="3:10" ht="12.75">
      <c r="C533" s="453"/>
      <c r="D533" s="350"/>
      <c r="E533" s="5"/>
      <c r="F533" s="350"/>
      <c r="G533" s="350"/>
      <c r="H533" s="5"/>
      <c r="I533" s="5"/>
      <c r="J533" s="5"/>
    </row>
    <row r="534" spans="3:10" ht="12.75">
      <c r="C534" s="453"/>
      <c r="D534" s="350"/>
      <c r="E534" s="5"/>
      <c r="F534" s="350"/>
      <c r="G534" s="350"/>
      <c r="H534" s="5"/>
      <c r="I534" s="5"/>
      <c r="J534" s="5"/>
    </row>
    <row r="535" spans="3:10" ht="12.75">
      <c r="C535" s="453"/>
      <c r="D535" s="350"/>
      <c r="E535" s="5"/>
      <c r="F535" s="350"/>
      <c r="G535" s="350"/>
      <c r="H535" s="5"/>
      <c r="I535" s="5"/>
      <c r="J535" s="5"/>
    </row>
    <row r="536" spans="3:10" ht="12.75">
      <c r="C536" s="453"/>
      <c r="D536" s="350"/>
      <c r="E536" s="5"/>
      <c r="F536" s="350"/>
      <c r="G536" s="350"/>
      <c r="H536" s="5"/>
      <c r="I536" s="5"/>
      <c r="J536" s="5"/>
    </row>
    <row r="537" spans="3:10" ht="12.75">
      <c r="C537" s="453"/>
      <c r="D537" s="350"/>
      <c r="E537" s="5"/>
      <c r="F537" s="350"/>
      <c r="G537" s="350"/>
      <c r="H537" s="5"/>
      <c r="I537" s="5"/>
      <c r="J537" s="5"/>
    </row>
    <row r="538" spans="3:10" ht="12.75">
      <c r="C538" s="453"/>
      <c r="D538" s="350"/>
      <c r="E538" s="5"/>
      <c r="F538" s="350"/>
      <c r="G538" s="350"/>
      <c r="H538" s="5"/>
      <c r="I538" s="5"/>
      <c r="J538" s="5"/>
    </row>
    <row r="539" spans="3:10" ht="12.75">
      <c r="C539" s="453"/>
      <c r="D539" s="350"/>
      <c r="E539" s="5"/>
      <c r="F539" s="350"/>
      <c r="G539" s="350"/>
      <c r="H539" s="5"/>
      <c r="I539" s="5"/>
      <c r="J539" s="5"/>
    </row>
    <row r="540" spans="3:10" ht="12.75">
      <c r="C540" s="453"/>
      <c r="D540" s="350"/>
      <c r="E540" s="5"/>
      <c r="F540" s="350"/>
      <c r="G540" s="350"/>
      <c r="H540" s="5"/>
      <c r="I540" s="5"/>
      <c r="J540" s="5"/>
    </row>
    <row r="541" spans="3:10" ht="12.75">
      <c r="C541" s="453"/>
      <c r="D541" s="350"/>
      <c r="E541" s="5"/>
      <c r="F541" s="350"/>
      <c r="G541" s="350"/>
      <c r="H541" s="5"/>
      <c r="I541" s="5"/>
      <c r="J541" s="5"/>
    </row>
    <row r="542" spans="3:10" ht="12.75">
      <c r="C542" s="453"/>
      <c r="D542" s="350"/>
      <c r="E542" s="5"/>
      <c r="F542" s="350"/>
      <c r="G542" s="350"/>
      <c r="H542" s="5"/>
      <c r="I542" s="5"/>
      <c r="J542" s="5"/>
    </row>
    <row r="543" spans="3:10" ht="12.75">
      <c r="C543" s="453"/>
      <c r="D543" s="350"/>
      <c r="E543" s="5"/>
      <c r="F543" s="350"/>
      <c r="G543" s="350"/>
      <c r="H543" s="5"/>
      <c r="I543" s="5"/>
      <c r="J543" s="5"/>
    </row>
    <row r="544" spans="3:10" ht="12.75">
      <c r="C544" s="453"/>
      <c r="D544" s="350"/>
      <c r="E544" s="5"/>
      <c r="F544" s="350"/>
      <c r="G544" s="350"/>
      <c r="H544" s="5"/>
      <c r="I544" s="5"/>
      <c r="J544" s="5"/>
    </row>
    <row r="545" spans="3:10" ht="12.75">
      <c r="C545" s="453"/>
      <c r="D545" s="350"/>
      <c r="E545" s="5"/>
      <c r="F545" s="350"/>
      <c r="G545" s="350"/>
      <c r="H545" s="5"/>
      <c r="I545" s="5"/>
      <c r="J545" s="5"/>
    </row>
    <row r="546" spans="3:10" ht="12.75">
      <c r="C546" s="453"/>
      <c r="D546" s="350"/>
      <c r="E546" s="5"/>
      <c r="F546" s="350"/>
      <c r="G546" s="350"/>
      <c r="H546" s="5"/>
      <c r="I546" s="5"/>
      <c r="J546" s="5"/>
    </row>
    <row r="547" spans="3:10" ht="12.75">
      <c r="C547" s="453"/>
      <c r="D547" s="350"/>
      <c r="E547" s="5"/>
      <c r="F547" s="350"/>
      <c r="G547" s="350"/>
      <c r="H547" s="5"/>
      <c r="I547" s="5"/>
      <c r="J547" s="5"/>
    </row>
    <row r="548" spans="3:10" ht="12.75">
      <c r="C548" s="453"/>
      <c r="D548" s="350"/>
      <c r="E548" s="5"/>
      <c r="F548" s="350"/>
      <c r="G548" s="350"/>
      <c r="H548" s="5"/>
      <c r="I548" s="5"/>
      <c r="J548" s="5"/>
    </row>
    <row r="549" spans="3:10" ht="12.75">
      <c r="C549" s="453"/>
      <c r="D549" s="350"/>
      <c r="E549" s="5"/>
      <c r="F549" s="350"/>
      <c r="G549" s="350"/>
      <c r="H549" s="5"/>
      <c r="I549" s="5"/>
      <c r="J549" s="5"/>
    </row>
    <row r="550" spans="3:10" ht="12.75">
      <c r="C550" s="453"/>
      <c r="D550" s="350"/>
      <c r="E550" s="5"/>
      <c r="F550" s="350"/>
      <c r="G550" s="350"/>
      <c r="H550" s="5"/>
      <c r="I550" s="5"/>
      <c r="J550" s="5"/>
    </row>
    <row r="551" spans="3:10" ht="12.75">
      <c r="C551" s="453"/>
      <c r="D551" s="350"/>
      <c r="E551" s="5"/>
      <c r="F551" s="350"/>
      <c r="G551" s="350"/>
      <c r="H551" s="5"/>
      <c r="I551" s="5"/>
      <c r="J551" s="5"/>
    </row>
    <row r="552" spans="3:10" ht="12.75">
      <c r="C552" s="453"/>
      <c r="D552" s="350"/>
      <c r="E552" s="5"/>
      <c r="F552" s="350"/>
      <c r="G552" s="350"/>
      <c r="H552" s="5"/>
      <c r="I552" s="5"/>
      <c r="J552" s="5"/>
    </row>
    <row r="553" spans="3:10" ht="12.75">
      <c r="C553" s="453"/>
      <c r="D553" s="350"/>
      <c r="E553" s="5"/>
      <c r="F553" s="350"/>
      <c r="G553" s="350"/>
      <c r="H553" s="5"/>
      <c r="I553" s="5"/>
      <c r="J553" s="5"/>
    </row>
    <row r="554" spans="3:10" ht="12.75">
      <c r="C554" s="453"/>
      <c r="D554" s="350"/>
      <c r="E554" s="5"/>
      <c r="F554" s="350"/>
      <c r="G554" s="350"/>
      <c r="H554" s="5"/>
      <c r="I554" s="5"/>
      <c r="J554" s="5"/>
    </row>
    <row r="555" spans="3:10" ht="12.75">
      <c r="C555" s="453"/>
      <c r="D555" s="350"/>
      <c r="E555" s="5"/>
      <c r="F555" s="350"/>
      <c r="G555" s="350"/>
      <c r="H555" s="5"/>
      <c r="I555" s="5"/>
      <c r="J555" s="5"/>
    </row>
    <row r="556" spans="3:10" ht="12.75">
      <c r="C556" s="453"/>
      <c r="D556" s="350"/>
      <c r="E556" s="5"/>
      <c r="F556" s="350"/>
      <c r="G556" s="350"/>
      <c r="H556" s="5"/>
      <c r="I556" s="5"/>
      <c r="J556" s="5"/>
    </row>
    <row r="557" spans="3:10" ht="12.75">
      <c r="C557" s="453"/>
      <c r="D557" s="350"/>
      <c r="E557" s="5"/>
      <c r="F557" s="350"/>
      <c r="G557" s="350"/>
      <c r="H557" s="5"/>
      <c r="I557" s="5"/>
      <c r="J557" s="5"/>
    </row>
    <row r="558" spans="3:10" ht="12.75">
      <c r="C558" s="453"/>
      <c r="D558" s="350"/>
      <c r="E558" s="5"/>
      <c r="F558" s="350"/>
      <c r="G558" s="350"/>
      <c r="H558" s="5"/>
      <c r="I558" s="5"/>
      <c r="J558" s="5"/>
    </row>
    <row r="559" spans="3:10" ht="12.75">
      <c r="C559" s="453"/>
      <c r="D559" s="350"/>
      <c r="E559" s="5"/>
      <c r="F559" s="350"/>
      <c r="G559" s="350"/>
      <c r="H559" s="5"/>
      <c r="I559" s="5"/>
      <c r="J559" s="5"/>
    </row>
    <row r="560" spans="3:10" ht="12.75">
      <c r="C560" s="453"/>
      <c r="D560" s="350"/>
      <c r="E560" s="5"/>
      <c r="F560" s="350"/>
      <c r="G560" s="350"/>
      <c r="H560" s="5"/>
      <c r="I560" s="5"/>
      <c r="J560" s="5"/>
    </row>
    <row r="561" spans="3:10" ht="12.75">
      <c r="C561" s="453"/>
      <c r="D561" s="350"/>
      <c r="E561" s="5"/>
      <c r="F561" s="350"/>
      <c r="G561" s="350"/>
      <c r="H561" s="5"/>
      <c r="I561" s="5"/>
      <c r="J561" s="5"/>
    </row>
    <row r="562" spans="3:10" ht="12.75">
      <c r="C562" s="453"/>
      <c r="D562" s="350"/>
      <c r="E562" s="5"/>
      <c r="F562" s="350"/>
      <c r="G562" s="350"/>
      <c r="H562" s="5"/>
      <c r="I562" s="5"/>
      <c r="J562" s="5"/>
    </row>
    <row r="563" spans="3:10" ht="12.75">
      <c r="C563" s="453"/>
      <c r="D563" s="350"/>
      <c r="E563" s="5"/>
      <c r="F563" s="350"/>
      <c r="G563" s="350"/>
      <c r="H563" s="5"/>
      <c r="I563" s="5"/>
      <c r="J563" s="5"/>
    </row>
    <row r="564" spans="3:10" ht="12.75">
      <c r="C564" s="453"/>
      <c r="D564" s="350"/>
      <c r="E564" s="5"/>
      <c r="F564" s="350"/>
      <c r="G564" s="350"/>
      <c r="H564" s="5"/>
      <c r="I564" s="5"/>
      <c r="J564" s="5"/>
    </row>
    <row r="565" spans="3:10" ht="12.75">
      <c r="C565" s="453"/>
      <c r="D565" s="350"/>
      <c r="E565" s="5"/>
      <c r="F565" s="350"/>
      <c r="G565" s="350"/>
      <c r="H565" s="5"/>
      <c r="I565" s="5"/>
      <c r="J565" s="5"/>
    </row>
    <row r="566" spans="3:10" ht="12.75">
      <c r="C566" s="453"/>
      <c r="D566" s="350"/>
      <c r="E566" s="5"/>
      <c r="F566" s="350"/>
      <c r="G566" s="350"/>
      <c r="H566" s="5"/>
      <c r="I566" s="5"/>
      <c r="J566" s="5"/>
    </row>
    <row r="567" spans="3:10" ht="12.75">
      <c r="C567" s="453"/>
      <c r="D567" s="350"/>
      <c r="E567" s="5"/>
      <c r="F567" s="350"/>
      <c r="G567" s="350"/>
      <c r="H567" s="5"/>
      <c r="I567" s="5"/>
      <c r="J567" s="5"/>
    </row>
    <row r="568" spans="3:10" ht="12.75">
      <c r="C568" s="453"/>
      <c r="D568" s="350"/>
      <c r="E568" s="5"/>
      <c r="F568" s="350"/>
      <c r="G568" s="350"/>
      <c r="H568" s="5"/>
      <c r="I568" s="5"/>
      <c r="J568" s="5"/>
    </row>
    <row r="569" spans="3:10" ht="12.75">
      <c r="C569" s="453"/>
      <c r="D569" s="350"/>
      <c r="E569" s="5"/>
      <c r="F569" s="350"/>
      <c r="G569" s="350"/>
      <c r="H569" s="5"/>
      <c r="I569" s="5"/>
      <c r="J569" s="5"/>
    </row>
    <row r="570" spans="3:10" ht="12.75">
      <c r="C570" s="453"/>
      <c r="D570" s="350"/>
      <c r="E570" s="5"/>
      <c r="F570" s="350"/>
      <c r="G570" s="350"/>
      <c r="H570" s="5"/>
      <c r="I570" s="5"/>
      <c r="J570" s="5"/>
    </row>
    <row r="571" spans="3:10" ht="12.75">
      <c r="C571" s="453"/>
      <c r="D571" s="350"/>
      <c r="E571" s="5"/>
      <c r="F571" s="350"/>
      <c r="G571" s="350"/>
      <c r="H571" s="5"/>
      <c r="I571" s="5"/>
      <c r="J571" s="5"/>
    </row>
    <row r="572" spans="3:10" ht="12.75">
      <c r="C572" s="453"/>
      <c r="D572" s="350"/>
      <c r="E572" s="5"/>
      <c r="F572" s="350"/>
      <c r="G572" s="350"/>
      <c r="H572" s="5"/>
      <c r="I572" s="5"/>
      <c r="J572" s="5"/>
    </row>
    <row r="573" spans="3:10" ht="12.75">
      <c r="C573" s="453"/>
      <c r="D573" s="350"/>
      <c r="E573" s="5"/>
      <c r="F573" s="350"/>
      <c r="G573" s="350"/>
      <c r="H573" s="5"/>
      <c r="I573" s="5"/>
      <c r="J573" s="5"/>
    </row>
    <row r="574" spans="3:10" ht="12.75">
      <c r="C574" s="453"/>
      <c r="D574" s="350"/>
      <c r="E574" s="5"/>
      <c r="F574" s="350"/>
      <c r="G574" s="350"/>
      <c r="H574" s="5"/>
      <c r="I574" s="5"/>
      <c r="J574" s="5"/>
    </row>
    <row r="575" spans="3:10" ht="12.75">
      <c r="C575" s="453"/>
      <c r="D575" s="350"/>
      <c r="E575" s="5"/>
      <c r="F575" s="350"/>
      <c r="G575" s="350"/>
      <c r="H575" s="5"/>
      <c r="I575" s="5"/>
      <c r="J575" s="5"/>
    </row>
    <row r="576" spans="3:10" ht="12.75">
      <c r="C576" s="453"/>
      <c r="D576" s="350"/>
      <c r="E576" s="5"/>
      <c r="F576" s="350"/>
      <c r="G576" s="350"/>
      <c r="H576" s="5"/>
      <c r="I576" s="5"/>
      <c r="J576" s="5"/>
    </row>
    <row r="577" spans="3:10" ht="12.75">
      <c r="C577" s="453"/>
      <c r="D577" s="350"/>
      <c r="E577" s="5"/>
      <c r="F577" s="350"/>
      <c r="G577" s="350"/>
      <c r="H577" s="5"/>
      <c r="I577" s="5"/>
      <c r="J577" s="5"/>
    </row>
    <row r="578" spans="3:10" ht="12.75">
      <c r="C578" s="453"/>
      <c r="D578" s="350"/>
      <c r="E578" s="5"/>
      <c r="F578" s="350"/>
      <c r="G578" s="350"/>
      <c r="H578" s="5"/>
      <c r="I578" s="5"/>
      <c r="J578" s="5"/>
    </row>
    <row r="579" spans="3:10" ht="12.75">
      <c r="C579" s="453"/>
      <c r="D579" s="350"/>
      <c r="E579" s="5"/>
      <c r="F579" s="350"/>
      <c r="G579" s="350"/>
      <c r="H579" s="5"/>
      <c r="I579" s="5"/>
      <c r="J579" s="5"/>
    </row>
    <row r="580" spans="3:10" ht="12.75">
      <c r="C580" s="453"/>
      <c r="D580" s="350"/>
      <c r="E580" s="5"/>
      <c r="F580" s="350"/>
      <c r="G580" s="350"/>
      <c r="H580" s="5"/>
      <c r="I580" s="5"/>
      <c r="J580" s="5"/>
    </row>
    <row r="581" spans="3:10" ht="12.75">
      <c r="C581" s="453"/>
      <c r="D581" s="350"/>
      <c r="E581" s="5"/>
      <c r="F581" s="350"/>
      <c r="G581" s="350"/>
      <c r="H581" s="5"/>
      <c r="I581" s="5"/>
      <c r="J581" s="5"/>
    </row>
    <row r="582" spans="3:10" ht="12.75">
      <c r="C582" s="453"/>
      <c r="D582" s="350"/>
      <c r="E582" s="5"/>
      <c r="F582" s="350"/>
      <c r="G582" s="350"/>
      <c r="H582" s="5"/>
      <c r="I582" s="5"/>
      <c r="J582" s="5"/>
    </row>
    <row r="583" spans="3:10" ht="12.75">
      <c r="C583" s="453"/>
      <c r="D583" s="350"/>
      <c r="E583" s="5"/>
      <c r="F583" s="350"/>
      <c r="G583" s="350"/>
      <c r="H583" s="5"/>
      <c r="I583" s="5"/>
      <c r="J583" s="5"/>
    </row>
    <row r="584" spans="3:10" ht="12.75">
      <c r="C584" s="453"/>
      <c r="D584" s="350"/>
      <c r="E584" s="5"/>
      <c r="F584" s="350"/>
      <c r="G584" s="350"/>
      <c r="H584" s="5"/>
      <c r="I584" s="5"/>
      <c r="J584" s="5"/>
    </row>
    <row r="585" spans="3:10" ht="12.75">
      <c r="C585" s="453"/>
      <c r="D585" s="350"/>
      <c r="E585" s="5"/>
      <c r="F585" s="350"/>
      <c r="G585" s="350"/>
      <c r="H585" s="5"/>
      <c r="I585" s="5"/>
      <c r="J585" s="5"/>
    </row>
    <row r="586" spans="3:10" ht="12.75">
      <c r="C586" s="453"/>
      <c r="D586" s="350"/>
      <c r="E586" s="5"/>
      <c r="F586" s="350"/>
      <c r="G586" s="350"/>
      <c r="H586" s="5"/>
      <c r="I586" s="5"/>
      <c r="J586" s="5"/>
    </row>
    <row r="587" spans="3:10" ht="12.75">
      <c r="C587" s="453"/>
      <c r="D587" s="350"/>
      <c r="E587" s="5"/>
      <c r="F587" s="350"/>
      <c r="G587" s="350"/>
      <c r="H587" s="5"/>
      <c r="I587" s="5"/>
      <c r="J587" s="5"/>
    </row>
    <row r="588" spans="3:10" ht="12.75">
      <c r="C588" s="453"/>
      <c r="D588" s="350"/>
      <c r="E588" s="5"/>
      <c r="F588" s="350"/>
      <c r="G588" s="350"/>
      <c r="H588" s="5"/>
      <c r="I588" s="5"/>
      <c r="J588" s="5"/>
    </row>
    <row r="589" spans="3:10" ht="12.75">
      <c r="C589" s="453"/>
      <c r="D589" s="350"/>
      <c r="E589" s="5"/>
      <c r="F589" s="350"/>
      <c r="G589" s="350"/>
      <c r="H589" s="5"/>
      <c r="I589" s="5"/>
      <c r="J589" s="5"/>
    </row>
    <row r="590" spans="3:10" ht="12.75">
      <c r="C590" s="453"/>
      <c r="D590" s="350"/>
      <c r="E590" s="5"/>
      <c r="F590" s="350"/>
      <c r="G590" s="350"/>
      <c r="H590" s="5"/>
      <c r="I590" s="5"/>
      <c r="J590" s="5"/>
    </row>
    <row r="591" spans="3:10" ht="12.75">
      <c r="C591" s="453"/>
      <c r="D591" s="350"/>
      <c r="E591" s="5"/>
      <c r="F591" s="350"/>
      <c r="G591" s="350"/>
      <c r="H591" s="5"/>
      <c r="I591" s="5"/>
      <c r="J591" s="5"/>
    </row>
    <row r="592" spans="3:10" ht="12.75">
      <c r="C592" s="453"/>
      <c r="D592" s="350"/>
      <c r="E592" s="5"/>
      <c r="F592" s="350"/>
      <c r="G592" s="350"/>
      <c r="H592" s="5"/>
      <c r="I592" s="5"/>
      <c r="J592" s="5"/>
    </row>
    <row r="593" spans="3:10" ht="12.75">
      <c r="C593" s="453"/>
      <c r="D593" s="350"/>
      <c r="E593" s="5"/>
      <c r="F593" s="350"/>
      <c r="G593" s="350"/>
      <c r="H593" s="5"/>
      <c r="I593" s="5"/>
      <c r="J593" s="5"/>
    </row>
    <row r="594" spans="3:10" ht="12.75">
      <c r="C594" s="453"/>
      <c r="D594" s="350"/>
      <c r="E594" s="5"/>
      <c r="F594" s="350"/>
      <c r="G594" s="350"/>
      <c r="H594" s="5"/>
      <c r="I594" s="5"/>
      <c r="J594" s="5"/>
    </row>
    <row r="595" spans="3:10" ht="12.75">
      <c r="C595" s="453"/>
      <c r="D595" s="350"/>
      <c r="E595" s="5"/>
      <c r="F595" s="350"/>
      <c r="G595" s="350"/>
      <c r="H595" s="5"/>
      <c r="I595" s="5"/>
      <c r="J595" s="5"/>
    </row>
    <row r="596" spans="3:10" ht="12.75">
      <c r="C596" s="453"/>
      <c r="D596" s="350"/>
      <c r="E596" s="5"/>
      <c r="F596" s="350"/>
      <c r="G596" s="350"/>
      <c r="H596" s="5"/>
      <c r="I596" s="5"/>
      <c r="J596" s="5"/>
    </row>
    <row r="597" spans="3:10" ht="12.75">
      <c r="C597" s="453"/>
      <c r="D597" s="350"/>
      <c r="E597" s="5"/>
      <c r="F597" s="350"/>
      <c r="G597" s="350"/>
      <c r="H597" s="5"/>
      <c r="I597" s="5"/>
      <c r="J597" s="5"/>
    </row>
    <row r="598" spans="3:10" ht="12.75">
      <c r="C598" s="453"/>
      <c r="D598" s="350"/>
      <c r="E598" s="5"/>
      <c r="F598" s="350"/>
      <c r="G598" s="350"/>
      <c r="H598" s="5"/>
      <c r="I598" s="5"/>
      <c r="J598" s="5"/>
    </row>
    <row r="599" spans="3:10" ht="12.75">
      <c r="C599" s="453"/>
      <c r="D599" s="350"/>
      <c r="E599" s="5"/>
      <c r="F599" s="350"/>
      <c r="G599" s="350"/>
      <c r="H599" s="5"/>
      <c r="I599" s="5"/>
      <c r="J599" s="5"/>
    </row>
    <row r="600" spans="3:10" ht="12.75">
      <c r="C600" s="453"/>
      <c r="D600" s="350"/>
      <c r="E600" s="5"/>
      <c r="F600" s="350"/>
      <c r="G600" s="350"/>
      <c r="H600" s="5"/>
      <c r="I600" s="5"/>
      <c r="J600" s="5"/>
    </row>
    <row r="601" spans="3:10" ht="12.75">
      <c r="C601" s="453"/>
      <c r="D601" s="350"/>
      <c r="E601" s="5"/>
      <c r="F601" s="350"/>
      <c r="G601" s="350"/>
      <c r="H601" s="5"/>
      <c r="I601" s="5"/>
      <c r="J601" s="5"/>
    </row>
    <row r="602" spans="3:10" ht="12.75">
      <c r="C602" s="453"/>
      <c r="D602" s="350"/>
      <c r="E602" s="5"/>
      <c r="F602" s="350"/>
      <c r="G602" s="350"/>
      <c r="H602" s="5"/>
      <c r="I602" s="5"/>
      <c r="J602" s="5"/>
    </row>
    <row r="603" spans="3:10" ht="12.75">
      <c r="C603" s="453"/>
      <c r="D603" s="350"/>
      <c r="E603" s="5"/>
      <c r="F603" s="350"/>
      <c r="G603" s="350"/>
      <c r="H603" s="5"/>
      <c r="I603" s="5"/>
      <c r="J603" s="5"/>
    </row>
    <row r="604" spans="3:10" ht="12.75">
      <c r="C604" s="453"/>
      <c r="D604" s="350"/>
      <c r="E604" s="5"/>
      <c r="F604" s="350"/>
      <c r="G604" s="350"/>
      <c r="H604" s="5"/>
      <c r="I604" s="5"/>
      <c r="J604" s="5"/>
    </row>
    <row r="605" spans="3:10" ht="12.75">
      <c r="C605" s="453"/>
      <c r="D605" s="350"/>
      <c r="E605" s="5"/>
      <c r="F605" s="350"/>
      <c r="G605" s="350"/>
      <c r="H605" s="5"/>
      <c r="I605" s="5"/>
      <c r="J605" s="5"/>
    </row>
    <row r="606" spans="3:10" ht="12.75">
      <c r="C606" s="453"/>
      <c r="D606" s="350"/>
      <c r="E606" s="5"/>
      <c r="F606" s="350"/>
      <c r="G606" s="350"/>
      <c r="H606" s="5"/>
      <c r="I606" s="5"/>
      <c r="J606" s="5"/>
    </row>
    <row r="607" spans="3:10" ht="12.75">
      <c r="C607" s="453"/>
      <c r="D607" s="350"/>
      <c r="E607" s="5"/>
      <c r="F607" s="350"/>
      <c r="G607" s="350"/>
      <c r="H607" s="5"/>
      <c r="I607" s="5"/>
      <c r="J607" s="5"/>
    </row>
    <row r="608" spans="3:10" ht="12.75">
      <c r="C608" s="453"/>
      <c r="D608" s="350"/>
      <c r="E608" s="5"/>
      <c r="F608" s="350"/>
      <c r="G608" s="350"/>
      <c r="H608" s="5"/>
      <c r="I608" s="5"/>
      <c r="J608" s="5"/>
    </row>
    <row r="609" spans="3:10" ht="12.75">
      <c r="C609" s="453"/>
      <c r="D609" s="350"/>
      <c r="E609" s="5"/>
      <c r="F609" s="350"/>
      <c r="G609" s="350"/>
      <c r="H609" s="5"/>
      <c r="I609" s="5"/>
      <c r="J609" s="5"/>
    </row>
    <row r="610" spans="3:10" ht="12.75">
      <c r="C610" s="453"/>
      <c r="D610" s="350"/>
      <c r="E610" s="5"/>
      <c r="F610" s="350"/>
      <c r="G610" s="350"/>
      <c r="H610" s="5"/>
      <c r="I610" s="5"/>
      <c r="J610" s="5"/>
    </row>
    <row r="611" spans="3:10" ht="12.75">
      <c r="C611" s="453"/>
      <c r="D611" s="350"/>
      <c r="E611" s="5"/>
      <c r="F611" s="350"/>
      <c r="G611" s="350"/>
      <c r="H611" s="5"/>
      <c r="I611" s="5"/>
      <c r="J611" s="5"/>
    </row>
    <row r="612" spans="3:10" ht="12.75">
      <c r="C612" s="453"/>
      <c r="D612" s="350"/>
      <c r="E612" s="5"/>
      <c r="F612" s="350"/>
      <c r="G612" s="350"/>
      <c r="H612" s="5"/>
      <c r="I612" s="5"/>
      <c r="J612" s="5"/>
    </row>
    <row r="613" spans="3:10" ht="12.75">
      <c r="C613" s="453"/>
      <c r="D613" s="350"/>
      <c r="E613" s="5"/>
      <c r="F613" s="350"/>
      <c r="G613" s="350"/>
      <c r="H613" s="5"/>
      <c r="I613" s="5"/>
      <c r="J613" s="5"/>
    </row>
    <row r="614" spans="3:10" ht="12.75">
      <c r="C614" s="453"/>
      <c r="D614" s="350"/>
      <c r="E614" s="5"/>
      <c r="F614" s="350"/>
      <c r="G614" s="350"/>
      <c r="H614" s="5"/>
      <c r="I614" s="5"/>
      <c r="J614" s="5"/>
    </row>
    <row r="615" spans="3:10" ht="12.75">
      <c r="C615" s="453"/>
      <c r="D615" s="350"/>
      <c r="E615" s="5"/>
      <c r="F615" s="350"/>
      <c r="G615" s="350"/>
      <c r="H615" s="5"/>
      <c r="I615" s="5"/>
      <c r="J615" s="5"/>
    </row>
    <row r="616" spans="3:10" ht="12.75">
      <c r="C616" s="453"/>
      <c r="D616" s="350"/>
      <c r="E616" s="5"/>
      <c r="F616" s="350"/>
      <c r="G616" s="350"/>
      <c r="H616" s="5"/>
      <c r="I616" s="5"/>
      <c r="J616" s="5"/>
    </row>
    <row r="617" spans="3:10" ht="12.75">
      <c r="C617" s="453"/>
      <c r="D617" s="350"/>
      <c r="E617" s="5"/>
      <c r="F617" s="350"/>
      <c r="G617" s="350"/>
      <c r="H617" s="5"/>
      <c r="I617" s="5"/>
      <c r="J617" s="5"/>
    </row>
    <row r="618" spans="3:10" ht="12.75">
      <c r="C618" s="453"/>
      <c r="D618" s="350"/>
      <c r="E618" s="5"/>
      <c r="F618" s="350"/>
      <c r="G618" s="350"/>
      <c r="H618" s="5"/>
      <c r="I618" s="5"/>
      <c r="J618" s="5"/>
    </row>
    <row r="619" spans="3:10" ht="12.75">
      <c r="C619" s="453"/>
      <c r="D619" s="350"/>
      <c r="E619" s="5"/>
      <c r="F619" s="350"/>
      <c r="G619" s="350"/>
      <c r="H619" s="5"/>
      <c r="I619" s="5"/>
      <c r="J619" s="5"/>
    </row>
    <row r="620" spans="3:10" ht="12.75">
      <c r="C620" s="453"/>
      <c r="D620" s="350"/>
      <c r="E620" s="5"/>
      <c r="F620" s="350"/>
      <c r="G620" s="350"/>
      <c r="H620" s="5"/>
      <c r="I620" s="5"/>
      <c r="J620" s="5"/>
    </row>
    <row r="621" spans="3:10" ht="12.75">
      <c r="C621" s="453"/>
      <c r="D621" s="350"/>
      <c r="E621" s="5"/>
      <c r="F621" s="350"/>
      <c r="G621" s="350"/>
      <c r="H621" s="5"/>
      <c r="I621" s="5"/>
      <c r="J621" s="5"/>
    </row>
    <row r="622" spans="3:10" ht="12.75">
      <c r="C622" s="453"/>
      <c r="D622" s="350"/>
      <c r="E622" s="5"/>
      <c r="F622" s="350"/>
      <c r="G622" s="350"/>
      <c r="H622" s="5"/>
      <c r="I622" s="5"/>
      <c r="J622" s="5"/>
    </row>
    <row r="623" spans="3:10" ht="12.75">
      <c r="C623" s="453"/>
      <c r="D623" s="350"/>
      <c r="E623" s="5"/>
      <c r="F623" s="350"/>
      <c r="G623" s="350"/>
      <c r="H623" s="5"/>
      <c r="I623" s="5"/>
      <c r="J623" s="5"/>
    </row>
    <row r="624" spans="3:10" ht="12.75">
      <c r="C624" s="453"/>
      <c r="D624" s="350"/>
      <c r="E624" s="5"/>
      <c r="F624" s="350"/>
      <c r="G624" s="350"/>
      <c r="H624" s="5"/>
      <c r="I624" s="5"/>
      <c r="J624" s="5"/>
    </row>
    <row r="625" spans="3:10" ht="12.75">
      <c r="C625" s="453"/>
      <c r="D625" s="350"/>
      <c r="E625" s="5"/>
      <c r="F625" s="350"/>
      <c r="G625" s="350"/>
      <c r="H625" s="5"/>
      <c r="I625" s="5"/>
      <c r="J625" s="5"/>
    </row>
    <row r="626" spans="3:10" ht="12.75">
      <c r="C626" s="453"/>
      <c r="D626" s="350"/>
      <c r="E626" s="5"/>
      <c r="F626" s="350"/>
      <c r="G626" s="350"/>
      <c r="H626" s="5"/>
      <c r="I626" s="5"/>
      <c r="J626" s="5"/>
    </row>
    <row r="627" spans="3:10" ht="12.75">
      <c r="C627" s="453"/>
      <c r="D627" s="350"/>
      <c r="E627" s="5"/>
      <c r="F627" s="350"/>
      <c r="G627" s="350"/>
      <c r="H627" s="5"/>
      <c r="I627" s="5"/>
      <c r="J627" s="5"/>
    </row>
    <row r="628" spans="3:10" ht="12.75">
      <c r="C628" s="453"/>
      <c r="D628" s="350"/>
      <c r="E628" s="5"/>
      <c r="F628" s="350"/>
      <c r="G628" s="350"/>
      <c r="H628" s="5"/>
      <c r="I628" s="5"/>
      <c r="J628" s="5"/>
    </row>
    <row r="629" spans="3:10" ht="12.75">
      <c r="C629" s="453"/>
      <c r="D629" s="350"/>
      <c r="E629" s="5"/>
      <c r="F629" s="350"/>
      <c r="G629" s="350"/>
      <c r="H629" s="5"/>
      <c r="I629" s="5"/>
      <c r="J629" s="5"/>
    </row>
    <row r="630" spans="3:10" ht="12.75">
      <c r="C630" s="453"/>
      <c r="D630" s="350"/>
      <c r="E630" s="5"/>
      <c r="F630" s="350"/>
      <c r="G630" s="350"/>
      <c r="H630" s="5"/>
      <c r="I630" s="5"/>
      <c r="J630" s="5"/>
    </row>
    <row r="631" spans="3:10" ht="12.75">
      <c r="C631" s="453"/>
      <c r="D631" s="350"/>
      <c r="E631" s="5"/>
      <c r="F631" s="350"/>
      <c r="G631" s="350"/>
      <c r="H631" s="5"/>
      <c r="I631" s="5"/>
      <c r="J631" s="5"/>
    </row>
    <row r="632" spans="3:10" ht="12.75">
      <c r="C632" s="453"/>
      <c r="D632" s="350"/>
      <c r="E632" s="5"/>
      <c r="F632" s="350"/>
      <c r="G632" s="350"/>
      <c r="H632" s="5"/>
      <c r="I632" s="5"/>
      <c r="J632" s="5"/>
    </row>
    <row r="633" spans="3:10" ht="12.75">
      <c r="C633" s="453"/>
      <c r="D633" s="350"/>
      <c r="E633" s="5"/>
      <c r="F633" s="350"/>
      <c r="G633" s="350"/>
      <c r="H633" s="5"/>
      <c r="I633" s="5"/>
      <c r="J633" s="5"/>
    </row>
    <row r="634" spans="3:10" ht="12.75">
      <c r="C634" s="453"/>
      <c r="D634" s="350"/>
      <c r="E634" s="5"/>
      <c r="F634" s="350"/>
      <c r="G634" s="350"/>
      <c r="H634" s="5"/>
      <c r="I634" s="5"/>
      <c r="J634" s="5"/>
    </row>
    <row r="635" spans="3:10" ht="12.75">
      <c r="C635" s="453"/>
      <c r="D635" s="350"/>
      <c r="E635" s="5"/>
      <c r="F635" s="350"/>
      <c r="G635" s="350"/>
      <c r="H635" s="5"/>
      <c r="I635" s="5"/>
      <c r="J635" s="5"/>
    </row>
    <row r="636" spans="3:10" ht="12.75">
      <c r="C636" s="453"/>
      <c r="D636" s="350"/>
      <c r="E636" s="5"/>
      <c r="F636" s="350"/>
      <c r="G636" s="350"/>
      <c r="H636" s="5"/>
      <c r="I636" s="5"/>
      <c r="J636" s="5"/>
    </row>
    <row r="637" spans="3:10" ht="12.75">
      <c r="C637" s="453"/>
      <c r="D637" s="350"/>
      <c r="E637" s="5"/>
      <c r="F637" s="350"/>
      <c r="G637" s="350"/>
      <c r="H637" s="5"/>
      <c r="I637" s="5"/>
      <c r="J637" s="5"/>
    </row>
    <row r="638" spans="3:10" ht="12.75">
      <c r="C638" s="453"/>
      <c r="D638" s="350"/>
      <c r="E638" s="5"/>
      <c r="F638" s="350"/>
      <c r="G638" s="350"/>
      <c r="H638" s="5"/>
      <c r="I638" s="5"/>
      <c r="J638" s="5"/>
    </row>
    <row r="639" spans="3:10" ht="12.75">
      <c r="C639" s="453"/>
      <c r="D639" s="350"/>
      <c r="E639" s="5"/>
      <c r="F639" s="350"/>
      <c r="G639" s="350"/>
      <c r="H639" s="5"/>
      <c r="I639" s="5"/>
      <c r="J639" s="5"/>
    </row>
    <row r="640" spans="3:10" ht="12.75">
      <c r="C640" s="453"/>
      <c r="D640" s="350"/>
      <c r="E640" s="5"/>
      <c r="F640" s="350"/>
      <c r="G640" s="350"/>
      <c r="H640" s="5"/>
      <c r="I640" s="5"/>
      <c r="J640" s="5"/>
    </row>
    <row r="641" spans="3:10" ht="12.75">
      <c r="C641" s="453"/>
      <c r="D641" s="350"/>
      <c r="E641" s="5"/>
      <c r="F641" s="350"/>
      <c r="G641" s="350"/>
      <c r="H641" s="5"/>
      <c r="I641" s="5"/>
      <c r="J641" s="5"/>
    </row>
    <row r="642" spans="3:10" ht="12.75">
      <c r="C642" s="453"/>
      <c r="D642" s="350"/>
      <c r="E642" s="5"/>
      <c r="F642" s="350"/>
      <c r="G642" s="350"/>
      <c r="H642" s="5"/>
      <c r="I642" s="5"/>
      <c r="J642" s="5"/>
    </row>
    <row r="643" spans="3:10" ht="12.75">
      <c r="C643" s="453"/>
      <c r="D643" s="350"/>
      <c r="E643" s="5"/>
      <c r="F643" s="350"/>
      <c r="G643" s="350"/>
      <c r="H643" s="5"/>
      <c r="I643" s="5"/>
      <c r="J643" s="5"/>
    </row>
    <row r="644" spans="3:10" ht="12.75">
      <c r="C644" s="453"/>
      <c r="D644" s="350"/>
      <c r="E644" s="5"/>
      <c r="F644" s="350"/>
      <c r="G644" s="350"/>
      <c r="H644" s="5"/>
      <c r="I644" s="5"/>
      <c r="J644" s="5"/>
    </row>
    <row r="645" spans="3:10" ht="12.75">
      <c r="C645" s="453"/>
      <c r="D645" s="350"/>
      <c r="E645" s="5"/>
      <c r="F645" s="350"/>
      <c r="G645" s="350"/>
      <c r="H645" s="5"/>
      <c r="I645" s="5"/>
      <c r="J645" s="5"/>
    </row>
    <row r="646" spans="3:10" ht="12.75">
      <c r="C646" s="453"/>
      <c r="D646" s="350"/>
      <c r="E646" s="5"/>
      <c r="F646" s="350"/>
      <c r="G646" s="350"/>
      <c r="H646" s="5"/>
      <c r="I646" s="5"/>
      <c r="J646" s="5"/>
    </row>
    <row r="647" spans="3:10" ht="12.75">
      <c r="C647" s="453"/>
      <c r="D647" s="350"/>
      <c r="E647" s="5"/>
      <c r="F647" s="350"/>
      <c r="G647" s="350"/>
      <c r="H647" s="5"/>
      <c r="I647" s="5"/>
      <c r="J647" s="5"/>
    </row>
    <row r="648" spans="3:10" ht="12.75">
      <c r="C648" s="453"/>
      <c r="D648" s="350"/>
      <c r="E648" s="5"/>
      <c r="F648" s="350"/>
      <c r="G648" s="350"/>
      <c r="H648" s="5"/>
      <c r="I648" s="5"/>
      <c r="J648" s="5"/>
    </row>
    <row r="649" spans="3:10" ht="12.75">
      <c r="C649" s="453"/>
      <c r="D649" s="350"/>
      <c r="E649" s="5"/>
      <c r="F649" s="350"/>
      <c r="G649" s="350"/>
      <c r="H649" s="5"/>
      <c r="I649" s="5"/>
      <c r="J649" s="5"/>
    </row>
    <row r="650" spans="3:10" ht="12.75">
      <c r="C650" s="453"/>
      <c r="D650" s="350"/>
      <c r="E650" s="5"/>
      <c r="F650" s="350"/>
      <c r="G650" s="350"/>
      <c r="H650" s="5"/>
      <c r="I650" s="5"/>
      <c r="J650" s="5"/>
    </row>
    <row r="651" spans="3:10" ht="12.75">
      <c r="C651" s="453"/>
      <c r="D651" s="350"/>
      <c r="E651" s="5"/>
      <c r="F651" s="350"/>
      <c r="G651" s="350"/>
      <c r="H651" s="5"/>
      <c r="I651" s="5"/>
      <c r="J651" s="5"/>
    </row>
    <row r="652" spans="3:10" ht="12.75">
      <c r="C652" s="453"/>
      <c r="D652" s="350"/>
      <c r="E652" s="5"/>
      <c r="F652" s="350"/>
      <c r="G652" s="350"/>
      <c r="H652" s="5"/>
      <c r="I652" s="5"/>
      <c r="J652" s="5"/>
    </row>
    <row r="653" spans="3:10" ht="12.75">
      <c r="C653" s="453"/>
      <c r="D653" s="350"/>
      <c r="E653" s="5"/>
      <c r="F653" s="350"/>
      <c r="G653" s="350"/>
      <c r="H653" s="5"/>
      <c r="I653" s="5"/>
      <c r="J653" s="5"/>
    </row>
    <row r="654" spans="3:10" ht="12.75">
      <c r="C654" s="453"/>
      <c r="D654" s="350"/>
      <c r="E654" s="5"/>
      <c r="F654" s="350"/>
      <c r="G654" s="350"/>
      <c r="H654" s="5"/>
      <c r="I654" s="5"/>
      <c r="J654" s="5"/>
    </row>
    <row r="655" spans="3:10" ht="12.75">
      <c r="C655" s="453"/>
      <c r="D655" s="350"/>
      <c r="E655" s="5"/>
      <c r="F655" s="350"/>
      <c r="G655" s="350"/>
      <c r="H655" s="5"/>
      <c r="I655" s="5"/>
      <c r="J655" s="5"/>
    </row>
    <row r="656" spans="3:10" ht="12.75">
      <c r="C656" s="453"/>
      <c r="D656" s="350"/>
      <c r="E656" s="5"/>
      <c r="F656" s="350"/>
      <c r="G656" s="350"/>
      <c r="H656" s="5"/>
      <c r="I656" s="5"/>
      <c r="J656" s="5"/>
    </row>
    <row r="657" spans="3:10" ht="12.75">
      <c r="C657" s="453"/>
      <c r="D657" s="350"/>
      <c r="E657" s="5"/>
      <c r="F657" s="350"/>
      <c r="G657" s="350"/>
      <c r="H657" s="5"/>
      <c r="I657" s="5"/>
      <c r="J657" s="5"/>
    </row>
    <row r="658" spans="3:10" ht="12.75">
      <c r="C658" s="453"/>
      <c r="D658" s="350"/>
      <c r="E658" s="5"/>
      <c r="F658" s="350"/>
      <c r="G658" s="350"/>
      <c r="H658" s="5"/>
      <c r="I658" s="5"/>
      <c r="J658" s="5"/>
    </row>
    <row r="659" spans="3:10" ht="12.75">
      <c r="C659" s="453"/>
      <c r="D659" s="350"/>
      <c r="E659" s="5"/>
      <c r="F659" s="350"/>
      <c r="G659" s="350"/>
      <c r="H659" s="5"/>
      <c r="I659" s="5"/>
      <c r="J659" s="5"/>
    </row>
    <row r="660" spans="3:10" ht="12.75">
      <c r="C660" s="453"/>
      <c r="D660" s="350"/>
      <c r="E660" s="5"/>
      <c r="F660" s="350"/>
      <c r="G660" s="350"/>
      <c r="H660" s="5"/>
      <c r="I660" s="5"/>
      <c r="J660" s="5"/>
    </row>
    <row r="661" spans="3:10" ht="12.75">
      <c r="C661" s="453"/>
      <c r="D661" s="350"/>
      <c r="E661" s="5"/>
      <c r="F661" s="350"/>
      <c r="G661" s="350"/>
      <c r="H661" s="5"/>
      <c r="I661" s="5"/>
      <c r="J661" s="5"/>
    </row>
    <row r="662" spans="3:10" ht="12.75">
      <c r="C662" s="453"/>
      <c r="D662" s="350"/>
      <c r="E662" s="5"/>
      <c r="F662" s="350"/>
      <c r="G662" s="350"/>
      <c r="H662" s="5"/>
      <c r="I662" s="5"/>
      <c r="J662" s="5"/>
    </row>
    <row r="663" spans="3:10" ht="12.75">
      <c r="C663" s="453"/>
      <c r="D663" s="350"/>
      <c r="E663" s="5"/>
      <c r="F663" s="350"/>
      <c r="G663" s="350"/>
      <c r="H663" s="5"/>
      <c r="I663" s="5"/>
      <c r="J663" s="5"/>
    </row>
    <row r="664" spans="3:10" ht="12.75">
      <c r="C664" s="453"/>
      <c r="D664" s="350"/>
      <c r="E664" s="5"/>
      <c r="F664" s="350"/>
      <c r="G664" s="350"/>
      <c r="H664" s="5"/>
      <c r="I664" s="5"/>
      <c r="J664" s="5"/>
    </row>
    <row r="665" spans="3:10" ht="12.75">
      <c r="C665" s="453"/>
      <c r="D665" s="350"/>
      <c r="E665" s="5"/>
      <c r="F665" s="350"/>
      <c r="G665" s="350"/>
      <c r="H665" s="5"/>
      <c r="I665" s="5"/>
      <c r="J665" s="5"/>
    </row>
    <row r="666" spans="3:10" ht="12.75">
      <c r="C666" s="453"/>
      <c r="D666" s="350"/>
      <c r="E666" s="5"/>
      <c r="F666" s="350"/>
      <c r="G666" s="350"/>
      <c r="H666" s="5"/>
      <c r="I666" s="5"/>
      <c r="J666" s="5"/>
    </row>
    <row r="667" spans="3:10" ht="12.75">
      <c r="C667" s="453"/>
      <c r="D667" s="350"/>
      <c r="E667" s="5"/>
      <c r="F667" s="350"/>
      <c r="G667" s="350"/>
      <c r="H667" s="5"/>
      <c r="I667" s="5"/>
      <c r="J667" s="5"/>
    </row>
    <row r="668" spans="3:10" ht="12.75">
      <c r="C668" s="453"/>
      <c r="D668" s="350"/>
      <c r="E668" s="5"/>
      <c r="F668" s="350"/>
      <c r="G668" s="350"/>
      <c r="H668" s="5"/>
      <c r="I668" s="5"/>
      <c r="J668" s="5"/>
    </row>
    <row r="669" spans="3:10" ht="12.75">
      <c r="C669" s="453"/>
      <c r="D669" s="350"/>
      <c r="E669" s="5"/>
      <c r="F669" s="350"/>
      <c r="G669" s="350"/>
      <c r="H669" s="5"/>
      <c r="I669" s="5"/>
      <c r="J669" s="5"/>
    </row>
    <row r="670" spans="3:10" ht="12.75">
      <c r="C670" s="453"/>
      <c r="D670" s="350"/>
      <c r="E670" s="5"/>
      <c r="F670" s="350"/>
      <c r="G670" s="350"/>
      <c r="H670" s="5"/>
      <c r="I670" s="5"/>
      <c r="J670" s="5"/>
    </row>
    <row r="671" spans="3:10" ht="12.75">
      <c r="C671" s="453"/>
      <c r="D671" s="350"/>
      <c r="E671" s="5"/>
      <c r="F671" s="350"/>
      <c r="G671" s="350"/>
      <c r="H671" s="5"/>
      <c r="I671" s="5"/>
      <c r="J671" s="5"/>
    </row>
    <row r="672" spans="3:10" ht="12.75">
      <c r="C672" s="453"/>
      <c r="D672" s="350"/>
      <c r="E672" s="5"/>
      <c r="F672" s="350"/>
      <c r="G672" s="350"/>
      <c r="H672" s="5"/>
      <c r="I672" s="5"/>
      <c r="J672" s="5"/>
    </row>
    <row r="673" spans="3:10" ht="12.75">
      <c r="C673" s="453"/>
      <c r="D673" s="350"/>
      <c r="E673" s="5"/>
      <c r="F673" s="350"/>
      <c r="G673" s="350"/>
      <c r="H673" s="5"/>
      <c r="I673" s="5"/>
      <c r="J673" s="5"/>
    </row>
    <row r="674" spans="3:10" ht="12.75">
      <c r="C674" s="453"/>
      <c r="D674" s="350"/>
      <c r="E674" s="5"/>
      <c r="F674" s="350"/>
      <c r="G674" s="350"/>
      <c r="H674" s="5"/>
      <c r="I674" s="5"/>
      <c r="J674" s="5"/>
    </row>
    <row r="675" spans="3:10" ht="12.75">
      <c r="C675" s="453"/>
      <c r="D675" s="350"/>
      <c r="E675" s="5"/>
      <c r="F675" s="350"/>
      <c r="G675" s="350"/>
      <c r="H675" s="5"/>
      <c r="I675" s="5"/>
      <c r="J675" s="5"/>
    </row>
    <row r="676" spans="3:10" ht="12.75">
      <c r="C676" s="453"/>
      <c r="D676" s="350"/>
      <c r="E676" s="5"/>
      <c r="F676" s="350"/>
      <c r="G676" s="350"/>
      <c r="H676" s="5"/>
      <c r="I676" s="5"/>
      <c r="J676" s="5"/>
    </row>
    <row r="677" spans="3:10" ht="12.75">
      <c r="C677" s="453"/>
      <c r="D677" s="350"/>
      <c r="E677" s="5"/>
      <c r="F677" s="350"/>
      <c r="G677" s="350"/>
      <c r="H677" s="5"/>
      <c r="I677" s="5"/>
      <c r="J677" s="5"/>
    </row>
    <row r="678" spans="3:10" ht="12.75">
      <c r="C678" s="453"/>
      <c r="D678" s="350"/>
      <c r="E678" s="5"/>
      <c r="F678" s="350"/>
      <c r="G678" s="350"/>
      <c r="H678" s="5"/>
      <c r="I678" s="5"/>
      <c r="J678" s="5"/>
    </row>
    <row r="679" spans="3:10" ht="12.75">
      <c r="C679" s="453"/>
      <c r="D679" s="350"/>
      <c r="E679" s="5"/>
      <c r="F679" s="350"/>
      <c r="G679" s="350"/>
      <c r="H679" s="5"/>
      <c r="I679" s="5"/>
      <c r="J679" s="5"/>
    </row>
    <row r="680" spans="3:10" ht="12.75">
      <c r="C680" s="453"/>
      <c r="D680" s="350"/>
      <c r="E680" s="5"/>
      <c r="F680" s="350"/>
      <c r="G680" s="350"/>
      <c r="H680" s="5"/>
      <c r="I680" s="5"/>
      <c r="J680" s="5"/>
    </row>
    <row r="681" spans="3:10" ht="12.75">
      <c r="C681" s="453"/>
      <c r="D681" s="350"/>
      <c r="E681" s="5"/>
      <c r="F681" s="350"/>
      <c r="G681" s="350"/>
      <c r="H681" s="5"/>
      <c r="I681" s="5"/>
      <c r="J681" s="5"/>
    </row>
    <row r="682" spans="3:10" ht="12.75">
      <c r="C682" s="453"/>
      <c r="D682" s="350"/>
      <c r="E682" s="5"/>
      <c r="F682" s="350"/>
      <c r="G682" s="350"/>
      <c r="H682" s="5"/>
      <c r="I682" s="5"/>
      <c r="J682" s="5"/>
    </row>
    <row r="683" spans="3:10" ht="12.75">
      <c r="C683" s="453"/>
      <c r="D683" s="350"/>
      <c r="E683" s="5"/>
      <c r="F683" s="350"/>
      <c r="G683" s="350"/>
      <c r="H683" s="5"/>
      <c r="I683" s="5"/>
      <c r="J683" s="5"/>
    </row>
    <row r="684" spans="3:10" ht="12.75">
      <c r="C684" s="453"/>
      <c r="D684" s="350"/>
      <c r="E684" s="5"/>
      <c r="F684" s="350"/>
      <c r="G684" s="350"/>
      <c r="H684" s="5"/>
      <c r="I684" s="5"/>
      <c r="J684" s="5"/>
    </row>
    <row r="685" spans="3:10" ht="12.75">
      <c r="C685" s="453"/>
      <c r="D685" s="350"/>
      <c r="E685" s="5"/>
      <c r="F685" s="350"/>
      <c r="G685" s="350"/>
      <c r="H685" s="5"/>
      <c r="I685" s="5"/>
      <c r="J685" s="5"/>
    </row>
    <row r="686" spans="3:10" ht="12.75">
      <c r="C686" s="453"/>
      <c r="D686" s="350"/>
      <c r="E686" s="5"/>
      <c r="F686" s="350"/>
      <c r="G686" s="350"/>
      <c r="H686" s="5"/>
      <c r="I686" s="5"/>
      <c r="J686" s="5"/>
    </row>
    <row r="687" spans="3:10" ht="12.75">
      <c r="C687" s="453"/>
      <c r="D687" s="350"/>
      <c r="E687" s="5"/>
      <c r="F687" s="350"/>
      <c r="G687" s="350"/>
      <c r="H687" s="5"/>
      <c r="I687" s="5"/>
      <c r="J687" s="5"/>
    </row>
    <row r="688" spans="3:10" ht="12.75">
      <c r="C688" s="453"/>
      <c r="D688" s="350"/>
      <c r="E688" s="5"/>
      <c r="F688" s="350"/>
      <c r="G688" s="350"/>
      <c r="H688" s="5"/>
      <c r="I688" s="5"/>
      <c r="J688" s="5"/>
    </row>
    <row r="689" spans="3:10" ht="12.75">
      <c r="C689" s="453"/>
      <c r="D689" s="350"/>
      <c r="E689" s="5"/>
      <c r="F689" s="350"/>
      <c r="G689" s="350"/>
      <c r="H689" s="5"/>
      <c r="I689" s="5"/>
      <c r="J689" s="5"/>
    </row>
    <row r="690" spans="3:10" ht="12.75">
      <c r="C690" s="453"/>
      <c r="D690" s="350"/>
      <c r="E690" s="5"/>
      <c r="F690" s="350"/>
      <c r="G690" s="350"/>
      <c r="H690" s="5"/>
      <c r="I690" s="5"/>
      <c r="J690" s="5"/>
    </row>
    <row r="691" spans="3:10" ht="12.75">
      <c r="C691" s="453"/>
      <c r="D691" s="350"/>
      <c r="E691" s="5"/>
      <c r="F691" s="350"/>
      <c r="G691" s="350"/>
      <c r="H691" s="5"/>
      <c r="I691" s="5"/>
      <c r="J691" s="5"/>
    </row>
    <row r="692" spans="3:10" ht="12.75">
      <c r="C692" s="453"/>
      <c r="D692" s="350"/>
      <c r="E692" s="5"/>
      <c r="F692" s="350"/>
      <c r="G692" s="350"/>
      <c r="H692" s="5"/>
      <c r="I692" s="5"/>
      <c r="J692" s="5"/>
    </row>
    <row r="693" spans="3:10" ht="12.75">
      <c r="C693" s="453"/>
      <c r="D693" s="350"/>
      <c r="E693" s="5"/>
      <c r="F693" s="350"/>
      <c r="G693" s="350"/>
      <c r="H693" s="5"/>
      <c r="I693" s="5"/>
      <c r="J693" s="5"/>
    </row>
    <row r="694" spans="3:10" ht="12.75">
      <c r="C694" s="453"/>
      <c r="D694" s="350"/>
      <c r="E694" s="5"/>
      <c r="F694" s="350"/>
      <c r="G694" s="350"/>
      <c r="H694" s="5"/>
      <c r="I694" s="5"/>
      <c r="J694" s="5"/>
    </row>
    <row r="695" spans="3:10" ht="12.75">
      <c r="C695" s="453"/>
      <c r="D695" s="350"/>
      <c r="E695" s="5"/>
      <c r="F695" s="350"/>
      <c r="G695" s="350"/>
      <c r="H695" s="5"/>
      <c r="I695" s="5"/>
      <c r="J695" s="5"/>
    </row>
    <row r="696" spans="3:10" ht="12.75">
      <c r="C696" s="453"/>
      <c r="D696" s="350"/>
      <c r="E696" s="5"/>
      <c r="F696" s="350"/>
      <c r="G696" s="350"/>
      <c r="H696" s="5"/>
      <c r="I696" s="5"/>
      <c r="J696" s="5"/>
    </row>
    <row r="697" spans="3:10" ht="12.75">
      <c r="C697" s="453"/>
      <c r="D697" s="350"/>
      <c r="E697" s="5"/>
      <c r="F697" s="350"/>
      <c r="G697" s="350"/>
      <c r="H697" s="5"/>
      <c r="I697" s="5"/>
      <c r="J697" s="5"/>
    </row>
    <row r="698" spans="3:10" ht="12.75">
      <c r="C698" s="453"/>
      <c r="D698" s="350"/>
      <c r="E698" s="5"/>
      <c r="F698" s="350"/>
      <c r="G698" s="350"/>
      <c r="H698" s="5"/>
      <c r="I698" s="5"/>
      <c r="J698" s="5"/>
    </row>
    <row r="699" spans="3:10" ht="12.75">
      <c r="C699" s="453"/>
      <c r="D699" s="350"/>
      <c r="E699" s="5"/>
      <c r="F699" s="350"/>
      <c r="G699" s="350"/>
      <c r="H699" s="5"/>
      <c r="I699" s="5"/>
      <c r="J699" s="5"/>
    </row>
    <row r="700" spans="3:10" ht="12.75">
      <c r="C700" s="453"/>
      <c r="D700" s="350"/>
      <c r="E700" s="5"/>
      <c r="F700" s="350"/>
      <c r="G700" s="350"/>
      <c r="H700" s="5"/>
      <c r="I700" s="5"/>
      <c r="J700" s="5"/>
    </row>
    <row r="701" spans="3:10" ht="12.75">
      <c r="C701" s="453"/>
      <c r="D701" s="350"/>
      <c r="E701" s="5"/>
      <c r="F701" s="350"/>
      <c r="G701" s="350"/>
      <c r="H701" s="5"/>
      <c r="I701" s="5"/>
      <c r="J701" s="5"/>
    </row>
    <row r="702" spans="3:10" ht="12.75">
      <c r="C702" s="453"/>
      <c r="D702" s="350"/>
      <c r="E702" s="5"/>
      <c r="F702" s="350"/>
      <c r="G702" s="350"/>
      <c r="H702" s="5"/>
      <c r="I702" s="5"/>
      <c r="J702" s="5"/>
    </row>
    <row r="703" spans="3:10" ht="12.75">
      <c r="C703" s="453"/>
      <c r="D703" s="350"/>
      <c r="E703" s="5"/>
      <c r="F703" s="350"/>
      <c r="G703" s="350"/>
      <c r="H703" s="5"/>
      <c r="I703" s="5"/>
      <c r="J703" s="5"/>
    </row>
    <row r="704" spans="3:10" ht="12.75">
      <c r="C704" s="453"/>
      <c r="D704" s="350"/>
      <c r="E704" s="5"/>
      <c r="F704" s="350"/>
      <c r="G704" s="350"/>
      <c r="H704" s="5"/>
      <c r="I704" s="5"/>
      <c r="J704" s="5"/>
    </row>
    <row r="705" spans="3:10" ht="12.75">
      <c r="C705" s="453"/>
      <c r="D705" s="350"/>
      <c r="E705" s="5"/>
      <c r="F705" s="350"/>
      <c r="G705" s="350"/>
      <c r="H705" s="5"/>
      <c r="I705" s="5"/>
      <c r="J705" s="5"/>
    </row>
    <row r="706" spans="3:10" ht="12.75">
      <c r="C706" s="453"/>
      <c r="D706" s="350"/>
      <c r="E706" s="5"/>
      <c r="F706" s="350"/>
      <c r="G706" s="350"/>
      <c r="H706" s="5"/>
      <c r="I706" s="5"/>
      <c r="J706" s="5"/>
    </row>
    <row r="707" spans="3:10" ht="12.75">
      <c r="C707" s="453"/>
      <c r="D707" s="350"/>
      <c r="E707" s="5"/>
      <c r="F707" s="350"/>
      <c r="G707" s="350"/>
      <c r="H707" s="5"/>
      <c r="I707" s="5"/>
      <c r="J707" s="5"/>
    </row>
    <row r="708" spans="3:10" ht="12.75">
      <c r="C708" s="453"/>
      <c r="D708" s="350"/>
      <c r="E708" s="5"/>
      <c r="F708" s="350"/>
      <c r="G708" s="350"/>
      <c r="H708" s="5"/>
      <c r="I708" s="5"/>
      <c r="J708" s="5"/>
    </row>
    <row r="709" spans="3:10" ht="12.75">
      <c r="C709" s="453"/>
      <c r="D709" s="350"/>
      <c r="E709" s="5"/>
      <c r="F709" s="350"/>
      <c r="G709" s="350"/>
      <c r="H709" s="5"/>
      <c r="I709" s="5"/>
      <c r="J709" s="5"/>
    </row>
    <row r="710" spans="3:10" ht="12.75">
      <c r="C710" s="453"/>
      <c r="D710" s="350"/>
      <c r="E710" s="5"/>
      <c r="F710" s="350"/>
      <c r="G710" s="350"/>
      <c r="H710" s="5"/>
      <c r="I710" s="5"/>
      <c r="J710" s="5"/>
    </row>
    <row r="711" spans="3:10" ht="12.75">
      <c r="C711" s="453"/>
      <c r="D711" s="350"/>
      <c r="E711" s="5"/>
      <c r="F711" s="350"/>
      <c r="G711" s="350"/>
      <c r="H711" s="5"/>
      <c r="I711" s="5"/>
      <c r="J711" s="5"/>
    </row>
    <row r="712" spans="3:10" ht="12.75">
      <c r="C712" s="453"/>
      <c r="D712" s="350"/>
      <c r="E712" s="5"/>
      <c r="F712" s="350"/>
      <c r="G712" s="350"/>
      <c r="H712" s="5"/>
      <c r="I712" s="5"/>
      <c r="J712" s="5"/>
    </row>
    <row r="713" spans="3:10" ht="12.75">
      <c r="C713" s="453"/>
      <c r="D713" s="350"/>
      <c r="E713" s="5"/>
      <c r="F713" s="350"/>
      <c r="G713" s="350"/>
      <c r="H713" s="5"/>
      <c r="I713" s="5"/>
      <c r="J713" s="5"/>
    </row>
    <row r="714" spans="3:10" ht="12.75">
      <c r="C714" s="453"/>
      <c r="D714" s="350"/>
      <c r="E714" s="5"/>
      <c r="F714" s="350"/>
      <c r="G714" s="350"/>
      <c r="H714" s="5"/>
      <c r="I714" s="5"/>
      <c r="J714" s="5"/>
    </row>
    <row r="715" spans="3:10" ht="12.75">
      <c r="C715" s="453"/>
      <c r="D715" s="350"/>
      <c r="E715" s="5"/>
      <c r="F715" s="350"/>
      <c r="G715" s="350"/>
      <c r="H715" s="5"/>
      <c r="I715" s="5"/>
      <c r="J715" s="5"/>
    </row>
    <row r="716" spans="3:10" ht="12.75">
      <c r="C716" s="453"/>
      <c r="D716" s="350"/>
      <c r="E716" s="5"/>
      <c r="F716" s="350"/>
      <c r="G716" s="350"/>
      <c r="H716" s="5"/>
      <c r="I716" s="5"/>
      <c r="J716" s="5"/>
    </row>
    <row r="717" spans="3:10" ht="12.75">
      <c r="C717" s="453"/>
      <c r="D717" s="350"/>
      <c r="E717" s="5"/>
      <c r="F717" s="350"/>
      <c r="G717" s="350"/>
      <c r="H717" s="5"/>
      <c r="I717" s="5"/>
      <c r="J717" s="5"/>
    </row>
    <row r="718" spans="3:10" ht="12.75">
      <c r="C718" s="453"/>
      <c r="D718" s="350"/>
      <c r="E718" s="5"/>
      <c r="F718" s="350"/>
      <c r="G718" s="350"/>
      <c r="H718" s="5"/>
      <c r="I718" s="5"/>
      <c r="J718" s="5"/>
    </row>
    <row r="719" spans="3:10" ht="12.75">
      <c r="C719" s="453"/>
      <c r="D719" s="350"/>
      <c r="E719" s="5"/>
      <c r="F719" s="350"/>
      <c r="G719" s="350"/>
      <c r="H719" s="5"/>
      <c r="I719" s="5"/>
      <c r="J719" s="5"/>
    </row>
    <row r="720" spans="3:10" ht="12.75">
      <c r="C720" s="453"/>
      <c r="D720" s="350"/>
      <c r="E720" s="5"/>
      <c r="F720" s="350"/>
      <c r="G720" s="350"/>
      <c r="H720" s="5"/>
      <c r="I720" s="5"/>
      <c r="J720" s="5"/>
    </row>
    <row r="721" spans="3:10" ht="12.75">
      <c r="C721" s="453"/>
      <c r="D721" s="350"/>
      <c r="E721" s="5"/>
      <c r="F721" s="350"/>
      <c r="G721" s="350"/>
      <c r="H721" s="5"/>
      <c r="I721" s="5"/>
      <c r="J721" s="5"/>
    </row>
    <row r="722" spans="3:10" ht="12.75">
      <c r="C722" s="453"/>
      <c r="D722" s="350"/>
      <c r="E722" s="5"/>
      <c r="F722" s="350"/>
      <c r="G722" s="350"/>
      <c r="H722" s="5"/>
      <c r="I722" s="5"/>
      <c r="J722" s="5"/>
    </row>
    <row r="723" spans="3:10" ht="12.75">
      <c r="C723" s="453"/>
      <c r="D723" s="350"/>
      <c r="E723" s="5"/>
      <c r="F723" s="350"/>
      <c r="G723" s="350"/>
      <c r="H723" s="5"/>
      <c r="I723" s="5"/>
      <c r="J723" s="5"/>
    </row>
    <row r="724" spans="3:10" ht="12.75">
      <c r="C724" s="453"/>
      <c r="D724" s="350"/>
      <c r="E724" s="5"/>
      <c r="F724" s="350"/>
      <c r="G724" s="350"/>
      <c r="H724" s="5"/>
      <c r="I724" s="5"/>
      <c r="J724" s="5"/>
    </row>
    <row r="725" spans="3:10" ht="12.75">
      <c r="C725" s="453"/>
      <c r="D725" s="350"/>
      <c r="E725" s="5"/>
      <c r="F725" s="350"/>
      <c r="G725" s="350"/>
      <c r="H725" s="5"/>
      <c r="I725" s="5"/>
      <c r="J725" s="5"/>
    </row>
    <row r="726" spans="3:10" ht="12.75">
      <c r="C726" s="453"/>
      <c r="D726" s="350"/>
      <c r="E726" s="5"/>
      <c r="F726" s="350"/>
      <c r="G726" s="350"/>
      <c r="H726" s="5"/>
      <c r="I726" s="5"/>
      <c r="J726" s="5"/>
    </row>
    <row r="727" spans="3:10" ht="12.75">
      <c r="C727" s="453"/>
      <c r="D727" s="350"/>
      <c r="E727" s="5"/>
      <c r="F727" s="350"/>
      <c r="G727" s="350"/>
      <c r="H727" s="5"/>
      <c r="I727" s="5"/>
      <c r="J727" s="5"/>
    </row>
    <row r="728" spans="3:10" ht="12.75">
      <c r="C728" s="453"/>
      <c r="D728" s="350"/>
      <c r="E728" s="5"/>
      <c r="F728" s="350"/>
      <c r="G728" s="350"/>
      <c r="H728" s="5"/>
      <c r="I728" s="5"/>
      <c r="J728" s="5"/>
    </row>
    <row r="729" spans="3:10" ht="12.75">
      <c r="C729" s="453"/>
      <c r="D729" s="350"/>
      <c r="E729" s="5"/>
      <c r="F729" s="350"/>
      <c r="G729" s="350"/>
      <c r="H729" s="5"/>
      <c r="I729" s="5"/>
      <c r="J729" s="5"/>
    </row>
    <row r="730" spans="3:10" ht="12.75">
      <c r="C730" s="453"/>
      <c r="D730" s="350"/>
      <c r="E730" s="5"/>
      <c r="F730" s="350"/>
      <c r="G730" s="350"/>
      <c r="H730" s="5"/>
      <c r="I730" s="5"/>
      <c r="J730" s="5"/>
    </row>
    <row r="731" spans="3:10" ht="12.75">
      <c r="C731" s="453"/>
      <c r="D731" s="350"/>
      <c r="E731" s="5"/>
      <c r="F731" s="350"/>
      <c r="G731" s="350"/>
      <c r="H731" s="5"/>
      <c r="I731" s="5"/>
      <c r="J731" s="5"/>
    </row>
    <row r="732" spans="3:10" ht="12.75">
      <c r="C732" s="453"/>
      <c r="D732" s="350"/>
      <c r="E732" s="5"/>
      <c r="F732" s="350"/>
      <c r="G732" s="350"/>
      <c r="H732" s="5"/>
      <c r="I732" s="5"/>
      <c r="J732" s="5"/>
    </row>
    <row r="733" spans="3:10" ht="12.75">
      <c r="C733" s="453"/>
      <c r="D733" s="350"/>
      <c r="E733" s="5"/>
      <c r="F733" s="350"/>
      <c r="G733" s="350"/>
      <c r="H733" s="5"/>
      <c r="I733" s="5"/>
      <c r="J733" s="5"/>
    </row>
    <row r="734" spans="3:10" ht="12.75">
      <c r="C734" s="453"/>
      <c r="D734" s="350"/>
      <c r="E734" s="5"/>
      <c r="F734" s="350"/>
      <c r="G734" s="350"/>
      <c r="H734" s="5"/>
      <c r="I734" s="5"/>
      <c r="J734" s="5"/>
    </row>
    <row r="735" spans="3:10" ht="12.75">
      <c r="C735" s="453"/>
      <c r="D735" s="350"/>
      <c r="E735" s="5"/>
      <c r="F735" s="350"/>
      <c r="G735" s="350"/>
      <c r="H735" s="5"/>
      <c r="I735" s="5"/>
      <c r="J735" s="5"/>
    </row>
    <row r="736" spans="3:10" ht="12.75">
      <c r="C736" s="453"/>
      <c r="D736" s="350"/>
      <c r="E736" s="5"/>
      <c r="F736" s="350"/>
      <c r="G736" s="350"/>
      <c r="H736" s="5"/>
      <c r="I736" s="5"/>
      <c r="J736" s="5"/>
    </row>
    <row r="737" spans="3:10" ht="12.75">
      <c r="C737" s="453"/>
      <c r="D737" s="350"/>
      <c r="E737" s="5"/>
      <c r="F737" s="350"/>
      <c r="G737" s="350"/>
      <c r="H737" s="5"/>
      <c r="I737" s="5"/>
      <c r="J737" s="5"/>
    </row>
    <row r="738" spans="3:10" ht="12.75">
      <c r="C738" s="453"/>
      <c r="D738" s="350"/>
      <c r="E738" s="5"/>
      <c r="F738" s="350"/>
      <c r="G738" s="350"/>
      <c r="H738" s="5"/>
      <c r="I738" s="5"/>
      <c r="J738" s="5"/>
    </row>
    <row r="739" spans="3:10" ht="12.75">
      <c r="C739" s="453"/>
      <c r="D739" s="350"/>
      <c r="E739" s="5"/>
      <c r="F739" s="350"/>
      <c r="G739" s="350"/>
      <c r="H739" s="5"/>
      <c r="I739" s="5"/>
      <c r="J739" s="5"/>
    </row>
    <row r="740" spans="3:10" ht="12.75">
      <c r="C740" s="453"/>
      <c r="D740" s="350"/>
      <c r="E740" s="5"/>
      <c r="F740" s="350"/>
      <c r="G740" s="350"/>
      <c r="H740" s="5"/>
      <c r="I740" s="5"/>
      <c r="J740" s="5"/>
    </row>
    <row r="741" spans="3:10" ht="12.75">
      <c r="C741" s="453"/>
      <c r="D741" s="350"/>
      <c r="E741" s="5"/>
      <c r="F741" s="350"/>
      <c r="G741" s="350"/>
      <c r="H741" s="5"/>
      <c r="I741" s="5"/>
      <c r="J741" s="5"/>
    </row>
    <row r="742" spans="3:10" ht="12.75">
      <c r="C742" s="453"/>
      <c r="D742" s="350"/>
      <c r="E742" s="5"/>
      <c r="F742" s="350"/>
      <c r="G742" s="350"/>
      <c r="H742" s="5"/>
      <c r="I742" s="5"/>
      <c r="J742" s="5"/>
    </row>
    <row r="743" spans="3:10" ht="12.75">
      <c r="C743" s="453"/>
      <c r="D743" s="350"/>
      <c r="E743" s="5"/>
      <c r="F743" s="350"/>
      <c r="G743" s="350"/>
      <c r="H743" s="5"/>
      <c r="I743" s="5"/>
      <c r="J743" s="5"/>
    </row>
    <row r="744" spans="3:10" ht="12.75">
      <c r="C744" s="453"/>
      <c r="D744" s="350"/>
      <c r="E744" s="5"/>
      <c r="F744" s="350"/>
      <c r="G744" s="350"/>
      <c r="H744" s="5"/>
      <c r="I744" s="5"/>
      <c r="J744" s="5"/>
    </row>
    <row r="745" spans="3:10" ht="12.75">
      <c r="C745" s="453"/>
      <c r="D745" s="350"/>
      <c r="E745" s="5"/>
      <c r="F745" s="350"/>
      <c r="G745" s="350"/>
      <c r="H745" s="5"/>
      <c r="I745" s="5"/>
      <c r="J745" s="5"/>
    </row>
    <row r="746" spans="3:10" ht="12.75">
      <c r="C746" s="453"/>
      <c r="D746" s="350"/>
      <c r="E746" s="5"/>
      <c r="F746" s="350"/>
      <c r="G746" s="350"/>
      <c r="H746" s="5"/>
      <c r="I746" s="5"/>
      <c r="J746" s="5"/>
    </row>
    <row r="747" spans="3:10" ht="12.75">
      <c r="C747" s="453"/>
      <c r="D747" s="350"/>
      <c r="E747" s="5"/>
      <c r="F747" s="350"/>
      <c r="G747" s="350"/>
      <c r="H747" s="5"/>
      <c r="I747" s="5"/>
      <c r="J747" s="5"/>
    </row>
    <row r="748" spans="3:10" ht="12.75">
      <c r="C748" s="453"/>
      <c r="D748" s="350"/>
      <c r="E748" s="5"/>
      <c r="F748" s="350"/>
      <c r="G748" s="350"/>
      <c r="H748" s="5"/>
      <c r="I748" s="5"/>
      <c r="J748" s="5"/>
    </row>
    <row r="749" spans="3:10" ht="12.75">
      <c r="C749" s="453"/>
      <c r="D749" s="350"/>
      <c r="E749" s="5"/>
      <c r="F749" s="350"/>
      <c r="G749" s="350"/>
      <c r="H749" s="5"/>
      <c r="I749" s="5"/>
      <c r="J749" s="5"/>
    </row>
    <row r="750" spans="3:10" ht="12.75">
      <c r="C750" s="453"/>
      <c r="D750" s="350"/>
      <c r="E750" s="5"/>
      <c r="F750" s="350"/>
      <c r="G750" s="350"/>
      <c r="H750" s="5"/>
      <c r="I750" s="5"/>
      <c r="J750" s="5"/>
    </row>
    <row r="751" spans="3:10" ht="12.75">
      <c r="C751" s="453"/>
      <c r="D751" s="350"/>
      <c r="E751" s="5"/>
      <c r="F751" s="350"/>
      <c r="G751" s="350"/>
      <c r="H751" s="5"/>
      <c r="I751" s="5"/>
      <c r="J751" s="5"/>
    </row>
    <row r="752" spans="3:10" ht="12.75">
      <c r="C752" s="453"/>
      <c r="D752" s="350"/>
      <c r="E752" s="5"/>
      <c r="F752" s="350"/>
      <c r="G752" s="350"/>
      <c r="H752" s="5"/>
      <c r="I752" s="5"/>
      <c r="J752" s="5"/>
    </row>
    <row r="753" spans="3:10" ht="12.75">
      <c r="C753" s="453"/>
      <c r="D753" s="350"/>
      <c r="E753" s="5"/>
      <c r="F753" s="350"/>
      <c r="G753" s="350"/>
      <c r="H753" s="5"/>
      <c r="I753" s="5"/>
      <c r="J753" s="5"/>
    </row>
    <row r="754" spans="3:10" ht="12.75">
      <c r="C754" s="453"/>
      <c r="D754" s="350"/>
      <c r="E754" s="5"/>
      <c r="F754" s="350"/>
      <c r="G754" s="350"/>
      <c r="H754" s="5"/>
      <c r="I754" s="5"/>
      <c r="J754" s="5"/>
    </row>
    <row r="755" spans="3:10" ht="12.75">
      <c r="C755" s="453"/>
      <c r="D755" s="350"/>
      <c r="E755" s="5"/>
      <c r="F755" s="350"/>
      <c r="G755" s="350"/>
      <c r="H755" s="5"/>
      <c r="I755" s="5"/>
      <c r="J755" s="5"/>
    </row>
    <row r="756" spans="3:10" ht="12.75">
      <c r="C756" s="453"/>
      <c r="D756" s="350"/>
      <c r="E756" s="5"/>
      <c r="F756" s="350"/>
      <c r="G756" s="350"/>
      <c r="H756" s="5"/>
      <c r="I756" s="5"/>
      <c r="J756" s="5"/>
    </row>
    <row r="757" spans="3:10" ht="12.75">
      <c r="C757" s="453"/>
      <c r="D757" s="350"/>
      <c r="E757" s="5"/>
      <c r="F757" s="350"/>
      <c r="G757" s="350"/>
      <c r="H757" s="5"/>
      <c r="I757" s="5"/>
      <c r="J757" s="5"/>
    </row>
    <row r="758" spans="3:10" ht="12.75">
      <c r="C758" s="453"/>
      <c r="D758" s="350"/>
      <c r="E758" s="5"/>
      <c r="F758" s="350"/>
      <c r="G758" s="350"/>
      <c r="H758" s="5"/>
      <c r="I758" s="5"/>
      <c r="J758" s="5"/>
    </row>
    <row r="759" spans="3:10" ht="12.75">
      <c r="C759" s="453"/>
      <c r="D759" s="350"/>
      <c r="E759" s="5"/>
      <c r="F759" s="350"/>
      <c r="G759" s="350"/>
      <c r="H759" s="5"/>
      <c r="I759" s="5"/>
      <c r="J759" s="5"/>
    </row>
    <row r="760" spans="3:10" ht="12.75">
      <c r="C760" s="453"/>
      <c r="D760" s="350"/>
      <c r="E760" s="5"/>
      <c r="F760" s="350"/>
      <c r="G760" s="350"/>
      <c r="H760" s="5"/>
      <c r="I760" s="5"/>
      <c r="J760" s="5"/>
    </row>
    <row r="761" spans="3:10" ht="12.75">
      <c r="C761" s="453"/>
      <c r="D761" s="350"/>
      <c r="E761" s="5"/>
      <c r="F761" s="350"/>
      <c r="G761" s="350"/>
      <c r="H761" s="5"/>
      <c r="I761" s="5"/>
      <c r="J761" s="5"/>
    </row>
    <row r="762" spans="3:10" ht="12.75">
      <c r="C762" s="453"/>
      <c r="D762" s="350"/>
      <c r="E762" s="5"/>
      <c r="F762" s="350"/>
      <c r="G762" s="350"/>
      <c r="H762" s="5"/>
      <c r="I762" s="5"/>
      <c r="J762" s="5"/>
    </row>
    <row r="763" spans="3:10" ht="12.75">
      <c r="C763" s="453"/>
      <c r="D763" s="350"/>
      <c r="E763" s="5"/>
      <c r="F763" s="350"/>
      <c r="G763" s="350"/>
      <c r="H763" s="5"/>
      <c r="I763" s="5"/>
      <c r="J763" s="5"/>
    </row>
    <row r="764" spans="3:10" ht="12.75">
      <c r="C764" s="453"/>
      <c r="D764" s="350"/>
      <c r="E764" s="5"/>
      <c r="F764" s="350"/>
      <c r="G764" s="350"/>
      <c r="H764" s="5"/>
      <c r="I764" s="5"/>
      <c r="J764" s="5"/>
    </row>
    <row r="765" spans="3:10" ht="12.75">
      <c r="C765" s="453"/>
      <c r="D765" s="350"/>
      <c r="E765" s="5"/>
      <c r="F765" s="350"/>
      <c r="G765" s="350"/>
      <c r="H765" s="5"/>
      <c r="I765" s="5"/>
      <c r="J765" s="5"/>
    </row>
    <row r="766" spans="3:10" ht="12.75">
      <c r="C766" s="453"/>
      <c r="D766" s="350"/>
      <c r="E766" s="5"/>
      <c r="F766" s="350"/>
      <c r="G766" s="350"/>
      <c r="H766" s="5"/>
      <c r="I766" s="5"/>
      <c r="J766" s="5"/>
    </row>
    <row r="767" spans="3:10" ht="12.75">
      <c r="C767" s="453"/>
      <c r="D767" s="350"/>
      <c r="E767" s="5"/>
      <c r="F767" s="350"/>
      <c r="G767" s="350"/>
      <c r="H767" s="5"/>
      <c r="I767" s="5"/>
      <c r="J767" s="5"/>
    </row>
    <row r="768" spans="3:10" ht="12.75">
      <c r="C768" s="453"/>
      <c r="D768" s="350"/>
      <c r="E768" s="5"/>
      <c r="F768" s="350"/>
      <c r="G768" s="350"/>
      <c r="H768" s="5"/>
      <c r="I768" s="5"/>
      <c r="J768" s="5"/>
    </row>
    <row r="769" spans="3:10" ht="12.75">
      <c r="C769" s="453"/>
      <c r="D769" s="350"/>
      <c r="E769" s="5"/>
      <c r="F769" s="350"/>
      <c r="G769" s="350"/>
      <c r="H769" s="5"/>
      <c r="I769" s="5"/>
      <c r="J769" s="5"/>
    </row>
    <row r="770" spans="3:10" ht="12.75">
      <c r="C770" s="453"/>
      <c r="D770" s="350"/>
      <c r="E770" s="5"/>
      <c r="F770" s="350"/>
      <c r="G770" s="350"/>
      <c r="H770" s="5"/>
      <c r="I770" s="5"/>
      <c r="J770" s="5"/>
    </row>
    <row r="771" spans="3:10" ht="12.75">
      <c r="C771" s="453"/>
      <c r="D771" s="350"/>
      <c r="E771" s="5"/>
      <c r="F771" s="350"/>
      <c r="G771" s="350"/>
      <c r="H771" s="5"/>
      <c r="I771" s="5"/>
      <c r="J771" s="5"/>
    </row>
    <row r="772" spans="3:10" ht="12.75">
      <c r="C772" s="453"/>
      <c r="D772" s="350"/>
      <c r="E772" s="5"/>
      <c r="F772" s="350"/>
      <c r="G772" s="350"/>
      <c r="H772" s="5"/>
      <c r="I772" s="5"/>
      <c r="J772" s="5"/>
    </row>
    <row r="773" spans="3:10" ht="12.75">
      <c r="C773" s="453"/>
      <c r="D773" s="350"/>
      <c r="E773" s="5"/>
      <c r="F773" s="350"/>
      <c r="G773" s="350"/>
      <c r="H773" s="5"/>
      <c r="I773" s="5"/>
      <c r="J773" s="5"/>
    </row>
    <row r="774" spans="3:10" ht="12.75">
      <c r="C774" s="453"/>
      <c r="D774" s="350"/>
      <c r="E774" s="5"/>
      <c r="F774" s="350"/>
      <c r="G774" s="350"/>
      <c r="H774" s="5"/>
      <c r="I774" s="5"/>
      <c r="J774" s="5"/>
    </row>
    <row r="775" spans="3:10" ht="12.75">
      <c r="C775" s="453"/>
      <c r="D775" s="350"/>
      <c r="E775" s="5"/>
      <c r="F775" s="350"/>
      <c r="G775" s="350"/>
      <c r="H775" s="5"/>
      <c r="I775" s="5"/>
      <c r="J775" s="5"/>
    </row>
    <row r="776" spans="3:10" ht="12.75">
      <c r="C776" s="453"/>
      <c r="D776" s="350"/>
      <c r="E776" s="5"/>
      <c r="F776" s="350"/>
      <c r="G776" s="350"/>
      <c r="H776" s="5"/>
      <c r="I776" s="5"/>
      <c r="J776" s="5"/>
    </row>
    <row r="777" spans="3:10" ht="12.75">
      <c r="C777" s="453"/>
      <c r="D777" s="350"/>
      <c r="E777" s="5"/>
      <c r="F777" s="350"/>
      <c r="G777" s="350"/>
      <c r="H777" s="5"/>
      <c r="I777" s="5"/>
      <c r="J777" s="5"/>
    </row>
    <row r="778" spans="3:10" ht="12.75">
      <c r="C778" s="453"/>
      <c r="D778" s="350"/>
      <c r="E778" s="5"/>
      <c r="F778" s="350"/>
      <c r="G778" s="350"/>
      <c r="H778" s="5"/>
      <c r="I778" s="5"/>
      <c r="J778" s="5"/>
    </row>
    <row r="779" spans="3:10" ht="12.75">
      <c r="C779" s="453"/>
      <c r="D779" s="350"/>
      <c r="E779" s="5"/>
      <c r="F779" s="350"/>
      <c r="G779" s="350"/>
      <c r="H779" s="5"/>
      <c r="I779" s="5"/>
      <c r="J779" s="5"/>
    </row>
    <row r="780" spans="3:10" ht="12.75">
      <c r="C780" s="453"/>
      <c r="D780" s="350"/>
      <c r="E780" s="5"/>
      <c r="F780" s="350"/>
      <c r="G780" s="350"/>
      <c r="H780" s="5"/>
      <c r="I780" s="5"/>
      <c r="J780" s="5"/>
    </row>
    <row r="781" spans="3:10" ht="12.75">
      <c r="C781" s="453"/>
      <c r="D781" s="350"/>
      <c r="E781" s="5"/>
      <c r="F781" s="350"/>
      <c r="G781" s="350"/>
      <c r="H781" s="5"/>
      <c r="I781" s="5"/>
      <c r="J781" s="5"/>
    </row>
    <row r="782" spans="3:10" ht="12.75">
      <c r="C782" s="453"/>
      <c r="D782" s="350"/>
      <c r="E782" s="5"/>
      <c r="F782" s="350"/>
      <c r="G782" s="350"/>
      <c r="H782" s="5"/>
      <c r="I782" s="5"/>
      <c r="J782" s="5"/>
    </row>
    <row r="783" spans="3:10" ht="12.75">
      <c r="C783" s="453"/>
      <c r="D783" s="350"/>
      <c r="E783" s="5"/>
      <c r="F783" s="350"/>
      <c r="G783" s="350"/>
      <c r="H783" s="5"/>
      <c r="I783" s="5"/>
      <c r="J783" s="5"/>
    </row>
    <row r="784" spans="3:10" ht="12.75">
      <c r="C784" s="453"/>
      <c r="D784" s="350"/>
      <c r="E784" s="5"/>
      <c r="F784" s="350"/>
      <c r="G784" s="350"/>
      <c r="H784" s="5"/>
      <c r="I784" s="5"/>
      <c r="J784" s="5"/>
    </row>
    <row r="785" spans="3:10" ht="12.75">
      <c r="C785" s="453"/>
      <c r="D785" s="350"/>
      <c r="E785" s="5"/>
      <c r="F785" s="350"/>
      <c r="G785" s="350"/>
      <c r="H785" s="5"/>
      <c r="I785" s="5"/>
      <c r="J785" s="5"/>
    </row>
    <row r="786" spans="3:10" ht="12.75">
      <c r="C786" s="453"/>
      <c r="D786" s="350"/>
      <c r="E786" s="5"/>
      <c r="F786" s="350"/>
      <c r="G786" s="350"/>
      <c r="H786" s="5"/>
      <c r="I786" s="5"/>
      <c r="J786" s="5"/>
    </row>
    <row r="787" spans="3:10" ht="12.75">
      <c r="C787" s="453"/>
      <c r="D787" s="350"/>
      <c r="E787" s="5"/>
      <c r="F787" s="350"/>
      <c r="G787" s="350"/>
      <c r="H787" s="5"/>
      <c r="I787" s="5"/>
      <c r="J787" s="5"/>
    </row>
    <row r="788" spans="3:10" ht="12.75">
      <c r="C788" s="453"/>
      <c r="D788" s="350"/>
      <c r="E788" s="5"/>
      <c r="F788" s="350"/>
      <c r="G788" s="350"/>
      <c r="H788" s="5"/>
      <c r="I788" s="5"/>
      <c r="J788" s="5"/>
    </row>
    <row r="789" spans="3:10" ht="12.75">
      <c r="C789" s="453"/>
      <c r="D789" s="350"/>
      <c r="E789" s="5"/>
      <c r="F789" s="350"/>
      <c r="G789" s="350"/>
      <c r="H789" s="5"/>
      <c r="I789" s="5"/>
      <c r="J789" s="5"/>
    </row>
    <row r="790" spans="3:10" ht="12.75">
      <c r="C790" s="453"/>
      <c r="D790" s="350"/>
      <c r="E790" s="5"/>
      <c r="F790" s="350"/>
      <c r="G790" s="350"/>
      <c r="H790" s="5"/>
      <c r="I790" s="5"/>
      <c r="J790" s="5"/>
    </row>
    <row r="791" spans="3:10" ht="12.75">
      <c r="C791" s="453"/>
      <c r="D791" s="350"/>
      <c r="E791" s="5"/>
      <c r="F791" s="350"/>
      <c r="G791" s="350"/>
      <c r="H791" s="5"/>
      <c r="I791" s="5"/>
      <c r="J791" s="5"/>
    </row>
    <row r="792" spans="3:10" ht="12.75">
      <c r="C792" s="453"/>
      <c r="D792" s="350"/>
      <c r="E792" s="5"/>
      <c r="F792" s="350"/>
      <c r="G792" s="350"/>
      <c r="H792" s="5"/>
      <c r="I792" s="5"/>
      <c r="J792" s="5"/>
    </row>
    <row r="793" spans="3:10" ht="12.75">
      <c r="C793" s="453"/>
      <c r="D793" s="350"/>
      <c r="E793" s="5"/>
      <c r="F793" s="350"/>
      <c r="G793" s="350"/>
      <c r="H793" s="5"/>
      <c r="I793" s="5"/>
      <c r="J793" s="5"/>
    </row>
    <row r="794" spans="3:10" ht="12.75">
      <c r="C794" s="453"/>
      <c r="D794" s="350"/>
      <c r="E794" s="5"/>
      <c r="F794" s="350"/>
      <c r="G794" s="350"/>
      <c r="H794" s="5"/>
      <c r="I794" s="5"/>
      <c r="J794" s="5"/>
    </row>
    <row r="795" spans="3:10" ht="12.75">
      <c r="C795" s="453"/>
      <c r="D795" s="350"/>
      <c r="E795" s="5"/>
      <c r="F795" s="350"/>
      <c r="G795" s="350"/>
      <c r="H795" s="5"/>
      <c r="I795" s="5"/>
      <c r="J795" s="5"/>
    </row>
    <row r="796" spans="3:10" ht="12.75">
      <c r="C796" s="453"/>
      <c r="D796" s="350"/>
      <c r="E796" s="5"/>
      <c r="F796" s="350"/>
      <c r="G796" s="350"/>
      <c r="H796" s="5"/>
      <c r="I796" s="5"/>
      <c r="J796" s="5"/>
    </row>
    <row r="797" spans="3:10" ht="12.75">
      <c r="C797" s="453"/>
      <c r="D797" s="350"/>
      <c r="E797" s="5"/>
      <c r="F797" s="350"/>
      <c r="G797" s="350"/>
      <c r="H797" s="5"/>
      <c r="I797" s="5"/>
      <c r="J797" s="5"/>
    </row>
    <row r="798" spans="3:10" ht="12.75">
      <c r="C798" s="453"/>
      <c r="D798" s="350"/>
      <c r="E798" s="5"/>
      <c r="F798" s="350"/>
      <c r="G798" s="350"/>
      <c r="H798" s="5"/>
      <c r="I798" s="5"/>
      <c r="J798" s="5"/>
    </row>
    <row r="799" spans="3:10" ht="12.75">
      <c r="C799" s="453"/>
      <c r="D799" s="350"/>
      <c r="E799" s="5"/>
      <c r="F799" s="350"/>
      <c r="G799" s="350"/>
      <c r="H799" s="5"/>
      <c r="I799" s="5"/>
      <c r="J799" s="5"/>
    </row>
    <row r="800" spans="3:10" ht="12.75">
      <c r="C800" s="453"/>
      <c r="D800" s="350"/>
      <c r="E800" s="5"/>
      <c r="F800" s="350"/>
      <c r="G800" s="350"/>
      <c r="H800" s="5"/>
      <c r="I800" s="5"/>
      <c r="J800" s="5"/>
    </row>
    <row r="801" spans="3:10" ht="12.75">
      <c r="C801" s="453"/>
      <c r="D801" s="350"/>
      <c r="E801" s="5"/>
      <c r="F801" s="350"/>
      <c r="G801" s="350"/>
      <c r="H801" s="5"/>
      <c r="I801" s="5"/>
      <c r="J801" s="5"/>
    </row>
    <row r="802" spans="3:10" ht="12.75">
      <c r="C802" s="453"/>
      <c r="D802" s="350"/>
      <c r="E802" s="5"/>
      <c r="F802" s="350"/>
      <c r="G802" s="350"/>
      <c r="H802" s="5"/>
      <c r="I802" s="5"/>
      <c r="J802" s="5"/>
    </row>
    <row r="803" spans="3:10" ht="12.75">
      <c r="C803" s="453"/>
      <c r="D803" s="350"/>
      <c r="E803" s="5"/>
      <c r="F803" s="350"/>
      <c r="G803" s="350"/>
      <c r="H803" s="5"/>
      <c r="I803" s="5"/>
      <c r="J803" s="5"/>
    </row>
    <row r="804" spans="3:10" ht="12.75">
      <c r="C804" s="453"/>
      <c r="D804" s="350"/>
      <c r="E804" s="5"/>
      <c r="F804" s="350"/>
      <c r="G804" s="350"/>
      <c r="H804" s="5"/>
      <c r="I804" s="5"/>
      <c r="J804" s="5"/>
    </row>
    <row r="805" spans="3:10" ht="12.75">
      <c r="C805" s="453"/>
      <c r="D805" s="350"/>
      <c r="E805" s="5"/>
      <c r="F805" s="350"/>
      <c r="G805" s="350"/>
      <c r="H805" s="5"/>
      <c r="I805" s="5"/>
      <c r="J805" s="5"/>
    </row>
    <row r="806" spans="3:10" ht="12.75">
      <c r="C806" s="453"/>
      <c r="D806" s="350"/>
      <c r="E806" s="5"/>
      <c r="F806" s="350"/>
      <c r="G806" s="350"/>
      <c r="H806" s="5"/>
      <c r="I806" s="5"/>
      <c r="J806" s="5"/>
    </row>
    <row r="807" spans="3:10" ht="12.75">
      <c r="C807" s="453"/>
      <c r="D807" s="350"/>
      <c r="E807" s="5"/>
      <c r="F807" s="350"/>
      <c r="G807" s="350"/>
      <c r="H807" s="5"/>
      <c r="I807" s="5"/>
      <c r="J807" s="5"/>
    </row>
    <row r="808" spans="3:10" ht="12.75">
      <c r="C808" s="453"/>
      <c r="D808" s="350"/>
      <c r="E808" s="5"/>
      <c r="F808" s="350"/>
      <c r="G808" s="350"/>
      <c r="H808" s="5"/>
      <c r="I808" s="5"/>
      <c r="J808" s="5"/>
    </row>
    <row r="809" spans="3:10" ht="12.75">
      <c r="C809" s="453"/>
      <c r="D809" s="350"/>
      <c r="E809" s="5"/>
      <c r="F809" s="350"/>
      <c r="G809" s="350"/>
      <c r="H809" s="5"/>
      <c r="I809" s="5"/>
      <c r="J809" s="5"/>
    </row>
    <row r="810" spans="3:10" ht="12.75">
      <c r="C810" s="453"/>
      <c r="D810" s="350"/>
      <c r="E810" s="5"/>
      <c r="F810" s="350"/>
      <c r="G810" s="350"/>
      <c r="H810" s="5"/>
      <c r="I810" s="5"/>
      <c r="J810" s="5"/>
    </row>
    <row r="811" spans="3:10" ht="12.75">
      <c r="C811" s="453"/>
      <c r="D811" s="350"/>
      <c r="E811" s="5"/>
      <c r="F811" s="350"/>
      <c r="G811" s="350"/>
      <c r="H811" s="5"/>
      <c r="I811" s="5"/>
      <c r="J811" s="5"/>
    </row>
    <row r="812" spans="3:10" ht="12.75">
      <c r="C812" s="453"/>
      <c r="D812" s="350"/>
      <c r="E812" s="5"/>
      <c r="F812" s="350"/>
      <c r="G812" s="350"/>
      <c r="H812" s="5"/>
      <c r="I812" s="5"/>
      <c r="J812" s="5"/>
    </row>
    <row r="813" spans="3:10" ht="12.75">
      <c r="C813" s="453"/>
      <c r="D813" s="350"/>
      <c r="E813" s="5"/>
      <c r="F813" s="350"/>
      <c r="G813" s="350"/>
      <c r="H813" s="5"/>
      <c r="I813" s="5"/>
      <c r="J813" s="5"/>
    </row>
    <row r="814" spans="3:10" ht="12.75">
      <c r="C814" s="453"/>
      <c r="D814" s="350"/>
      <c r="E814" s="5"/>
      <c r="F814" s="350"/>
      <c r="G814" s="350"/>
      <c r="H814" s="5"/>
      <c r="I814" s="5"/>
      <c r="J814" s="5"/>
    </row>
    <row r="815" spans="3:10" ht="12.75">
      <c r="C815" s="453"/>
      <c r="D815" s="350"/>
      <c r="E815" s="5"/>
      <c r="F815" s="350"/>
      <c r="G815" s="350"/>
      <c r="H815" s="5"/>
      <c r="I815" s="5"/>
      <c r="J815" s="5"/>
    </row>
    <row r="816" spans="3:10" ht="12.75">
      <c r="C816" s="453"/>
      <c r="D816" s="350"/>
      <c r="E816" s="5"/>
      <c r="F816" s="350"/>
      <c r="G816" s="350"/>
      <c r="H816" s="5"/>
      <c r="I816" s="5"/>
      <c r="J816" s="5"/>
    </row>
    <row r="817" spans="3:10" ht="12.75">
      <c r="C817" s="453"/>
      <c r="D817" s="350"/>
      <c r="E817" s="5"/>
      <c r="F817" s="350"/>
      <c r="G817" s="350"/>
      <c r="H817" s="5"/>
      <c r="I817" s="5"/>
      <c r="J817" s="5"/>
    </row>
    <row r="818" spans="3:10" ht="12.75">
      <c r="C818" s="453"/>
      <c r="D818" s="350"/>
      <c r="E818" s="5"/>
      <c r="F818" s="350"/>
      <c r="G818" s="350"/>
      <c r="H818" s="5"/>
      <c r="I818" s="5"/>
      <c r="J818" s="5"/>
    </row>
    <row r="819" spans="3:10" ht="12.75">
      <c r="C819" s="453"/>
      <c r="D819" s="350"/>
      <c r="E819" s="5"/>
      <c r="F819" s="350"/>
      <c r="G819" s="350"/>
      <c r="H819" s="5"/>
      <c r="I819" s="5"/>
      <c r="J819" s="5"/>
    </row>
    <row r="820" spans="3:10" ht="12.75">
      <c r="C820" s="453"/>
      <c r="D820" s="350"/>
      <c r="E820" s="5"/>
      <c r="F820" s="350"/>
      <c r="G820" s="350"/>
      <c r="H820" s="5"/>
      <c r="I820" s="5"/>
      <c r="J820" s="5"/>
    </row>
    <row r="821" spans="3:10" ht="12.75">
      <c r="C821" s="453"/>
      <c r="D821" s="350"/>
      <c r="E821" s="5"/>
      <c r="F821" s="350"/>
      <c r="G821" s="350"/>
      <c r="H821" s="5"/>
      <c r="I821" s="5"/>
      <c r="J821" s="5"/>
    </row>
    <row r="822" spans="3:10" ht="12.75">
      <c r="C822" s="453"/>
      <c r="D822" s="350"/>
      <c r="E822" s="5"/>
      <c r="F822" s="350"/>
      <c r="G822" s="350"/>
      <c r="H822" s="5"/>
      <c r="I822" s="5"/>
      <c r="J822" s="5"/>
    </row>
    <row r="823" spans="3:10" ht="12.75">
      <c r="C823" s="453"/>
      <c r="D823" s="350"/>
      <c r="E823" s="5"/>
      <c r="F823" s="350"/>
      <c r="G823" s="350"/>
      <c r="H823" s="5"/>
      <c r="I823" s="5"/>
      <c r="J823" s="5"/>
    </row>
    <row r="824" spans="3:10" ht="12.75">
      <c r="C824" s="453"/>
      <c r="D824" s="350"/>
      <c r="E824" s="5"/>
      <c r="F824" s="350"/>
      <c r="G824" s="350"/>
      <c r="H824" s="5"/>
      <c r="I824" s="5"/>
      <c r="J824" s="5"/>
    </row>
    <row r="825" spans="3:10" ht="12.75">
      <c r="C825" s="453"/>
      <c r="D825" s="350"/>
      <c r="E825" s="5"/>
      <c r="F825" s="350"/>
      <c r="G825" s="350"/>
      <c r="H825" s="5"/>
      <c r="I825" s="5"/>
      <c r="J825" s="5"/>
    </row>
    <row r="826" spans="3:10" ht="12.75">
      <c r="C826" s="453"/>
      <c r="D826" s="350"/>
      <c r="E826" s="5"/>
      <c r="F826" s="350"/>
      <c r="G826" s="350"/>
      <c r="H826" s="5"/>
      <c r="I826" s="5"/>
      <c r="J826" s="5"/>
    </row>
    <row r="827" spans="3:10" ht="12.75">
      <c r="C827" s="453"/>
      <c r="D827" s="350"/>
      <c r="E827" s="5"/>
      <c r="F827" s="350"/>
      <c r="G827" s="350"/>
      <c r="H827" s="5"/>
      <c r="I827" s="5"/>
      <c r="J827" s="5"/>
    </row>
    <row r="828" spans="3:10" ht="12.75">
      <c r="C828" s="453"/>
      <c r="D828" s="350"/>
      <c r="E828" s="5"/>
      <c r="F828" s="350"/>
      <c r="G828" s="350"/>
      <c r="H828" s="5"/>
      <c r="I828" s="5"/>
      <c r="J828" s="5"/>
    </row>
    <row r="829" spans="3:10" ht="12.75">
      <c r="C829" s="453"/>
      <c r="D829" s="350"/>
      <c r="E829" s="5"/>
      <c r="F829" s="350"/>
      <c r="G829" s="350"/>
      <c r="H829" s="5"/>
      <c r="I829" s="5"/>
      <c r="J829" s="5"/>
    </row>
    <row r="830" spans="3:10" ht="12.75">
      <c r="C830" s="453"/>
      <c r="D830" s="350"/>
      <c r="E830" s="5"/>
      <c r="F830" s="350"/>
      <c r="G830" s="350"/>
      <c r="H830" s="5"/>
      <c r="I830" s="5"/>
      <c r="J830" s="5"/>
    </row>
    <row r="831" spans="3:10" ht="12.75">
      <c r="C831" s="453"/>
      <c r="D831" s="350"/>
      <c r="E831" s="5"/>
      <c r="F831" s="350"/>
      <c r="G831" s="350"/>
      <c r="H831" s="5"/>
      <c r="I831" s="5"/>
      <c r="J831" s="5"/>
    </row>
    <row r="832" spans="3:10" ht="12.75">
      <c r="C832" s="453"/>
      <c r="D832" s="350"/>
      <c r="E832" s="5"/>
      <c r="F832" s="350"/>
      <c r="G832" s="350"/>
      <c r="H832" s="5"/>
      <c r="I832" s="5"/>
      <c r="J832" s="5"/>
    </row>
    <row r="833" spans="3:10" ht="12.75">
      <c r="C833" s="453"/>
      <c r="D833" s="350"/>
      <c r="E833" s="5"/>
      <c r="F833" s="350"/>
      <c r="G833" s="350"/>
      <c r="H833" s="5"/>
      <c r="I833" s="5"/>
      <c r="J833" s="5"/>
    </row>
    <row r="834" spans="3:10" ht="12.75">
      <c r="C834" s="453"/>
      <c r="D834" s="350"/>
      <c r="E834" s="5"/>
      <c r="F834" s="350"/>
      <c r="G834" s="350"/>
      <c r="H834" s="5"/>
      <c r="I834" s="5"/>
      <c r="J834" s="5"/>
    </row>
    <row r="835" spans="3:10" ht="12.75">
      <c r="C835" s="453"/>
      <c r="D835" s="350"/>
      <c r="E835" s="5"/>
      <c r="F835" s="350"/>
      <c r="G835" s="350"/>
      <c r="H835" s="5"/>
      <c r="I835" s="5"/>
      <c r="J835" s="5"/>
    </row>
    <row r="836" spans="3:10" ht="12.75">
      <c r="C836" s="453"/>
      <c r="D836" s="350"/>
      <c r="E836" s="5"/>
      <c r="F836" s="350"/>
      <c r="G836" s="350"/>
      <c r="H836" s="5"/>
      <c r="I836" s="5"/>
      <c r="J836" s="5"/>
    </row>
    <row r="837" spans="3:10" ht="12.75">
      <c r="C837" s="453"/>
      <c r="D837" s="350"/>
      <c r="E837" s="5"/>
      <c r="F837" s="350"/>
      <c r="G837" s="350"/>
      <c r="H837" s="5"/>
      <c r="I837" s="5"/>
      <c r="J837" s="5"/>
    </row>
    <row r="838" spans="3:10" ht="12.75">
      <c r="C838" s="453"/>
      <c r="D838" s="350"/>
      <c r="E838" s="5"/>
      <c r="F838" s="350"/>
      <c r="G838" s="350"/>
      <c r="H838" s="5"/>
      <c r="I838" s="5"/>
      <c r="J838" s="5"/>
    </row>
    <row r="839" spans="3:10" ht="12.75">
      <c r="C839" s="453"/>
      <c r="D839" s="350"/>
      <c r="E839" s="5"/>
      <c r="F839" s="350"/>
      <c r="G839" s="350"/>
      <c r="H839" s="5"/>
      <c r="I839" s="5"/>
      <c r="J839" s="5"/>
    </row>
    <row r="840" spans="3:10" ht="12.75">
      <c r="C840" s="453"/>
      <c r="D840" s="350"/>
      <c r="E840" s="5"/>
      <c r="F840" s="350"/>
      <c r="G840" s="350"/>
      <c r="H840" s="5"/>
      <c r="I840" s="5"/>
      <c r="J840" s="5"/>
    </row>
    <row r="841" spans="3:10" ht="12.75">
      <c r="C841" s="453"/>
      <c r="D841" s="350"/>
      <c r="E841" s="5"/>
      <c r="F841" s="350"/>
      <c r="G841" s="350"/>
      <c r="H841" s="5"/>
      <c r="I841" s="5"/>
      <c r="J841" s="5"/>
    </row>
    <row r="842" spans="3:10" ht="12.75">
      <c r="C842" s="453"/>
      <c r="D842" s="350"/>
      <c r="E842" s="5"/>
      <c r="F842" s="350"/>
      <c r="G842" s="350"/>
      <c r="H842" s="5"/>
      <c r="I842" s="5"/>
      <c r="J842" s="5"/>
    </row>
    <row r="843" spans="3:10" ht="12.75">
      <c r="C843" s="453"/>
      <c r="D843" s="350"/>
      <c r="E843" s="5"/>
      <c r="F843" s="350"/>
      <c r="G843" s="350"/>
      <c r="H843" s="5"/>
      <c r="I843" s="5"/>
      <c r="J843" s="5"/>
    </row>
    <row r="844" spans="3:10" ht="12.75">
      <c r="C844" s="453"/>
      <c r="D844" s="350"/>
      <c r="E844" s="5"/>
      <c r="F844" s="350"/>
      <c r="G844" s="350"/>
      <c r="H844" s="5"/>
      <c r="I844" s="5"/>
      <c r="J844" s="5"/>
    </row>
    <row r="845" spans="3:10" ht="12.75">
      <c r="C845" s="453"/>
      <c r="D845" s="350"/>
      <c r="E845" s="5"/>
      <c r="F845" s="350"/>
      <c r="G845" s="350"/>
      <c r="H845" s="5"/>
      <c r="I845" s="5"/>
      <c r="J845" s="5"/>
    </row>
    <row r="846" spans="3:10" ht="12.75">
      <c r="C846" s="453"/>
      <c r="D846" s="350"/>
      <c r="E846" s="5"/>
      <c r="F846" s="350"/>
      <c r="G846" s="350"/>
      <c r="H846" s="5"/>
      <c r="I846" s="5"/>
      <c r="J846" s="5"/>
    </row>
    <row r="847" spans="3:10" ht="12.75">
      <c r="C847" s="453"/>
      <c r="D847" s="350"/>
      <c r="E847" s="5"/>
      <c r="F847" s="350"/>
      <c r="G847" s="350"/>
      <c r="H847" s="5"/>
      <c r="I847" s="5"/>
      <c r="J847" s="5"/>
    </row>
    <row r="848" spans="3:10" ht="12.75">
      <c r="C848" s="453"/>
      <c r="D848" s="350"/>
      <c r="E848" s="5"/>
      <c r="F848" s="350"/>
      <c r="G848" s="350"/>
      <c r="H848" s="5"/>
      <c r="I848" s="5"/>
      <c r="J848" s="5"/>
    </row>
    <row r="849" spans="3:10" ht="12.75">
      <c r="C849" s="453"/>
      <c r="D849" s="350"/>
      <c r="E849" s="5"/>
      <c r="F849" s="350"/>
      <c r="G849" s="350"/>
      <c r="H849" s="5"/>
      <c r="I849" s="5"/>
      <c r="J849" s="5"/>
    </row>
    <row r="850" spans="3:10" ht="12.75">
      <c r="C850" s="453"/>
      <c r="D850" s="350"/>
      <c r="E850" s="5"/>
      <c r="F850" s="350"/>
      <c r="G850" s="350"/>
      <c r="H850" s="5"/>
      <c r="I850" s="5"/>
      <c r="J850" s="5"/>
    </row>
    <row r="851" spans="3:10" ht="12.75">
      <c r="C851" s="453"/>
      <c r="D851" s="350"/>
      <c r="E851" s="5"/>
      <c r="F851" s="350"/>
      <c r="G851" s="350"/>
      <c r="H851" s="5"/>
      <c r="I851" s="5"/>
      <c r="J851" s="5"/>
    </row>
    <row r="852" spans="3:10" ht="12.75">
      <c r="C852" s="453"/>
      <c r="D852" s="350"/>
      <c r="E852" s="5"/>
      <c r="F852" s="350"/>
      <c r="G852" s="350"/>
      <c r="H852" s="5"/>
      <c r="I852" s="5"/>
      <c r="J852" s="5"/>
    </row>
    <row r="853" spans="3:10" ht="12.75">
      <c r="C853" s="453"/>
      <c r="D853" s="350"/>
      <c r="E853" s="5"/>
      <c r="F853" s="350"/>
      <c r="G853" s="350"/>
      <c r="H853" s="5"/>
      <c r="I853" s="5"/>
      <c r="J853" s="5"/>
    </row>
    <row r="854" spans="3:10" ht="12.75">
      <c r="C854" s="453"/>
      <c r="D854" s="350"/>
      <c r="E854" s="5"/>
      <c r="F854" s="350"/>
      <c r="G854" s="350"/>
      <c r="H854" s="5"/>
      <c r="I854" s="5"/>
      <c r="J854" s="5"/>
    </row>
    <row r="855" spans="3:10" ht="12.75">
      <c r="C855" s="453"/>
      <c r="D855" s="350"/>
      <c r="E855" s="5"/>
      <c r="F855" s="350"/>
      <c r="G855" s="350"/>
      <c r="H855" s="5"/>
      <c r="I855" s="5"/>
      <c r="J855" s="5"/>
    </row>
    <row r="856" spans="3:10" ht="12.75">
      <c r="C856" s="453"/>
      <c r="D856" s="350"/>
      <c r="E856" s="5"/>
      <c r="F856" s="350"/>
      <c r="G856" s="350"/>
      <c r="H856" s="5"/>
      <c r="I856" s="5"/>
      <c r="J856" s="5"/>
    </row>
    <row r="857" spans="3:10" ht="12.75">
      <c r="C857" s="453"/>
      <c r="D857" s="350"/>
      <c r="E857" s="5"/>
      <c r="F857" s="350"/>
      <c r="G857" s="350"/>
      <c r="H857" s="5"/>
      <c r="I857" s="5"/>
      <c r="J857" s="5"/>
    </row>
    <row r="858" spans="3:10" ht="12.75">
      <c r="C858" s="453"/>
      <c r="D858" s="350"/>
      <c r="E858" s="5"/>
      <c r="F858" s="350"/>
      <c r="G858" s="350"/>
      <c r="H858" s="5"/>
      <c r="I858" s="5"/>
      <c r="J858" s="5"/>
    </row>
    <row r="859" spans="3:10" ht="12.75">
      <c r="C859" s="453"/>
      <c r="D859" s="350"/>
      <c r="E859" s="5"/>
      <c r="F859" s="350"/>
      <c r="G859" s="350"/>
      <c r="H859" s="5"/>
      <c r="I859" s="5"/>
      <c r="J859" s="5"/>
    </row>
    <row r="860" spans="3:10" ht="12.75">
      <c r="C860" s="453"/>
      <c r="D860" s="350"/>
      <c r="E860" s="5"/>
      <c r="F860" s="350"/>
      <c r="G860" s="350"/>
      <c r="H860" s="5"/>
      <c r="I860" s="5"/>
      <c r="J860" s="5"/>
    </row>
    <row r="861" spans="3:10" ht="12.75">
      <c r="C861" s="453"/>
      <c r="D861" s="350"/>
      <c r="E861" s="5"/>
      <c r="F861" s="350"/>
      <c r="G861" s="350"/>
      <c r="H861" s="5"/>
      <c r="I861" s="5"/>
      <c r="J861" s="5"/>
    </row>
    <row r="862" spans="3:10" ht="12.75">
      <c r="C862" s="453"/>
      <c r="D862" s="350"/>
      <c r="E862" s="5"/>
      <c r="F862" s="350"/>
      <c r="G862" s="350"/>
      <c r="H862" s="5"/>
      <c r="I862" s="5"/>
      <c r="J862" s="5"/>
    </row>
    <row r="863" spans="3:10" ht="12.75">
      <c r="C863" s="453"/>
      <c r="D863" s="350"/>
      <c r="E863" s="5"/>
      <c r="F863" s="350"/>
      <c r="G863" s="350"/>
      <c r="H863" s="5"/>
      <c r="I863" s="5"/>
      <c r="J863" s="5"/>
    </row>
    <row r="864" spans="3:10" ht="12.75">
      <c r="C864" s="453"/>
      <c r="D864" s="350"/>
      <c r="E864" s="5"/>
      <c r="F864" s="350"/>
      <c r="G864" s="350"/>
      <c r="H864" s="5"/>
      <c r="I864" s="5"/>
      <c r="J864" s="5"/>
    </row>
    <row r="865" spans="3:10" ht="12.75">
      <c r="C865" s="453"/>
      <c r="D865" s="350"/>
      <c r="E865" s="5"/>
      <c r="F865" s="350"/>
      <c r="G865" s="350"/>
      <c r="H865" s="5"/>
      <c r="I865" s="5"/>
      <c r="J865" s="5"/>
    </row>
    <row r="866" spans="3:10" ht="12.75">
      <c r="C866" s="453"/>
      <c r="D866" s="350"/>
      <c r="E866" s="5"/>
      <c r="F866" s="350"/>
      <c r="G866" s="350"/>
      <c r="H866" s="5"/>
      <c r="I866" s="5"/>
      <c r="J866" s="5"/>
    </row>
    <row r="867" spans="3:10" ht="12.75">
      <c r="C867" s="453"/>
      <c r="D867" s="350"/>
      <c r="E867" s="5"/>
      <c r="F867" s="350"/>
      <c r="G867" s="350"/>
      <c r="H867" s="5"/>
      <c r="I867" s="5"/>
      <c r="J867" s="5"/>
    </row>
    <row r="868" spans="3:10" ht="12.75">
      <c r="C868" s="453"/>
      <c r="D868" s="350"/>
      <c r="E868" s="5"/>
      <c r="F868" s="350"/>
      <c r="G868" s="350"/>
      <c r="H868" s="5"/>
      <c r="I868" s="5"/>
      <c r="J868" s="5"/>
    </row>
    <row r="869" spans="3:10" ht="12.75">
      <c r="C869" s="453"/>
      <c r="D869" s="350"/>
      <c r="E869" s="5"/>
      <c r="F869" s="350"/>
      <c r="G869" s="350"/>
      <c r="H869" s="5"/>
      <c r="I869" s="5"/>
      <c r="J869" s="5"/>
    </row>
    <row r="870" spans="3:10" ht="12.75">
      <c r="C870" s="453"/>
      <c r="D870" s="350"/>
      <c r="E870" s="5"/>
      <c r="F870" s="350"/>
      <c r="G870" s="350"/>
      <c r="H870" s="5"/>
      <c r="I870" s="5"/>
      <c r="J870" s="5"/>
    </row>
    <row r="871" spans="3:10" ht="12.75">
      <c r="C871" s="453"/>
      <c r="D871" s="350"/>
      <c r="E871" s="5"/>
      <c r="F871" s="350"/>
      <c r="G871" s="350"/>
      <c r="H871" s="5"/>
      <c r="I871" s="5"/>
      <c r="J871" s="5"/>
    </row>
    <row r="872" spans="3:10" ht="12.75">
      <c r="C872" s="453"/>
      <c r="D872" s="350"/>
      <c r="E872" s="5"/>
      <c r="F872" s="350"/>
      <c r="G872" s="350"/>
      <c r="H872" s="5"/>
      <c r="I872" s="5"/>
      <c r="J872" s="5"/>
    </row>
    <row r="873" spans="3:10" ht="12.75">
      <c r="C873" s="453"/>
      <c r="D873" s="350"/>
      <c r="E873" s="5"/>
      <c r="F873" s="350"/>
      <c r="G873" s="350"/>
      <c r="H873" s="5"/>
      <c r="I873" s="5"/>
      <c r="J873" s="5"/>
    </row>
    <row r="874" spans="3:10" ht="12.75">
      <c r="C874" s="453"/>
      <c r="D874" s="350"/>
      <c r="E874" s="5"/>
      <c r="F874" s="350"/>
      <c r="G874" s="350"/>
      <c r="H874" s="5"/>
      <c r="I874" s="5"/>
      <c r="J874" s="5"/>
    </row>
    <row r="875" spans="3:10" ht="12.75">
      <c r="C875" s="453"/>
      <c r="D875" s="350"/>
      <c r="E875" s="5"/>
      <c r="F875" s="350"/>
      <c r="G875" s="350"/>
      <c r="H875" s="5"/>
      <c r="I875" s="5"/>
      <c r="J875" s="5"/>
    </row>
    <row r="876" spans="3:10" ht="12.75">
      <c r="C876" s="453"/>
      <c r="D876" s="350"/>
      <c r="E876" s="5"/>
      <c r="F876" s="350"/>
      <c r="G876" s="350"/>
      <c r="H876" s="5"/>
      <c r="I876" s="5"/>
      <c r="J876" s="5"/>
    </row>
    <row r="877" spans="3:10" ht="12.75">
      <c r="C877" s="453"/>
      <c r="D877" s="350"/>
      <c r="E877" s="5"/>
      <c r="F877" s="350"/>
      <c r="G877" s="350"/>
      <c r="H877" s="5"/>
      <c r="I877" s="5"/>
      <c r="J877" s="5"/>
    </row>
    <row r="878" spans="3:10" ht="12.75">
      <c r="C878" s="453"/>
      <c r="D878" s="350"/>
      <c r="E878" s="5"/>
      <c r="F878" s="350"/>
      <c r="G878" s="350"/>
      <c r="H878" s="5"/>
      <c r="I878" s="5"/>
      <c r="J878" s="5"/>
    </row>
    <row r="879" spans="3:10" ht="12.75">
      <c r="C879" s="453"/>
      <c r="D879" s="350"/>
      <c r="E879" s="5"/>
      <c r="F879" s="350"/>
      <c r="G879" s="350"/>
      <c r="H879" s="5"/>
      <c r="I879" s="5"/>
      <c r="J879" s="5"/>
    </row>
    <row r="880" spans="3:10" ht="12.75">
      <c r="C880" s="453"/>
      <c r="D880" s="350"/>
      <c r="E880" s="5"/>
      <c r="F880" s="350"/>
      <c r="G880" s="350"/>
      <c r="H880" s="5"/>
      <c r="I880" s="5"/>
      <c r="J880" s="5"/>
    </row>
    <row r="881" spans="3:10" ht="12.75">
      <c r="C881" s="453"/>
      <c r="D881" s="350"/>
      <c r="E881" s="5"/>
      <c r="F881" s="350"/>
      <c r="G881" s="350"/>
      <c r="H881" s="5"/>
      <c r="I881" s="5"/>
      <c r="J881" s="5"/>
    </row>
    <row r="882" spans="3:10" ht="12.75">
      <c r="C882" s="453"/>
      <c r="D882" s="350"/>
      <c r="E882" s="5"/>
      <c r="F882" s="350"/>
      <c r="G882" s="350"/>
      <c r="H882" s="5"/>
      <c r="I882" s="5"/>
      <c r="J882" s="5"/>
    </row>
    <row r="883" spans="3:10" ht="12.75">
      <c r="C883" s="453"/>
      <c r="D883" s="350"/>
      <c r="E883" s="5"/>
      <c r="F883" s="350"/>
      <c r="G883" s="350"/>
      <c r="H883" s="5"/>
      <c r="I883" s="5"/>
      <c r="J883" s="5"/>
    </row>
    <row r="884" spans="3:10" ht="12.75">
      <c r="C884" s="453"/>
      <c r="D884" s="350"/>
      <c r="E884" s="5"/>
      <c r="F884" s="350"/>
      <c r="G884" s="350"/>
      <c r="H884" s="5"/>
      <c r="I884" s="5"/>
      <c r="J884" s="5"/>
    </row>
    <row r="885" spans="3:10" ht="12.75">
      <c r="C885" s="453"/>
      <c r="D885" s="350"/>
      <c r="E885" s="5"/>
      <c r="F885" s="350"/>
      <c r="G885" s="350"/>
      <c r="H885" s="5"/>
      <c r="I885" s="5"/>
      <c r="J885" s="5"/>
    </row>
    <row r="886" spans="3:10" ht="12.75">
      <c r="C886" s="453"/>
      <c r="D886" s="350"/>
      <c r="E886" s="5"/>
      <c r="F886" s="350"/>
      <c r="G886" s="350"/>
      <c r="H886" s="5"/>
      <c r="I886" s="5"/>
      <c r="J886" s="5"/>
    </row>
    <row r="887" spans="3:10" ht="12.75">
      <c r="C887" s="453"/>
      <c r="D887" s="350"/>
      <c r="E887" s="5"/>
      <c r="F887" s="350"/>
      <c r="G887" s="350"/>
      <c r="H887" s="5"/>
      <c r="I887" s="5"/>
      <c r="J887" s="5"/>
    </row>
    <row r="888" spans="3:10" ht="12.75">
      <c r="C888" s="453"/>
      <c r="D888" s="350"/>
      <c r="E888" s="5"/>
      <c r="F888" s="350"/>
      <c r="G888" s="350"/>
      <c r="H888" s="5"/>
      <c r="I888" s="5"/>
      <c r="J888" s="5"/>
    </row>
    <row r="889" spans="3:10" ht="12.75">
      <c r="C889" s="453"/>
      <c r="D889" s="350"/>
      <c r="E889" s="5"/>
      <c r="F889" s="350"/>
      <c r="G889" s="350"/>
      <c r="H889" s="5"/>
      <c r="I889" s="5"/>
      <c r="J889" s="5"/>
    </row>
    <row r="890" spans="3:10" ht="12.75">
      <c r="C890" s="453"/>
      <c r="D890" s="350"/>
      <c r="E890" s="5"/>
      <c r="F890" s="350"/>
      <c r="G890" s="350"/>
      <c r="H890" s="5"/>
      <c r="I890" s="5"/>
      <c r="J890" s="5"/>
    </row>
    <row r="891" spans="3:10" ht="12.75">
      <c r="C891" s="453"/>
      <c r="D891" s="350"/>
      <c r="E891" s="5"/>
      <c r="F891" s="350"/>
      <c r="G891" s="350"/>
      <c r="H891" s="5"/>
      <c r="I891" s="5"/>
      <c r="J891" s="5"/>
    </row>
    <row r="892" spans="3:10" ht="12.75">
      <c r="C892" s="453"/>
      <c r="D892" s="350"/>
      <c r="E892" s="5"/>
      <c r="F892" s="350"/>
      <c r="G892" s="350"/>
      <c r="H892" s="5"/>
      <c r="I892" s="5"/>
      <c r="J892" s="5"/>
    </row>
    <row r="893" spans="3:10" ht="12.75">
      <c r="C893" s="453"/>
      <c r="D893" s="350"/>
      <c r="E893" s="5"/>
      <c r="F893" s="350"/>
      <c r="G893" s="350"/>
      <c r="H893" s="5"/>
      <c r="I893" s="5"/>
      <c r="J893" s="5"/>
    </row>
    <row r="894" spans="3:10" ht="12.75">
      <c r="C894" s="453"/>
      <c r="D894" s="350"/>
      <c r="E894" s="5"/>
      <c r="F894" s="350"/>
      <c r="G894" s="350"/>
      <c r="H894" s="5"/>
      <c r="I894" s="5"/>
      <c r="J894" s="5"/>
    </row>
    <row r="895" spans="3:10" ht="12.75">
      <c r="C895" s="453"/>
      <c r="D895" s="350"/>
      <c r="E895" s="5"/>
      <c r="F895" s="350"/>
      <c r="G895" s="350"/>
      <c r="H895" s="5"/>
      <c r="I895" s="5"/>
      <c r="J895" s="5"/>
    </row>
    <row r="896" spans="3:10" ht="12.75">
      <c r="C896" s="453"/>
      <c r="D896" s="350"/>
      <c r="E896" s="5"/>
      <c r="F896" s="350"/>
      <c r="G896" s="350"/>
      <c r="H896" s="5"/>
      <c r="I896" s="5"/>
      <c r="J896" s="5"/>
    </row>
    <row r="897" spans="3:10" ht="12.75">
      <c r="C897" s="453"/>
      <c r="D897" s="350"/>
      <c r="E897" s="5"/>
      <c r="F897" s="350"/>
      <c r="G897" s="350"/>
      <c r="H897" s="5"/>
      <c r="I897" s="5"/>
      <c r="J897" s="5"/>
    </row>
    <row r="898" spans="3:10" ht="12.75">
      <c r="C898" s="453"/>
      <c r="D898" s="350"/>
      <c r="E898" s="5"/>
      <c r="F898" s="350"/>
      <c r="G898" s="350"/>
      <c r="H898" s="5"/>
      <c r="I898" s="5"/>
      <c r="J898" s="5"/>
    </row>
    <row r="899" spans="3:10" ht="12.75">
      <c r="C899" s="453"/>
      <c r="D899" s="350"/>
      <c r="E899" s="5"/>
      <c r="F899" s="350"/>
      <c r="G899" s="350"/>
      <c r="H899" s="5"/>
      <c r="I899" s="5"/>
      <c r="J899" s="5"/>
    </row>
    <row r="900" spans="3:10" ht="12.75">
      <c r="C900" s="453"/>
      <c r="D900" s="350"/>
      <c r="E900" s="5"/>
      <c r="F900" s="350"/>
      <c r="G900" s="350"/>
      <c r="H900" s="5"/>
      <c r="I900" s="5"/>
      <c r="J900" s="5"/>
    </row>
    <row r="901" spans="3:10" ht="12.75">
      <c r="C901" s="453"/>
      <c r="D901" s="350"/>
      <c r="E901" s="5"/>
      <c r="F901" s="350"/>
      <c r="G901" s="350"/>
      <c r="H901" s="5"/>
      <c r="I901" s="5"/>
      <c r="J901" s="5"/>
    </row>
    <row r="902" spans="3:10" ht="12.75">
      <c r="C902" s="453"/>
      <c r="D902" s="350"/>
      <c r="E902" s="5"/>
      <c r="F902" s="350"/>
      <c r="G902" s="350"/>
      <c r="H902" s="5"/>
      <c r="I902" s="5"/>
      <c r="J902" s="5"/>
    </row>
    <row r="903" spans="3:10" ht="12.75">
      <c r="C903" s="453"/>
      <c r="D903" s="350"/>
      <c r="E903" s="5"/>
      <c r="F903" s="350"/>
      <c r="G903" s="350"/>
      <c r="H903" s="5"/>
      <c r="I903" s="5"/>
      <c r="J903" s="5"/>
    </row>
    <row r="904" spans="3:10" ht="12.75">
      <c r="C904" s="453"/>
      <c r="D904" s="350"/>
      <c r="E904" s="5"/>
      <c r="F904" s="350"/>
      <c r="G904" s="350"/>
      <c r="H904" s="5"/>
      <c r="I904" s="5"/>
      <c r="J904" s="5"/>
    </row>
    <row r="905" spans="3:10" ht="12.75">
      <c r="C905" s="453"/>
      <c r="D905" s="350"/>
      <c r="E905" s="5"/>
      <c r="F905" s="350"/>
      <c r="G905" s="350"/>
      <c r="H905" s="5"/>
      <c r="I905" s="5"/>
      <c r="J905" s="5"/>
    </row>
    <row r="906" spans="3:10" ht="12.75">
      <c r="C906" s="453"/>
      <c r="D906" s="350"/>
      <c r="E906" s="5"/>
      <c r="F906" s="350"/>
      <c r="G906" s="350"/>
      <c r="H906" s="5"/>
      <c r="I906" s="5"/>
      <c r="J906" s="5"/>
    </row>
    <row r="907" spans="3:10" ht="12.75">
      <c r="C907" s="453"/>
      <c r="D907" s="350"/>
      <c r="E907" s="5"/>
      <c r="F907" s="350"/>
      <c r="G907" s="350"/>
      <c r="H907" s="5"/>
      <c r="I907" s="5"/>
      <c r="J907" s="5"/>
    </row>
    <row r="908" spans="3:10" ht="12.75">
      <c r="C908" s="453"/>
      <c r="D908" s="350"/>
      <c r="E908" s="5"/>
      <c r="F908" s="350"/>
      <c r="G908" s="350"/>
      <c r="H908" s="5"/>
      <c r="I908" s="5"/>
      <c r="J908" s="5"/>
    </row>
    <row r="909" spans="3:10" ht="12.75">
      <c r="C909" s="453"/>
      <c r="D909" s="350"/>
      <c r="E909" s="5"/>
      <c r="F909" s="350"/>
      <c r="G909" s="350"/>
      <c r="H909" s="5"/>
      <c r="I909" s="5"/>
      <c r="J909" s="5"/>
    </row>
    <row r="910" spans="3:10" ht="12.75">
      <c r="C910" s="453"/>
      <c r="D910" s="350"/>
      <c r="E910" s="5"/>
      <c r="F910" s="350"/>
      <c r="G910" s="350"/>
      <c r="H910" s="5"/>
      <c r="I910" s="5"/>
      <c r="J910" s="5"/>
    </row>
    <row r="911" spans="3:10" ht="12.75">
      <c r="C911" s="453"/>
      <c r="D911" s="350"/>
      <c r="E911" s="5"/>
      <c r="F911" s="350"/>
      <c r="G911" s="350"/>
      <c r="H911" s="5"/>
      <c r="I911" s="5"/>
      <c r="J911" s="5"/>
    </row>
    <row r="912" spans="3:10" ht="12.75">
      <c r="C912" s="453"/>
      <c r="D912" s="350"/>
      <c r="E912" s="5"/>
      <c r="F912" s="350"/>
      <c r="G912" s="350"/>
      <c r="H912" s="5"/>
      <c r="I912" s="5"/>
      <c r="J912" s="5"/>
    </row>
    <row r="913" spans="3:10" ht="12.75">
      <c r="C913" s="453"/>
      <c r="D913" s="350"/>
      <c r="E913" s="5"/>
      <c r="F913" s="350"/>
      <c r="G913" s="350"/>
      <c r="H913" s="5"/>
      <c r="I913" s="5"/>
      <c r="J913" s="5"/>
    </row>
    <row r="914" spans="3:10" ht="12.75">
      <c r="C914" s="453"/>
      <c r="D914" s="350"/>
      <c r="E914" s="5"/>
      <c r="F914" s="350"/>
      <c r="G914" s="350"/>
      <c r="H914" s="5"/>
      <c r="I914" s="5"/>
      <c r="J914" s="5"/>
    </row>
    <row r="915" spans="3:10" ht="12.75">
      <c r="C915" s="453"/>
      <c r="D915" s="350"/>
      <c r="E915" s="5"/>
      <c r="F915" s="350"/>
      <c r="G915" s="350"/>
      <c r="H915" s="5"/>
      <c r="I915" s="5"/>
      <c r="J915" s="5"/>
    </row>
    <row r="916" spans="3:10" ht="12.75">
      <c r="C916" s="453"/>
      <c r="D916" s="350"/>
      <c r="E916" s="5"/>
      <c r="F916" s="350"/>
      <c r="G916" s="350"/>
      <c r="H916" s="5"/>
      <c r="I916" s="5"/>
      <c r="J916" s="5"/>
    </row>
    <row r="917" spans="3:10" ht="12.75">
      <c r="C917" s="453"/>
      <c r="D917" s="350"/>
      <c r="E917" s="5"/>
      <c r="F917" s="350"/>
      <c r="G917" s="350"/>
      <c r="H917" s="5"/>
      <c r="I917" s="5"/>
      <c r="J917" s="5"/>
    </row>
    <row r="918" spans="3:10" ht="12.75">
      <c r="C918" s="453"/>
      <c r="D918" s="350"/>
      <c r="E918" s="5"/>
      <c r="F918" s="350"/>
      <c r="G918" s="350"/>
      <c r="H918" s="5"/>
      <c r="I918" s="5"/>
      <c r="J918" s="5"/>
    </row>
    <row r="919" spans="3:10" ht="12.75">
      <c r="C919" s="453"/>
      <c r="D919" s="350"/>
      <c r="E919" s="5"/>
      <c r="F919" s="350"/>
      <c r="G919" s="350"/>
      <c r="H919" s="5"/>
      <c r="I919" s="5"/>
      <c r="J919" s="5"/>
    </row>
    <row r="920" spans="3:10" ht="12.75">
      <c r="C920" s="453"/>
      <c r="D920" s="350"/>
      <c r="E920" s="5"/>
      <c r="F920" s="350"/>
      <c r="G920" s="350"/>
      <c r="H920" s="5"/>
      <c r="I920" s="5"/>
      <c r="J920" s="5"/>
    </row>
    <row r="921" spans="3:10" ht="12.75">
      <c r="C921" s="453"/>
      <c r="D921" s="350"/>
      <c r="E921" s="5"/>
      <c r="F921" s="350"/>
      <c r="G921" s="350"/>
      <c r="H921" s="5"/>
      <c r="I921" s="5"/>
      <c r="J921" s="5"/>
    </row>
    <row r="922" spans="3:10" ht="12.75">
      <c r="C922" s="453"/>
      <c r="D922" s="350"/>
      <c r="E922" s="5"/>
      <c r="F922" s="350"/>
      <c r="G922" s="350"/>
      <c r="H922" s="5"/>
      <c r="I922" s="5"/>
      <c r="J922" s="5"/>
    </row>
    <row r="923" spans="3:10" ht="12.75">
      <c r="C923" s="453"/>
      <c r="D923" s="350"/>
      <c r="E923" s="5"/>
      <c r="F923" s="350"/>
      <c r="G923" s="350"/>
      <c r="H923" s="5"/>
      <c r="I923" s="5"/>
      <c r="J923" s="5"/>
    </row>
    <row r="924" spans="3:10" ht="12.75">
      <c r="C924" s="453"/>
      <c r="D924" s="350"/>
      <c r="E924" s="5"/>
      <c r="F924" s="350"/>
      <c r="G924" s="350"/>
      <c r="H924" s="5"/>
      <c r="I924" s="5"/>
      <c r="J924" s="5"/>
    </row>
    <row r="925" spans="3:10" ht="12.75">
      <c r="C925" s="453"/>
      <c r="D925" s="350"/>
      <c r="E925" s="5"/>
      <c r="F925" s="350"/>
      <c r="G925" s="350"/>
      <c r="H925" s="5"/>
      <c r="I925" s="5"/>
      <c r="J925" s="5"/>
    </row>
    <row r="926" spans="3:10" ht="12.75">
      <c r="C926" s="453"/>
      <c r="D926" s="350"/>
      <c r="E926" s="5"/>
      <c r="F926" s="350"/>
      <c r="G926" s="350"/>
      <c r="H926" s="5"/>
      <c r="I926" s="5"/>
      <c r="J926" s="5"/>
    </row>
    <row r="927" spans="3:10" ht="12.75">
      <c r="C927" s="453"/>
      <c r="D927" s="350"/>
      <c r="E927" s="5"/>
      <c r="F927" s="350"/>
      <c r="G927" s="350"/>
      <c r="H927" s="5"/>
      <c r="I927" s="5"/>
      <c r="J927" s="5"/>
    </row>
    <row r="928" spans="3:10" ht="12.75">
      <c r="C928" s="453"/>
      <c r="D928" s="350"/>
      <c r="E928" s="5"/>
      <c r="F928" s="350"/>
      <c r="G928" s="350"/>
      <c r="H928" s="5"/>
      <c r="I928" s="5"/>
      <c r="J928" s="5"/>
    </row>
    <row r="929" spans="3:10" ht="12.75">
      <c r="C929" s="453"/>
      <c r="D929" s="350"/>
      <c r="E929" s="5"/>
      <c r="F929" s="350"/>
      <c r="G929" s="350"/>
      <c r="H929" s="5"/>
      <c r="I929" s="5"/>
      <c r="J929" s="5"/>
    </row>
    <row r="930" spans="3:10" ht="12.75">
      <c r="C930" s="453"/>
      <c r="D930" s="350"/>
      <c r="E930" s="5"/>
      <c r="F930" s="350"/>
      <c r="G930" s="350"/>
      <c r="H930" s="5"/>
      <c r="I930" s="5"/>
      <c r="J930" s="5"/>
    </row>
    <row r="931" spans="3:10" ht="12.75">
      <c r="C931" s="453"/>
      <c r="D931" s="350"/>
      <c r="E931" s="5"/>
      <c r="F931" s="350"/>
      <c r="G931" s="350"/>
      <c r="H931" s="5"/>
      <c r="I931" s="5"/>
      <c r="J931" s="5"/>
    </row>
    <row r="932" spans="3:10" ht="12.75">
      <c r="C932" s="453"/>
      <c r="D932" s="350"/>
      <c r="E932" s="5"/>
      <c r="F932" s="350"/>
      <c r="G932" s="350"/>
      <c r="H932" s="5"/>
      <c r="I932" s="5"/>
      <c r="J932" s="5"/>
    </row>
    <row r="933" spans="3:10" ht="12.75">
      <c r="C933" s="453"/>
      <c r="D933" s="350"/>
      <c r="E933" s="5"/>
      <c r="F933" s="350"/>
      <c r="G933" s="350"/>
      <c r="H933" s="5"/>
      <c r="I933" s="5"/>
      <c r="J933" s="5"/>
    </row>
    <row r="934" spans="3:10" ht="12.75">
      <c r="C934" s="453"/>
      <c r="D934" s="350"/>
      <c r="E934" s="5"/>
      <c r="F934" s="350"/>
      <c r="G934" s="350"/>
      <c r="H934" s="5"/>
      <c r="I934" s="5"/>
      <c r="J934" s="5"/>
    </row>
    <row r="935" spans="3:10" ht="12.75">
      <c r="C935" s="453"/>
      <c r="D935" s="350"/>
      <c r="E935" s="5"/>
      <c r="F935" s="350"/>
      <c r="G935" s="350"/>
      <c r="H935" s="5"/>
      <c r="I935" s="5"/>
      <c r="J935" s="5"/>
    </row>
    <row r="936" spans="3:10" ht="12.75">
      <c r="C936" s="453"/>
      <c r="D936" s="350"/>
      <c r="E936" s="5"/>
      <c r="F936" s="350"/>
      <c r="G936" s="350"/>
      <c r="H936" s="5"/>
      <c r="I936" s="5"/>
      <c r="J936" s="5"/>
    </row>
    <row r="937" spans="3:10" ht="12.75">
      <c r="C937" s="453"/>
      <c r="D937" s="350"/>
      <c r="E937" s="5"/>
      <c r="F937" s="350"/>
      <c r="G937" s="350"/>
      <c r="H937" s="5"/>
      <c r="I937" s="5"/>
      <c r="J937" s="5"/>
    </row>
    <row r="938" spans="3:10" ht="12.75">
      <c r="C938" s="453"/>
      <c r="D938" s="350"/>
      <c r="E938" s="5"/>
      <c r="F938" s="350"/>
      <c r="G938" s="350"/>
      <c r="H938" s="5"/>
      <c r="I938" s="5"/>
      <c r="J938" s="5"/>
    </row>
    <row r="939" spans="3:10" ht="12.75">
      <c r="C939" s="453"/>
      <c r="D939" s="350"/>
      <c r="E939" s="5"/>
      <c r="F939" s="350"/>
      <c r="G939" s="350"/>
      <c r="H939" s="5"/>
      <c r="I939" s="5"/>
      <c r="J939" s="5"/>
    </row>
    <row r="940" spans="3:10" ht="12.75">
      <c r="C940" s="453"/>
      <c r="D940" s="350"/>
      <c r="E940" s="5"/>
      <c r="F940" s="350"/>
      <c r="G940" s="350"/>
      <c r="H940" s="5"/>
      <c r="I940" s="5"/>
      <c r="J940" s="5"/>
    </row>
    <row r="941" spans="3:10" ht="12.75">
      <c r="C941" s="453"/>
      <c r="D941" s="350"/>
      <c r="E941" s="5"/>
      <c r="F941" s="350"/>
      <c r="G941" s="350"/>
      <c r="H941" s="5"/>
      <c r="I941" s="5"/>
      <c r="J941" s="5"/>
    </row>
    <row r="942" spans="3:10" ht="12.75">
      <c r="C942" s="453"/>
      <c r="D942" s="350"/>
      <c r="E942" s="5"/>
      <c r="F942" s="350"/>
      <c r="G942" s="350"/>
      <c r="H942" s="5"/>
      <c r="I942" s="5"/>
      <c r="J942" s="5"/>
    </row>
    <row r="943" spans="3:10" ht="12.75">
      <c r="C943" s="453"/>
      <c r="D943" s="350"/>
      <c r="E943" s="5"/>
      <c r="F943" s="350"/>
      <c r="G943" s="350"/>
      <c r="H943" s="5"/>
      <c r="I943" s="5"/>
      <c r="J943" s="5"/>
    </row>
    <row r="944" spans="3:10" ht="12.75">
      <c r="C944" s="453"/>
      <c r="D944" s="350"/>
      <c r="E944" s="5"/>
      <c r="F944" s="350"/>
      <c r="G944" s="350"/>
      <c r="H944" s="5"/>
      <c r="I944" s="5"/>
      <c r="J944" s="5"/>
    </row>
    <row r="945" spans="3:10" ht="12.75">
      <c r="C945" s="453"/>
      <c r="D945" s="350"/>
      <c r="E945" s="5"/>
      <c r="F945" s="350"/>
      <c r="G945" s="350"/>
      <c r="H945" s="5"/>
      <c r="I945" s="5"/>
      <c r="J945" s="5"/>
    </row>
    <row r="946" spans="3:10" ht="12.75">
      <c r="C946" s="453"/>
      <c r="D946" s="350"/>
      <c r="E946" s="5"/>
      <c r="F946" s="350"/>
      <c r="G946" s="350"/>
      <c r="H946" s="5"/>
      <c r="I946" s="5"/>
      <c r="J946" s="5"/>
    </row>
    <row r="947" spans="3:10" ht="12.75">
      <c r="C947" s="453"/>
      <c r="D947" s="350"/>
      <c r="E947" s="5"/>
      <c r="F947" s="350"/>
      <c r="G947" s="350"/>
      <c r="H947" s="5"/>
      <c r="I947" s="5"/>
      <c r="J947" s="5"/>
    </row>
    <row r="948" spans="3:10" ht="12.75">
      <c r="C948" s="453"/>
      <c r="D948" s="350"/>
      <c r="E948" s="5"/>
      <c r="F948" s="350"/>
      <c r="G948" s="350"/>
      <c r="H948" s="5"/>
      <c r="I948" s="5"/>
      <c r="J948" s="5"/>
    </row>
    <row r="949" spans="3:10" ht="12.75">
      <c r="C949" s="453"/>
      <c r="D949" s="350"/>
      <c r="E949" s="5"/>
      <c r="F949" s="350"/>
      <c r="G949" s="350"/>
      <c r="H949" s="5"/>
      <c r="I949" s="5"/>
      <c r="J949" s="5"/>
    </row>
    <row r="950" spans="3:10" ht="12.75">
      <c r="C950" s="453"/>
      <c r="D950" s="350"/>
      <c r="E950" s="5"/>
      <c r="F950" s="350"/>
      <c r="G950" s="350"/>
      <c r="H950" s="5"/>
      <c r="I950" s="5"/>
      <c r="J950" s="5"/>
    </row>
    <row r="951" spans="3:10" ht="12.75">
      <c r="C951" s="453"/>
      <c r="D951" s="350"/>
      <c r="E951" s="5"/>
      <c r="F951" s="350"/>
      <c r="G951" s="350"/>
      <c r="H951" s="5"/>
      <c r="I951" s="5"/>
      <c r="J951" s="5"/>
    </row>
    <row r="952" spans="3:10" ht="12.75">
      <c r="C952" s="453"/>
      <c r="D952" s="350"/>
      <c r="E952" s="5"/>
      <c r="F952" s="350"/>
      <c r="G952" s="350"/>
      <c r="H952" s="5"/>
      <c r="I952" s="5"/>
      <c r="J952" s="5"/>
    </row>
    <row r="953" spans="3:10" ht="12.75">
      <c r="C953" s="453"/>
      <c r="D953" s="350"/>
      <c r="E953" s="5"/>
      <c r="F953" s="350"/>
      <c r="G953" s="350"/>
      <c r="H953" s="5"/>
      <c r="I953" s="5"/>
      <c r="J953" s="5"/>
    </row>
    <row r="954" spans="3:10" ht="12.75">
      <c r="C954" s="453"/>
      <c r="D954" s="350"/>
      <c r="E954" s="5"/>
      <c r="F954" s="350"/>
      <c r="G954" s="350"/>
      <c r="H954" s="5"/>
      <c r="I954" s="5"/>
      <c r="J954" s="5"/>
    </row>
    <row r="955" spans="3:10" ht="12.75">
      <c r="C955" s="453"/>
      <c r="D955" s="350"/>
      <c r="E955" s="5"/>
      <c r="F955" s="350"/>
      <c r="G955" s="350"/>
      <c r="H955" s="5"/>
      <c r="I955" s="5"/>
      <c r="J955" s="5"/>
    </row>
    <row r="956" spans="3:10" ht="12.75">
      <c r="C956" s="453"/>
      <c r="D956" s="350"/>
      <c r="E956" s="5"/>
      <c r="F956" s="350"/>
      <c r="G956" s="350"/>
      <c r="H956" s="5"/>
      <c r="I956" s="5"/>
      <c r="J956" s="5"/>
    </row>
    <row r="957" spans="3:10" ht="12.75">
      <c r="C957" s="453"/>
      <c r="D957" s="350"/>
      <c r="E957" s="5"/>
      <c r="F957" s="350"/>
      <c r="G957" s="350"/>
      <c r="H957" s="5"/>
      <c r="I957" s="5"/>
      <c r="J957" s="5"/>
    </row>
    <row r="958" spans="3:10" ht="12.75">
      <c r="C958" s="453"/>
      <c r="D958" s="350"/>
      <c r="E958" s="5"/>
      <c r="F958" s="350"/>
      <c r="G958" s="350"/>
      <c r="H958" s="5"/>
      <c r="I958" s="5"/>
      <c r="J958" s="5"/>
    </row>
    <row r="959" spans="3:10" ht="12.75">
      <c r="C959" s="453"/>
      <c r="D959" s="350"/>
      <c r="E959" s="5"/>
      <c r="F959" s="350"/>
      <c r="G959" s="350"/>
      <c r="H959" s="5"/>
      <c r="I959" s="5"/>
      <c r="J959" s="5"/>
    </row>
    <row r="960" spans="3:10" ht="12.75">
      <c r="C960" s="453"/>
      <c r="D960" s="350"/>
      <c r="E960" s="5"/>
      <c r="F960" s="350"/>
      <c r="G960" s="350"/>
      <c r="H960" s="5"/>
      <c r="I960" s="5"/>
      <c r="J960" s="5"/>
    </row>
    <row r="961" spans="3:10" ht="12.75">
      <c r="C961" s="453"/>
      <c r="D961" s="350"/>
      <c r="E961" s="5"/>
      <c r="F961" s="350"/>
      <c r="G961" s="350"/>
      <c r="H961" s="5"/>
      <c r="I961" s="5"/>
      <c r="J961" s="5"/>
    </row>
    <row r="962" spans="3:10" ht="12.75">
      <c r="C962" s="453"/>
      <c r="D962" s="350"/>
      <c r="E962" s="5"/>
      <c r="F962" s="350"/>
      <c r="G962" s="350"/>
      <c r="H962" s="5"/>
      <c r="I962" s="5"/>
      <c r="J962" s="5"/>
    </row>
    <row r="963" spans="3:10" ht="12.75">
      <c r="C963" s="453"/>
      <c r="D963" s="350"/>
      <c r="E963" s="5"/>
      <c r="F963" s="350"/>
      <c r="G963" s="350"/>
      <c r="H963" s="5"/>
      <c r="I963" s="5"/>
      <c r="J963" s="5"/>
    </row>
    <row r="964" spans="3:10" ht="12.75">
      <c r="C964" s="453"/>
      <c r="D964" s="350"/>
      <c r="E964" s="5"/>
      <c r="F964" s="350"/>
      <c r="G964" s="350"/>
      <c r="H964" s="5"/>
      <c r="I964" s="5"/>
      <c r="J964" s="5"/>
    </row>
    <row r="965" spans="3:10" ht="12.75">
      <c r="C965" s="453"/>
      <c r="D965" s="350"/>
      <c r="E965" s="5"/>
      <c r="F965" s="350"/>
      <c r="G965" s="350"/>
      <c r="H965" s="5"/>
      <c r="I965" s="5"/>
      <c r="J965" s="5"/>
    </row>
    <row r="966" spans="3:10" ht="12.75">
      <c r="C966" s="453"/>
      <c r="D966" s="350"/>
      <c r="E966" s="5"/>
      <c r="F966" s="350"/>
      <c r="G966" s="350"/>
      <c r="H966" s="5"/>
      <c r="I966" s="5"/>
      <c r="J966" s="5"/>
    </row>
    <row r="967" spans="3:10" ht="12.75">
      <c r="C967" s="453"/>
      <c r="D967" s="350"/>
      <c r="E967" s="5"/>
      <c r="F967" s="350"/>
      <c r="G967" s="350"/>
      <c r="H967" s="5"/>
      <c r="I967" s="5"/>
      <c r="J967" s="5"/>
    </row>
    <row r="968" spans="3:10" ht="12.75">
      <c r="C968" s="453"/>
      <c r="D968" s="350"/>
      <c r="E968" s="5"/>
      <c r="F968" s="350"/>
      <c r="G968" s="350"/>
      <c r="H968" s="5"/>
      <c r="I968" s="5"/>
      <c r="J968" s="5"/>
    </row>
    <row r="969" spans="3:10" ht="12.75">
      <c r="C969" s="453"/>
      <c r="D969" s="350"/>
      <c r="E969" s="5"/>
      <c r="F969" s="350"/>
      <c r="G969" s="350"/>
      <c r="H969" s="5"/>
      <c r="I969" s="5"/>
      <c r="J969" s="5"/>
    </row>
    <row r="970" spans="3:10" ht="12.75">
      <c r="C970" s="453"/>
      <c r="D970" s="350"/>
      <c r="E970" s="5"/>
      <c r="F970" s="350"/>
      <c r="G970" s="350"/>
      <c r="H970" s="5"/>
      <c r="I970" s="5"/>
      <c r="J970" s="5"/>
    </row>
    <row r="971" spans="3:10" ht="12.75">
      <c r="C971" s="453"/>
      <c r="D971" s="350"/>
      <c r="E971" s="5"/>
      <c r="F971" s="350"/>
      <c r="G971" s="350"/>
      <c r="H971" s="5"/>
      <c r="I971" s="5"/>
      <c r="J971" s="5"/>
    </row>
    <row r="972" spans="3:10" ht="12.75">
      <c r="C972" s="453"/>
      <c r="D972" s="350"/>
      <c r="E972" s="5"/>
      <c r="F972" s="350"/>
      <c r="G972" s="350"/>
      <c r="H972" s="5"/>
      <c r="I972" s="5"/>
      <c r="J972" s="5"/>
    </row>
    <row r="973" spans="3:10" ht="12.75">
      <c r="C973" s="453"/>
      <c r="D973" s="350"/>
      <c r="E973" s="5"/>
      <c r="F973" s="350"/>
      <c r="G973" s="350"/>
      <c r="H973" s="5"/>
      <c r="I973" s="5"/>
      <c r="J973" s="5"/>
    </row>
    <row r="974" spans="3:10" ht="12.75">
      <c r="C974" s="453"/>
      <c r="D974" s="350"/>
      <c r="E974" s="5"/>
      <c r="F974" s="350"/>
      <c r="G974" s="350"/>
      <c r="H974" s="5"/>
      <c r="I974" s="5"/>
      <c r="J974" s="5"/>
    </row>
    <row r="975" spans="3:10" ht="12.75">
      <c r="C975" s="453"/>
      <c r="D975" s="350"/>
      <c r="E975" s="5"/>
      <c r="F975" s="350"/>
      <c r="G975" s="350"/>
      <c r="H975" s="5"/>
      <c r="I975" s="5"/>
      <c r="J975" s="5"/>
    </row>
    <row r="976" spans="3:10" ht="12.75">
      <c r="C976" s="453"/>
      <c r="D976" s="350"/>
      <c r="E976" s="5"/>
      <c r="F976" s="350"/>
      <c r="G976" s="350"/>
      <c r="H976" s="5"/>
      <c r="I976" s="5"/>
      <c r="J976" s="5"/>
    </row>
    <row r="977" spans="3:10" ht="12.75">
      <c r="C977" s="453"/>
      <c r="D977" s="350"/>
      <c r="E977" s="5"/>
      <c r="F977" s="350"/>
      <c r="G977" s="350"/>
      <c r="H977" s="5"/>
      <c r="I977" s="5"/>
      <c r="J977" s="5"/>
    </row>
    <row r="978" spans="3:10" ht="12.75">
      <c r="C978" s="453"/>
      <c r="D978" s="350"/>
      <c r="E978" s="5"/>
      <c r="F978" s="350"/>
      <c r="G978" s="350"/>
      <c r="H978" s="5"/>
      <c r="I978" s="5"/>
      <c r="J978" s="5"/>
    </row>
    <row r="979" spans="3:10" ht="12.75">
      <c r="C979" s="453"/>
      <c r="D979" s="350"/>
      <c r="E979" s="5"/>
      <c r="F979" s="350"/>
      <c r="G979" s="350"/>
      <c r="H979" s="5"/>
      <c r="I979" s="5"/>
      <c r="J979" s="5"/>
    </row>
    <row r="980" spans="3:10" ht="12.75">
      <c r="C980" s="453"/>
      <c r="D980" s="350"/>
      <c r="E980" s="5"/>
      <c r="F980" s="350"/>
      <c r="G980" s="350"/>
      <c r="H980" s="5"/>
      <c r="I980" s="5"/>
      <c r="J980" s="5"/>
    </row>
    <row r="981" spans="3:10" ht="12.75">
      <c r="C981" s="453"/>
      <c r="D981" s="350"/>
      <c r="E981" s="5"/>
      <c r="F981" s="350"/>
      <c r="G981" s="350"/>
      <c r="H981" s="5"/>
      <c r="I981" s="5"/>
      <c r="J981" s="5"/>
    </row>
    <row r="982" spans="3:10" ht="12.75">
      <c r="C982" s="453"/>
      <c r="D982" s="350"/>
      <c r="E982" s="5"/>
      <c r="F982" s="350"/>
      <c r="G982" s="350"/>
      <c r="H982" s="5"/>
      <c r="I982" s="5"/>
      <c r="J982" s="5"/>
    </row>
    <row r="983" spans="3:10" ht="12.75">
      <c r="C983" s="453"/>
      <c r="D983" s="350"/>
      <c r="E983" s="5"/>
      <c r="F983" s="350"/>
      <c r="G983" s="350"/>
      <c r="H983" s="5"/>
      <c r="I983" s="5"/>
      <c r="J983" s="5"/>
    </row>
    <row r="984" spans="3:10" ht="12.75">
      <c r="C984" s="453"/>
      <c r="D984" s="350"/>
      <c r="E984" s="5"/>
      <c r="F984" s="350"/>
      <c r="G984" s="350"/>
      <c r="H984" s="5"/>
      <c r="I984" s="5"/>
      <c r="J984" s="5"/>
    </row>
    <row r="985" spans="3:10" ht="12.75">
      <c r="C985" s="453"/>
      <c r="D985" s="350"/>
      <c r="E985" s="5"/>
      <c r="F985" s="350"/>
      <c r="G985" s="350"/>
      <c r="H985" s="5"/>
      <c r="I985" s="5"/>
      <c r="J985" s="5"/>
    </row>
    <row r="986" spans="3:10" ht="12.75">
      <c r="C986" s="453"/>
      <c r="D986" s="350"/>
      <c r="E986" s="5"/>
      <c r="F986" s="350"/>
      <c r="G986" s="350"/>
      <c r="H986" s="5"/>
      <c r="I986" s="5"/>
      <c r="J986" s="5"/>
    </row>
    <row r="987" spans="3:10" ht="12.75">
      <c r="C987" s="453"/>
      <c r="D987" s="350"/>
      <c r="E987" s="5"/>
      <c r="F987" s="350"/>
      <c r="G987" s="350"/>
      <c r="H987" s="5"/>
      <c r="I987" s="5"/>
      <c r="J987" s="5"/>
    </row>
    <row r="988" spans="3:10" ht="12.75">
      <c r="C988" s="453"/>
      <c r="D988" s="350"/>
      <c r="E988" s="5"/>
      <c r="F988" s="350"/>
      <c r="G988" s="350"/>
      <c r="H988" s="5"/>
      <c r="I988" s="5"/>
      <c r="J988" s="5"/>
    </row>
    <row r="989" spans="3:10" ht="12.75">
      <c r="C989" s="453"/>
      <c r="D989" s="350"/>
      <c r="E989" s="5"/>
      <c r="F989" s="350"/>
      <c r="G989" s="350"/>
      <c r="H989" s="5"/>
      <c r="I989" s="5"/>
      <c r="J989" s="5"/>
    </row>
    <row r="990" spans="3:10" ht="12.75">
      <c r="C990" s="453"/>
      <c r="D990" s="350"/>
      <c r="E990" s="5"/>
      <c r="F990" s="350"/>
      <c r="G990" s="350"/>
      <c r="H990" s="5"/>
      <c r="I990" s="5"/>
      <c r="J990" s="5"/>
    </row>
    <row r="991" spans="3:10" ht="12.75">
      <c r="C991" s="453"/>
      <c r="D991" s="350"/>
      <c r="E991" s="5"/>
      <c r="F991" s="350"/>
      <c r="G991" s="350"/>
      <c r="H991" s="5"/>
      <c r="I991" s="5"/>
      <c r="J991" s="5"/>
    </row>
    <row r="992" spans="3:10" ht="12.75">
      <c r="C992" s="453"/>
      <c r="D992" s="350"/>
      <c r="E992" s="5"/>
      <c r="F992" s="350"/>
      <c r="G992" s="350"/>
      <c r="H992" s="5"/>
      <c r="I992" s="5"/>
      <c r="J992" s="5"/>
    </row>
    <row r="993" spans="3:10" ht="12.75">
      <c r="C993" s="453"/>
      <c r="D993" s="350"/>
      <c r="E993" s="5"/>
      <c r="F993" s="350"/>
      <c r="G993" s="350"/>
      <c r="H993" s="5"/>
      <c r="I993" s="5"/>
      <c r="J993" s="5"/>
    </row>
    <row r="994" spans="3:10" ht="12.75">
      <c r="C994" s="453"/>
      <c r="D994" s="350"/>
      <c r="E994" s="5"/>
      <c r="F994" s="350"/>
      <c r="G994" s="350"/>
      <c r="H994" s="5"/>
      <c r="I994" s="5"/>
      <c r="J994" s="5"/>
    </row>
    <row r="995" spans="3:10" ht="12.75">
      <c r="C995" s="453"/>
      <c r="D995" s="350"/>
      <c r="E995" s="5"/>
      <c r="F995" s="350"/>
      <c r="G995" s="350"/>
      <c r="H995" s="5"/>
      <c r="I995" s="5"/>
      <c r="J995" s="5"/>
    </row>
    <row r="996" spans="3:10" ht="12.75">
      <c r="C996" s="453"/>
      <c r="D996" s="350"/>
      <c r="E996" s="5"/>
      <c r="F996" s="350"/>
      <c r="G996" s="350"/>
      <c r="H996" s="5"/>
      <c r="I996" s="5"/>
      <c r="J996" s="5"/>
    </row>
    <row r="997" spans="3:10" ht="12.75">
      <c r="C997" s="453"/>
      <c r="D997" s="350"/>
      <c r="E997" s="5"/>
      <c r="F997" s="350"/>
      <c r="G997" s="350"/>
      <c r="H997" s="5"/>
      <c r="I997" s="5"/>
      <c r="J997" s="5"/>
    </row>
    <row r="998" spans="3:10" ht="12.75">
      <c r="C998" s="453"/>
      <c r="D998" s="350"/>
      <c r="E998" s="5"/>
      <c r="F998" s="350"/>
      <c r="G998" s="350"/>
      <c r="H998" s="5"/>
      <c r="I998" s="5"/>
      <c r="J998" s="5"/>
    </row>
    <row r="999" spans="3:10" ht="12.75">
      <c r="C999" s="453"/>
      <c r="D999" s="350"/>
      <c r="E999" s="5"/>
      <c r="F999" s="350"/>
      <c r="G999" s="350"/>
      <c r="H999" s="5"/>
      <c r="I999" s="5"/>
      <c r="J999" s="5"/>
    </row>
    <row r="1000" spans="3:10" ht="12.75">
      <c r="C1000" s="453"/>
      <c r="D1000" s="350"/>
      <c r="E1000" s="5"/>
      <c r="F1000" s="350"/>
      <c r="G1000" s="350"/>
      <c r="H1000" s="5"/>
      <c r="I1000" s="5"/>
      <c r="J1000" s="5"/>
    </row>
    <row r="1001" spans="3:10" ht="12.75">
      <c r="C1001" s="453"/>
      <c r="D1001" s="350"/>
      <c r="E1001" s="5"/>
      <c r="F1001" s="350"/>
      <c r="G1001" s="350"/>
      <c r="H1001" s="5"/>
      <c r="I1001" s="5"/>
      <c r="J1001" s="5"/>
    </row>
    <row r="1002" spans="3:10" ht="12.75">
      <c r="C1002" s="453"/>
      <c r="D1002" s="350"/>
      <c r="E1002" s="5"/>
      <c r="F1002" s="350"/>
      <c r="G1002" s="350"/>
      <c r="H1002" s="5"/>
      <c r="I1002" s="5"/>
      <c r="J1002" s="5"/>
    </row>
    <row r="1003" spans="3:10" ht="12.75">
      <c r="C1003" s="453"/>
      <c r="D1003" s="350"/>
      <c r="E1003" s="5"/>
      <c r="F1003" s="350"/>
      <c r="G1003" s="350"/>
      <c r="H1003" s="5"/>
      <c r="I1003" s="5"/>
      <c r="J1003" s="5"/>
    </row>
    <row r="1004" spans="3:10" ht="12.75">
      <c r="C1004" s="453"/>
      <c r="D1004" s="350"/>
      <c r="E1004" s="5"/>
      <c r="F1004" s="350"/>
      <c r="G1004" s="350"/>
      <c r="H1004" s="5"/>
      <c r="I1004" s="5"/>
      <c r="J1004" s="5"/>
    </row>
    <row r="1005" spans="3:10" ht="12.75">
      <c r="C1005" s="453"/>
      <c r="D1005" s="350"/>
      <c r="E1005" s="5"/>
      <c r="F1005" s="350"/>
      <c r="G1005" s="350"/>
      <c r="H1005" s="5"/>
      <c r="I1005" s="5"/>
      <c r="J1005" s="5"/>
    </row>
    <row r="1006" spans="3:10" ht="12.75">
      <c r="C1006" s="453"/>
      <c r="D1006" s="350"/>
      <c r="E1006" s="5"/>
      <c r="F1006" s="350"/>
      <c r="G1006" s="350"/>
      <c r="H1006" s="5"/>
      <c r="I1006" s="5"/>
      <c r="J1006" s="5"/>
    </row>
    <row r="1007" spans="3:10" ht="12.75">
      <c r="C1007" s="453"/>
      <c r="D1007" s="350"/>
      <c r="E1007" s="5"/>
      <c r="F1007" s="350"/>
      <c r="G1007" s="350"/>
      <c r="H1007" s="5"/>
      <c r="I1007" s="5"/>
      <c r="J1007" s="5"/>
    </row>
    <row r="1008" spans="3:10" ht="12.75">
      <c r="C1008" s="453"/>
      <c r="D1008" s="350"/>
      <c r="E1008" s="5"/>
      <c r="F1008" s="350"/>
      <c r="G1008" s="350"/>
      <c r="H1008" s="5"/>
      <c r="I1008" s="5"/>
      <c r="J1008" s="5"/>
    </row>
    <row r="1009" spans="3:10" ht="12.75">
      <c r="C1009" s="453"/>
      <c r="D1009" s="350"/>
      <c r="E1009" s="5"/>
      <c r="F1009" s="350"/>
      <c r="G1009" s="350"/>
      <c r="H1009" s="5"/>
      <c r="I1009" s="5"/>
      <c r="J1009" s="5"/>
    </row>
    <row r="1010" spans="3:10" ht="12.75">
      <c r="C1010" s="453"/>
      <c r="D1010" s="350"/>
      <c r="E1010" s="5"/>
      <c r="F1010" s="350"/>
      <c r="G1010" s="350"/>
      <c r="H1010" s="5"/>
      <c r="I1010" s="5"/>
      <c r="J1010" s="5"/>
    </row>
    <row r="1011" spans="3:10" ht="12.75">
      <c r="C1011" s="453"/>
      <c r="D1011" s="350"/>
      <c r="E1011" s="5"/>
      <c r="F1011" s="350"/>
      <c r="G1011" s="350"/>
      <c r="H1011" s="5"/>
      <c r="I1011" s="5"/>
      <c r="J1011" s="5"/>
    </row>
    <row r="1012" spans="3:10" ht="12.75">
      <c r="C1012" s="453"/>
      <c r="D1012" s="350"/>
      <c r="E1012" s="5"/>
      <c r="F1012" s="350"/>
      <c r="G1012" s="350"/>
      <c r="H1012" s="5"/>
      <c r="I1012" s="5"/>
      <c r="J1012" s="5"/>
    </row>
    <row r="1013" spans="3:10" ht="12.75">
      <c r="C1013" s="453"/>
      <c r="D1013" s="350"/>
      <c r="E1013" s="5"/>
      <c r="F1013" s="350"/>
      <c r="G1013" s="350"/>
      <c r="H1013" s="5"/>
      <c r="I1013" s="5"/>
      <c r="J1013" s="5"/>
    </row>
    <row r="1014" spans="3:10" ht="12.75">
      <c r="C1014" s="453"/>
      <c r="D1014" s="350"/>
      <c r="E1014" s="5"/>
      <c r="F1014" s="350"/>
      <c r="G1014" s="350"/>
      <c r="H1014" s="5"/>
      <c r="I1014" s="5"/>
      <c r="J1014" s="5"/>
    </row>
    <row r="1015" spans="3:10" ht="12.75">
      <c r="C1015" s="453"/>
      <c r="D1015" s="350"/>
      <c r="E1015" s="5"/>
      <c r="F1015" s="350"/>
      <c r="G1015" s="350"/>
      <c r="H1015" s="5"/>
      <c r="I1015" s="5"/>
      <c r="J1015" s="5"/>
    </row>
    <row r="1016" spans="3:10" ht="12.75">
      <c r="C1016" s="453"/>
      <c r="D1016" s="350"/>
      <c r="E1016" s="5"/>
      <c r="F1016" s="350"/>
      <c r="G1016" s="350"/>
      <c r="H1016" s="5"/>
      <c r="I1016" s="5"/>
      <c r="J1016" s="5"/>
    </row>
    <row r="1017" spans="3:10" ht="12.75">
      <c r="C1017" s="453"/>
      <c r="D1017" s="350"/>
      <c r="E1017" s="5"/>
      <c r="F1017" s="350"/>
      <c r="G1017" s="350"/>
      <c r="H1017" s="5"/>
      <c r="I1017" s="5"/>
      <c r="J1017" s="5"/>
    </row>
    <row r="1018" spans="3:10" ht="12.75">
      <c r="C1018" s="453"/>
      <c r="D1018" s="350"/>
      <c r="E1018" s="5"/>
      <c r="F1018" s="350"/>
      <c r="G1018" s="350"/>
      <c r="H1018" s="5"/>
      <c r="I1018" s="5"/>
      <c r="J1018" s="5"/>
    </row>
    <row r="1019" spans="3:10" ht="12.75">
      <c r="C1019" s="453"/>
      <c r="D1019" s="350"/>
      <c r="E1019" s="5"/>
      <c r="F1019" s="350"/>
      <c r="G1019" s="350"/>
      <c r="H1019" s="5"/>
      <c r="I1019" s="5"/>
      <c r="J1019" s="5"/>
    </row>
    <row r="1020" spans="3:10" ht="12.75">
      <c r="C1020" s="453"/>
      <c r="D1020" s="350"/>
      <c r="E1020" s="5"/>
      <c r="F1020" s="350"/>
      <c r="G1020" s="350"/>
      <c r="H1020" s="5"/>
      <c r="I1020" s="5"/>
      <c r="J1020" s="5"/>
    </row>
    <row r="1021" spans="3:10" ht="12.75">
      <c r="C1021" s="453"/>
      <c r="D1021" s="350"/>
      <c r="E1021" s="5"/>
      <c r="F1021" s="350"/>
      <c r="G1021" s="350"/>
      <c r="H1021" s="5"/>
      <c r="I1021" s="5"/>
      <c r="J1021" s="5"/>
    </row>
    <row r="1022" spans="3:10" ht="12.75">
      <c r="C1022" s="453"/>
      <c r="D1022" s="350"/>
      <c r="E1022" s="5"/>
      <c r="F1022" s="350"/>
      <c r="G1022" s="350"/>
      <c r="H1022" s="5"/>
      <c r="I1022" s="5"/>
      <c r="J1022" s="5"/>
    </row>
    <row r="1023" spans="3:10" ht="12.75">
      <c r="C1023" s="453"/>
      <c r="D1023" s="350"/>
      <c r="E1023" s="5"/>
      <c r="F1023" s="350"/>
      <c r="G1023" s="350"/>
      <c r="H1023" s="5"/>
      <c r="I1023" s="5"/>
      <c r="J1023" s="5"/>
    </row>
    <row r="1024" spans="3:10" ht="12.75">
      <c r="C1024" s="453"/>
      <c r="D1024" s="350"/>
      <c r="E1024" s="5"/>
      <c r="F1024" s="350"/>
      <c r="G1024" s="350"/>
      <c r="H1024" s="5"/>
      <c r="I1024" s="5"/>
      <c r="J1024" s="5"/>
    </row>
    <row r="1025" spans="3:10" ht="12.75">
      <c r="C1025" s="453"/>
      <c r="D1025" s="350"/>
      <c r="E1025" s="5"/>
      <c r="F1025" s="350"/>
      <c r="G1025" s="350"/>
      <c r="H1025" s="5"/>
      <c r="I1025" s="5"/>
      <c r="J1025" s="5"/>
    </row>
    <row r="1026" spans="3:10" ht="12.75">
      <c r="C1026" s="453"/>
      <c r="D1026" s="350"/>
      <c r="E1026" s="5"/>
      <c r="F1026" s="350"/>
      <c r="G1026" s="350"/>
      <c r="H1026" s="5"/>
      <c r="I1026" s="5"/>
      <c r="J1026" s="5"/>
    </row>
    <row r="1027" spans="3:10" ht="12.75">
      <c r="C1027" s="453"/>
      <c r="D1027" s="350"/>
      <c r="E1027" s="5"/>
      <c r="F1027" s="350"/>
      <c r="G1027" s="350"/>
      <c r="H1027" s="5"/>
      <c r="I1027" s="5"/>
      <c r="J1027" s="5"/>
    </row>
    <row r="1028" spans="3:10" ht="12.75">
      <c r="C1028" s="453"/>
      <c r="D1028" s="350"/>
      <c r="E1028" s="5"/>
      <c r="F1028" s="350"/>
      <c r="G1028" s="350"/>
      <c r="H1028" s="5"/>
      <c r="I1028" s="5"/>
      <c r="J1028" s="5"/>
    </row>
    <row r="1029" spans="3:10" ht="12.75">
      <c r="C1029" s="453"/>
      <c r="D1029" s="350"/>
      <c r="E1029" s="5"/>
      <c r="F1029" s="350"/>
      <c r="G1029" s="350"/>
      <c r="H1029" s="5"/>
      <c r="I1029" s="5"/>
      <c r="J1029" s="5"/>
    </row>
    <row r="1030" spans="3:10" ht="12.75">
      <c r="C1030" s="453"/>
      <c r="D1030" s="350"/>
      <c r="E1030" s="5"/>
      <c r="F1030" s="350"/>
      <c r="G1030" s="350"/>
      <c r="H1030" s="5"/>
      <c r="I1030" s="5"/>
      <c r="J1030" s="5"/>
    </row>
    <row r="1031" spans="3:10" ht="12.75">
      <c r="C1031" s="453"/>
      <c r="D1031" s="350"/>
      <c r="E1031" s="5"/>
      <c r="F1031" s="350"/>
      <c r="G1031" s="350"/>
      <c r="H1031" s="5"/>
      <c r="I1031" s="5"/>
      <c r="J1031" s="5"/>
    </row>
    <row r="1032" spans="3:10" ht="12.75">
      <c r="C1032" s="453"/>
      <c r="D1032" s="350"/>
      <c r="E1032" s="5"/>
      <c r="F1032" s="350"/>
      <c r="G1032" s="350"/>
      <c r="H1032" s="5"/>
      <c r="I1032" s="5"/>
      <c r="J1032" s="5"/>
    </row>
    <row r="1033" spans="3:10" ht="12.75">
      <c r="C1033" s="453"/>
      <c r="D1033" s="350"/>
      <c r="E1033" s="5"/>
      <c r="F1033" s="350"/>
      <c r="G1033" s="350"/>
      <c r="H1033" s="5"/>
      <c r="I1033" s="5"/>
      <c r="J1033" s="5"/>
    </row>
    <row r="1034" spans="3:10" ht="12.75">
      <c r="C1034" s="453"/>
      <c r="D1034" s="350"/>
      <c r="E1034" s="5"/>
      <c r="F1034" s="350"/>
      <c r="G1034" s="350"/>
      <c r="H1034" s="5"/>
      <c r="I1034" s="5"/>
      <c r="J1034" s="5"/>
    </row>
    <row r="1035" spans="3:10" ht="12.75">
      <c r="C1035" s="453"/>
      <c r="D1035" s="350"/>
      <c r="E1035" s="5"/>
      <c r="F1035" s="350"/>
      <c r="G1035" s="350"/>
      <c r="H1035" s="5"/>
      <c r="I1035" s="5"/>
      <c r="J1035" s="5"/>
    </row>
    <row r="1036" spans="3:10" ht="12.75">
      <c r="C1036" s="453"/>
      <c r="D1036" s="350"/>
      <c r="E1036" s="5"/>
      <c r="F1036" s="350"/>
      <c r="G1036" s="350"/>
      <c r="H1036" s="5"/>
      <c r="I1036" s="5"/>
      <c r="J1036" s="5"/>
    </row>
    <row r="1037" spans="3:10" ht="12.75">
      <c r="C1037" s="453"/>
      <c r="D1037" s="350"/>
      <c r="E1037" s="5"/>
      <c r="F1037" s="350"/>
      <c r="G1037" s="350"/>
      <c r="H1037" s="5"/>
      <c r="I1037" s="5"/>
      <c r="J1037" s="5"/>
    </row>
    <row r="1038" spans="3:10" ht="12.75">
      <c r="C1038" s="453"/>
      <c r="D1038" s="350"/>
      <c r="E1038" s="5"/>
      <c r="F1038" s="350"/>
      <c r="G1038" s="350"/>
      <c r="H1038" s="5"/>
      <c r="I1038" s="5"/>
      <c r="J1038" s="5"/>
    </row>
    <row r="1039" spans="3:10" ht="12.75">
      <c r="C1039" s="453"/>
      <c r="D1039" s="350"/>
      <c r="E1039" s="5"/>
      <c r="F1039" s="350"/>
      <c r="G1039" s="350"/>
      <c r="H1039" s="5"/>
      <c r="I1039" s="5"/>
      <c r="J1039" s="5"/>
    </row>
    <row r="1040" spans="3:10" ht="12.75">
      <c r="C1040" s="453"/>
      <c r="D1040" s="350"/>
      <c r="E1040" s="5"/>
      <c r="F1040" s="350"/>
      <c r="G1040" s="350"/>
      <c r="H1040" s="5"/>
      <c r="I1040" s="5"/>
      <c r="J1040" s="5"/>
    </row>
    <row r="1041" spans="3:10" ht="12.75">
      <c r="C1041" s="453"/>
      <c r="D1041" s="350"/>
      <c r="E1041" s="5"/>
      <c r="F1041" s="350"/>
      <c r="G1041" s="350"/>
      <c r="H1041" s="5"/>
      <c r="I1041" s="5"/>
      <c r="J1041" s="5"/>
    </row>
    <row r="1042" spans="3:10" ht="12.75">
      <c r="C1042" s="453"/>
      <c r="D1042" s="350"/>
      <c r="E1042" s="5"/>
      <c r="F1042" s="350"/>
      <c r="G1042" s="350"/>
      <c r="H1042" s="5"/>
      <c r="I1042" s="5"/>
      <c r="J1042" s="5"/>
    </row>
    <row r="1043" spans="3:10" ht="12.75">
      <c r="C1043" s="453"/>
      <c r="D1043" s="350"/>
      <c r="E1043" s="5"/>
      <c r="F1043" s="350"/>
      <c r="G1043" s="350"/>
      <c r="H1043" s="5"/>
      <c r="I1043" s="5"/>
      <c r="J1043" s="5"/>
    </row>
    <row r="1044" spans="3:10" ht="12.75">
      <c r="C1044" s="453"/>
      <c r="D1044" s="350"/>
      <c r="E1044" s="5"/>
      <c r="F1044" s="350"/>
      <c r="G1044" s="350"/>
      <c r="H1044" s="5"/>
      <c r="I1044" s="5"/>
      <c r="J1044" s="5"/>
    </row>
    <row r="1045" spans="3:10" ht="12.75">
      <c r="C1045" s="453"/>
      <c r="D1045" s="350"/>
      <c r="E1045" s="5"/>
      <c r="F1045" s="350"/>
      <c r="G1045" s="350"/>
      <c r="H1045" s="5"/>
      <c r="I1045" s="5"/>
      <c r="J1045" s="5"/>
    </row>
    <row r="1046" spans="3:10" ht="12.75">
      <c r="C1046" s="453"/>
      <c r="D1046" s="350"/>
      <c r="E1046" s="5"/>
      <c r="F1046" s="350"/>
      <c r="G1046" s="350"/>
      <c r="H1046" s="5"/>
      <c r="I1046" s="5"/>
      <c r="J1046" s="5"/>
    </row>
    <row r="1047" spans="3:10" ht="12.75">
      <c r="C1047" s="453"/>
      <c r="D1047" s="350"/>
      <c r="E1047" s="5"/>
      <c r="F1047" s="350"/>
      <c r="G1047" s="350"/>
      <c r="H1047" s="5"/>
      <c r="I1047" s="5"/>
      <c r="J1047" s="5"/>
    </row>
    <row r="1048" spans="3:10" ht="12.75">
      <c r="C1048" s="453"/>
      <c r="D1048" s="350"/>
      <c r="E1048" s="5"/>
      <c r="F1048" s="350"/>
      <c r="G1048" s="350"/>
      <c r="H1048" s="5"/>
      <c r="I1048" s="5"/>
      <c r="J1048" s="5"/>
    </row>
    <row r="1049" spans="3:10" ht="12.75">
      <c r="C1049" s="453"/>
      <c r="D1049" s="350"/>
      <c r="E1049" s="5"/>
      <c r="F1049" s="350"/>
      <c r="G1049" s="350"/>
      <c r="H1049" s="5"/>
      <c r="I1049" s="5"/>
      <c r="J1049" s="5"/>
    </row>
    <row r="1050" spans="3:10" ht="12.75">
      <c r="C1050" s="453"/>
      <c r="D1050" s="350"/>
      <c r="E1050" s="5"/>
      <c r="F1050" s="350"/>
      <c r="G1050" s="350"/>
      <c r="H1050" s="5"/>
      <c r="I1050" s="5"/>
      <c r="J1050" s="5"/>
    </row>
    <row r="1051" spans="3:10" ht="12.75">
      <c r="C1051" s="453"/>
      <c r="D1051" s="350"/>
      <c r="E1051" s="5"/>
      <c r="F1051" s="350"/>
      <c r="G1051" s="350"/>
      <c r="H1051" s="5"/>
      <c r="I1051" s="5"/>
      <c r="J1051" s="5"/>
    </row>
    <row r="1052" spans="3:10" ht="12.75">
      <c r="C1052" s="453"/>
      <c r="D1052" s="350"/>
      <c r="E1052" s="5"/>
      <c r="F1052" s="350"/>
      <c r="G1052" s="350"/>
      <c r="H1052" s="5"/>
      <c r="I1052" s="5"/>
      <c r="J1052" s="5"/>
    </row>
    <row r="1053" spans="3:10" ht="12.75">
      <c r="C1053" s="453"/>
      <c r="D1053" s="350"/>
      <c r="E1053" s="5"/>
      <c r="F1053" s="350"/>
      <c r="G1053" s="350"/>
      <c r="H1053" s="5"/>
      <c r="I1053" s="5"/>
      <c r="J1053" s="5"/>
    </row>
    <row r="1054" spans="3:10" ht="12.75">
      <c r="C1054" s="453"/>
      <c r="D1054" s="350"/>
      <c r="E1054" s="5"/>
      <c r="F1054" s="350"/>
      <c r="G1054" s="350"/>
      <c r="H1054" s="5"/>
      <c r="I1054" s="5"/>
      <c r="J1054" s="5"/>
    </row>
    <row r="1055" spans="3:10" ht="12.75">
      <c r="C1055" s="453"/>
      <c r="D1055" s="350"/>
      <c r="E1055" s="5"/>
      <c r="F1055" s="350"/>
      <c r="G1055" s="350"/>
      <c r="H1055" s="5"/>
      <c r="I1055" s="5"/>
      <c r="J1055" s="5"/>
    </row>
    <row r="1056" spans="3:10" ht="12.75">
      <c r="C1056" s="453"/>
      <c r="D1056" s="350"/>
      <c r="E1056" s="5"/>
      <c r="F1056" s="350"/>
      <c r="G1056" s="350"/>
      <c r="H1056" s="5"/>
      <c r="I1056" s="5"/>
      <c r="J1056" s="5"/>
    </row>
    <row r="1057" spans="3:10" ht="12.75">
      <c r="C1057" s="453"/>
      <c r="D1057" s="350"/>
      <c r="E1057" s="5"/>
      <c r="F1057" s="350"/>
      <c r="G1057" s="350"/>
      <c r="H1057" s="5"/>
      <c r="I1057" s="5"/>
      <c r="J1057" s="5"/>
    </row>
    <row r="1058" spans="3:10" ht="12.75">
      <c r="C1058" s="453"/>
      <c r="D1058" s="350"/>
      <c r="E1058" s="5"/>
      <c r="F1058" s="350"/>
      <c r="G1058" s="350"/>
      <c r="H1058" s="5"/>
      <c r="I1058" s="5"/>
      <c r="J1058" s="5"/>
    </row>
    <row r="1059" spans="3:10" ht="12.75">
      <c r="C1059" s="453"/>
      <c r="D1059" s="350"/>
      <c r="E1059" s="5"/>
      <c r="F1059" s="350"/>
      <c r="G1059" s="350"/>
      <c r="H1059" s="5"/>
      <c r="I1059" s="5"/>
      <c r="J1059" s="5"/>
    </row>
    <row r="1060" spans="3:10" ht="12.75">
      <c r="C1060" s="453"/>
      <c r="D1060" s="350"/>
      <c r="E1060" s="5"/>
      <c r="F1060" s="350"/>
      <c r="G1060" s="350"/>
      <c r="H1060" s="5"/>
      <c r="I1060" s="5"/>
      <c r="J1060" s="5"/>
    </row>
    <row r="1061" spans="3:10" ht="12.75">
      <c r="C1061" s="453"/>
      <c r="D1061" s="350"/>
      <c r="E1061" s="5"/>
      <c r="F1061" s="350"/>
      <c r="G1061" s="350"/>
      <c r="H1061" s="5"/>
      <c r="I1061" s="5"/>
      <c r="J1061" s="5"/>
    </row>
    <row r="1062" spans="3:10" ht="12.75">
      <c r="C1062" s="453"/>
      <c r="D1062" s="350"/>
      <c r="E1062" s="5"/>
      <c r="F1062" s="350"/>
      <c r="G1062" s="350"/>
      <c r="H1062" s="5"/>
      <c r="I1062" s="5"/>
      <c r="J1062" s="5"/>
    </row>
    <row r="1063" spans="3:10" ht="12.75">
      <c r="C1063" s="453"/>
      <c r="D1063" s="350"/>
      <c r="E1063" s="5"/>
      <c r="F1063" s="350"/>
      <c r="G1063" s="350"/>
      <c r="H1063" s="5"/>
      <c r="I1063" s="5"/>
      <c r="J1063" s="5"/>
    </row>
    <row r="1064" spans="3:10" ht="12.75">
      <c r="C1064" s="453"/>
      <c r="D1064" s="350"/>
      <c r="E1064" s="5"/>
      <c r="F1064" s="350"/>
      <c r="G1064" s="350"/>
      <c r="H1064" s="5"/>
      <c r="I1064" s="5"/>
      <c r="J1064" s="5"/>
    </row>
    <row r="1065" spans="3:10" ht="12.75">
      <c r="C1065" s="453"/>
      <c r="D1065" s="350"/>
      <c r="E1065" s="5"/>
      <c r="F1065" s="350"/>
      <c r="G1065" s="350"/>
      <c r="H1065" s="5"/>
      <c r="I1065" s="5"/>
      <c r="J1065" s="5"/>
    </row>
    <row r="1066" spans="3:10" ht="12.75">
      <c r="C1066" s="453"/>
      <c r="D1066" s="350"/>
      <c r="E1066" s="5"/>
      <c r="F1066" s="350"/>
      <c r="G1066" s="350"/>
      <c r="H1066" s="5"/>
      <c r="I1066" s="5"/>
      <c r="J1066" s="5"/>
    </row>
    <row r="1067" spans="3:10" ht="12.75">
      <c r="C1067" s="453"/>
      <c r="D1067" s="350"/>
      <c r="E1067" s="5"/>
      <c r="F1067" s="350"/>
      <c r="G1067" s="350"/>
      <c r="H1067" s="5"/>
      <c r="I1067" s="5"/>
      <c r="J1067" s="5"/>
    </row>
    <row r="1068" spans="3:10" ht="12.75">
      <c r="C1068" s="453"/>
      <c r="D1068" s="350"/>
      <c r="E1068" s="5"/>
      <c r="F1068" s="350"/>
      <c r="G1068" s="350"/>
      <c r="H1068" s="5"/>
      <c r="I1068" s="5"/>
      <c r="J1068" s="5"/>
    </row>
    <row r="1069" spans="3:10" ht="12.75">
      <c r="C1069" s="453"/>
      <c r="D1069" s="350"/>
      <c r="E1069" s="5"/>
      <c r="F1069" s="350"/>
      <c r="G1069" s="350"/>
      <c r="H1069" s="5"/>
      <c r="I1069" s="5"/>
      <c r="J1069" s="5"/>
    </row>
    <row r="1070" spans="3:10" ht="12.75">
      <c r="C1070" s="453"/>
      <c r="D1070" s="350"/>
      <c r="E1070" s="5"/>
      <c r="F1070" s="350"/>
      <c r="G1070" s="350"/>
      <c r="H1070" s="5"/>
      <c r="I1070" s="5"/>
      <c r="J1070" s="5"/>
    </row>
    <row r="1071" spans="3:10" ht="12.75">
      <c r="C1071" s="453"/>
      <c r="D1071" s="350"/>
      <c r="E1071" s="5"/>
      <c r="F1071" s="350"/>
      <c r="G1071" s="350"/>
      <c r="H1071" s="5"/>
      <c r="I1071" s="5"/>
      <c r="J1071" s="5"/>
    </row>
    <row r="1072" spans="3:10" ht="12.75">
      <c r="C1072" s="453"/>
      <c r="D1072" s="350"/>
      <c r="E1072" s="5"/>
      <c r="F1072" s="350"/>
      <c r="G1072" s="350"/>
      <c r="H1072" s="5"/>
      <c r="I1072" s="5"/>
      <c r="J1072" s="5"/>
    </row>
    <row r="1073" spans="3:10" ht="12.75">
      <c r="C1073" s="453"/>
      <c r="D1073" s="350"/>
      <c r="E1073" s="5"/>
      <c r="F1073" s="350"/>
      <c r="G1073" s="350"/>
      <c r="H1073" s="5"/>
      <c r="I1073" s="5"/>
      <c r="J1073" s="5"/>
    </row>
    <row r="1074" spans="3:10" ht="12.75">
      <c r="C1074" s="453"/>
      <c r="D1074" s="350"/>
      <c r="E1074" s="5"/>
      <c r="F1074" s="350"/>
      <c r="G1074" s="350"/>
      <c r="H1074" s="5"/>
      <c r="I1074" s="5"/>
      <c r="J1074" s="5"/>
    </row>
    <row r="1075" spans="3:10" ht="12.75">
      <c r="C1075" s="453"/>
      <c r="D1075" s="350"/>
      <c r="E1075" s="5"/>
      <c r="F1075" s="350"/>
      <c r="G1075" s="350"/>
      <c r="H1075" s="5"/>
      <c r="I1075" s="5"/>
      <c r="J1075" s="5"/>
    </row>
    <row r="1076" spans="3:10" ht="12.75">
      <c r="C1076" s="453"/>
      <c r="D1076" s="350"/>
      <c r="E1076" s="5"/>
      <c r="F1076" s="350"/>
      <c r="G1076" s="350"/>
      <c r="H1076" s="5"/>
      <c r="I1076" s="5"/>
      <c r="J1076" s="5"/>
    </row>
    <row r="1077" spans="3:10" ht="12.75">
      <c r="C1077" s="453"/>
      <c r="D1077" s="350"/>
      <c r="E1077" s="5"/>
      <c r="F1077" s="350"/>
      <c r="G1077" s="350"/>
      <c r="H1077" s="5"/>
      <c r="I1077" s="5"/>
      <c r="J1077" s="5"/>
    </row>
    <row r="1078" spans="3:10" ht="12.75">
      <c r="C1078" s="453"/>
      <c r="D1078" s="350"/>
      <c r="E1078" s="5"/>
      <c r="F1078" s="350"/>
      <c r="G1078" s="350"/>
      <c r="H1078" s="5"/>
      <c r="I1078" s="5"/>
      <c r="J1078" s="5"/>
    </row>
    <row r="1079" spans="3:10" ht="12.75">
      <c r="C1079" s="453"/>
      <c r="D1079" s="350"/>
      <c r="E1079" s="5"/>
      <c r="F1079" s="350"/>
      <c r="G1079" s="350"/>
      <c r="H1079" s="5"/>
      <c r="I1079" s="5"/>
      <c r="J1079" s="5"/>
    </row>
    <row r="1080" spans="3:10" ht="12.75">
      <c r="C1080" s="453"/>
      <c r="D1080" s="350"/>
      <c r="E1080" s="5"/>
      <c r="F1080" s="350"/>
      <c r="G1080" s="350"/>
      <c r="H1080" s="5"/>
      <c r="I1080" s="5"/>
      <c r="J1080" s="5"/>
    </row>
    <row r="1081" spans="3:10" ht="12.75">
      <c r="C1081" s="453"/>
      <c r="D1081" s="350"/>
      <c r="E1081" s="5"/>
      <c r="F1081" s="350"/>
      <c r="G1081" s="350"/>
      <c r="H1081" s="5"/>
      <c r="I1081" s="5"/>
      <c r="J1081" s="5"/>
    </row>
    <row r="1082" spans="3:10" ht="12.75">
      <c r="C1082" s="453"/>
      <c r="D1082" s="350"/>
      <c r="E1082" s="5"/>
      <c r="F1082" s="350"/>
      <c r="G1082" s="350"/>
      <c r="H1082" s="5"/>
      <c r="I1082" s="5"/>
      <c r="J1082" s="5"/>
    </row>
    <row r="1083" spans="3:10" ht="12.75">
      <c r="C1083" s="453"/>
      <c r="D1083" s="350"/>
      <c r="E1083" s="5"/>
      <c r="F1083" s="350"/>
      <c r="G1083" s="350"/>
      <c r="H1083" s="5"/>
      <c r="I1083" s="5"/>
      <c r="J1083" s="5"/>
    </row>
    <row r="1084" spans="3:10" ht="12.75">
      <c r="C1084" s="453"/>
      <c r="D1084" s="350"/>
      <c r="E1084" s="5"/>
      <c r="F1084" s="350"/>
      <c r="G1084" s="350"/>
      <c r="H1084" s="5"/>
      <c r="I1084" s="5"/>
      <c r="J1084" s="5"/>
    </row>
    <row r="1085" spans="3:10" ht="12.75">
      <c r="C1085" s="453"/>
      <c r="D1085" s="350"/>
      <c r="E1085" s="5"/>
      <c r="F1085" s="350"/>
      <c r="G1085" s="350"/>
      <c r="H1085" s="5"/>
      <c r="I1085" s="5"/>
      <c r="J1085" s="5"/>
    </row>
    <row r="1086" spans="3:10" ht="12.75">
      <c r="C1086" s="453"/>
      <c r="D1086" s="350"/>
      <c r="E1086" s="5"/>
      <c r="F1086" s="350"/>
      <c r="G1086" s="350"/>
      <c r="H1086" s="5"/>
      <c r="I1086" s="5"/>
      <c r="J1086" s="5"/>
    </row>
    <row r="1087" spans="3:10" ht="12.75">
      <c r="C1087" s="453"/>
      <c r="D1087" s="350"/>
      <c r="E1087" s="5"/>
      <c r="F1087" s="350"/>
      <c r="G1087" s="350"/>
      <c r="H1087" s="5"/>
      <c r="I1087" s="5"/>
      <c r="J1087" s="5"/>
    </row>
    <row r="1088" spans="3:10" ht="12.75">
      <c r="C1088" s="453"/>
      <c r="D1088" s="350"/>
      <c r="E1088" s="5"/>
      <c r="F1088" s="350"/>
      <c r="G1088" s="350"/>
      <c r="H1088" s="5"/>
      <c r="I1088" s="5"/>
      <c r="J1088" s="5"/>
    </row>
    <row r="1089" spans="3:10" ht="12.75">
      <c r="C1089" s="453"/>
      <c r="D1089" s="350"/>
      <c r="E1089" s="5"/>
      <c r="F1089" s="350"/>
      <c r="G1089" s="350"/>
      <c r="H1089" s="5"/>
      <c r="I1089" s="5"/>
      <c r="J1089" s="5"/>
    </row>
    <row r="1090" spans="3:10" ht="12.75">
      <c r="C1090" s="453"/>
      <c r="D1090" s="350"/>
      <c r="E1090" s="5"/>
      <c r="F1090" s="350"/>
      <c r="G1090" s="350"/>
      <c r="H1090" s="5"/>
      <c r="I1090" s="5"/>
      <c r="J1090" s="5"/>
    </row>
    <row r="1091" spans="3:10" ht="12.75">
      <c r="C1091" s="453"/>
      <c r="D1091" s="350"/>
      <c r="E1091" s="5"/>
      <c r="F1091" s="350"/>
      <c r="G1091" s="350"/>
      <c r="H1091" s="5"/>
      <c r="I1091" s="5"/>
      <c r="J1091" s="5"/>
    </row>
    <row r="1092" spans="3:10" ht="12.75">
      <c r="C1092" s="453"/>
      <c r="D1092" s="350"/>
      <c r="E1092" s="5"/>
      <c r="F1092" s="350"/>
      <c r="G1092" s="350"/>
      <c r="H1092" s="5"/>
      <c r="I1092" s="5"/>
      <c r="J1092" s="5"/>
    </row>
    <row r="1093" spans="3:10" ht="12.75">
      <c r="C1093" s="453"/>
      <c r="D1093" s="350"/>
      <c r="E1093" s="5"/>
      <c r="F1093" s="350"/>
      <c r="G1093" s="350"/>
      <c r="H1093" s="5"/>
      <c r="I1093" s="5"/>
      <c r="J1093" s="5"/>
    </row>
    <row r="1094" spans="3:10" ht="12.75">
      <c r="C1094" s="453"/>
      <c r="D1094" s="350"/>
      <c r="E1094" s="5"/>
      <c r="F1094" s="350"/>
      <c r="G1094" s="350"/>
      <c r="H1094" s="5"/>
      <c r="I1094" s="5"/>
      <c r="J1094" s="5"/>
    </row>
    <row r="1095" spans="3:10" ht="12.75">
      <c r="C1095" s="453"/>
      <c r="D1095" s="350"/>
      <c r="E1095" s="5"/>
      <c r="F1095" s="350"/>
      <c r="G1095" s="350"/>
      <c r="H1095" s="5"/>
      <c r="I1095" s="5"/>
      <c r="J1095" s="5"/>
    </row>
    <row r="1096" spans="3:10" ht="12.75">
      <c r="C1096" s="453"/>
      <c r="D1096" s="350"/>
      <c r="E1096" s="5"/>
      <c r="F1096" s="350"/>
      <c r="G1096" s="350"/>
      <c r="H1096" s="5"/>
      <c r="I1096" s="5"/>
      <c r="J1096" s="5"/>
    </row>
    <row r="1097" spans="3:10" ht="12.75">
      <c r="C1097" s="453"/>
      <c r="D1097" s="350"/>
      <c r="E1097" s="5"/>
      <c r="F1097" s="350"/>
      <c r="G1097" s="350"/>
      <c r="H1097" s="5"/>
      <c r="I1097" s="5"/>
      <c r="J1097" s="5"/>
    </row>
    <row r="1098" spans="3:10" ht="12.75">
      <c r="C1098" s="453"/>
      <c r="D1098" s="350"/>
      <c r="E1098" s="5"/>
      <c r="F1098" s="350"/>
      <c r="G1098" s="350"/>
      <c r="H1098" s="5"/>
      <c r="I1098" s="5"/>
      <c r="J1098" s="5"/>
    </row>
    <row r="1099" spans="3:10" ht="12.75">
      <c r="C1099" s="453"/>
      <c r="D1099" s="350"/>
      <c r="E1099" s="5"/>
      <c r="F1099" s="350"/>
      <c r="G1099" s="350"/>
      <c r="H1099" s="5"/>
      <c r="I1099" s="5"/>
      <c r="J1099" s="5"/>
    </row>
    <row r="1100" spans="3:10" ht="12.75">
      <c r="C1100" s="453"/>
      <c r="D1100" s="350"/>
      <c r="E1100" s="5"/>
      <c r="F1100" s="350"/>
      <c r="G1100" s="350"/>
      <c r="H1100" s="5"/>
      <c r="I1100" s="5"/>
      <c r="J1100" s="5"/>
    </row>
    <row r="1101" spans="3:10" ht="12.75">
      <c r="C1101" s="453"/>
      <c r="D1101" s="350"/>
      <c r="E1101" s="5"/>
      <c r="F1101" s="350"/>
      <c r="G1101" s="350"/>
      <c r="H1101" s="5"/>
      <c r="I1101" s="5"/>
      <c r="J1101" s="5"/>
    </row>
    <row r="1102" spans="3:10" ht="12.75">
      <c r="C1102" s="453"/>
      <c r="D1102" s="350"/>
      <c r="E1102" s="5"/>
      <c r="F1102" s="350"/>
      <c r="G1102" s="350"/>
      <c r="H1102" s="5"/>
      <c r="I1102" s="5"/>
      <c r="J1102" s="5"/>
    </row>
    <row r="1103" spans="3:10" ht="12.75">
      <c r="C1103" s="453"/>
      <c r="D1103" s="350"/>
      <c r="E1103" s="5"/>
      <c r="F1103" s="350"/>
      <c r="G1103" s="350"/>
      <c r="H1103" s="5"/>
      <c r="I1103" s="5"/>
      <c r="J1103" s="5"/>
    </row>
    <row r="1104" spans="3:10" ht="12.75">
      <c r="C1104" s="453"/>
      <c r="D1104" s="350"/>
      <c r="E1104" s="5"/>
      <c r="F1104" s="350"/>
      <c r="G1104" s="350"/>
      <c r="H1104" s="5"/>
      <c r="I1104" s="5"/>
      <c r="J1104" s="5"/>
    </row>
    <row r="1105" spans="3:10" ht="12.75">
      <c r="C1105" s="453"/>
      <c r="D1105" s="350"/>
      <c r="E1105" s="5"/>
      <c r="F1105" s="350"/>
      <c r="G1105" s="350"/>
      <c r="H1105" s="5"/>
      <c r="I1105" s="5"/>
      <c r="J1105" s="5"/>
    </row>
    <row r="1106" spans="3:10" ht="12.75">
      <c r="C1106" s="453"/>
      <c r="D1106" s="350"/>
      <c r="E1106" s="5"/>
      <c r="F1106" s="350"/>
      <c r="G1106" s="350"/>
      <c r="H1106" s="5"/>
      <c r="I1106" s="5"/>
      <c r="J1106" s="5"/>
    </row>
    <row r="1107" spans="3:10" ht="12.75">
      <c r="C1107" s="453"/>
      <c r="D1107" s="350"/>
      <c r="E1107" s="5"/>
      <c r="F1107" s="350"/>
      <c r="G1107" s="350"/>
      <c r="H1107" s="5"/>
      <c r="I1107" s="5"/>
      <c r="J1107" s="5"/>
    </row>
    <row r="1108" spans="3:10" ht="12.75">
      <c r="C1108" s="453"/>
      <c r="D1108" s="350"/>
      <c r="E1108" s="5"/>
      <c r="F1108" s="350"/>
      <c r="G1108" s="350"/>
      <c r="H1108" s="5"/>
      <c r="I1108" s="5"/>
      <c r="J1108" s="5"/>
    </row>
    <row r="1109" spans="3:10" ht="12.75">
      <c r="C1109" s="453"/>
      <c r="D1109" s="350"/>
      <c r="E1109" s="5"/>
      <c r="F1109" s="350"/>
      <c r="G1109" s="350"/>
      <c r="H1109" s="5"/>
      <c r="I1109" s="5"/>
      <c r="J1109" s="5"/>
    </row>
    <row r="1110" spans="3:10" ht="12.75">
      <c r="C1110" s="453"/>
      <c r="D1110" s="350"/>
      <c r="E1110" s="5"/>
      <c r="F1110" s="350"/>
      <c r="G1110" s="350"/>
      <c r="H1110" s="5"/>
      <c r="I1110" s="5"/>
      <c r="J1110" s="5"/>
    </row>
    <row r="1111" spans="3:10" ht="12.75">
      <c r="C1111" s="453"/>
      <c r="D1111" s="350"/>
      <c r="E1111" s="5"/>
      <c r="F1111" s="350"/>
      <c r="G1111" s="350"/>
      <c r="H1111" s="5"/>
      <c r="I1111" s="5"/>
      <c r="J1111" s="5"/>
    </row>
    <row r="1112" spans="3:10" ht="12.75">
      <c r="C1112" s="453"/>
      <c r="D1112" s="350"/>
      <c r="E1112" s="5"/>
      <c r="F1112" s="350"/>
      <c r="G1112" s="350"/>
      <c r="H1112" s="5"/>
      <c r="I1112" s="5"/>
      <c r="J1112" s="5"/>
    </row>
    <row r="1113" spans="3:10" ht="12.75">
      <c r="C1113" s="453"/>
      <c r="D1113" s="350"/>
      <c r="E1113" s="5"/>
      <c r="F1113" s="350"/>
      <c r="G1113" s="350"/>
      <c r="H1113" s="5"/>
      <c r="I1113" s="5"/>
      <c r="J1113" s="5"/>
    </row>
  </sheetData>
  <autoFilter ref="A1:AD158" xr:uid="{00000000-0009-0000-0000-000008000000}"/>
  <customSheetViews>
    <customSheetView guid="{7C584150-A9E9-4EAC-91AC-70C10F6BD737}" filter="1" showAutoFilter="1">
      <pageMargins left="0.7" right="0.7" top="0.75" bottom="0.75" header="0.3" footer="0.3"/>
      <autoFilter ref="A18:N159" xr:uid="{00000000-0000-0000-0000-000000000000}">
        <filterColumn colId="0">
          <filters blank="1">
            <filter val="CO"/>
            <filter val="MD"/>
            <filter val="OR"/>
            <filter val="TN"/>
          </filters>
        </filterColumn>
      </autoFilter>
    </customSheetView>
    <customSheetView guid="{FFF563D7-B07E-40D9-AAFA-C25E87BA4083}" filter="1" showAutoFilter="1">
      <pageMargins left="0.7" right="0.7" top="0.75" bottom="0.75" header="0.3" footer="0.3"/>
      <autoFilter ref="A18:N159" xr:uid="{00000000-0000-0000-0000-000000000000}">
        <sortState xmlns:xlrd2="http://schemas.microsoft.com/office/spreadsheetml/2017/richdata2" ref="A18:N159">
          <sortCondition ref="A18:A159"/>
        </sortState>
      </autoFilter>
    </customSheetView>
  </customSheetViews>
  <mergeCells count="1">
    <mergeCell ref="D157:G15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Chat Q&amp;A</vt:lpstr>
      <vt:lpstr>Program A vs B</vt:lpstr>
      <vt:lpstr>Name &amp; Shame</vt:lpstr>
      <vt:lpstr>Post-Interview Impressions</vt:lpstr>
      <vt:lpstr>Interview Swap</vt:lpstr>
      <vt:lpstr>Questions to ask TYprelim progr</vt:lpstr>
      <vt:lpstr>Interview Invites</vt:lpstr>
      <vt:lpstr>Rejections IMTY</vt:lpstr>
      <vt:lpstr>Copy of Interview Invites</vt:lpstr>
      <vt:lpstr>Applicant Info</vt:lpstr>
      <vt:lpstr>Rank Tally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2021-04-20T17:02:41Z</dcterms:created>
  <dcterms:modified xsi:type="dcterms:W3CDTF">2021-04-20T17:02:41Z</dcterms:modified>
</cp:coreProperties>
</file>