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A:\projects\matchdata\surgery\"/>
    </mc:Choice>
  </mc:AlternateContent>
  <xr:revisionPtr revIDLastSave="0" documentId="13_ncr:1_{A20B9BEB-5B1C-452E-B127-552E730451CC}" xr6:coauthVersionLast="47" xr6:coauthVersionMax="47" xr10:uidLastSave="{00000000-0000-0000-0000-000000000000}"/>
  <bookViews>
    <workbookView xWindow="-120" yWindow="-120" windowWidth="29040" windowHeight="15840" xr2:uid="{A82CFBE6-3555-451A-8BE5-2D5A6EFFAC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7" i="1" l="1"/>
  <c r="D40" i="1"/>
</calcChain>
</file>

<file path=xl/sharedStrings.xml><?xml version="1.0" encoding="utf-8"?>
<sst xmlns="http://schemas.openxmlformats.org/spreadsheetml/2006/main" count="2339" uniqueCount="1390">
  <si>
    <t>INTERVIEW IMPRESSIONS</t>
  </si>
  <si>
    <t>Program Information</t>
  </si>
  <si>
    <t>Overall Impression Tally</t>
  </si>
  <si>
    <t>Post IV Reviews</t>
  </si>
  <si>
    <t>Info for Day Of</t>
  </si>
  <si>
    <t>What Everyone Actually Cares About</t>
  </si>
  <si>
    <t>Program</t>
  </si>
  <si>
    <t>City</t>
  </si>
  <si>
    <t>State</t>
  </si>
  <si>
    <t>Positive
(+1 for yourself)</t>
  </si>
  <si>
    <t>Negative
(+1 for yourself)</t>
  </si>
  <si>
    <t>Review #1</t>
  </si>
  <si>
    <t>Review #2</t>
  </si>
  <si>
    <t>Review #3</t>
  </si>
  <si>
    <t>Review #4</t>
  </si>
  <si>
    <t>Interview Structure</t>
  </si>
  <si>
    <t>Hotel?</t>
  </si>
  <si>
    <t>Paid/Discounted?</t>
  </si>
  <si>
    <t>Dinner?</t>
  </si>
  <si>
    <t>Schedule</t>
  </si>
  <si>
    <t>EMR</t>
  </si>
  <si>
    <t>Golden Weekends?</t>
  </si>
  <si>
    <t>Night Float/Call System?</t>
  </si>
  <si>
    <t>Free Food?</t>
  </si>
  <si>
    <t>Free Parking?</t>
  </si>
  <si>
    <t>Abington Memorial Hospital</t>
  </si>
  <si>
    <t>Abington</t>
  </si>
  <si>
    <t>PA</t>
  </si>
  <si>
    <t>people really genuinely love it there, the residents were all really close, seemed like a big family, they seem like they work hard but love every second of it</t>
  </si>
  <si>
    <t>Probably the best PD I've met on the interview trail. &lt; agreed</t>
  </si>
  <si>
    <t>Nice community program; trauma isn't great but they go to Temple for trauma and if they're actually allowed to do stuff there then that's an amazing experience; however I've seen attendings scrub all the cases vs other places where the senior residents were leading the cases with attendings just there for backup</t>
  </si>
  <si>
    <t>yes</t>
  </si>
  <si>
    <t>Abrazo Health Network Program</t>
  </si>
  <si>
    <t>Glendale</t>
  </si>
  <si>
    <t>AZ</t>
  </si>
  <si>
    <t>seems like a benign program with extremely nice residents and attendings. Early operative experience and a strong dedication from the PD to help you realize your career goals. Cons are it is a new program and the cases aren't very complex (mostly same day stuff that boosts their numbers). The PC is super nice, which is always a great experience on the trail.</t>
  </si>
  <si>
    <t>Akron General</t>
  </si>
  <si>
    <t>Good operative experience, residents were alright, poor didactics</t>
  </si>
  <si>
    <t>Albany Medical Center</t>
  </si>
  <si>
    <t>Albany</t>
  </si>
  <si>
    <t>NY</t>
  </si>
  <si>
    <t xml:space="preserve">Pros: minimal amount of fellows.  good fellowship matches, resident culture, diverse, and lots of different pathology (no shortage of endocrine). Large catchment area for up-state NY in trauma (mostly blunt)  Cons: Not much penetrating trauma.  ICU uses paper charts. Minimal didactic teaching, huge emphasis on self-directed teaching, and opportunities for research (residents physically leave the area to conduct it). </t>
  </si>
  <si>
    <t>Albert Einstein Healthcare Network</t>
  </si>
  <si>
    <t>Philadelphia</t>
  </si>
  <si>
    <t>&lt;why negative?</t>
  </si>
  <si>
    <t>Cerner, but likely Epic s/p Jeff merger</t>
  </si>
  <si>
    <t>Allegheny Health Network</t>
  </si>
  <si>
    <t>Pittsburgh</t>
  </si>
  <si>
    <t>Great clinical training. Residents seem happy, get good numbers, not a lot of fellows. See good variety of cases. Not a ton of opportunities for research. They have lots of attendings who trained there, left for fellowships/practice and ended up coming back which I think says a lot about how much they like the program/hospital.</t>
  </si>
  <si>
    <t>Anne Arundel Medical Center</t>
  </si>
  <si>
    <t>Annapolis</t>
  </si>
  <si>
    <t>MD</t>
  </si>
  <si>
    <t>Seems like a benign program with extremely nice residents and attendings. Early operative experience and a strong dedication from the PD to help you realize your career goals. Cons are it is a new program and the cases aren't very complex (mostly same day stuff that boosts their numbers). The PC is super nice, which is always a great experience on the trail.</t>
  </si>
  <si>
    <t>4x 15 min including
15 min with PD</t>
  </si>
  <si>
    <t>Yes</t>
  </si>
  <si>
    <t>Discounted</t>
  </si>
  <si>
    <t>Yes (at hotel)</t>
  </si>
  <si>
    <t>Epic</t>
  </si>
  <si>
    <t>2x month</t>
  </si>
  <si>
    <t>Float, except trauma at UMD</t>
  </si>
  <si>
    <t>no, but apparently working on it</t>
  </si>
  <si>
    <t>Arnot Ogden Medical Center</t>
  </si>
  <si>
    <t>Elmira</t>
  </si>
  <si>
    <t>Arrowhead Regional</t>
  </si>
  <si>
    <t>Colton</t>
  </si>
  <si>
    <t>CA</t>
  </si>
  <si>
    <t>Ascension Macomb-Oakland Hospital Program</t>
  </si>
  <si>
    <t>Warren</t>
  </si>
  <si>
    <t>MI</t>
  </si>
  <si>
    <t>Atlanta Medical Center</t>
  </si>
  <si>
    <t>Atlanta</t>
  </si>
  <si>
    <t>GA</t>
  </si>
  <si>
    <t xml:space="preserve">Benign appearing community program with good trauma volume. PD supports the residents as much as he can.  Residents seemed happy-ish, did not complain much.  Interview day was very low effort.  Some of the attendings made little effort to appear interested in interviewing.  </t>
  </si>
  <si>
    <t xml:space="preserve">5 x 20 min: PD, 2 residents, 2 faculty </t>
  </si>
  <si>
    <t xml:space="preserve">Discounted </t>
  </si>
  <si>
    <t>24 hr call, 5-7 shifts a month</t>
  </si>
  <si>
    <t>Atlantic Health (Morristown)</t>
  </si>
  <si>
    <t>Morristown</t>
  </si>
  <si>
    <t>NJ</t>
  </si>
  <si>
    <t>seems nice enough, uses lack of fellows and resident teamwork as its main selling points. dinner includes attendings, so no real way of knowing how close the residents actually are, no real opportunity to talk freely with residents.</t>
  </si>
  <si>
    <t>Residents were great. Very honest about how hard they work. Definitely one of the highest volume places - chiefs often stopped logging after 1300 cases. Very close-knit program. Residents all love the PD - "He is someone you can call at 3am and will be there to help you out, regardless of the issue"</t>
  </si>
  <si>
    <t>epic</t>
  </si>
  <si>
    <t>night float</t>
  </si>
  <si>
    <t>food stipend</t>
  </si>
  <si>
    <t>Bassett Medical Center</t>
  </si>
  <si>
    <t>Cooperstown</t>
  </si>
  <si>
    <t>Extremely broad training, residents do all types of surgery including occasional neurosurgery and decent number of C-sections. Everyone is very nice, program is small and isolate in central NY. Great if you want true rural general surgery training.</t>
  </si>
  <si>
    <t>The PD and faculty were great people. I got a good vibe during the dinner with residents and with all faculty during the interview day. Seemed dedicated to producing clinically competent surgeons.</t>
  </si>
  <si>
    <t>paid</t>
  </si>
  <si>
    <t>4 wk blocks</t>
  </si>
  <si>
    <t>at least once a month</t>
  </si>
  <si>
    <t>Q3</t>
  </si>
  <si>
    <t>up to $9 when on call</t>
  </si>
  <si>
    <t>Baylor College of Medicine</t>
  </si>
  <si>
    <t>Houston</t>
  </si>
  <si>
    <t>TX</t>
  </si>
  <si>
    <t>Residents seem close with one another and passionate about their individual tracks. Option of going 5yr, 7yr research, 7yr global so you can pick what you actually want. Strong peds surg, only colorectal seemed to be a weak area but have new hires. PD is like a supportive coach, can tell both he and the chair are aiming to be the best without being malignant in the process. Houston is fairly affordable given its size, great food, good mix of VA, County, Academic, and Peds. Only one rotation at MD Anderson, awesome community rotation in colorado springs</t>
  </si>
  <si>
    <t>Had some weird vibes with the people who interviewed me.  Residents all seemed great but they do work hard.  Quite a large program so it would be very easy to get lost in the crowd.  Has a lot offer from research standpoint.  Texas Children’s speaks for itself.  Ben Taub sounds like a great resource, and was highlited by a lot of the residents as their fav spot to train.  However, its not any different from every community program I've seen.</t>
  </si>
  <si>
    <t>2 faculty + 1 PD/chair/APD 18min each</t>
  </si>
  <si>
    <t>Mixed depending on where.</t>
  </si>
  <si>
    <t>Depends on the site.</t>
  </si>
  <si>
    <t>Baylor University Medical Center</t>
  </si>
  <si>
    <t>Dallas</t>
  </si>
  <si>
    <t xml:space="preserve">Huge interview day (32 people). Social hour was at a resident's house, ate pizza and played beer pong. Was pretty fun! Although the residents did not do a good job at mingling, so mostly the applicants talked to eachother. Interview day was relatively chill, although did get hit with ethics questions in 2 out of 4 interviews. Baylor Dallas is a community program and not heirarchical. If you as an intern operated on a patient, you talk to the attending throughout the patient's stay. The chief does the same with their patients and only follows your peeps peripherally. You also rotate at a county hospital in Ft. Worth (35 minute drive in morning with no traffic, 1.25 hr drive with traffic) And do another rotation south of Dallas at some smaller community hospital. PD is the coolest dude. Super down to earth and friendly. Opened up 1 spot per year for 1 resident to go do research. Ultimately, I wouldn't be unhappy to match here. But I'm pretty turned off at the structure of talking to a different attending about every patient and having to learn all the bullshit quirks attendings like. </t>
  </si>
  <si>
    <t>For those considering Peds as a future option, the chair gave me this weird rant about how he thinks peds shouldn't be competitive b/c they only ever fix hernias and take out appendixes.  Overall had a great experience but was just really...odd &lt; I mean i think if you're gungho peds this isn't the best program for you. &lt; idk texas childrens I heard it's alright &lt; wrong baylor? &lt;yup. again dont go here if your gungho about peds. a true academic program with a inhouse peds program is more suitable. otherwise excellent program</t>
  </si>
  <si>
    <t xml:space="preserve">3 faculty + 1 PGY4, no guarantee for PD or chair interview </t>
  </si>
  <si>
    <t>Mixed depending on where, q4 at the county hospital JPS</t>
  </si>
  <si>
    <t>$40 a month at cafeteria &lt; I think it's $60/mo</t>
  </si>
  <si>
    <t>Beaumont Hospital</t>
  </si>
  <si>
    <t>Royal Oak</t>
  </si>
  <si>
    <t>Beth Israel Deaconess</t>
  </si>
  <si>
    <t>Boston</t>
  </si>
  <si>
    <t>MA</t>
  </si>
  <si>
    <t>4 1-week vacations (usually 9 d with flanking weekends), plus starting at PGY-2, they get a holiday block? 3-4 days off on top of it for a holiday</t>
  </si>
  <si>
    <t>some rotations</t>
  </si>
  <si>
    <t>for some, mixed</t>
  </si>
  <si>
    <t>no</t>
  </si>
  <si>
    <t>Boston University</t>
  </si>
  <si>
    <t>Great academic program. Really friendly residents who were super enthusiastic about the program. Strongly mission-driven, focused on serving the underserved and addressing social determinants of health. Residents seemed strong operatively. Most of clinical training is at safety net hospital that has lots of resources for patients. Has culture of quality improvement that faculty and residents are bought into. 30 out of ~180 BU med students apply into general surgery each year, I think that says something about the culture of the department. Research requires grant applications/seeking funding but will also get support from department. Residents live in all part of Boston, high COL in general</t>
  </si>
  <si>
    <t>Brandon Regional</t>
  </si>
  <si>
    <t>Brandon</t>
  </si>
  <si>
    <t>FL</t>
  </si>
  <si>
    <t>Brigham and Women's</t>
  </si>
  <si>
    <t>Night Float</t>
  </si>
  <si>
    <t>$100 at BWH, free food at Faulkner and South Shore</t>
  </si>
  <si>
    <t>Bronx-Lebanon Hospital Center</t>
  </si>
  <si>
    <t>Bronx</t>
  </si>
  <si>
    <t>Brookdale University Hospital and Medical Center</t>
  </si>
  <si>
    <t>Brooklyn</t>
  </si>
  <si>
    <t xml:space="preserve">Dinner: residents were genuinely happy and seemed like they all got along; lots of different backgrounds, experiences and aspirations Interview: large hospital in a tough neighborhood, but exposure to cases is excellent; intelligent faculty and very sweet coordinator; no fellows, which means you get all the cases; intern year is tough because you do Q3; THIS IS A 6 YEAR PROGRAM (mandatory research year) but graduates get very good fellowships; ancillary staff is lacking, so you have to do alot of work; getting a brand new SICU; good overall impression &lt;-- The coordinator actually drove me insane... She kind of has a complex &amp; wants credit for the success of the residency, which is fine but she would not get off the soapbox so there was zero moment of silence or privacy for interviewees to debrief with each other. She also hijacked our questions for residents. Very exhausting for a very long interview day. </t>
  </si>
  <si>
    <t>PD - "convince my why you will come here if i give you the chance to match here"  place is an absolute garbage place. i was embarassed to even be interviewing there</t>
  </si>
  <si>
    <t>Brooklyn Hospital Center</t>
  </si>
  <si>
    <t>Just switched to Epic</t>
  </si>
  <si>
    <t>Brookwood Baptist</t>
  </si>
  <si>
    <t>Birmingham</t>
  </si>
  <si>
    <t>AL</t>
  </si>
  <si>
    <t xml:space="preserve">Solid community program in Birmingham. Split time betweem two hospitals (one for "haves" and one for "have nots"). A LOT of robotic exposure. Residents seemed cordial and familial with each other, but there was a wierd vibe among faculty. One of the interviewers had us suture during the interview. Overall good training with some specific weaknesses (research, plastics, peds, not a lot of breast) and strengths (gen surg, robotics, autonomy). also: ALL FOOD IS FREE they literally take what they want. </t>
  </si>
  <si>
    <t>Community program in Birmingham. Their hospital is pretty nice (the private one at least), however both hospitals are level 2 trauma centers. They do some trauma rotations at UAB and they claim that it's not an issue with the UAB residents but I dont really see how that ISNT a problem considering UAB is a top program. They have gaping holes in their training- trauma, plastics, peds, breast, and endocrine. They get more than enough robotic training. Most of their grads go in to private practice, their powerpoint pulled up grads from 2014 to show they have "100% fellowship match for those who decide to pursue fellowship". I definitely got a weird vibe from some faculty- my first interview with the aPD was an obstacle course. I had to throw down knots, then move on to a practice lap set up and move rings and then suture on a pad all while being asked questions. Residents were fine. PD is nice &lt;&lt; Seriously, fuck that APD, might not even rank them after all his little games. No idea why he does this beyond his own entertianment, it was a huge turn off. Don't give me that "it's to see if you can be cool under pressure" bullshit. No one else does this. Frankly, the program isn't prestigous enough to be pulling crap like this and they should know it&lt;&lt;agreed +3</t>
  </si>
  <si>
    <t>5 x 10 minute interviews with PD, APD 1, APD 2, Faculty member, and rising chiefs</t>
  </si>
  <si>
    <t>Paid by program</t>
  </si>
  <si>
    <t>Yes, pay for your own booze</t>
  </si>
  <si>
    <t xml:space="preserve">Month blocks </t>
  </si>
  <si>
    <t xml:space="preserve">Different EMRs at their two main sites...Cerner at Grandview, Epic at Princeton </t>
  </si>
  <si>
    <t>Night float</t>
  </si>
  <si>
    <t xml:space="preserve">Brown University </t>
  </si>
  <si>
    <t>Providence</t>
  </si>
  <si>
    <t>RI</t>
  </si>
  <si>
    <t>Was really plesantly suprised here. Not exactly sure what I was expecting coming in but interview day was very well run and very enjoyable. I had heard rumors about the program being malignant previously, but I really dind't get this sense today. Residents were great! Really charasmatic, welcoming, easy to talk to. Interviwed with Chair/PD/2x Faculty (though this was not the combination for everyone) - very conversational. There was only one tiny moment that felt wierd, and it was because I had asked a question that they couldn't give me the answer I wanted (i.e. I have a very specific interest and its not readily available here). I appreaciated the honesty though. Overall, pleasantly suprsied with Brown. I could be happy here.</t>
  </si>
  <si>
    <t xml:space="preserve">I thought that the interview day was very well done, and providence was a pretty nice, very small city. However, I gave a negative impression because having no negatives seems misleading and that the attitude was not for me. Seemed like skewing more towards the narcissistic and pretentious side of things. Otherwise heavy academic program, with many residents pursuing the straight 5 year tract. Mandatory research projects required in the 5. They really like basic science research as well if you take the year or two off.  </t>
  </si>
  <si>
    <t>Clinical reserach opportunities are lacking, residents seemed very hit or miss -- most were superbly friendly and easy to talk to, but other ones seemed a bit stuck up/had a chip on their shoulder. Overall, agree with the previous writer that it seemed to skew towards snooty. Notably this was the only place I've been to where, when asked about "what is your favorite thing about this program?", no one said "the people"... This would not be a bad place to train but I didn't get a sense that I would love the people or the culture here</t>
  </si>
  <si>
    <t>4 1-on-1 interviews, 1 with chair, 1 with PD/APD</t>
  </si>
  <si>
    <t>1 month blocks</t>
  </si>
  <si>
    <t>Depends on rotation</t>
  </si>
  <si>
    <t>Carilion Clinic-Virginia Tech</t>
  </si>
  <si>
    <t>Roanoke</t>
  </si>
  <si>
    <t>VA</t>
  </si>
  <si>
    <t>Very close-knit group. Strong operative experience. Emphasis on wellness</t>
  </si>
  <si>
    <t>Early operative experience. Residents rotate at a rural community hospital and seem to love it, as well as Carilion Clinic's main surgery center and an outpatient surgery center.</t>
  </si>
  <si>
    <t>Seems like a very nice bunch of residents and a very supportive program. Pro tip, dress warmly the conference room is quite chilly!</t>
  </si>
  <si>
    <t>~12 interviews. 6 w/attendings in AM. 5-6 w/residents in PM w/tour of hospital.</t>
  </si>
  <si>
    <t>discounted</t>
  </si>
  <si>
    <t>yes BUT you have to pay for your own booze</t>
  </si>
  <si>
    <t xml:space="preserve">night float </t>
  </si>
  <si>
    <t>$90/month</t>
  </si>
  <si>
    <t xml:space="preserve">Carle Foundation Hospital </t>
  </si>
  <si>
    <t>Urbana</t>
  </si>
  <si>
    <t>IL</t>
  </si>
  <si>
    <t>residents all seemed really happy and cloes to each other. the overall feel from the group was chill and friendly. the PD seemed to care a lot about the program and open to input and making changes based off what the residents say. they operate a TON. interns already with 100+ cases. all the attendings seem very invested in the training process. big picture- great training, research available and good vibes</t>
  </si>
  <si>
    <t>Low Key Malignant &lt;&lt; dont really agree, had a lot of alone time with residents and felt like overall everyone was relly happy and open about the program. All the residents seemed to get along well and didnt get that malignant vibe from them. ive seen some pretty malignant places and did not think this was one of them but everyone has different views on things i guess &lt; I agree with you, but I also can also kind of see where someone can argue that it's low key malignant. Don't know about you but some of the attendings kind of felt off, and one resident said that "mistakes arren't well tolerated". But nonetheless great program in general&lt;Lots of interviews with redudant questions. attendings also felt off. resident looked like he wanted to yell an intern</t>
  </si>
  <si>
    <t xml:space="preserve">2x/month </t>
  </si>
  <si>
    <t>1800/yr</t>
  </si>
  <si>
    <t>Carolinas Medical Center</t>
  </si>
  <si>
    <t>Charlotte</t>
  </si>
  <si>
    <t>NC</t>
  </si>
  <si>
    <t xml:space="preserve">Solid program, residents seem very cohesive and supportive of each other. Good operative experience. Very optional research but totally available if desired &amp; fully funded. Good benefits. Very male heavy in their resident workforce but faculty have a good female representation. Sounds like they match fellows decently, including peds. </t>
  </si>
  <si>
    <t>felt pressured to do a 2nd look... I'm broke and tired of traveling... Can't you accept that I'm interested in your program by the fact that i'm there? &lt;&lt;&lt;- I did not get this impression in the least. They didnt even mention second looks.&lt; I'm relieved to hear that</t>
  </si>
  <si>
    <t>A faculty member (recent grad) told me this place was malignant...? how accurate is this intel?</t>
  </si>
  <si>
    <t>Cerner</t>
  </si>
  <si>
    <t>Case Western Reserve University</t>
  </si>
  <si>
    <t>Cleveland</t>
  </si>
  <si>
    <t>OH</t>
  </si>
  <si>
    <t>Really solid, stable program. Really friendly, down-to-earth residents that seemed to have close-knit community, good research opportunities with full funding, good clinical experience with variety at academic/VA/county hospitals, got impression of lots of support from PD/chair. Cleveland is a liveable city with low cost of living, just not the most exciting</t>
  </si>
  <si>
    <t xml:space="preserve">Overall seemed like a decent program but was told residents have left in the past due to fit. Would appreciate it if anyone else can weigh in </t>
  </si>
  <si>
    <t>structured all applicants asked the same questions</t>
  </si>
  <si>
    <t>Allscripts</t>
  </si>
  <si>
    <t>Cedars</t>
  </si>
  <si>
    <t>Los Angeles</t>
  </si>
  <si>
    <t>"Mixed impression, very showboaty, they definitely have a shit ton of resources. IMO they all looked dead exhausted and over worked. Plus there were instances where it felt like they were covering things up (like when asked if chiefs feel confident to practice after residency, their response was that every program says that the residents are ready are lying to you, which irked me and didn't make me feel better about their 100% fellowship rate). They seem close as residents but I also felt some competition between them. Plus there was this whole news thing where a surgeon pushed a nurse and got sued and reading about that made me concerned about the culture. They do have amazing!!! Views of LA" &lt;+1: insightful review! +1</t>
  </si>
  <si>
    <t>"&lt;---rotated there last year. Cedars is a SUPER cush program. Like...interns operate at least 1 case a day no matter the rotation...the midlevel support and ancillary staff are unreal. They're super helpful. The interns stay within hours and get off at reasonable GS hours (like 6 or 7 at latest). The kind of BS the residents are putting up with is usually due to super wealthy pts...like one pt who comes into ER requesting her SPECIFIC Colorectal surgeon to do her incarcerated inguinal hernia and throwing money and shit everywhere, making a scene if some resident or a junior attending does it.  Yes that happened...we had to call in her "colorectal surgeon" who was NOT on call that night to do the case.  Ironically, I agree the seniors DO NOT feel ready to operate after 5 years...I scrubbed witha  PGY4 who had only done 5 lap appys...yes 5. The attending had to scrub in to get into the Hasson port.  I scrubbed with another PGY5 who had only done 2 Lap colectomies...he did a great job but he was nervous af and he was honest about it.  I scrubbed in another case with another PGY5 for a lap choley that turned open, and she looked like she was so lost...she did not know how to proceed...the attending did it all mostly.  Overall, this program is good and will get you a good fellowship with its vast research resources, well known faculty, &amp; tons of zebra exposure, but if you wanna come out a badass surgeon who can handle anything coming into the Trauma bay after just 5 years, I strongly believe Cedars will NOT equip you with that skill.  It's better to look at those community/county programs that eat up all that bread &amp; butter trauma cases for that.  If you want to be exposed to all sorts of Sarcomas, crazy HPB cases, surgonc stuff, rare pancreatic malignancies that require different types of surgeries, etc, Cedars will give you that exposure.  +2 very, very helpful review. i am on the fence about canceling"</t>
  </si>
  <si>
    <t>very good friend of mine matched here. what's bad is not the hours, it's the residents themselves - they can be very malignant. attendings are supposedly great here though.</t>
  </si>
  <si>
    <t>3x15 min with faculty, group interview with chair</t>
  </si>
  <si>
    <t>Night Float &amp; q4-6 call, depending on service</t>
  </si>
  <si>
    <t>$250/month</t>
  </si>
  <si>
    <t>Central Iowa Health System (Iowa Methodist Medical Center) Program</t>
  </si>
  <si>
    <t>Des Moines</t>
  </si>
  <si>
    <t>IA</t>
  </si>
  <si>
    <t>2 interviews with faculty and PD</t>
  </si>
  <si>
    <t>Central Michigan University College of Medicine Program</t>
  </si>
  <si>
    <t>Saginaw</t>
  </si>
  <si>
    <t>Dinner: residents were great, honest when answering questions, easy to talk to (new-ish program, so only PGY1 and PGY2, all IMGs who had completed a prelim year) Interview Day: 10 interviews was excessive, all of the faculty asked me essentially the same question and "what questions do you have?" one interviewer was very blunt in asking about marital status, children, family planning and it really turned me off. Overall impression: a lot of what you'd expect for a community program, very benign, residents get tons of operative experience early on, surprising amount of variety and complex cases for smaller hospitals, not a whole lot of research opportunity, awesome simulation facility</t>
  </si>
  <si>
    <t>10 x 15min with faculty, PD</t>
  </si>
  <si>
    <t>Charleston Area Medical Center/WVU</t>
  </si>
  <si>
    <t>Charleston</t>
  </si>
  <si>
    <t>WV</t>
  </si>
  <si>
    <t>Christiana Care Program</t>
  </si>
  <si>
    <t>Newark</t>
  </si>
  <si>
    <t>DE</t>
  </si>
  <si>
    <t>honestly super impressed with program, no dinner the night before but dont let it trip you, they gave us plenty of time to talk to residents of all levels, got all the same questions answered, seems like they have a strong emphasis on resident education and feedback, residents seemed very happy, strong case numbers 1200+, interviews were super casual and i felt they had actually taken the time to read my application</t>
  </si>
  <si>
    <t>4 x 20 min (resident, PD/APD, attending x2)</t>
  </si>
  <si>
    <t>Cerner/Power Chart</t>
  </si>
  <si>
    <t xml:space="preserve">Night Float at main. Q4 at the other </t>
  </si>
  <si>
    <t xml:space="preserve">Cleveland Clinic </t>
  </si>
  <si>
    <t xml:space="preserve">Dinner: fun night at shuffleboard, lots of happy residents there, seemed to get along really well, family friendly, nice/genuine people. Day: Great program, huge and impressive hospital, top tier faculty. Interviews more casual, talking about goals in program and training. Many residents around. Elective time in 3/4/5, optional research time after pgy2, huge research infrastructure. </t>
  </si>
  <si>
    <t>Night Float at main</t>
  </si>
  <si>
    <t>Meal allowance</t>
  </si>
  <si>
    <t>No</t>
  </si>
  <si>
    <t xml:space="preserve">Cleveland Clinic (Florida) </t>
  </si>
  <si>
    <t>Weston</t>
  </si>
  <si>
    <t>Conemaugh Memorial Medical Center</t>
  </si>
  <si>
    <t>Johnstown</t>
  </si>
  <si>
    <t xml:space="preserve">
</t>
  </si>
  <si>
    <t>Cooper Medical School of Rowan University/Cooper University Hospital</t>
  </si>
  <si>
    <t>Camden</t>
  </si>
  <si>
    <t>Dinner: Residents were showed up 30 minutes late and were really drunk. Difficult to have an actual conversation. Interview Day: Overall fine, 5 faculty interviews however almost all of them were literally just them saying "do you have any questions for me" which is fine, but didn't feel like a conversation or them getting to know me at all. We then went on a tour. Hospital is nice; looks like everyother place. No designated workspace for surgery (??i think?). Then sat for no joke 1.5 hours waiting for lunch. No residents around to talk to, just sitting in a room with the other applicants. I suppose overall fine. Just not the right fit for me</t>
  </si>
  <si>
    <t>Aside from an extremely long wait time before our interviews, this place seems like a solid program. The residents really liked it and the program leadership seemed very invested in its residents. Camden is a major downside but most of them live in Philly.</t>
  </si>
  <si>
    <t xml:space="preserve">Okay first guy had a totally different experience than me. Resident dinner was great - tons of residents (interns to chiefs) showed up and none were drunk. Interview day was nice - interviews then tour (although one group does it opposite). They have several designated resident workspaces (rooms literally labeled "resident lounge; resident work space"), but the workspaces and the call room weren't that impressive. Respect work hours strictly. Residents get along and hang out a lot on the weekends. Hospital is nice and growing. Assistant PD is transitioning to PD next summer - he's really nice and interested in students. </t>
  </si>
  <si>
    <t>2x 20min faculty
3x10min PDs</t>
  </si>
  <si>
    <t>Yes. No dinner on last interview day</t>
  </si>
  <si>
    <t>they get 2 days off after working 14 days</t>
  </si>
  <si>
    <t>float</t>
  </si>
  <si>
    <t>75 per month</t>
  </si>
  <si>
    <t>CORE/Grandview Hosp &amp; Med Ctr</t>
  </si>
  <si>
    <t>CORE/South Pointe Hosp</t>
  </si>
  <si>
    <t>Creighton University</t>
  </si>
  <si>
    <t>Omaha</t>
  </si>
  <si>
    <t>NE</t>
  </si>
  <si>
    <t>X + Y it</t>
  </si>
  <si>
    <t>Creighton University/Maricopa</t>
  </si>
  <si>
    <t>Phoenix</t>
  </si>
  <si>
    <t xml:space="preserve">Dinner: assorted chips, quesadillas, fries and water. alchohlic drinks not included. 5 residents available to speak with candidates (one intern). Day: LOTS of talk about the merge between Maricopa and St. Joseph's for 7 categorical spots.  Currently in the process of combining grand rounds, didactics, figuring out the rotation schedule at each site, etc.  Impressive fellowship match, with the exception of peds.  Interviews were conducted in a way to "stress" applicants out and see how they handle pressure both with activities and behavioral questions. Did not get the sense that residents hung out with each other much/even liked each other.  Not the right fit, will not be ranking. </t>
  </si>
  <si>
    <t>Agree with previous comment. Interviewers seemed disinterested and were fairly awkward. Multiple stress tests thoughout interview day. Residents seemed to be ok with working there but not as much comradery as Ive seen at other programs. &lt; what kind of "stress tests"?</t>
  </si>
  <si>
    <t xml:space="preserve">I liked this program much more than I thought I would. All of the residents were pretty chill and open to answering any and all questions. They all also seemed to have very chummy relationships with all of the attendings. We had both St. Joe's and Maricopa residents during the interview day and they all seemed to actually know each other. One stress test was a game, the other stress test was trying to come up with a quick oral presentation including assessment and plan based on disjointed information. From what I could see, all of the attendings are there because they love residents and they love to teach. </t>
  </si>
  <si>
    <t>5 "stations" - 1 game room with attending and resident, 1 resident room, the rest with 2 faculty</t>
  </si>
  <si>
    <t xml:space="preserve">No
</t>
  </si>
  <si>
    <t>Appetizers</t>
  </si>
  <si>
    <t>4, 6, or 8 wk blocks</t>
  </si>
  <si>
    <t>Epic at Maricopa, Cerner at S. Joe's</t>
  </si>
  <si>
    <t>Night float mostly with two to three 24 hours</t>
  </si>
  <si>
    <t>$15/day at Maricopa; $1000/yr at St. Joe's</t>
  </si>
  <si>
    <t>Yes at both</t>
  </si>
  <si>
    <t>Creighton University/St Joseph's Medical</t>
  </si>
  <si>
    <t xml:space="preserve">Spent more time with St. Joseph residents than Maricopa's so my opinion is a little different than above. I thought the residents were more cohesive and I liked that they were comfortable joking with attendings and make their own calls with attending support. Also liked that the program expected interns to go to the OR and it wasn't just if they got their floor work done. Some confusion with their vascular rotation at honorhealth because they said they were keeping it while the people at honorhealth said they were not but things can always change. Phoenix weather is absolutely fantastic and hard to beat. Plenty to do within 15-20minutes if you are outdoorsy. There is a weird skills portion, but I wasn't too stressed by it.  </t>
  </si>
  <si>
    <t xml:space="preserve">&lt; Agree with this. Apparently St. Josephs has a "horizontal" hierarchy so there's a more collegial environment there. Overall actually liked the program though i think the lack of cohesiveness might be more from the "older" pre-merger class. </t>
  </si>
  <si>
    <t xml:space="preserve">(continued from top) Yes, some of them were a little tired and weary but it didn't come off as malignant to me. The facilities at Maricopa were your typical, not so great county level affair. The SICU was a place I would not want to be in if I were a patient (curtains??). The facilities at St. Joe's were much newer and nicer. The simulation lab was probably the best I've seen anywhere. They have everything. I think there's going to a lot of growing pains with the merger. I can see some future residents being very unhappy for a little bit. The faculty at both places have been thoughtful and have tried to plan out the best they could, but you never know with these things. </t>
  </si>
  <si>
    <t>See above</t>
  </si>
  <si>
    <t>Crozer-Keysone</t>
  </si>
  <si>
    <t>New program with enthusiastic and supportive faculty and a friendly, close knit group of residents who seemed genuinely happy to be there. Early operative training. Lots (lots!) of trauma. Solid program, incredibly pleasantly surprised. &lt; did their peds program just shut down? &lt;- yes it did, and apparently in a hurry without really any explanation per one of their residents</t>
  </si>
  <si>
    <t>Agree with first review. Residents seemed to actually be friends and there were lots of trauma. The only reason not a level one currently is because there was not gen surg residency program. PD said that would change soon.</t>
  </si>
  <si>
    <t>Everyone seemed enthusiastic and friendly, but it was extremely disorganized; the interviews started nearly 2 hours late because half the attendings weren't there on time and we overheard arguing over whose fault that was. Does seem like it could be a solid program with lots of operative experience, and the attendings really seemed excited to be starting their own residency.</t>
  </si>
  <si>
    <t>4, ~10 min interviews</t>
  </si>
  <si>
    <t>N/A</t>
  </si>
  <si>
    <t xml:space="preserve">Yes
</t>
  </si>
  <si>
    <t>Switching to Cerner in March</t>
  </si>
  <si>
    <t>Q3-Q5, no night float</t>
  </si>
  <si>
    <t>Danbury Hospital Program</t>
  </si>
  <si>
    <t>Danbury</t>
  </si>
  <si>
    <t>CT</t>
  </si>
  <si>
    <t xml:space="preserve">Very malignant place, agree with the impression tab from last year. I asked one of the senior residents and they said the program fires 1-2 residents per year. Poor peer resident support, unsupportive faculty (malignant faculty), wierd questions asked during interview. Will not be ranking them. </t>
  </si>
  <si>
    <t xml:space="preserve">Did not interview here, but I worked with a Danbury resident on an away rotation in Vermont (where they do peds surg), and they echoed the concerns I've read on here. It was obvious they were not happy at their program whatsoever, and disappointed they matched there. </t>
  </si>
  <si>
    <t>DMC/Wayne State University Program</t>
  </si>
  <si>
    <t>Detroit</t>
  </si>
  <si>
    <t>friendly, but one resident was weird af during dinner &lt; weird af how? &lt; yes please give more detail &lt; also interested!!</t>
  </si>
  <si>
    <t>4-6 week blocks depending on year</t>
  </si>
  <si>
    <t xml:space="preserve">Doctors Hospital/OhioHealth Program </t>
  </si>
  <si>
    <t>Columbus</t>
  </si>
  <si>
    <t>Why the medical knowledge quiz... Like you have my board scores, seriously. &lt;&lt; heard so many stories of this from past interviewees on the trail lol&lt;&lt; yah it felt a little strange, it's like we get it, you want people to pass absites, so how about leave it at that and just pick people by their board scores. &lt; lol yikes that sounds awful</t>
  </si>
  <si>
    <t>Drexel University</t>
  </si>
  <si>
    <t>RIP</t>
  </si>
  <si>
    <t>Duke</t>
  </si>
  <si>
    <t>Durham</t>
  </si>
  <si>
    <t>overall really great! the residents were awesome and seemed really happy. chair was very open about malignant reputation and what they are doing to change it, very heavy on research, lots of resources/funding for residents, you have to apply for a grant, but if you don't get it still guarenteed funding during research time, lots of innovation, great autonomy, insane case volumes and fellowship match, interview day was organized, the PC is super nice, chair is very approachable and very involved with the residents, research talks before interviews, lots of residents were around the night before and on interview day</t>
  </si>
  <si>
    <t>went into the interview very concerned about the malignant reputation and divorce rate. Everyone, from the chair down, was very open about the changes happening and the fact that the reputation used to be true and they are working very hard to fix it. Primary goal is to train surgeon-scientists so I wouldn't rank highly if you don't want to do research. Durham is okay, affordable but small and seems kinda old in places. Overall a great environment it seems (also the short white coat and white scrubs is ortho interns, not gen surgeons. You aren't supposed to wear scrubs outside the hospital but can wear them anywhere in the hospital)</t>
  </si>
  <si>
    <t>PD &amp; chief, chair, faculty (x3-4), ~20 min each, very laid back/open-ended, no behavioral questions</t>
  </si>
  <si>
    <t>bbq</t>
  </si>
  <si>
    <t>night float for most rotations</t>
  </si>
  <si>
    <t>East Tennessee State University Program</t>
  </si>
  <si>
    <t>Johnson City</t>
  </si>
  <si>
    <t>TN</t>
  </si>
  <si>
    <r>
      <rPr>
        <sz val="10"/>
        <rFont val="arial,sans,sans-serif"/>
      </rPr>
      <t xml:space="preserve">Seems like a fairly cohesive and family-oriented group that are well-trained to be </t>
    </r>
    <r>
      <rPr>
        <u/>
        <sz val="10"/>
        <rFont val="arial,sans,sans-serif"/>
      </rPr>
      <t>general</t>
    </r>
    <r>
      <rPr>
        <sz val="10"/>
        <rFont val="arial,sans,sans-serif"/>
      </rPr>
      <t xml:space="preserve"> surgeons, which the program emphasizes. Faculty are stereotypical older white males, from what I saw. They have had global surgery opportunities for a while now (Belize, starting another?) and are also starting a global surgery fellowship this year. Breast surgery was mentioned as a weakness. They train fairly equal portions at three different hospitals within the tri-city area (Johnson City, Bristol, Kingsport), some of which have in-house call and others home call.  </t>
    </r>
  </si>
  <si>
    <t>At the pre-interview dinner, it was very hard to talk to residents. At the start a couple of them did interact with the applicants but later the residents seemed to be hanging out with each other. Most applicants ended up talking with the faculty. All the talk about the PD not being present is concerning. I feel the program has a strong trauma fellowship match, probably in large part due to the PD's rep. So it is anybody's guess what happens to the fellowship match at this program when the current PD retires.</t>
  </si>
  <si>
    <t>I didn't get a malignant vibe at all. M&amp;M was well run and civil, with attendings giving well thought out responses and contributions. I talked to tons of residents at the dinner, and they were all very open and friendly. None of them seemed overworked or anything like that. Fellowship match is amazing. Their hospital is super nice. Honestly idk there what isn't to like here</t>
  </si>
  <si>
    <t>Paid for</t>
  </si>
  <si>
    <t>Eastern Virginia</t>
  </si>
  <si>
    <t>Norfolk</t>
  </si>
  <si>
    <t xml:space="preserve">I found all the attendings extremely welcoming and easy to talk to. Most of the residents were nice, took interest in us and open to any questions. Very honest about program strengths and weaknesses. interviews were very relaxed and conversational. The PD was not there for our interview date. I get the sense that the program structure is a little "old school" mentality due to the PD. He does not want Prelims at the program because he only wants to train surgeons and the interns take the burden. Its not necessarily a toxic or bad attitude, just something to consider. Weird call structure that is rotation and year dependent. Pretty awesome operative experience and trauma training. fellowship match way outpaces its name and reputation. Hospital looked nice with ongoing upgrades, but there was a lack of resident communal spaces and workrooms. Overall very positive experience. Pros: Operative experience, trauma, well known PD, location. little interference from fellows; good resident jokes. Cons: No true prelims, call schedule, resident ammenitities, likely violating duty hours based on the 'typical day' schedule.
</t>
  </si>
  <si>
    <t>COMMENTS HAVE BEEN DELETED FOR EVMS.</t>
  </si>
  <si>
    <t>3 x 15 mins. 2 with attendings, 1 with 2 residents at once</t>
  </si>
  <si>
    <t>Yes, meet and greet. business formal attire</t>
  </si>
  <si>
    <t>Epic and Powerchart</t>
  </si>
  <si>
    <t>None for PGY-1, few for PGY-2s</t>
  </si>
  <si>
    <t>rotation and level dependent. No night float</t>
  </si>
  <si>
    <t>$300 a year</t>
  </si>
  <si>
    <t>Easton Hospital</t>
  </si>
  <si>
    <t>Syracuse</t>
  </si>
  <si>
    <t>Easton</t>
  </si>
  <si>
    <t>Few residents showed up during interview day. Maybe talked with 3-4. Lots of downtime during the interview day with approximately 1.5-2 hrs between interviews. Faculty and resident are really nice, but interview day was nothing to write home about. Small program with q3-4 call. Send out to Lehigh Valley, CHOP, other hospitals in Philadelphia. Opportunity for away elective rotations.</t>
  </si>
  <si>
    <t>is losing a very good cardiothoracic portion of their rotation and the PD says that he "does not see CT surgery coming back" to their program</t>
  </si>
  <si>
    <t>could see this program closing with the way the hospital is going right now, just fair warning</t>
  </si>
  <si>
    <t>8am-2pm; Three 15 minute interviews with lots of downtime in between if schedule towards end</t>
  </si>
  <si>
    <t xml:space="preserve">Emory University </t>
  </si>
  <si>
    <t>Reception was fun with lots of residents there, they seemed to all know each other and get along; lots of residents, faculty and the chair hung around applicants thoughout the interview day which was cool, the chair and faculty were really nice and clearly invested in the recruiting process; overall Emory is obviously a very strong program, multiple clinical sites that you have to drive to (apparently atlanta traffic can get pretty bad esp in the evenings), parking is free at all sites, good autonomy esp at Grady,  the interview day was held in the surgical education suite which they were very proud of, it is spacious and a dedicated work-space for residents with windows, it used to be offices but they renovated it in order to prioritize residents, presentations were good from PD, chair, and some residents, seems like case volume is high, family-friendly program, good culture, good call schedule, flexible research opportunities, option to do research in London at King's college, Emory is #6 in NIH funding for research although it is optional most do it, some do research at outside institutions, interviews were relatively laid back - 2 faculty IVs and 1 resident IV, there was also a brief 2 on 1 interview with the PD and APD that was somewhat uncomfortable for some applicants (it seemed like the PD was purposely trying to antagonize applicants during the interview? +3), otherwise most questions pretty standard i.e. tell me about yourself, why surgery, why Emory, some behavioral questions regarding leadership, teamwork, failure, etc., end of the day they took us to Grady and up to the helipad</t>
  </si>
  <si>
    <t xml:space="preserve">Overall agree with first review, want to add that was asked a couple illegal questions but that people were generally friendly. &lt;&lt;&lt;&lt; Bigger thing to me was that the PD was amazing but is being promoted to Vice Chair, and they are looking for a new PD &lt;&lt; they claim they'll let us know who the new PD is before rank time, but this seemed kinda sketchy to me tbh. Faculty were a little standoffish overall for my taste &lt; +5 unsure where leadership is going to go </t>
  </si>
  <si>
    <r>
      <rPr>
        <sz val="10"/>
        <rFont val="arial,sans,sans-serif"/>
      </rPr>
      <t xml:space="preserve">Weird vibes. One of my interviewers was borderline argumentative and was later told "oh that's just his style" by a resident (not a good look). Another interviewer asked me questions for about five minutes, followed by 25 minutes of "so...do you have any questions?" The interview with with PD/APD was literally "do you have any questions for us?" followed by a couple of </t>
    </r>
    <r>
      <rPr>
        <i/>
        <sz val="10"/>
        <rFont val="arial,sans,sans-serif"/>
      </rPr>
      <t>very</t>
    </r>
    <r>
      <rPr>
        <sz val="10"/>
        <rFont val="arial,sans,sans-serif"/>
      </rPr>
      <t xml:space="preserve"> strange questions. I don't feel like I got to know them at all, and I don't feel like they got to know me. I found this odd, considering their PD said five different times that their interview day is all about seeing if we're a good fit for each other and finding a true "match". Even more on the nose, their PD is leaving and he did not provide us any information about who his replacement will be. Sorry, but I'm not going to sign up for 5-7 years at your program without talking with the PD who will actually be there while I am there...that's insane. I'd say about 50% of the faculty I spoke with were normal, and 50% were very much like "well, it's Emory, of course you should come here. It's Emory, that's why I work here". Not to say that Emory doesn't have a great reputation, but I found this attitude very snooty and myopic. And, let's face it, it's not MGH, Brigham, Hopkins, etc. In the same way that they would not want to pick me if I walked into their interview day all arrogant, I'm not looking for a program that is arrogant. From speaking with friends already in residency at prestigous programs, not all of them have this sort of attitude. Further, I feel that this level of arrogance breeds an environment where mistreatment is tolerated. Also, they sort of forced us to tour Grady at the end of the day which took up a ton of time. Normally, I'd be down to see it, but a pipe had burst the week before which rendered most of the hospital inaccessible. So, we just walked through the lobby and the ED and that was it. Overall, my actual experience was incongruous with what they claimed to be about. &lt; +2 exactly this</t>
    </r>
  </si>
  <si>
    <t xml:space="preserve">FAU </t>
  </si>
  <si>
    <t>Boca Raton</t>
  </si>
  <si>
    <t>??????</t>
  </si>
  <si>
    <t>the reddit sheet from before was right. Blatantly asked illegal questions by PD and other interviewers. oddly sinister vibe</t>
  </si>
  <si>
    <t>Florida Hospital Medical Center Program</t>
  </si>
  <si>
    <t>Orlando</t>
  </si>
  <si>
    <t xml:space="preserve">True diamond in the rough, used take only 2 a year, so not well known.  Has plans of expanding.  Beautiful hospital that is extremely well funded.  Vice chair has super academic background and the PD has good experiences at previous stops.  Wide case loads and plenty of APPs to share scut work.  Not a trauma center, so they rotate at ORMC for that.  All the poeple seemed great. </t>
  </si>
  <si>
    <t>Flushing Hospital Medical Center</t>
  </si>
  <si>
    <t>Flushing</t>
  </si>
  <si>
    <t>FSU</t>
  </si>
  <si>
    <t>Tallahassee</t>
  </si>
  <si>
    <t xml:space="preserve">Geisinger Health System  </t>
  </si>
  <si>
    <t>Danville</t>
  </si>
  <si>
    <t>Everyone was very nice. Great operative experience. Hospital is newer and they have good influx of pts from immediate area and large catchment area (Seems like everything in PA that doesn't go to Pittsburgh or Philly). PD seemed like a great individual. Plentiful research opportunties with dedicated staff. People may not like living in town &lt;5,000 people though. IDK</t>
  </si>
  <si>
    <t>15-8 minute interviews yikes</t>
  </si>
  <si>
    <t>4 week blocks</t>
  </si>
  <si>
    <t>supposedly 2x/mo</t>
  </si>
  <si>
    <t>1200/yr</t>
  </si>
  <si>
    <t>Geisinger Health System (Wilkes Barre)</t>
  </si>
  <si>
    <t>Wilkes Barre</t>
  </si>
  <si>
    <t>sort of</t>
  </si>
  <si>
    <t>$1200/yr</t>
  </si>
  <si>
    <t>George Washington University</t>
  </si>
  <si>
    <t>Washington</t>
  </si>
  <si>
    <t>DC</t>
  </si>
  <si>
    <t>solid program in awesome city, PD and Chair seem supportive of resident endevors resident match super well, this year stanford -breast and shock trauma -trauma and last year UNC -colorectal and Harvard - plastics , no recent peds felllows tho if thats what you are looking for</t>
  </si>
  <si>
    <t xml:space="preserve">super supportive program. small, but all the residents talk about how fiercely they have each other's backs and will help make things work. great patient diversity and experiences. interns seemed happy. </t>
  </si>
  <si>
    <t>Grand Strand Regional</t>
  </si>
  <si>
    <t>Myrtle Beach</t>
  </si>
  <si>
    <t>SC</t>
  </si>
  <si>
    <t>Greenville Health System/University of South Carolina</t>
  </si>
  <si>
    <t>Greenville</t>
  </si>
  <si>
    <t>Great program. Good people. Dinner at resident's house. Very close knit and personable group of residents. PD was a great guy committed to continued improvement in the program. Would highly recommend people check this out.</t>
  </si>
  <si>
    <t xml:space="preserve">PD was very open about them being cited for routinely violating duty hours &lt;&lt; Will add that they are actively trying to change the culture that led to the duty hour violations in the first place.  It was largely driven by both resident and attending misconceptions, but it is changing and will be interesting to see in the coming months. &lt;&lt; Lol you actually drank the kool-aid&gt;&gt; willing to trust the resdents on this one.  It seems to led mostly by the chiefs, who will be gone in 8 months &lt;&lt; Willing to trust myself on this one, it's my home program. </t>
  </si>
  <si>
    <t>$300/month</t>
  </si>
  <si>
    <t>Gundersen Lutheran</t>
  </si>
  <si>
    <t>La Crosse</t>
  </si>
  <si>
    <t>WI</t>
  </si>
  <si>
    <t>Hackensack University Medical Center (Palisades) Program</t>
  </si>
  <si>
    <t>North Bergen</t>
  </si>
  <si>
    <t>Hackensack University Medical Center (seton hall)</t>
  </si>
  <si>
    <t>Hackensack</t>
  </si>
  <si>
    <t>4+1</t>
  </si>
  <si>
    <t>Harbor-UCLA Medical Center Program</t>
  </si>
  <si>
    <t>Torrance</t>
  </si>
  <si>
    <t>Very impressed by the program director and chair, the chair is a great educator and seems more involved and passionate than other chairs about residency program</t>
  </si>
  <si>
    <t>HEAVY trauma. But residents seem to bond over it. They get along really well, and also with the faculty...there's a departmental ping pong tournament going on and one of the R2's is doubles partners with the Chair HOW COOL IS THAT</t>
  </si>
  <si>
    <t xml:space="preserve">Cerner </t>
  </si>
  <si>
    <t>Rare as intern</t>
  </si>
  <si>
    <t>1 week of nights at a time</t>
  </si>
  <si>
    <t>Harlem Hospital Center</t>
  </si>
  <si>
    <t>New York</t>
  </si>
  <si>
    <t>HCA West Florida GME Consortium/Bayonet Point Program</t>
  </si>
  <si>
    <t>Hudson</t>
  </si>
  <si>
    <t>Good people, new program, had a real good time interviewing</t>
  </si>
  <si>
    <t>Great supportive faculty and residents. Lots of OR time. Meet &amp; greet was outstanding and really laid back. Allowed me to get a good feel of the program</t>
  </si>
  <si>
    <t>yes (The BEST)</t>
  </si>
  <si>
    <t>HCA West Florida GME Consortium/Brandon Regional Hospital Program</t>
  </si>
  <si>
    <t>Health Quest Program</t>
  </si>
  <si>
    <t>Poughkeepsie</t>
  </si>
  <si>
    <t>&lt;-- why the negative?</t>
  </si>
  <si>
    <t>HealthONE/Swedish Medical Center Program</t>
  </si>
  <si>
    <t>Englewood</t>
  </si>
  <si>
    <t>CO</t>
  </si>
  <si>
    <t>Good vibe. Residents were friendly. PD was awesome.</t>
  </si>
  <si>
    <t>Pros: great location and airport, friendly residents who seem genuinely happy, nice hospital facility, research opportunity, Interns operate, generally do-able call schedule with ~2 golden weekends/mo, subsidized housing for travel rotations, SCORE curriculum
Cons: Community program with no academic affiliation, poor fellowship placement (not well established- first graduating class this year with both cheifs going into private practice), travel to Spokane, Washington for pediatric surgery and possibly surg onc, historically DO program, HCA affiliated so some shady shit with research, issue with attendings pulling out mid rotation?, shitty "SIM lab", did not get to see grand rounds or M&amp;M</t>
  </si>
  <si>
    <t xml:space="preserve">Agree with previous two posts. It's a new program, historically AOA. Current chief residents said they were responsible for creating most of the curriculum and rotations and by this year things will be much more "established". Tight knit group of residents that were all approachable and seemed to get along. The program itself seems to produce community general surgeons&gt;fellowships - both cheif residents are going straight into private practice. Apparently this is a large trauma center but not sure how much of the serious trauma ACTUALLY comes to Swedish vs. going to Univ. of Colorado. Either way, trauma heavy residency which makes it a little more brutal than a program without a large trauma center and dedicated trauma away rotations. </t>
  </si>
  <si>
    <t>Program chair stated that DO residents cannot get fellowships because they are DOs. That was enought for me to be dissapointed travelling out there. &lt; i mean that's true back when they were a former AOA program. not anymore so I wouldn't worry.</t>
  </si>
  <si>
    <t>Hennepin County Medical Center</t>
  </si>
  <si>
    <t>Minneapolis</t>
  </si>
  <si>
    <t>MN</t>
  </si>
  <si>
    <t xml:space="preserve">Overall best culture, program director is a sweetheart </t>
  </si>
  <si>
    <t>the vibe was good and chill but i believe that if you match here your training will be significantly sub par compared to most other community programs</t>
  </si>
  <si>
    <t xml:space="preserve">call </t>
  </si>
  <si>
    <t>Henry Ford Allegiance</t>
  </si>
  <si>
    <t>Jackson</t>
  </si>
  <si>
    <t>residents all get along great, a real team. But sounds like they have long hours. Near a prison, so excellent trauma.</t>
  </si>
  <si>
    <t>Henry Ford Macomb Hospital Program</t>
  </si>
  <si>
    <t>Clinton Township</t>
  </si>
  <si>
    <t>excellent interview experience, very personal and welcoming</t>
  </si>
  <si>
    <t>Henry Ford Wyandotte Hospital</t>
  </si>
  <si>
    <t>Wyandotte</t>
  </si>
  <si>
    <t>Henry Ford/Wayne State</t>
  </si>
  <si>
    <t>Solid program with most rotations at inner city tertiary care hospital. Very resident run, work-hard/self-starter culture. Good camaraderie among residents at dinner. No night float, have q3-5 call depending on rotation call pool. Really supportive and chill chair and PD. Option to do research but most go elsewhere to do it. Pretty solid fellowship match. Residents &amp; faculty very proud of Detroit, which is up and coming. Most faculty went to Wayne State for med school or previously trained at HFH at some point</t>
  </si>
  <si>
    <t>Lots of residents showed up to dinner + interview day, seem like fun and normal people to hang out with. Chair and PD seem very approachable and interested in residents suceeding and enjoying life. Current 5s with strong fellowship matches. Solid program</t>
  </si>
  <si>
    <t>Hofstra Northwell</t>
  </si>
  <si>
    <t>New Hyde Park</t>
  </si>
  <si>
    <t>Agree with #1. Other perks include free parking, resident housing (1 bedroom for $1000/month which is a very sweet deal for NY), and highest pay in NYC (73K) &lt;- FYI thats only intern year. many other residency salaries quickly outpace hofstra by pgy 3/4</t>
  </si>
  <si>
    <t xml:space="preserve">round table discussion with PD (10 ish other applicants), 2 rounds of interviews with 2 faculty each time. </t>
  </si>
  <si>
    <t>Sunrise</t>
  </si>
  <si>
    <t xml:space="preserve">Mostly call, night float system only at a particular hospital </t>
  </si>
  <si>
    <t xml:space="preserve">Yes </t>
  </si>
  <si>
    <t>Hofstra Staten Island University Hospital</t>
  </si>
  <si>
    <t>Staten Island</t>
  </si>
  <si>
    <t>HonorHealth Program</t>
  </si>
  <si>
    <t>Kept getting asked if I thought I was ready for surgical residency (a little too late if I'm not?). Residents weren't outwardly unhappy but didn't seem excited either, just tired and stressed. Very small program and felt like you would be kind of on your own a lot. Got straight up told to send a love letter if we wanted to be ranked.</t>
  </si>
  <si>
    <t>Hospital Episcopal San Lucas</t>
  </si>
  <si>
    <t>Ponce</t>
  </si>
  <si>
    <t>PR</t>
  </si>
  <si>
    <t>Howard University Program</t>
  </si>
  <si>
    <t xml:space="preserve">Very invested and friendly PD and APD. Residents all very friendly and easy to talk to. Night before meet and greet is kinda formal when you meet the PD and Chairmen etc in a boardroom then they serve fried chicken and sandwiches while you mingle with residents. Good cake. 100% match rate into competitive fellowships every year. </t>
  </si>
  <si>
    <t>&lt; agreed, pre-interview dinner was kind of lazy.  It was hosted in the a small board room with finger foods and only 5-6 residents showed up.  Everyone was very nice and the PD, APD, and chair seem very invested in their residents.  Not sure if this is a pro or con, but interns are in charge of the surgical subs like uro, neurosurg, etc.</t>
  </si>
  <si>
    <t xml:space="preserve">Agree but they are also getting brought out by another hospital system. In addition, when I interviewed the PD was over an hour late to interview day and no one thought of trying to fill in that time with another activity such as the tour or having the APD start the presentation  </t>
  </si>
  <si>
    <t>3 interviews 20 min each</t>
  </si>
  <si>
    <t>$150/mo</t>
  </si>
  <si>
    <t>Huntington Memorial</t>
  </si>
  <si>
    <t>Pasadena</t>
  </si>
  <si>
    <t>3 faculty interviews (~10-15 min), PD (~5 min), resident "panel" (3 residents)</t>
  </si>
  <si>
    <t>--</t>
  </si>
  <si>
    <t>$20/day</t>
  </si>
  <si>
    <t>Icahn Mount Sinai Program</t>
  </si>
  <si>
    <t>Pros: Residents seemed happy enough, but they did look tired despite saying pretty nice sounding schedules. Honestly very nice on paper and in details. This might be the only program where it was acceptable to hear that they're not too close with the ED (see David Newman) and other parts of the Sinai system (google the dean of the Sinai medical school). Other pros, match everything pretty well, lots of PAs to help out. Night float system is actually more like day float with some call since PAs cover nights. Cons: Pre-interview dinner was a struggle, cramped bar with no utensils to grab food. Not enough food either. Multiple residents lovingly described PD as a tiger mom. Rumors around general Sinai work environment is that it's a tough misogynistic environment that spawns 3 female suicides (all not surgery). So maybe a tough female PD is what is needed. Interviews were mostly okay, multiple faculty seemed to soft probe me to see if I interviewed at NYU and Columbia. but otherwise nothing illegal. Mandatory research project every year. Truly optional years off for research. 1 resident did leave in last 5 years. Overall, actual interview impression was negative, but I feel like I had higher expectations and they just didn't lie to me as well as other programs did. Also still seems like one of the best culture and academic power in NYC</t>
  </si>
  <si>
    <t>&lt;- Got a better impression than Reviewer 1 of this program. Very chill, down-to-earth residents all interacting with each other at the dinner and interview day. Chair and PD both very engaging and caring people. PD very hands-on and feedback-oriented, will make changes to residents' rotation schedules to address clinical deficiencies. Mission-driven program anchored on quality, strong research opportunities. Good diversity of clinical variety, case mix, and excellent location. Strongest in colorectal, weakest in trauma. Good fellowship match. No night float/less call burden at main hospital due to 24/7 APP coverage, but residents complained of being given little notice of call schedule. NYC high COL in general, residents sometime get subsidized housing (based on a lottery system)</t>
  </si>
  <si>
    <t>float system, with weekend call</t>
  </si>
  <si>
    <t>Icahn Mount Sinai/St Luke’s-Roosevelt Hospital Center Program</t>
  </si>
  <si>
    <t xml:space="preserve">I copied this from the chat: depends what you are looking for. it definetly was a good mid tier program with new leadership that is moving to be more academically rigorous . Residents were nice and seemed happy as were faculty, but felt too laid back, seems like residents are coddled. Weaker on the research side if thats something you are interested in and seems to be missing some areas of exposure as well as highly complex cases. </t>
  </si>
  <si>
    <t xml:space="preserve">I'm surprised that the previous review felt that it was "too laid back" for him or her. I was pleasantly suprised at seeing well rested, happy, collegial residents, who had a 100% board pass rate, and operated a lot. I thought this was a hidden gem. They are a hybrid program that matches everything except for peds and transplant. Strong surg onc matching and experience. They allow 2 residents out for research every year, for 1 year. They plan on expanding it to 2 years if that's you cup of tea. The program is under relatively new leadership PD and Chair, but they seem very supportive, dynamic, and focused on boosting the reputation of Sinai West. This might be the most benign program in NYC. </t>
  </si>
  <si>
    <t>Overall good impression. Nice faculty and leadership who were supportive of residents. Very fun and friendly residents. However, I do agree with review #1 that it was a bit "laid back." During the conference, some of the residents almost had a nonchalant, indifferent attitude when they couldn't answer questions asked by the attending. So I agree it depends on what you are looking for. With that being said, residents definitely seemed very happy to be training there. The board pass rate told to my group was that it's the same with the national average.</t>
  </si>
  <si>
    <t>night float with some weekend call</t>
  </si>
  <si>
    <t>no, but free shuttle</t>
  </si>
  <si>
    <t xml:space="preserve">Indiana University </t>
  </si>
  <si>
    <t>Indianapolis</t>
  </si>
  <si>
    <t>IN</t>
  </si>
  <si>
    <t>good vibes. Beautiful hospitals. Many rotations protected from fellows. Great fellowship match. Cool residents. Low cost of living. Emphasis on teaching. 7+ yrs program (optional research years)</t>
  </si>
  <si>
    <t>Night before event was well attended, as was the lunch the next day.  It's a large complex system and everyone talked about how graduates either go straight into private practice or fellowship.  They were open about vascular cases being somewhat lower than national average due to vascular fellowship and integrated program but graduates still meet the minimums and they have outside electives in the city for those that either want the experience or need numbers.  The PC was also the most organized person I've ever met!</t>
  </si>
  <si>
    <t>more detail on the neg reivew, please! &lt;what neg review? &lt; the neg impression --&gt; Weird vibes overall. The faculty in one of my interviews did not seem particularly interested in the applicants or excited to be there.  &gt; residents are actively advised to lie on duty hours &gt; asked residents about duty hours.  said the PD has cracked down on that and it's much better than it's been (its the PD that advices to lie).  &lt;&lt; the PD doesn't advise to lie. i know interns in this program and they have talked about how they are actually frustrated at being told to leave at the 24h mark.</t>
  </si>
  <si>
    <t>Chair, PD, Assistant PD, 2:1 faculty:you interview x2, 2:1 chief residents</t>
  </si>
  <si>
    <t>Yes - Metazoa Brewery with catered food from the Eagle - and there were PUPPIES at the event!</t>
  </si>
  <si>
    <t>1 - 2 month blocks</t>
  </si>
  <si>
    <t>Cerner/Epic/CPRS</t>
  </si>
  <si>
    <t>Yes, depends on service</t>
  </si>
  <si>
    <t>Yes, only for call</t>
  </si>
  <si>
    <t>Inova Fairfax Medical Campus</t>
  </si>
  <si>
    <t>Falls Church</t>
  </si>
  <si>
    <t xml:space="preserve">Pros: well-funded program. New cancer institute and personalized health institute being built across the street, up-and-coming research opportunities. Huge case load, heavy on trauma due to proximity to beltway. Cons: Residents complain about each other, their faculty, and the program. Very unprofessional during pre-interview dinner +3 &gt;&gt; can you expand on what the complained about, I didnt have the same experience </t>
  </si>
  <si>
    <t xml:space="preserve">pros: great hospital system with no need to go to other rotating sites because of the high case load. well-funded institution with PD being flexible to resident needs and concerns.  Cons: trauma high volume but more blunt than penetrating.  Pre-interview dinner: most residents show up, PD introduces himself to every applicant by name and thanks you for coming. Open bar. </t>
  </si>
  <si>
    <t xml:space="preserve">Yeah...just to confirm what the first reviewer said...residents blew through a ton of alcohol to the point where the restaurant cut us all off by the end of the night. Someone of them were tastefully business drunk (myself included), but most of them were just loud and sloppy. It wasn't a great look. I felt awful for their PD because he seems like a really nice guy, and his residents just straight up embarrassed him and the program. There is a difference between everyone having a good time/cutting loose a little with an open bar, and sloshed. It reminded me of the college parties really early in the semester when the new freshman who have never drank before try to hang with everyone else and completely overdo it. Lots of gossiping about other residents, lots of general complaining, etc. Like...I'm kinda just here to learn about the program and meet people, not listen to all that crap. Yes, I realize that it's a January interview date and they're probably tired of these events. Guess what? So am I, and I manged to get my shit together for the night. </t>
  </si>
  <si>
    <t xml:space="preserve">Seemed like a very solid program and residents are happy. </t>
  </si>
  <si>
    <t>3 30-min interviews (either 3 faculty, or 2 faculty and 1 resident) + 10 min with either chair or PD</t>
  </si>
  <si>
    <t>night float (new as of several months ago; residents love it)</t>
  </si>
  <si>
    <t>yes, all the time in physician's lounge</t>
  </si>
  <si>
    <t>Inspira Medical Center Woodbury</t>
  </si>
  <si>
    <t>Vineland</t>
  </si>
  <si>
    <t>Jackson Memorial</t>
  </si>
  <si>
    <t>I thought this place was great, can someone convince me otherwise? Perhaps bc it does appear you have to work pretty long hours? &lt;&lt; same</t>
  </si>
  <si>
    <t>Jersey Shore</t>
  </si>
  <si>
    <t>Neptune</t>
  </si>
  <si>
    <t xml:space="preserve">Overall great interview experience. Very well organized. Dinner was casual and fun, good conversations with residents. Interview day started with M&amp;M, tour, faculty interview 2:1 and meeting with PD, chair. Call is q3. Interns are in the OR often. Faculty very dedicated to resident and program success. </t>
  </si>
  <si>
    <t>3-4 interviews, 2:1 with faculty/residents, 1:1 with chair and PD</t>
  </si>
  <si>
    <t>$350/month</t>
  </si>
  <si>
    <t>Jewish Hospital of Cincinnati</t>
  </si>
  <si>
    <t>Cincinnati</t>
  </si>
  <si>
    <t xml:space="preserve">Smaller community hospital that focuses on training graduates that are ready to go directly into private practice. Some fellowship placement, although one chief this year did not match into desired fellowship. Hospital is really nice and full of free food for residents. Go to UC for surg onc/trauma and children's hospital in Cincy for peds. No trauma and no robot training b/c PD is against it. Resident's seem happy overall and very tight knit group. </t>
  </si>
  <si>
    <t>Johns Hopkins University</t>
  </si>
  <si>
    <t>Baltimore</t>
  </si>
  <si>
    <t>Obviously amazing. It's true that you can do whatever the hell you want coming out of here due to huge networking pool. Residents were AWESOME and way more cool/normal than I had expected. Theyre obviously all incredibly high achievers, almost everyone getting their PhD during reserach (available if you take a 3rd year of reserach). They have essentially protected cases for interns so good OR exposure early. PD Dr. Lipsett is awesome, really endearing and clearly cares a HUGE amount about her residents and would actively go to bat for them. LOVED this program and will be hard to bump it from my #1 slot.</t>
  </si>
  <si>
    <t>Only really met with research residents, and all the residents left the dinner early. Red flag?</t>
  </si>
  <si>
    <t>Kaiser Permanente (LA)</t>
  </si>
  <si>
    <t>Very much about collaborative culture and fit.</t>
  </si>
  <si>
    <t>3 x 20 min interviews</t>
  </si>
  <si>
    <t>Night float PGY 1, 4, 5</t>
  </si>
  <si>
    <t>Kaweah Delta (KDHCD)</t>
  </si>
  <si>
    <t>Visalia</t>
  </si>
  <si>
    <t xml:space="preserve">Pros: the 2019 impressions pretty much sums it up,  interns are in the OR, case numbers per residents seem strong but obviously the first graduating class is in 2020 so the official numbers are not out, best surgery schedule probably out of any program since you get weekends off,  residents seem happy (probably because they actually get sleep and personal time) ancillary staff used to working without residents meaning that you probably get less calls for absurd stuff , chiefs matched to good fellowships this year, there are no fellows, they pay for lots of stuff (step 3, boards, education fund, housing at off-site rotations)                                                       Cons: no specific research pathway if you like research, very small city, level III trauma center (supposedly they still have strong trauma experience) </t>
  </si>
  <si>
    <t>Kendall Regional</t>
  </si>
  <si>
    <t>Miami</t>
  </si>
  <si>
    <t>residents were very involved with their own issues during the interviewing process. PD looked through my app as im sitting there with him. residents would switch to spanish to keep you out of the conversation</t>
  </si>
  <si>
    <t>Lahey Clinic</t>
  </si>
  <si>
    <t>Burlington</t>
  </si>
  <si>
    <t>Fun and relaxed pre-interview dinner, lots of laughs with the residents. Interview day was also pretty relaxed. Program is increasing in size from 3 to 5 categorical residents per year and adding an optional funded research year for one resident per class, also adding two residents to the PGY2 and PGY3 classes next year. Most rotations are at Lahey (now a level 1 trauma center) but residents still go to Shock Trauma for 2 months and Children's in Boston, plus some rotations at a local community hospital. Program has robust HPB and liver transplant experience.</t>
  </si>
  <si>
    <t>Residents are super nice. Attendings seem invested in education.</t>
  </si>
  <si>
    <t>2 x 25 minute interviews with faculty, one shorter interview with PD</t>
  </si>
  <si>
    <t>LECOMT/Larkin Community Hospital - Surgery-General Residency</t>
  </si>
  <si>
    <t>South Beach, Miami</t>
  </si>
  <si>
    <t>Pros: great location and airport, interns operate, apparently 100% match fellows? (UCLA breast, Emory trauma crit care, Del Rey vascular, Manchester trauma crit care), very non-malignant, vacation- 20 days 1 week blocks, certain rotations do not allow time off
Cons: No pre-interview dinner, DO program, very sketchy interview day- no introduction, no powerpoint, no information on the program. Went directly into interviews, hospital "tour" was walking around outside, we didn't really see the hospitals. the main hospital you are in as interns has 4 beds, apparently 100% of grads go to fellowship but NO mention of research (shady af), v shitty facilities, v shitty salary- 42k starting for MIAMI??</t>
  </si>
  <si>
    <t>Not really an interview review, but after scheduling an interview on ERAS, I received no confirmation email or itinerary. Emailed PC for details 5 days before scheduled interview and received a response at 730 the morning of saying 'come to the GME building for further instructions'.</t>
  </si>
  <si>
    <t>LECOMT/UPMC Horizon - Shenango Valley Campus - Surgery-General</t>
  </si>
  <si>
    <t>Friendly residents, but quirky attendings (which I like tbh but some might not). Middle of nowhere however. I heard it's very malignant</t>
  </si>
  <si>
    <t>i did a 2week rotation there, I am shocked to see the "malignant" label in the 1st comment, the PD and assistant PD are vascular/general surgeons and have high expectations, but thought they were actually down to earth and I enjoyed my time there, if someone wanted to do vascular that would be the ideal location for them, one of the current 4th year residents has a short fuse,  but once he is gone, the rest of the residents are all really nice actually, its a solid place</t>
  </si>
  <si>
    <t>Lehigh Valley Hospital</t>
  </si>
  <si>
    <t>Allentown</t>
  </si>
  <si>
    <t>2 20-30 min interviews + 10 min w/ PD</t>
  </si>
  <si>
    <t>maybe 1x/month</t>
  </si>
  <si>
    <t>$1400/year</t>
  </si>
  <si>
    <t>Lenox Hill</t>
  </si>
  <si>
    <t xml:space="preserve">Loved the surgery chair, PD, and APD. They seem very invested and care a lot about the program. Many faculty trained here so that is always a vote of confidence. Program is rapidly expanding, adding on more CRS &amp; Surg Onc attendings. Northwell is definitely trying to increase their presence in NYC. There is resident housing available, $2K for a studio within walking distance of the hospital. Lots of 1 on 1 time with attendings. No trauma locally, could be a positive if you are not interested. They also match very well into fellowships. Lots of CT, CRS, and plastics. Despite all that, I didn't love the residents. The seniors were laid back and seem to have a great head on their shoulders, but some junior residents were a bit too arrogant. They operate early, chiefs are graduating with around 1100 cases (seniors said it's more 1300, they just stop logging), which is great, but instead of focusing on how proud they are of their op skills, they were judging other programs' residents. I didnt like that. There is also tension between the surgery and gyn residents apparently, and the juniors seemed proud to be a part of those conflicts. These things are important to know but I thought the residents could have been a bit more professional/less arrogant about it. It'll be cool to live in Manhattan/upper east side but I dont know if I want to have those juniors as my senior. </t>
  </si>
  <si>
    <t xml:space="preserve">3 15-20 minute interviews, one of them is with either the PD or APD </t>
  </si>
  <si>
    <t xml:space="preserve">yes </t>
  </si>
  <si>
    <t>1x/month</t>
  </si>
  <si>
    <t>night float R1-R2, call R3-R5</t>
  </si>
  <si>
    <t>Lincoln Medical and Mental Health Center</t>
  </si>
  <si>
    <t>Super underfunded safety net city hospital. Trauma is as penetrating as can be, but faculty seems super disinterested. The PD interrupted me in the middle of the interview to tell me I could do way better, which reflects on what she thinks of her residents. Still had to pay $25 for parking. Not ranking them</t>
  </si>
  <si>
    <t>Sit for morning conference, M+M, etc for like 4 hours then 3 one on one interviews (PD, faculty, resident). The PD and resident seemed decently interested in me, but the faculty interviewer couldn't care any less. Hospital is a knife and gun club so great training for that. Otherwise agree in that it's underfunded, safety city hospital.</t>
  </si>
  <si>
    <t>Interview day was disorganized because senior residents were not available/had no time. PD was also quite dismissive about my research interests and told me that I would do better elsewhere. Residents repeatedly speak of lack of resources and how program is 'very hard/difficult'...also was trapped in an iappropriate convo with an attending there.</t>
  </si>
  <si>
    <t>Loma Linda University</t>
  </si>
  <si>
    <t>Loma Linda</t>
  </si>
  <si>
    <t xml:space="preserve">Great vibes all around; everyone is super nice and really passionate about the program! Would love to be a resident in this healthy environment. I have to say the biggest surprise this interview season </t>
  </si>
  <si>
    <t>Product better than described. 11/10, would buy again.</t>
  </si>
  <si>
    <t>Louisiana State University (Shreveport)</t>
  </si>
  <si>
    <t>Shreveport</t>
  </si>
  <si>
    <t>LA</t>
  </si>
  <si>
    <t>I’m really impressed with this program. I thought I’d hate it, but it’s actually pretty cool. The PD is really funny and cool, and the residents are really friendly and like each other a lot. The interview dinner was fun. It was at a resident’s house and we all just chatted casually. The hospital is ugly, but they do use epic. They’re beefing up their research too, which is putting them on the map more from what i can tell. They’re a solid, established program with a good record of matching people into fellowships. They don’t match pediatric surgery too well, but other than that they have a good match record.  And tons of autonomy. Interns run a bunch of services on their own, get to do skin to skin cases. Not at the top of my list yet, but definitely not at the bottom.</t>
  </si>
  <si>
    <t>Discount</t>
  </si>
  <si>
    <t>Resident house</t>
  </si>
  <si>
    <t>EPIC</t>
  </si>
  <si>
    <t>?</t>
  </si>
  <si>
    <t>No; You pay discounted rate</t>
  </si>
  <si>
    <t xml:space="preserve">Loyola University </t>
  </si>
  <si>
    <t>Maywood</t>
  </si>
  <si>
    <t xml:space="preserve">Not necessarily negative but just meh experience for me. Residents seemed nice but didnt come across as passionate about the program. New chair was hyped up by others but really seemed disinterested and PD seemed even less involved. The APDs seemed the most engaged in the day but left little to no time for questions in the interview. Nobody discussed the accreditation warning. Research presentation was awkward and less informative. Seems like overall a fine place to be but the biggest pro is just proximity to chicago. Kept hyping up having “sickest patients in chicago” as their form of diversity, lacking peds experience &lt; thanks </t>
  </si>
  <si>
    <t>&lt;Agree. Mostly meh. APDs are enthusiastic and friendly, but had a 10 minute interview with both of them so really not enough time to be energized. Interview with PD and chair was also 10 minutes; I was toward the end of the day and the chair was thoroughly disinterested in anything I had to say - often found her staring off into the distance. Interviews with the other faculty were supposed to be 20 minutes but no one actually followed that (one made me sit there for 35+ minutes) and definitely had the most awkward silences during those interviews that I've had in the 6 interview trips I've been on. Chair seems to be making a lot of changes, only time will tell how that turns out. But, a high point was the residents are great. They're all very nice and normal and get a TON of critical care experience, one of the chiefs felt like he could sit for critical care boards even before finishing his fellowship. Great proximity to chicago and pretty broad exposure to fields (except peds) w/ especially great ICU experience, but overall no one seemed that excited to sell me on the program.</t>
  </si>
  <si>
    <t xml:space="preserve">&lt;&lt;&lt; I had  the same experience with the chair!! </t>
  </si>
  <si>
    <t>2 faculty, 1 w/2 residents, 1 APDs, 1 PD/chair</t>
  </si>
  <si>
    <t>they claim about 2/month for interns</t>
  </si>
  <si>
    <t>Residents said it was something around $20/month deducted from paycheck - it's in a covered lot that's the closest to the main hospital for surgery residents, which they all said was a nice perk</t>
  </si>
  <si>
    <t>LSU</t>
  </si>
  <si>
    <t>New Orleans</t>
  </si>
  <si>
    <t xml:space="preserve">pros - sick training, high levels of autonomy, PD super supportive of resident endeavors eg research or advanced degrees during residency, NOLA is aweseome and not too expensive.  Cons - program is big enough and unstructured enough that it seems like a lot of stuff will be up to you in terms of advocating for yourself and having your own directions and making plans to acomplish, also the 3 city travel could make things hard if you have a family </t>
  </si>
  <si>
    <t xml:space="preserve">Tons of autonomy from early on (Interns doing skin to skin cases) and insane case laod.  Don't cover much in terms of call meals or books, but do have a snack room.  Have a brand new hospital that is gorgeous.  Biggest cons are the constant moving.  Had a weird vibe that everything was very run and gun or by the seat of your pants. Everything was very fast, but could be just me. &lt;-- No I got that impression too. I feel like the classes are too big compared to other programs so the residents weren't as close as ones that I met at the majority of other programs I've interviewed at. On top of that, everyone is always in a different city. You apparently spend either close to or over 50% of your time outside of NOLA and you're constantly moving with each rotation. Loved a lot about this program, but it's definitely not for me. </t>
  </si>
  <si>
    <t xml:space="preserve">2 IVs with chief residents, 3 faculty IVs and 2 small group sessions with PD/ chief of surg - all were laid back </t>
  </si>
  <si>
    <t>yes - walkable to interview site</t>
  </si>
  <si>
    <t>discount</t>
  </si>
  <si>
    <t xml:space="preserve">Mannings sports bar they rent the second floor </t>
  </si>
  <si>
    <t>Epic -- depends on hospital, you will use Cerner, Allscripts, and VA also</t>
  </si>
  <si>
    <t>Call</t>
  </si>
  <si>
    <t>50$/month at cafe</t>
  </si>
  <si>
    <t>yes if arrive before 530a</t>
  </si>
  <si>
    <t>Maimonides</t>
  </si>
  <si>
    <t>any info? +1</t>
  </si>
  <si>
    <t>Prelim interview: interview with one faculty for 15-20 mins, then go on a tour. Interview was OK, the faculty didn't seem to know my application well and they got a lot of information wrong on my sheet. I've rotated through here and interns seemed tired all the time staying till 7-9 PM seemed regular. Residents seemed to get a long well though.</t>
  </si>
  <si>
    <t xml:space="preserve">Went in with low expectations due to negative reviews, but acutally had a good experience. Lots of faculty (PD/Chair/etc.) came to pre-interview dinner so you got to meet the people you were interviewing with and they remembered you. Good amount of residents showed up too and all seemed very happy/collegial. Did not get any malignant vibes. Interviews 2:1 or 3:1 with mix of faculty and residents. </t>
  </si>
  <si>
    <t>Main Line Health System/Lankenau Medical Center</t>
  </si>
  <si>
    <t>Wynnewood</t>
  </si>
  <si>
    <t xml:space="preserve">Boasts itself as a hybrid program. Based on the program overview and convo with residents, seems very true. Facility is nice af. PD, APDs, and residents are all very nice. Not far from center city philly. Seems possible to commute. High operative experience. Cons- no ped fellowship matches </t>
  </si>
  <si>
    <t>I liked Lankenau a lot more than I anticipated. I am interested in PediSurg and Global Surgery, and the PD told me that one of his goals is to match someone into pedisurg (no one has tried yet) so if I came here he assured me he would be very supportive and make it his mission to help me match PediSurg. I really liked that the faculty are willing to go to bat for their residents... still a little nervous about the fact that they have never matched anyone to PediSurg though while other programs I interviewed at have done so...</t>
  </si>
  <si>
    <t>Maine Medical Center</t>
  </si>
  <si>
    <t>Portland</t>
  </si>
  <si>
    <t>ME</t>
  </si>
  <si>
    <t>overall seems like a supportive and good place to train, residents were super welcoming and had a good time at dinner the night before. They don't provide breakfast unfortunately (PC even comments on this and their reasoning is that they spend money on dinner). They keep interview day to 5 applicants so felt very personal. Biggest downside was their behavioral/standardized interview question approach plus blinding interviewers. Got some tough and obscure questions that made me question what they thought the average medical student experiences. Didn’t feel like I got to know personalities of the program because it was so focused on answering these questions. Clearly a family friendly program with availability of research</t>
  </si>
  <si>
    <t xml:space="preserve">Marshall University </t>
  </si>
  <si>
    <t>Huntington</t>
  </si>
  <si>
    <t>Smaller program with a surprising amout of volume. They are definitely a mixed bunch of residents. M&amp;M with chiefs was not impressive (inability to describe their case and basic anatomy). Board pass rate is roughly 30-40-50-60% the past 4 classes. Match surprisingly well to fellowships despite this. The chair is currently the interim PD. Claim to have lots of autonomy but unclear what that means. +1</t>
  </si>
  <si>
    <t>Marshfield Clinic</t>
  </si>
  <si>
    <t>Marshfield</t>
  </si>
  <si>
    <t>Mary Hitchcock Memorial Hospital/-Hitchcock Program</t>
  </si>
  <si>
    <t>Lebanon</t>
  </si>
  <si>
    <t>NH</t>
  </si>
  <si>
    <t>Loved Dartmouth. PD was amazing, residents were down to earth. Cons being it's pretty rural but great scenery and New England activities.</t>
  </si>
  <si>
    <t>Massachusetts General</t>
  </si>
  <si>
    <t>Mayo (Arizona)</t>
  </si>
  <si>
    <t>very disappointed in the program. i interviewed at Rochester too and was super excited to see the sister campus but was very unimpressed. facilities are old and not nearly as nice, they do not match as well as rochester, minimal research opportunites (not everyone is allowed to do research years, no basic science opportunities). felt very hierarchal and the residents shared some not so friendly stories about the PD. it is also feels like it is in the middle of no where. APD basically said if you want to help underserved ppl then this is not the program for you, although i do understand mayo is a private hospital but still who says that :(</t>
  </si>
  <si>
    <t>Has the name, but obviously isn't the Rochester location and people know it. Terrible place if you're interested in trauma or research. Obviously nice hospital and facilities slightly above average but not too impressed. Residents seemed cool and attendings were nice, but nothing stood out to me. I went in to this interview with high expectations and was overall disapointed, ended up a couple spots lower on my ROL because of it.</t>
  </si>
  <si>
    <t>Mayo (Jax)</t>
  </si>
  <si>
    <t>Jacksonville</t>
  </si>
  <si>
    <t>15min interviews x5</t>
  </si>
  <si>
    <t>q5-7 24 hour call</t>
  </si>
  <si>
    <t>Mayo (Minnesota)</t>
  </si>
  <si>
    <t>Rochester</t>
  </si>
  <si>
    <t xml:space="preserve">really liked the PD, he seemed honest and gave a good overall picture of what residency is like at Mayo. Got to hear two chiefs go over their cases for the past month and have oral board style discussion (which showcased their knowledge but weird that the PD had to reassure that it was not scripted or staged). Dinner that night was nice but felt like there were not a ton of residents present (maybe partially because so many prelims there as well as a lot of applicants at one time). Skills session was definitely more of an activity but there were a few stations that were unexpected given all the prep they gave us in advance. The interns working the stations tried to make it more relaxed and left time to just talk about the program. Still find it weird how much simulation center stuff the residents do, especially with low fidelity models like felt cut outs. Two panel interviews that were fairly brief and seemed to range from way more conversational and dominated by my own questions to someone pimping you. Two long tours of all the facilities which made me recognize how impressive Mayo is in that sense but also made me question why I didn't get to meet more residents. I think the surgical training might be impacted by fellows even though most said no, interns happy to get about 100 cases first year. Rochester is obviously super small, so everyone loves Minneapolis being nearby. If you're a city person, I think you would easily start to miss that environment. &lt; population of Rochester is 100k, with 60k being employed by Mayo. Definitely a very small town. </t>
  </si>
  <si>
    <t>It is what it is. Everyone is brilliant. The facilities are jaw-droppingly nice. The skills test encompassed a bit more than what they told us to prepare for, which is fine, but parts of it were a little frustrating (particularly in how it was assessed). I felt a little weirded out by a) how hard it was to speak with just a resident w/ no attendings present and b) the research setup (where you're put in competition with residents from all specialties for funding and if you don't get it, you don't get it)</t>
  </si>
  <si>
    <t xml:space="preserve">Agree with others. Seems that the skills/simulation labs with low-fidelty models (think felt &amp; string) are heavy in residency (which could also be a pro depending on your style, but not a lot of cadaver labs etc which makes me wonder why its so heavy on simulation). Fellow heavy program. Not a lot of penetrating traumas. Also do an external peds rotation. Research years not guaranteed since it seems like the only funding is via the application competing with other residents from other specialties. Did not get a lot of time with residents during the interview and not sure if that's on purpose. A lot of tradition in this program with stuff carried over for years and many attendings are "Mayo trained" with a formal feeling during interviews. Everyone seems to emphasize the fun things in Minneapolis. Great hospital in a small city, with everything in the city relying on Mayo. </t>
  </si>
  <si>
    <t>2 panel interviews, 20 min (each with 3 members, faculty +/- a resident)</t>
  </si>
  <si>
    <t>McGaw Medical Center of Northwestern University Program</t>
  </si>
  <si>
    <t>Chicago</t>
  </si>
  <si>
    <t>Previous years' descriptions of this program seem pretty apt. Great hospital, in a more expensive part of town, with a pretty friendly group of residents and some smart/intense faculty. It seems they provide less support than others do for resident research, particularly with acquiring funding. I also got the impression that they work everyone pretty hard.</t>
  </si>
  <si>
    <t>Overall good impression of clinical training, faculty, residents etc. Rotate through flagship hospital 2/3 of the time 1/3 of time spent at community hospital, Cook county (trauma), children's hospital. Heavy focus on resident education (SIMPL tool, didactics, robotics curriculum). Have apprenticeship model where you rotate one month (each year) with on attending. Residents seemed pretty happy. Research done after PGY3. Wasnt super impressed by the research being done by residents compared to some other top programs. Global health exists but not super extensive. Dont rotate through cardiac surgery, only one month on transplant. 1 month elective time PGY4, adding more as more classes have 6 residents.</t>
  </si>
  <si>
    <t>McLaren Health Care/Greater Lansing/MSU Program</t>
  </si>
  <si>
    <t>Medical Center of Central Georgia/Mercer University</t>
  </si>
  <si>
    <t>Macon</t>
  </si>
  <si>
    <t xml:space="preserve">Medical City Fort Worth Program </t>
  </si>
  <si>
    <t>Fort Worth</t>
  </si>
  <si>
    <t>2 Short 6 min interviews, faculty seem uninterested, resident presentation was a friggin disaster that essentially confirmed that it's a weak community program that is malignant</t>
  </si>
  <si>
    <t xml:space="preserve">100% agree with the first guy. One of the residents actually put their head down and SLEPT throughout the entire presentation which was bizzare to me. If you're that tired, just leave. Lots of travel between different training sites including many rotations in Plano which is like an hour away. Poor interview structure - did not have the names of the faculty we interviewed with or the format beforehand. PD is an interim and may not stay. Interviews themselves were brief, consisted of two faculty basically reading your app in front of you. Seemed uninterested and overall a malignant, weak community program. </t>
  </si>
  <si>
    <t xml:space="preserve">Medical College of Georgia </t>
  </si>
  <si>
    <t>Augusta</t>
  </si>
  <si>
    <t xml:space="preserve">Program chair is very passionate and easy to get behind his mission. Has had good match into various fellowships. No glaring gaps. </t>
  </si>
  <si>
    <t xml:space="preserve">Agreed, PD was very passionate and nice. However, some of my interviewers were not and just got a strange vibe. One of the chiefs was condescending, judgey, and rude during my interview re: my application/hobbies, one of the faculty interviewers was on his phone texting and scrolling during my entire interview. Lots of questions about trust and integrity, standardized questions but literally every one of the 5 asked me the same question. q3-4 call x5 years which is brutal. </t>
  </si>
  <si>
    <t>Medical College of Wisconsin</t>
  </si>
  <si>
    <t>Milwaukee</t>
  </si>
  <si>
    <t xml:space="preserve">Loved it. Super supportive and flexible and real. And honestly really funny too. Great place, was pleasantly surprised and would be really happy here . Very impressive connections too. Also, if you’re interested in peds surg, would HIGHLY suggest looking at this place </t>
  </si>
  <si>
    <t xml:space="preserve">2 x 10min w/ chair and PD 
2 x 30min w/ 2 faculty 
</t>
  </si>
  <si>
    <t>spring hill suites</t>
  </si>
  <si>
    <t xml:space="preserve">discounted rate </t>
  </si>
  <si>
    <t xml:space="preserve">Epic </t>
  </si>
  <si>
    <t>1 mo intern NF</t>
  </si>
  <si>
    <t xml:space="preserve">$100/month
</t>
  </si>
  <si>
    <t>y</t>
  </si>
  <si>
    <t>Medical University of South Carolina</t>
  </si>
  <si>
    <t xml:space="preserve">Fantastic program, loved my day there. Regional powerhouse. Everyone seemed to get along great, and the residents genuinely liked each other. Also Charleston is such an amazing city. </t>
  </si>
  <si>
    <t>MedStar Health (Baltimore) Program</t>
  </si>
  <si>
    <t>Medstar Health Program</t>
  </si>
  <si>
    <t xml:space="preserve">Program director is incredibly kind and invested in the residents, residents all seem to get along great, nobody had anything bad to say about the merger (all super positive about how it's created a very complementary program and filled in weaknesses at each program in terms of experiences). Residents mentioned multiple times that they are very strict about duty hours and will help each other out. Program is much larger now, which allowed for them to add in flexible training for chief year and elective time as early as second year. Super supportive of research years and will help you find funding if you want to do it outside of MedStar. PD gave out his cell # and spoke several times about how they're one big happy family. Downsides: They're building a big new surgical pavillion but it won't be done until 2023 so the Georgetown site is going to be under construction for a long time. It's a large program which is great for some things but you have to be a self-starter to take advantage of all the opportunities. </t>
  </si>
  <si>
    <t>Contruction and parking situation at Georgetown site will be lasting for a while (heard from home student it is super hard to park or even go to the cafeteria now). Residents saying salary kinda low for DC living. It is a big program with many residents and sometimes can be a little hard on the logistics and you might need to take your own initiative for things. Overall PD looks like a nice person, but he does have an interesting personality that some people might not like.</t>
  </si>
  <si>
    <t xml:space="preserve">The PD was very hyper and didn’t seem able to control his emotions well. The residents were close, but it felt a bit cult-like, like if I don’t fit into that mold, I would be ostracized. Also, PD said there were no weaknesses which makes me very wary, either there isn’t enough self-awareness or there is too much ego when someone answers like that. </t>
  </si>
  <si>
    <t>630- 3 pm, end optional tour, 4 interviews (1 with PD)</t>
  </si>
  <si>
    <t>tasty snax at gastropub</t>
  </si>
  <si>
    <t>Predominantly Cerner, Epic at one hospital</t>
  </si>
  <si>
    <t>Both, q3call at virginia hospital, senior home call at GT, qwhatever at Wash</t>
  </si>
  <si>
    <t xml:space="preserve">$1200 per year </t>
  </si>
  <si>
    <t>Y</t>
  </si>
  <si>
    <t>Memorial Health-University Medical Center/Mercer University School of Medicine (Savannah) Program</t>
  </si>
  <si>
    <t>Savannah</t>
  </si>
  <si>
    <t>??? Anyone have any thoughts here? I'd love to hear how it went.</t>
  </si>
  <si>
    <t>Memorial Healthcare System, Hollywood, Florida Program</t>
  </si>
  <si>
    <t>Pembroke Pines</t>
  </si>
  <si>
    <t>Dinner was a sit down dinner at one giant table and only 3 residents were there, so we didn't get to talk to them very easily/ ask the important questions. Interview day was really nice. The hospital is amazing and they have extremely cool cases like pediatric heart transplants! I was asked some of the "illegal" questions, which was off putting. The rest of the interviewers were really great and were very vocal about supporting women in surgery. Some of the attendings were complaining about duty hours and resident work ethic. I couldn't tell if it was typical attending grumblings or if it could be something that would lead to duty hour violations. Early operative experience and a strong PA/ NP presence so there is minimal scut work, but residents implied there was a bit of a turf war with the APNs +1</t>
  </si>
  <si>
    <t>Agreed with first review- def got the impression that these attendings thought 80hour work weeks was BS and if you want to be a surgeon you better live there. Which I am okay with and have expected since day 1 but yes interesting to see they would be that transparent about it? And did not say specifically anywhere they adhere to the 80h work week so I am assuming that is not a thing there. However the strong midlevel presence sounds good on paper but I have seen where that doesnt go well often and I got the impression that there was significant friction bewtween residents/PAsI forget who said this but they made it very clear that this hospital ran just fine without residents for years. Gorgeous hospital and seem very supportive (free food yay) and the pediatric program looked amazing.</t>
  </si>
  <si>
    <t xml:space="preserve">I had a great experience. 5 of the 6 residents came to the social event, which was free apps but you pay for your own drinks. You get a lot of resources like cell phone, laptop, and a home lap sim unit. Residents said the PAs are super helpful so they can focus on doing operations, so I didn't get the impression of a turf war. PD is very open that it is a new program and he is open to change and suggestions. I didn't have 2 on 1 interviews, they were all 1:1 and went great, no illegal questions just good conversations! </t>
  </si>
  <si>
    <t>I think in 5 years this will be a very desireable program. I did not get the impression at all that attendings thought the 80 hour work week was BS. Only weird thing was since there's only an intern class rn they take home call and it sounds like they get a lot of pages in the middle of the night</t>
  </si>
  <si>
    <t>1x20 min with 2 faculty
1x10 min with 2 faculty
1x10 min with PD</t>
  </si>
  <si>
    <t>home call for all rotations except trauma which is q3 x2 months</t>
  </si>
  <si>
    <t>Mercy Catholic Medical Center</t>
  </si>
  <si>
    <t>Darby</t>
  </si>
  <si>
    <t>&lt;why neg?</t>
  </si>
  <si>
    <t>MercyOne</t>
  </si>
  <si>
    <t>residents were werid at dinner. didn't want to talk to any of the applicants until much later in the night. Like to name drop of where the faculty are trained and make it seem the faculty come from lucrative background. Residents kept saying they couldn't think of anything the program could improve on or lacking, which I think it's kinda odd because there are always things that a program can improve upon. overall it's just a werid vibe.</t>
  </si>
  <si>
    <t>Got a completely different vibe from reviewer #1. Residents were nice and welcoming. They seemed like a tight-knit group. They answered questions and were pretty honest. Can't remember specifics of what they mentioned were lacking, but they did say that the PD is very open to making changes e.g. some residents complained of not enough breast experience so he added another block of it. The residents did talk about the credentials of where the attendings trained, but I find that pretty common amongst any and all surgery programs (everybody's a name whore otherwise you'd find a lot more IMGs and DOs with 260 Steps at Harvard and UCSF). The facilities were sparkling clean. Some of the interviews were kind of odd e.g. it seemed like one room was specifically instructed to be as wooden as possible and I couldn't get a good read on any of the interviewers. All in all seems like a solid community program, definitely not for anyone research focused.</t>
  </si>
  <si>
    <t>Nope. Disagree with reviewer 2. Definitely agree with Reviewer 1. Majority of the residents there are weird as fuck. Most were Super awkward and some were even condescending. Lost accredidation several years ago and regained initial accredidation. The PD responsible for the lost accredidation stepped down but is still on the staff, but doesn't do surgery anymore? Something just doesn't add up. They say that ACGME overreacted, but ACGME doesn't strip you of your accredidation for something minor. Anyways, lots of fishy stuff behind the scenes. I will not rank this program</t>
  </si>
  <si>
    <t>residents were weird AF. one only had 2 interviews coming from a USMD. had residents testing " 1 at 99th percentil and 2 below 10th percentile" on absite and it was apparent who the clueless residents were.</t>
  </si>
  <si>
    <t>5, 15 minute interviews with anywhere between 1 to 4 attendings/residents</t>
  </si>
  <si>
    <t>PowerChart</t>
  </si>
  <si>
    <t xml:space="preserve">~Q4
</t>
  </si>
  <si>
    <t xml:space="preserve">$1200 every 6 months
</t>
  </si>
  <si>
    <t>Mercy St Vincent Medical Center</t>
  </si>
  <si>
    <t xml:space="preserve">Toledo </t>
  </si>
  <si>
    <t>Methodist Dallas?</t>
  </si>
  <si>
    <t>Excellently run interview day with some really nice attendings. Very impressive absite and board pass rate. The associate PD plays a fun game when coming to get you for his interview and is incredibly easy to talk to. Residents seem to get lots of operative experience while also getting sleep. Hidden gem of a program</t>
  </si>
  <si>
    <t>Methodist Hospital (Houston)</t>
  </si>
  <si>
    <t>Chair Barbara Bass is leaving the program.</t>
  </si>
  <si>
    <t>6 x 10-20 min interviews</t>
  </si>
  <si>
    <t>Michigan State University (PROBATION)</t>
  </si>
  <si>
    <t>Lansing</t>
  </si>
  <si>
    <t xml:space="preserve">The residents were pleasant to be around and Pgy1-5 were at the dinner. The hospital looks newer and the Lansing area was very pretty driving from the airport to my hotel/hospital. No mention of watch probation status by the PD during the morning meeting. A candidate brought it up during our tour and the resident provided a great explanation. He said that there were prior issues with board scores, but the change in PD has solved those issues. I believe he was honest in what he was saying. Given the impressive fellowship match this year, one can assume that board scores have drastically improved. PD was a nice guy and was enthusastic about helping the residency grow. </t>
  </si>
  <si>
    <t>5 15 min interviews with attendings and residents</t>
  </si>
  <si>
    <t>13 blocks of 4 weeks</t>
  </si>
  <si>
    <t>Monmouth Medical Center</t>
  </si>
  <si>
    <t>Long Branch</t>
  </si>
  <si>
    <t>merged with rutgers</t>
  </si>
  <si>
    <t>Montefiore Medical Center/Albert Einstein College of Medicine</t>
  </si>
  <si>
    <t xml:space="preserve">Actually really enjoyed the interview. Leadership were all very nice and welcoming. M&amp;M was not malignant and grand rounds was very well round and informative. Impressive fellowship match. Residents get good operative experience and have a lot of case numbers, but they are spread fairly thin across 4 campuses and work really hard. Intern year is call heavy with night float for more junior/senior residents. Lots of autonomy. Good resident turn out at social and all seemed genuinely happy with their program. Have campus housing available across from hospital that is really affordable and actually nice. Bronx is not that bad of a place to live, about 50/50 residents live in bronx or upper east/west of manhattan and drive in every day (WILL NEED A CAR). Bottom line: good training, good match, good research opporunities, but be prepared to work really hard. Also typical NYC program in that nurses don't do much to help you and you spend a lot of time doing blood draws and pushing meds. Did not get a "malignant" vibe but there are a lot of faculty we did not meet. Residents did not seem to think their program was malignant, just that they work hard. </t>
  </si>
  <si>
    <t>2x 25 min interview with faculty
2x 10-15 minute interview with PD or Vice chairman/chairman with one other applicant (this was not as strange as it sounded, but trying to save time but give everyone a chance to meet leadership)</t>
  </si>
  <si>
    <t>nope</t>
  </si>
  <si>
    <t>q3-q4 call intern year, night float on some services as a senior</t>
  </si>
  <si>
    <t xml:space="preserve">no- cafeteria not that great but food outside hospital good. Residents asked to get stippend put back into salaries instead and ended up with an $8,000 increase in salary </t>
  </si>
  <si>
    <t>$60/month includes all campuses</t>
  </si>
  <si>
    <t>Morehouse</t>
  </si>
  <si>
    <t>Mount Carmel Health System</t>
  </si>
  <si>
    <t>4x 15 minute interviews with PD, 2 APDs, and chief resident</t>
  </si>
  <si>
    <t>Paid</t>
  </si>
  <si>
    <t>was told switching to Epic in next year?</t>
  </si>
  <si>
    <t>no night float, call varies based on year</t>
  </si>
  <si>
    <t>$2000 per year</t>
  </si>
  <si>
    <t>Mountain Area Health Education Center</t>
  </si>
  <si>
    <t>Asheville</t>
  </si>
  <si>
    <t>Residents seemed mostly happy about their time and got along well. There was your typical grumblings about difficult attendings, but it appeared to be focused on people outside the surgery program. Emphasized heavy case loads and lots of flexibility to pick cases. q7 call. Hospital seems to be adding lots of residencies in the future and thus case loads could drop. New hospital tower looks great, with nice trauma bays. Sounds like theyre on their way to becoming L1 trauma center. Very chill environment without too much academic stressors. Tough to evaluate curriculum since theres no graduates to look at board pass rates</t>
  </si>
  <si>
    <t>10 week blocks</t>
  </si>
  <si>
    <t>every other wknd</t>
  </si>
  <si>
    <t>q7 call</t>
  </si>
  <si>
    <t>Mt. Sinai Miami Program</t>
  </si>
  <si>
    <t>Miami Beach</t>
  </si>
  <si>
    <t>Nassau University Medical Center</t>
  </si>
  <si>
    <t>East Meadow</t>
  </si>
  <si>
    <t>New Hanover Regional Medical Center</t>
  </si>
  <si>
    <t>Wilmington</t>
  </si>
  <si>
    <t>4x 15 minute interviews with PD, 2 attendings, and chief resident</t>
  </si>
  <si>
    <t>New York Presbyterian Hospital (Columbia Campus)</t>
  </si>
  <si>
    <t xml:space="preserve">lots of applicants, oversaturated. two 30 minute interviews with attendings. good amount of time in the day to relax and talk ot some residents. overall low key day. general positive vibes from residents, seem to be actually friends and get along with faculty. +1 &lt; extremely 'work hard/play hard'-minded; for example, one resident citing 100hr work weeks, q2 call for half of pgy2 </t>
  </si>
  <si>
    <t>New York Presbyterian/Cornell</t>
  </si>
  <si>
    <t>Incredibly well run interview day, lots of applicants but ran smoothly and on time. Small tour with 4 applicants to 1 resident ratio. Hospital+Housing+Sim center. The sim-center is like nothing I've ever seen before - obviously they poured a TON of money into it. Housing options good for Upper East Side, connected by tunnels to everywhere you would need to go. Definitely one of the more old school programs I've vistied but I actually am somwhat inclined to this. Unfortunately could not attend dinner so cannot comment on utility of that; the residents I met on day of were great, but wish I had had more unfiltered time. LIkely going back for second look. Also - PD is young and cool, check out his instagram hehe</t>
  </si>
  <si>
    <r>
      <rPr>
        <sz val="10"/>
        <rFont val="arial,sans,sans-serif"/>
      </rPr>
      <t xml:space="preserve">Residents and faculty I met were great, still a positive review.  It is a more desirable program if interested in CT/surg onc but not the place for you if you are interested in training with diverse patients... they get some of this at Jamaica hospital but the majority of the time is spent at NYP which is relatively homogenous, rich upper east siders. And one of my interviewers basically admitted that he thinks the residents NEED to go to fellowship... and the Cornell students say the attendings like to yell &lt;&lt; </t>
    </r>
    <r>
      <rPr>
        <sz val="10"/>
        <color rgb="FFFF0000"/>
        <rFont val="arial,sans,sans-serif"/>
      </rPr>
      <t xml:space="preserve">Do you mean the attending said that the Cornell residents need to go to fellowship to be ready for operating independently (or residents in general these days should do fellowships)? </t>
    </r>
    <r>
      <rPr>
        <sz val="10"/>
        <color rgb="FF0000FF"/>
        <rFont val="arial,sans,sans-serif"/>
      </rPr>
      <t xml:space="preserve">The former </t>
    </r>
  </si>
  <si>
    <t>New York-Presbyterian Brooklyn Methodist Hospital</t>
  </si>
  <si>
    <t>Small program with community&gt;academic focus. Pretty good clinical training with program suggesting greater emphasis on research/becoming more "privademic" in the future, especially with ties to Weill Cornell. However, didn't seem like residents or faculty were super enthusiastic/selling the program that strongly. Little built-in research support. Have a higher starting salary but residents live in the most expensive neighborhood of Brooklyn, Park Slope, in non-subsidized housing. Overall meh impression</t>
  </si>
  <si>
    <t>New York-Presbyterian/Queens Program</t>
  </si>
  <si>
    <t>Pros: all rotations with the exception of 1 rotation at the same hospital (transplant is done at columbia's hospital but same city), decent hospital for a big city, residents get along very well and with faculty, free parking &amp; food at hospital with great caf hours, protected didactics and M&amp;M wednesdays from 7:30a-1p
Cons: Nurses do not draw blood for ABGs- must do yourself along with some STAT labs and some transportation  , cost of living (PGY-1 income $65K)</t>
  </si>
  <si>
    <t>30 minute x3-4 interviews with attendings. 5 minute speed-dating with program director and chairman</t>
  </si>
  <si>
    <t xml:space="preserve">No </t>
  </si>
  <si>
    <t>4 Week blocks</t>
  </si>
  <si>
    <t>Allscript. EPIC coming soon?</t>
  </si>
  <si>
    <t>At least one golden weekend a month. Night Float get 2 nights off every week</t>
  </si>
  <si>
    <t>Night Float System  (NF has Friday Saturday Nights off)</t>
  </si>
  <si>
    <t>Meal Card $150/month</t>
  </si>
  <si>
    <t xml:space="preserve">Northeast Georgia Medical Center Program </t>
  </si>
  <si>
    <t>Gainesville</t>
  </si>
  <si>
    <t>PD was selling the program much harder than I'd expect but was a good experience overall</t>
  </si>
  <si>
    <t>NYMC (Metropolitan Hospital)</t>
  </si>
  <si>
    <t>NYMC (Westchester Medical Center)</t>
  </si>
  <si>
    <t>Valhalla</t>
  </si>
  <si>
    <t>mixed feelings, but definitely a future name and shame&lt; could you elaborate or would you share privately?</t>
  </si>
  <si>
    <t xml:space="preserve">Nice pre-interview dinner, interview day itself was rather disorganized and drawn out, most faculty and PD/Chairman are nice and care about developing strong surgeons, weak skills lab/robotics curriculum, mandatory 1 year of research that was not stated outright; the residents seem nice but weird/cliquey, at the dinner overheard a chief resident say "keep me away from the candidates, only people who like this program should speak to them"; IMG-heavy with residents who were surgeons in their home countries and tons of publications, good fellowship matches &lt;-- there isn't a mandatory research year. Though it sounds like the residents have the option to do dedicated research year &lt;-- On my interview day (11/6) I was asked by the chairman if I knew that the program was a 6 year program, I asked several residents who had lunch with us who echoed this stating that it was a new requirement for the incoming class </t>
  </si>
  <si>
    <t>3 individual</t>
  </si>
  <si>
    <t>jounal club the day before</t>
  </si>
  <si>
    <t>cerner</t>
  </si>
  <si>
    <t>not night float</t>
  </si>
  <si>
    <t xml:space="preserve">yes, meal card $1000 a year&gt;they told us $700/year </t>
  </si>
  <si>
    <t>no, discounted</t>
  </si>
  <si>
    <t>NYU</t>
  </si>
  <si>
    <t>Great program with well rounded training, good operative autonomy, diverse, but the benefits suck ass for being in NYC, especially given the other NYC programs pay $10k more in salary. On top of that, salary varies based on "randomized" assignment to NYU or Bellevue</t>
  </si>
  <si>
    <t>NYU (Brooklyn)</t>
  </si>
  <si>
    <t>PD was nice, seemed to care a lot about the residents and their education, but small program, more of a community feel. A few rotations at main NYU, is technically a trauma center but majority non-op. Very disorganized interview day though and felt like it lasted forever. &lt; attendings also very into their new ferry to NYU main campus and taut it as "innovation"</t>
  </si>
  <si>
    <t>15-20 min interview with PD, attending, and 3 resident panel</t>
  </si>
  <si>
    <t>meet and greet night before at a bar with bar food</t>
  </si>
  <si>
    <t xml:space="preserve">Sometimes, but harder due to call schedule </t>
  </si>
  <si>
    <t xml:space="preserve">Call q3-q4 x5yrs </t>
  </si>
  <si>
    <t>NYU Winthrop</t>
  </si>
  <si>
    <t>Mineola</t>
  </si>
  <si>
    <t>1+1</t>
  </si>
  <si>
    <t xml:space="preserve">Dinner was canceled day of due to "poor attendance," interview day was quick but also seemed like faculty &amp; residents were rushed or disinterested. </t>
  </si>
  <si>
    <t>PD, APD, Attending 15-20 each</t>
  </si>
  <si>
    <t>Ochsner Clinic Foundation</t>
  </si>
  <si>
    <t>Friendly residents. Program director is passionate about the program and going no where. Residents seem to really look up to him. Good level of autonomy and match well into fellowship. Seems like research is done at outside places though. flexible and going to work with you. go to rural site ever year that everyone seemed to enjoy!</t>
  </si>
  <si>
    <t>8 individual interviews</t>
  </si>
  <si>
    <t>Yes, onsite attached to hospital</t>
  </si>
  <si>
    <t>Oklahoma State University Center for Health Sciences Program</t>
  </si>
  <si>
    <t>Tulsa</t>
  </si>
  <si>
    <t>OK</t>
  </si>
  <si>
    <t>OPTI West/Community Memorial Hospital Program</t>
  </si>
  <si>
    <t>Ventura</t>
  </si>
  <si>
    <t>OPTI-West/Community Memorial Health System - Surgery-General Residency</t>
  </si>
  <si>
    <t>OPTI-West/Good Samaritan Reg Med Ctr - Surgery-General Residency</t>
  </si>
  <si>
    <t>Orange Park</t>
  </si>
  <si>
    <t>Oregon Health &amp; Science University</t>
  </si>
  <si>
    <t>OR</t>
  </si>
  <si>
    <t>Really good interview day. A lot of opportunity to chat with residents the night previous (3 hr night before). Very obvious that the program is relatively laid back and flexible with their work hours. Multiple residents started families in residencies and brought kids to the dinner. Interviews were not stressful, some behavioral questions but mostly conversational. I interviewed with 2 faculty, PD, and 1 PGY4. The tour is awesome, views from the hospital are unreal. Sim center is beautiful and new. Diversity session at the end of the day is nice but definitely unnecessary if you need to catch a flight. Fuzzy feelings after the day.</t>
  </si>
  <si>
    <r>
      <rPr>
        <b/>
        <sz val="10"/>
        <rFont val="arial,sans,sans-serif"/>
      </rPr>
      <t xml:space="preserve">can someone elaborate on the negative impression? &lt;&lt; </t>
    </r>
    <r>
      <rPr>
        <sz val="10"/>
        <rFont val="arial,sans,sans-serif"/>
      </rPr>
      <t>one thing was that not many residents were present which made it hard to evaluate the program.</t>
    </r>
  </si>
  <si>
    <t>3 individ + 1 w/PD + 1 group with chair</t>
  </si>
  <si>
    <t>n/a</t>
  </si>
  <si>
    <t xml:space="preserve">Some rotations </t>
  </si>
  <si>
    <t>Yes meal money</t>
  </si>
  <si>
    <t>NO, but free lyft rides (15/month) before 5AM and after 7PM</t>
  </si>
  <si>
    <t>Orlando Health Program</t>
  </si>
  <si>
    <t xml:space="preserve">Friendly residents, cool city. Thought it would just be tourists but downtown seems awesome. Busiest trauma center in the state (one interviewer told me). But also get good robotic and gen surg experience. Seems like they have some strong subspecialties too like surg onc. Free food is a nice perk. They are getting more NP/PA to offload residents on trauma services. PD is awesome, hopefully he stays there. </t>
  </si>
  <si>
    <t>OSU</t>
  </si>
  <si>
    <t>Well-organized interview day. Lots of residents present at dinner and throughout the day, and residents seemed to have good camraderie. Hospital is nice, currently building a new hospital tower. Great fellowship match. Can do anywhere from 0-3 years of research and program is supportive. PD and Chair are awesome. Residents said they have good relationships with attendings, lots of PA/NP floor support. No issues with numbers. Overall really great experience.</t>
  </si>
  <si>
    <t>Palmetto Health/University of South Carolina School of Medicine Program</t>
  </si>
  <si>
    <t>Columbia</t>
  </si>
  <si>
    <t>Penn State</t>
  </si>
  <si>
    <t>Hershey</t>
  </si>
  <si>
    <t>Established program, 5 categoricals. Almost all residents take 2 years of research, and have matched at great fellowships (Minnesota #1 colorectal, MD Anderson breast, Nationwide peds surg, etc.). Hershey itself is a small town. Residents said there were enough good restaurants and bars, but if they got bored then DC/Philly were nearby for day trips. Some of the interns bought season passes to the Hersheypark theme park lol and actually got to use them. PD iwas awesome and seemed to really value resident input. Tons of residents showed up to the dinner and seemed fairly close with each other. Everyone seemed really happy there. I noticed a lot of residents had families or SOs or were married. Seems to be couples match friendly too. Interview day relaxed with conversations and no weird grilling. Has integrated vascular but seems like residents still get their numbers. No burn rotation? &lt;&lt;You do burns as a 2</t>
  </si>
  <si>
    <t>tes</t>
  </si>
  <si>
    <t>night float, 1 or 2 rotations with call as intern</t>
  </si>
  <si>
    <t>stipend</t>
  </si>
  <si>
    <t>PinnacleHealth Hospitals</t>
  </si>
  <si>
    <t>Harrisburg</t>
  </si>
  <si>
    <t>Beautiful facilities, Faculty support sub-specialty interest.</t>
  </si>
  <si>
    <t>decent interview. literally just a straight middle of the road progra. nothing excellent nothing lacking</t>
  </si>
  <si>
    <t>Presence Saint Joseph Hospital (Chicago)</t>
  </si>
  <si>
    <t xml:space="preserve">Great, chill program. Everyone seemed happy here including the prelims which says a lot. Like the PD and the faculty as well. </t>
  </si>
  <si>
    <t>I had a great expericence. I am curious about the negative rating.</t>
  </si>
  <si>
    <t>Providence-Providence Park Hospital/MSUCHM Program</t>
  </si>
  <si>
    <t>Southfield</t>
  </si>
  <si>
    <t>Research/Menorah</t>
  </si>
  <si>
    <t>Overland Park</t>
  </si>
  <si>
    <t>KS</t>
  </si>
  <si>
    <t>New program with only PGY1/2s, but great administration, residents seem very happy, everyone was extremely nice</t>
  </si>
  <si>
    <t>4 individual</t>
  </si>
  <si>
    <t>meditech</t>
  </si>
  <si>
    <t>Riverside Community Hospital/UCR SOM</t>
  </si>
  <si>
    <t>Riverside</t>
  </si>
  <si>
    <t>this program is a hidden gem. amazing operating experience, free food always, no call, best lifestyle, and super well known PD</t>
  </si>
  <si>
    <t>Riverside Health - UCR</t>
  </si>
  <si>
    <t>Moreno Valley</t>
  </si>
  <si>
    <t>Relatively new, but rapidly expanding. Interns operate. High case volume. Supportive attendings.</t>
  </si>
  <si>
    <t>Residents were nice, dinner was very chill, some showed up in flipflops and shorts. Interviews with faculty were great, they clearly read my file and had specific questions for me which was nice. However, interview with PD was odd. He was a little rude and somewhat condescending. I dont know if he's trying to "put on the pressure" but I left his room not wanting to rank the program. He talked a lot about how this is a friendly program &amp; he is very supportive of residents, but nothing really felt genuine. +3</t>
  </si>
  <si>
    <t>3 20 min individual interviews. Tour of county &amp; Kaiser Riverside Hospitals.</t>
  </si>
  <si>
    <t>no, only for 24hr call</t>
  </si>
  <si>
    <t>Riverside Methodist Hospitals (OhioHealth)</t>
  </si>
  <si>
    <t>RMOPTI/Sky Ridge Medical Center - Surgery-General Residency</t>
  </si>
  <si>
    <t xml:space="preserve">New program with significant growing pains. Big on robotics here. However, residents were tired and a little stressed and one kept telling me to consider doing something else than surgery if you can, which was a little alarming. </t>
  </si>
  <si>
    <t>Robert Packer Hospital/Guthrie</t>
  </si>
  <si>
    <t>Sayre</t>
  </si>
  <si>
    <t>As low stress as it gets. Staff were very nice and seemed genuinely excited to meet the candidates. PD seems to care very much about resident well-being and wants them to get out of the hospital and have lives. All the meals were fantastic.</t>
  </si>
  <si>
    <t xml:space="preserve">The PD is actively seeking internal/external grant opportunitites to fuel resident research. Ample opportunity for fellowship if that is what you want. With any program, you need to put in the time to publish and display interest to increase fellowship match probability. They give you the resources to do this at Guthrie. Geiseinger med school assocatied for clerkship year med students. Dean of regional medical school dedicated to both med student and resident education. All-in-all, great program. Would recommend people check out this hidden gem. </t>
  </si>
  <si>
    <t>Great bread bowls</t>
  </si>
  <si>
    <t>Night float and 24hrs</t>
  </si>
  <si>
    <t>$600/yr</t>
  </si>
  <si>
    <t>RowanSOM/OPTI/Inspira Health Network - Surgery-General Residency</t>
  </si>
  <si>
    <t>RowanSOM/OPTI/Jefferson Health/Virtua Our Lady of Lourdes - Surgery-General Residency</t>
  </si>
  <si>
    <t xml:space="preserve">Did not ask anything from my application. Asked me to go over 5 patient cases, asked if I had any questions for them and was sent out the door. </t>
  </si>
  <si>
    <t>Rush University</t>
  </si>
  <si>
    <t>Residents were super nice and normal people, seems like they are very tight knit. openly gushed about their love for co-residents and some faculty without any prompting. PD genuinely seemed interested in crafting "independent" surgeons by the end of residency but through a non-malignant manner. Strictly enforces work hour limit, good fellowship matches but also confident in going into private practice. Essentially 50/50 Rush academic and cook county with sprinkling of community/rural/global electives</t>
  </si>
  <si>
    <t>One chief resident talked with me about the tragedy that was the resident suicide. She said that the program handled it as best as it could. The PD invited everyone to her home on multiple occassions to talk about things. Everyone got a few days off and the attendings/chiefs at the time picked up the slack. She said everyone became even closer after this. Now, they have multiple wellness initiatives. For example, each resident gets a MANDATORY 1/2 day off per rotation (either q4 or q6 weeks) to do "life stuff" like go to the bank or dentist. Seems strictly enforced. Additionally, residents seemed to get a great operative experience. About 1/2 take research time (which can be done with faculty at Northwestern or U Chicago) and 1/2 go straight through. Overall, I think I would be happy here.</t>
  </si>
  <si>
    <t xml:space="preserve">Impressive resident turnout and I don't really disagree with the first 2 reviews either. While the residents seemed to love each other, everything seemed odd to me. The resident suicide was like the elephant in the room, but I felt that everyone emphasized, perhaps overcompensated how close and happy everyone was. The suicide was never brought up, and residents sometimes seemed like they didn't even know Sam or that someone passed. Sam's pictures even snuck their way into the powerpoint pictures and no one batted an eye. Interviews were sometimes normal and sometimes felt like they were trying to see if I would be a suicide risk. Also one asked me a bunch of common illegal questions. Also they definitely down played how harsh a midwestern winter can be. (second this review) </t>
  </si>
  <si>
    <t>2x15min faculty, 
2x5min PD and chair</t>
  </si>
  <si>
    <t>4-6 wk blocks</t>
  </si>
  <si>
    <t>Epic/Cerner</t>
  </si>
  <si>
    <t>Night float except SICU which is q3</t>
  </si>
  <si>
    <t>County only</t>
  </si>
  <si>
    <t>Rutgers</t>
  </si>
  <si>
    <t>New Brunswick</t>
  </si>
  <si>
    <t>2x30 minute interviews, more formal than what ive seen so far, and 3x5 minute interviews with the program directors</t>
  </si>
  <si>
    <t xml:space="preserve">This place seems like what the rumors say it is. I don't get why no one stated that this far into the interview season. This is the program where people will do whatever it takes to survive/ get into fellowship. questionable culture, excellent food, good fellowship matches. </t>
  </si>
  <si>
    <t>Rutgers New Jersey Medical School</t>
  </si>
  <si>
    <t>M+M, grand rounds, 4x10-15 minute interviews, pretty relaxed overall. residents are very straightforward with you</t>
  </si>
  <si>
    <t>Saint Anthony/KCU-GME</t>
  </si>
  <si>
    <t>Lakewood</t>
  </si>
  <si>
    <t xml:space="preserve">PD seemed nice, but apparently there's a negative SDN post about her? Idk who to believe tbh. Big on trauma, but pretty weak everywhere else imo. But for a new, former AOA program they seem to have their stuff together. Residents seem nice for the most part. &lt;- where is this post?? &lt; sdn google it. </t>
  </si>
  <si>
    <t>Saint Joseph Program</t>
  </si>
  <si>
    <t>Denver</t>
  </si>
  <si>
    <t>DDR and meal card</t>
  </si>
  <si>
    <t>San Joaquin Hospital Program</t>
  </si>
  <si>
    <t>French Camp</t>
  </si>
  <si>
    <t xml:space="preserve">worst interview so far. they asked illegal questions, point blank asking where else i'm applying and have interviewed at amonst other questions. They barely read my application or asked me any questions in the interview, there were too many applicants so it felt like you were just a number. This is all on top of the sketchiness with accredidation status, the need for a new PD, and the poor manner they would speak about patients. Also personally not a fan of Stockton. </t>
  </si>
  <si>
    <t xml:space="preserve">3 faculty, 2 if your a prelim, </t>
  </si>
  <si>
    <t>Saint Louis University</t>
  </si>
  <si>
    <t>Saint Louis</t>
  </si>
  <si>
    <t>MO</t>
  </si>
  <si>
    <t>Residents are incredibly nice.  Amazing trauma/ACS experience. Interns have a nigh float system. Strict about work hours.  PD seems intent on getting oral board pass rates up and available for ABSITE remediation.  Research definitely available, good fellowship matches into peds and surg onc (without even taking time off to do research).  Left quite impressed after.  Not many residents were at the interview dinner the night before, however so difficult to ask questions.</t>
  </si>
  <si>
    <t>Overall nice program.  Day was good. Peds program is in limbo due to losing all but one of their peds surgeons.  Also haven't put out a peds surgeon in the past few years. &lt;&lt; a resident this year matched into peds at U Florida</t>
  </si>
  <si>
    <t>Some rotations but not really</t>
  </si>
  <si>
    <t>At the main hospital. Q3-4 at others</t>
  </si>
  <si>
    <t>Santa Barbara Cottage</t>
  </si>
  <si>
    <t>Santa Barbara</t>
  </si>
  <si>
    <t>SCS/MSUCOM/Ascension Genesys Hospital - Surgery-General Residency</t>
  </si>
  <si>
    <t>SCS/MSUCOM/Beaumont Hospital-Farmington Hills - Surgery-General Residency</t>
  </si>
  <si>
    <t>SCS/MSUCOM/Beaumont Hospital-Trenton - Surgery-General Residency</t>
  </si>
  <si>
    <t xml:space="preserve">Worse program ever.  I would never go there.  Their residents are spread too thin since they have too many cases. All attendings are pushing juniors to go into operating rooms, and there is not enough Trauma or floor time. </t>
  </si>
  <si>
    <t xml:space="preserve">The residents and attendings, especially the PD was very pro "family" and finding the right fit.  Everyone was really enjoyable and really laid back.  They had the most resident turn out just to support their group. </t>
  </si>
  <si>
    <t>panel, except for PD</t>
  </si>
  <si>
    <t>yes - also they get one week off for christmas or one week off for new years</t>
  </si>
  <si>
    <t>SCS/MSUCOM/Henry Ford Allegiance Health - Surgery-General Residency</t>
  </si>
  <si>
    <t>solid group of residents, long hours but I dont think I would mind because they seem awesome to work with, lots of operative experience, trauma, the only downside is I think my SO would be miserable living in Jackson</t>
  </si>
  <si>
    <t>SCS/MSUCOM/Metro Health-University of Michigan - Surgery-General Residency</t>
  </si>
  <si>
    <t>SCS/MSUCOM/Sinai Grace Hospital - Surgery-General Residency</t>
  </si>
  <si>
    <t>Had a really negative interaction with the chair regarding my application and  personal life. Lots of pimping within the interview. Overall not the fit for me.</t>
  </si>
  <si>
    <t>Sidney Kimmel/TJ</t>
  </si>
  <si>
    <t>Solid program with strong leadership. Nice residents. Chair is highly influential HPB surgeon who is happy to make calls to make opportunities happen for residents, PD really supportive of residents as well. Tons of HPB/pancreas experience, not as much trauma experience due to location in Center City. Mandatory 1 year of research with option to do 2 years of research. Have pretty solid basic science labs but weak outcomes research opportunities</t>
  </si>
  <si>
    <t>Stop deleting the negative post!</t>
  </si>
  <si>
    <t>NF</t>
  </si>
  <si>
    <t>Sinai Hospital of Baltimore</t>
  </si>
  <si>
    <t>N</t>
  </si>
  <si>
    <t>Apps</t>
  </si>
  <si>
    <t>7-8 interviews (15 min with PD, APD, chair), (30 min with attendings and 1 chief resident)</t>
  </si>
  <si>
    <t>South Nassau Communities</t>
  </si>
  <si>
    <t>The faculty are really trying to milk the fact that they are affiliated with Mount Sinai now. However, I was pretty unimpressed with the faculty (lots of DO physicians, and docs who went to rather unimpressive residency programs themselves). The PD seemed a bit arrogant, and was impersonal and uninterested during my interview. The program is clearly trying to attract top applicants now since they are affiliated with Mt. Sinai, but I'm wary of the training there. The current residents were all very friendly, but my impression is that they were initially poor quality applicants that ended up at the hospital before the program was affiliated with Sinai. &gt;&gt; agreed, not impressed with the program</t>
  </si>
  <si>
    <t xml:space="preserve">Southern Illinois University </t>
  </si>
  <si>
    <t>Springfield</t>
  </si>
  <si>
    <t>Spartanburg Regional Healthcare System Program</t>
  </si>
  <si>
    <t>Spartanburg</t>
  </si>
  <si>
    <t>Spectrum Health/MSU</t>
  </si>
  <si>
    <t>Grand Rapids</t>
  </si>
  <si>
    <t>PD is incredibly supportive of residents, wellness, and fostering a work hard play hard mentality. GR is a great midwest city and is continuing to grow. All rotations happen in GR, elective time 3rd year (can be international), no 24hr call as an intern. Residents seem really supportive and cohesive.</t>
  </si>
  <si>
    <t>2 golden weekends a month</t>
  </si>
  <si>
    <t>St Agnes HealthCare</t>
  </si>
  <si>
    <t>2x20min attendings, 1x10 min PD</t>
  </si>
  <si>
    <t>St Barnabas Medical Center</t>
  </si>
  <si>
    <t>Livingston</t>
  </si>
  <si>
    <t>Accepting 24 prelims and 10 categorical residents this year with Rutgers merger. Sounds chaotic</t>
  </si>
  <si>
    <t>St Elizabeth Health Center/NEOMED</t>
  </si>
  <si>
    <t>Youngstown</t>
  </si>
  <si>
    <t xml:space="preserve">Smaller program, but adding a new resident this coming year. Residents seemed friendly and pretty happy with their training. interviews with faculty. I think it would be a great fit for someone interested in rural surgery or trauma. Flexible in what you get exposure to (eg on resident did a lot of c sections in prep for international surgery). Not sure they have the networking power for other fellowships, though they did match peds with a graduate who took 2 years after her residency training to do research. Rreally high HPB numbers which I found surprising. </t>
  </si>
  <si>
    <t>St Elizabeth's Medical Center</t>
  </si>
  <si>
    <t>Dinner was good. 1 resident there on time, rest trickled in, mostly those on research. The residents on call made an appearance and stayed to answer questions, which was nice. Residents seem to want to do fellowships, but don't feel like they need to in order to go into practice. Faculty seem receptive to feedback and supporting your career goals and being so close to Boston means there are a lot of connections to big name programs. M&amp;M's are a more rigourous than I'm used to, residents get asked lots of questions but the tone is more "how do we do better" rather than "why would you do that stupid thing?." Unfortunately the system doesn't have a level 1 trauma center but they assured us that they get plenty of trauma at MGH and one of their other hospitals outside the city. Didn't feel like I absolutely belonged at the program but it's not an absolute no either.</t>
  </si>
  <si>
    <t>Meditech (Epic at MGH, Cerner at children's)</t>
  </si>
  <si>
    <t>$50/month</t>
  </si>
  <si>
    <t>St John Hospital and Medical Center</t>
  </si>
  <si>
    <t xml:space="preserve">residents seem nice but all faculty that interviewed seemed disinterested and asked inappropriate questions. </t>
  </si>
  <si>
    <t>Residents were great. Faculty very interested in applicants</t>
  </si>
  <si>
    <t>St Joseph Mercy-Oakland</t>
  </si>
  <si>
    <t>Pontiac</t>
  </si>
  <si>
    <t>St Josephs regional medical center</t>
  </si>
  <si>
    <t>Paterson</t>
  </si>
  <si>
    <t>St Mary's Hospital</t>
  </si>
  <si>
    <t>Waterbury</t>
  </si>
  <si>
    <t>St Vincent Hospitals and Health Care</t>
  </si>
  <si>
    <t>sunrise</t>
  </si>
  <si>
    <t>St, Luke's University Hospital</t>
  </si>
  <si>
    <t>Bethlehem</t>
  </si>
  <si>
    <t>St. Joseph Mercy Hospital</t>
  </si>
  <si>
    <t>Ann Arbor</t>
  </si>
  <si>
    <t>Friendly residents and faculty. I was impressed</t>
  </si>
  <si>
    <t xml:space="preserve">lots of robotics lots of colorectal, residents seem very prepared. </t>
  </si>
  <si>
    <t>Yes, schedule made by residents</t>
  </si>
  <si>
    <t>$2400/year</t>
  </si>
  <si>
    <t>St. Joseph Medical Center</t>
  </si>
  <si>
    <t>Tacoma</t>
  </si>
  <si>
    <t>WA</t>
  </si>
  <si>
    <t xml:space="preserve">Second review #1- nothing but good vibes. Challenges are to be expected since it's a new program, but everyone seems committed to creating a residency focused on resident education. Residents are sent to Cali for one day of robotics training. Interns are operating on the robot already. RVW#1 is definitely not written by the PD, he does not need to do that to sell the program. He is the most down-to-earth, kind man I have met thus far on the trail. He ran the Madigan army gen surg residency for 15 years so he knows what he is doing. I wasnt planning on ranking the program pre-interview, but now I can actually see myself being quite happy and supported there. Side note, they have the second most productive CR surgeon in all of Washington state on faculty. Also has a well established MIS fellowship. &lt;- another review written by PD lol &lt;- whateve dude. I’ll give you a free pass, living life with all that skepticism must be rough. i am SuRe those that interviewed at Tacoma will agree with me. </t>
  </si>
  <si>
    <t>30 mins with PD, 15-20 min faculty interview x2, 15 min with current residents</t>
  </si>
  <si>
    <t xml:space="preserve">1 month blocks, alternates between subspecialty service and general surgery to introduce interns to all attendings </t>
  </si>
  <si>
    <t>Yes. Timing decided by the residents</t>
  </si>
  <si>
    <t>Q2 home call (Interns said the floor staff functions incredibly well because they are used to not having residents. Averaged 1-2 calls per night before bed time. Rarely any "BS" pages)</t>
  </si>
  <si>
    <t>$220 (or so) a month</t>
  </si>
  <si>
    <t>Stamford Hospital/Columbia</t>
  </si>
  <si>
    <t>Stamford</t>
  </si>
  <si>
    <t>anyone who voted on this care to offer opinions? &lt;had a long opinion written here that got deleted. hoping it was an accident. i remember the dinner and interview day both being very good and pretty chill. every resident who wasn't on call or out at another site was at the dinner. all the residents got along. morning conference was intense, but good. attendings pimped a lot but none of it was malicious. residents get in the or quickly, one R2 said he felt ready to do lap choles/appys by himself. residents loved the program, especially the pd. every attending i interviewed with was very supportive of the residents and the program. this was one of the few interviews where the interviewers actually read my application.</t>
  </si>
  <si>
    <t>4 faculty, chiefs/srs; total 5 interviews, 15 min each</t>
  </si>
  <si>
    <t xml:space="preserve">Discount info is wrong
</t>
  </si>
  <si>
    <t>Meditech</t>
  </si>
  <si>
    <t>Yes - immediately before vacation = 1.5 weeks 4x year (starting intern year)</t>
  </si>
  <si>
    <t>Q2-4</t>
  </si>
  <si>
    <t>$1300/yr</t>
  </si>
  <si>
    <t>Stanford University</t>
  </si>
  <si>
    <t>Stanford</t>
  </si>
  <si>
    <t>Incredible program with complex case load, good operative experience. Fantastic research opportunities in both basic, translation, tech fields (biodesign program). Emphasis on innovation and improving surgical care. 2 years dedicated to "professional development" which can range from basic science, doing a phD, masters in public health, outcomes research anything you want it to be. Faculty are heavily invested in residents and seem very close. Rotate at Stanford hospital, childrens hospital, kaiser, santa clara valley (safety net hospital), and VA.</t>
  </si>
  <si>
    <t>Stony Brook Medicine</t>
  </si>
  <si>
    <t>Stony Brook</t>
  </si>
  <si>
    <t>Stony Brook Southampton Hospital</t>
  </si>
  <si>
    <t>Southampton</t>
  </si>
  <si>
    <t>Summa Health System/NEOMED</t>
  </si>
  <si>
    <t>Akron</t>
  </si>
  <si>
    <t>very suprised by this program. super normal residents and seemed like really good training unless you want to do peds surgery or surg onc</t>
  </si>
  <si>
    <t>Sunrise Health GME Consortium</t>
  </si>
  <si>
    <t>Las Vegas</t>
  </si>
  <si>
    <t>NV</t>
  </si>
  <si>
    <t>For a community program it is missing a lot of the benefits of a community program. Its a newish program and has a ton of funding from HCA. But the general vibe I got from residents is that the private practice surgeons are reluctant to give the residents autonomy. Everyone was nice, but a few residents expressed concern with case #s and ability to go into private practice. PD said residents didnt have research or cases because they were "lazy"</t>
  </si>
  <si>
    <t>SUNY (Brooklyn)</t>
  </si>
  <si>
    <t>Entire day was horrible. Very malignant. Program "in transition". Current Interim chair was only bright spot, he doesn't plan on staying on as chair. &lt;&lt; Go on... +1 yes, please give a little more detail</t>
  </si>
  <si>
    <t>Pros: pre-interview dinner was at a cute Italian place where the food and wine was plentiful; lots of residents, including at least 3 interns, showed up and stayed for a couple of hours; the faculty seemed pretty engaged and quite invested in resident education and improvement; there appears to be a lot of operative time starting intern year; there also appears to be a lot of progressive autonomy; PD is flexible with schedules; the interview day lunch was very good and the residents popped in and out to talk to us while we were waiting to be interviewed; chiefs care quite a bit about the rest of the residents and do their best to make sure they get the cases they need or get coverage as necessary if anyone needs to take time off for presentations, etc. Cons: transplant program on voluntary suspension; PD's flexibility in schedule may be a nuisance if you're not expecting any changes; i think there were about 24 of us interviewing, which seemed like a lot to me; interview day had a lot of us waiting around to be called (seems like they didn't have enough interviewers) and one person's 2nd interview was nearly forgotten; there seemed to be some miscommunication regarding what really happens on interview day, for example some faculty thought we were getting 3 interviews when we all got only 2 which caused some confusion when it came time for the tours; the tours didn't seem planned out; no paid lodging; pay for parking Neutral: PD is a little kooky; the budget is tight at county where a large chunk of third year is spent so they're always short staffed which means residents do a lot of procedures usually nurses would have to do such as blood draws, several residents spoke of how resourceful they've had to be because of the tight budget (but they also said they feel they're going to be better prepared to work anywhere because of this); lots of traumas; rotate through several sites. Taken at face value, I thought the pre-interview dinner and interview day was nice overall. The program coordinator was very nice and I didn't get the malignant vibe at all. Maybe I'm missing something. I hope others will chime in and give more detail than "very malignant" and leave us all hanging.</t>
  </si>
  <si>
    <r>
      <rPr>
        <sz val="10"/>
        <rFont val="arial,sans,sans-serif"/>
      </rPr>
      <t xml:space="preserve">Pros: He is proud to be Kings County trained &amp; feels comfortable handling any trauma.   Cons: Dude who gave tour literally told us he wouldn't rank the program if he could go back. 5 changes in interim chair, 3 visits from RCC, </t>
    </r>
    <r>
      <rPr>
        <b/>
        <sz val="10"/>
        <rFont val="arial,sans,sans-serif"/>
      </rPr>
      <t>he is not allowed to scrub in any more</t>
    </r>
    <r>
      <rPr>
        <sz val="10"/>
        <rFont val="arial,sans,sans-serif"/>
      </rPr>
      <t xml:space="preserve"> because he met his case # and his felllow residents are struggling to meet their numbers. He stated the program was very malignant, residents are miserable, constantly over duty hours, transplant and CT surgery on voluntary suspension. PD is supposedly a "backstabber" unresponsive to feedback. He was clearly very jaded and burnt TF out. &lt;-- thanks for this; i had another resident for the tour and he mentioned none of this, in fact he seemed perfecty pleased with his overall experience in the program</t>
    </r>
  </si>
  <si>
    <t>2 faculty or 1 faculty and 2 chiefs</t>
  </si>
  <si>
    <t xml:space="preserve">Depends on the hospital, but county is getting Epic soon
</t>
  </si>
  <si>
    <t>Sometimes? There were varying answers</t>
  </si>
  <si>
    <t>Q3-4 depending on location</t>
  </si>
  <si>
    <t>Depends on the location</t>
  </si>
  <si>
    <t>SUNY (Upstate)</t>
  </si>
  <si>
    <t>Love love love everything about this program except for its location.. It's truly a community program masquerading as a university program. PD is a peds surgeon with a masters in education. He is so incredibly supportive. They have matched well into fellowships including peds and surg onc. Chiefs are graduating with 1200-1300 cases which is impressive. Night float system R1-R5, excellent ancillary support and lifestyle. Super impressed.</t>
  </si>
  <si>
    <t>was seriously unimpressed with the hospital and residents. most are going trauma crit care and they kept pimping their trauma exposure. is a sanctuary city with a gang problem. food program is $250 every 6 months. seems like residents wither go trauma crit care just to be competative for a job in a city location or are taking years off for peds surgery.</t>
  </si>
  <si>
    <t>1/ month</t>
  </si>
  <si>
    <t>Night float R1-R5</t>
  </si>
  <si>
    <t xml:space="preserve">Swedish Medical Center/First Hill </t>
  </si>
  <si>
    <t>Seattle</t>
  </si>
  <si>
    <t xml:space="preserve">It felt like a boys club +1 &lt;- although the current R4s are all men (who are all very nice btw), 3 out of 5 residents in the other classes are women. &lt; just cause there are women doesn't mean it's still not a boys club &lt; Did not get this vibe but I'm admittedly kind of a tomboy </t>
  </si>
  <si>
    <t>2x20min PD/APD</t>
  </si>
  <si>
    <t xml:space="preserve">1 month blocks </t>
  </si>
  <si>
    <t xml:space="preserve">Night Float </t>
  </si>
  <si>
    <t>Temple University</t>
  </si>
  <si>
    <t>The vibe of this program was amazing. Residents were super cool and almost all of them attended the dinner. Attendings, including the chair, were at the social the night before and it was not weird at all. You can tell that this PD really cares for his residents even though the program is larger with 7 per year. They did not show us their case numbers though and that is concerning. There were also a very significant number of residents available on interview day which made me wonder why they weren't operating. I don't think they have many referrals to their hospital system because of Penn being across town but am not sure how much this impacts their training because their fellowship match is really good and they have a good amount of residents go into private practice as well. &lt;every interview ive been on has ahd many residents available, and i think they make a point of scheduling things that way so applicants and residents can meet. &lt;- For Temple's Wed interviews, the residents normally have protected education during that time, so maybe they just set aside the day from education to ensure they could be there</t>
  </si>
  <si>
    <t>Still hoping for a "negative" person to review this, but i've included the things i thought were negative. This was a pretty ambivalent interview, I gave it positive though. 
One of the worse pre-interview dinners, one of the better interview days. Chair, PD, APD, coordinators, and faculty attendings mingingly during the entire duration of the pre-interview dinner. It definitely altered the vibe. Does anyone know if someone left the program recently? There truly was never any alone time with residents except for during the tour of the hospital.
They never showed us their case numbers totals either. The powerpoint had many important things not seen in the website, and included case totals in 2018, but not a total amount. Every resident, attending, etc present swears they get a lot of cases, but the lack of totals suggest that they skew towards 800s rather than 1400s. That being said, they added 2 more hospitals which is sure to boost their numbers, so i'm not concerned about totals.
It was their education day so plenty of residents available. You can tell that the residents are well respected in the hospital by everyone. The residents clearly get along, the culture appeared very caring and very good. You never interview with the Chair and PD, but you get plenty of opportunity to speak with them and the APD. I was impressed by the chair and how supportive the faculty seem. It seems like Philly is similar to Chicago (except better food, more liberal, and more dirty) with only 1 hospital taking care of the poor (Rush), and Temple is the place for Philly. Research is optional, with advanced degrees supported. This does not seem to be a place to consistently match Peds or Surg Onc so take that as you will, but people applied this year, so you should follow up if interested.</t>
  </si>
  <si>
    <t>&lt; they ended up showing case numbers at my interview day, they all seemed in the mostly acceptable range as far as I could see &lt;when they showed it, it looked like the required case numbers not what the chiefs had done</t>
  </si>
  <si>
    <t>Wanted to really like Temple based on the reviews but had a terrible interview day. Dinner was weird with attendings jumping in and out of conversations. Made it hard to have frank conversations with the residents about the program because a different attending would come in and override the conversation. Although I will say it was nice to be able to talk to some of them that I wouldn't have otherwise saw on my interview day but I think I would have preferred if they were at the lunch instead. No completed case numbers either at my day. I liked the fact that it was only 2 interviews because it made the day more relaxed but it was weird that you didn't interview with the chair or PD or any of the APDs. Also found it difficult to interact with residents during the breaks. They seemed to form into little cliques and didn't interact with everyone. Sim center is pretty nice, newly built in the medical school across the street. Definitely a safety net hospital with poor overall funding which is not a bad thing in itself, just something I noted. Recently lost one of their campuses Fox Chase to Jefferson. Also heard from a friend who rotated there that the residents aren't as nice as they seemed on interview day. I'm sure that's the case in most places where they hold it together for a few hours but my friend made it sound like they basically don't interact with medical students and even between seniors and juniors, there's an obvious gap in interaction. There's a very traditional hierarchy where the chiefs take all of the cases and juniors don't get to do too much. Heard about one chief who won't let anyone talk in the OR unless they're being spoken to by her, which sounds like a terrible learning environment. No matches in peds or surg onc, even with the opportunity for research. Philly is a pretty cool place though. I liked the city and it seemed like most of the residents lived closer to the city than to the hospital, which makes sense given the area</t>
  </si>
  <si>
    <t>2x20 with faculty</t>
  </si>
  <si>
    <t>night before</t>
  </si>
  <si>
    <t>seems like 4-8 week schedules</t>
  </si>
  <si>
    <t>Epic at Temple, mixed at other hospitals rotating through</t>
  </si>
  <si>
    <t>night float with weekend call for non night float</t>
  </si>
  <si>
    <t>for call</t>
  </si>
  <si>
    <t>Texas A&amp;M - Scott &amp; White</t>
  </si>
  <si>
    <t>Temple</t>
  </si>
  <si>
    <t>1-2 month blocks</t>
  </si>
  <si>
    <t>Epic/CPRS</t>
  </si>
  <si>
    <t>Texas Tech University Health</t>
  </si>
  <si>
    <t>El Paso</t>
  </si>
  <si>
    <t>Texas Tech University Health Sciences Center at Lubbock Program</t>
  </si>
  <si>
    <t>Lubbock</t>
  </si>
  <si>
    <t>TriHealth (Good Samaritan Hospital)</t>
  </si>
  <si>
    <t>4 IV</t>
  </si>
  <si>
    <t xml:space="preserve">Yes at the two main hosptials </t>
  </si>
  <si>
    <t>Tufts Medical Center</t>
  </si>
  <si>
    <t xml:space="preserve">Nice pre-interview dinner in Boston at a hip bar/grille with reserved room just for event. Program is currently only 3 categorical so it is a small get together. Friendly, tight knit resident vibes and had representation from all PGY's. Interview day very relaxed- conversational with an honest and informational presentation from PD. Seem to be honest about strenghts and weakness and how Tufts fits in Boston among the other medical centers. </t>
  </si>
  <si>
    <t xml:space="preserve">Approved for 4 residents per year starting with the current intern class thru PGY-4. The extra person per year allows the program to now have night float system for everyone (previously was just intern class). It also added room for flexibility and elective time during your senior years. New Chair of department just took over 5 months ago. Has 10 years experience at Tufts and 10 years as one of the head people at the largest medical device company. Has a ton of great ideas and has already started to make changes (hires 2 PAs with plans to hire at least two more), after M&amp;M will talk with other departments to make necessary changes based on what happened, and is VERY responsive to resident feedback. For example, had the residents decide which services/places the new PAs would be assigned to, and had them figure out where the elective time should be built into the schedule. Overall very impressed </t>
  </si>
  <si>
    <t>1 5-10m w/ chair, 2 20-25 min w/ faculty. (not everyone gets PD)</t>
  </si>
  <si>
    <t>Yes / Appetizer like with open bar</t>
  </si>
  <si>
    <t>Tulane University</t>
  </si>
  <si>
    <t xml:space="preserve">Best program overview I've seen so far. Seems like maybe it was malignant 5 years ago, but leadership changed and the vibe was good. M&amp;M was professional, respectful, no berating. Interviews were quick (10 mins each) but everyone was super chill. Residents seemed happy, and one of the assistant PDs is entirely focused on wellness. 
</t>
  </si>
  <si>
    <t>5 total, 10 mins each. 1 with PD, 1 with chair, 1 with PGY4 and PGY5. They doubled up for a couple interviews</t>
  </si>
  <si>
    <t>"mixer" had a cheese bar and alcohol. not a full dinner, eat beforehand</t>
  </si>
  <si>
    <t>night float some services</t>
  </si>
  <si>
    <t>U Rochester</t>
  </si>
  <si>
    <t xml:space="preserve">Good interview day, everyone was welcoming, everyone seemed happy, the residents seemed super happy too. This is a strong academic hospital with optional research, good fellowship matches, who seem to care about wellness, the community, and the faculty. Rochester is a small and cold, but cosy city. suprising fact, the Dr. Schwartz is from here which explains the low key power the school has&lt; hygge?&lt; what does this mean&lt; danish term for "cozy" </t>
  </si>
  <si>
    <t xml:space="preserve">5 total </t>
  </si>
  <si>
    <t>night float with weekend call</t>
  </si>
  <si>
    <t>yes ($7 when on call)</t>
  </si>
  <si>
    <t>UAB</t>
  </si>
  <si>
    <t xml:space="preserve">Residents were standoffish and weird. I had one decent interaction with a chief, but he was extremely checked out and looking at his phone the whole night. One little group of four residents just sat on the couch the whole pre-interview dinner (it was at a resident's house) and complained about...everything. I didn't see that group speak to a single applicant, and they were taking up a large amount of common space in the house. Interview day was fairly average, but the chair asked weird fucking "business interview" type questions and was fairly flat. One upper level resident who was sort of meh at the dinner very, very obviously did not want to be there on interview day and made that interview super uncomfortable. Another interviewer blatantly had not read my application / barely skimmed it but was trying to act like he knew it...like everything he said was wrong and I got tired of gently correcting him by the end. Yes, on paper it's a good program, but there are lots of good programs out there. Idk, I just couldn't imagine myself spending 5+ years here. </t>
  </si>
  <si>
    <t>Generally good experience here, but some of the residents not-so-subtly alluded to mistreatment and heirarchichal bullshit &lt; asked multiple residents about this and was told the exact opposite &lt;&lt; Idk, I was told some of the attendings/their services are notoriously malignant under the guise of "old school training" &lt;&lt; can personally attest (med student here, good friends with residents) that the residents are very happy/super close and the program is 100% not malignant; honestly can't think of an attending I didn't really enjoy working with</t>
  </si>
  <si>
    <t>Overall pretty positive esp. so far as opportunities to individualize "research time" and operative experience. But very few residents actually came to the pre-interview social, and did not really meet any of the clinical residents all interview day. Had 2-3 research residents that hung out with us all day (who were great) but kind of strange to only see that many in a program that big. Probably merging with the other Birmingham residency program in the near future (bringing each class to 14) which was a huge shock that just randomly came up in the PD interview (was not even mentioned otherwise) +2 re:residents presence in interview day, felt like we hardly met any of them and they were not going out of their way to introduce themselves at the dinner +5 &lt;&lt; honestly though the residents were friendly</t>
  </si>
  <si>
    <t>3 faculty + resident, 1 each with PD and chair</t>
  </si>
  <si>
    <t>Yes, residents house</t>
  </si>
  <si>
    <t>Yes &lt; actually no except for on night float, 60% discount though +1</t>
  </si>
  <si>
    <t>Yes &lt; I was told no, but just that it comes out of monthly paycheck automatically +1</t>
  </si>
  <si>
    <t>UC (San Francisco)/Fresno Program</t>
  </si>
  <si>
    <t>Fresno</t>
  </si>
  <si>
    <t>UC Davis</t>
  </si>
  <si>
    <t>Sacramento</t>
  </si>
  <si>
    <t>Heard from a prior faculty member that all the department support goes to trauma and other specialties are not well supported. Residents like each other but many times alluded to being overworked, no night float except SICU which might be going away. They mandated a research year for the most recent resident class whether they wanted to or not so they could keep their grad #s even.&lt; are they q3 call all year round??? &lt;- yup its like q3-4 all 5 years &lt; did an away here and the residents said the call schedule is really only hectic during trauma months. The other services are usually pretty chill.</t>
  </si>
  <si>
    <t>4 total, PD, chair, 2 faculty</t>
  </si>
  <si>
    <t>Q3-Q4 call</t>
  </si>
  <si>
    <t>yes at Davis Hospital</t>
  </si>
  <si>
    <t>Not at Davis, but at other hospitals</t>
  </si>
  <si>
    <t>UC Irvine</t>
  </si>
  <si>
    <t>Orange</t>
  </si>
  <si>
    <t xml:space="preserve">match extremely well and everyone seems happy there is a resident retreat after absite and the residents were planning their christmas party during the interviews. There is a resident union that gets things changed if they arent happy with things. </t>
  </si>
  <si>
    <t>amazing program i loved it so much and you can't beat the location</t>
  </si>
  <si>
    <t>no but you get stipend from the resident union</t>
  </si>
  <si>
    <t>UC San Diego</t>
  </si>
  <si>
    <t>San Diego</t>
  </si>
  <si>
    <t>Pre interview dinner was the best food ive had on the interview trail thus far! Interviews were completely benign all just talking and getting to know you. Be prepared for the longest four hour tour of your life. Amazing SIM center that you are required to go to weekly. Excellent place to do research. Slightly concerned about the relationship between the residents</t>
  </si>
  <si>
    <t>Loved the interviews, very conversational. Amazing new hospital with an impossibly better SIM center. Crazy good research and matches. However, have heard it's whispered to have a reputation amongst SoCal programs to be silently malignant, somewhat seen on the tour from one resident in particular. Not sure if it's true, maybe just my impression though from my experience. &lt; also heard on the trail that UCSD is "silently malignant" &lt; +1</t>
  </si>
  <si>
    <t xml:space="preserve">UC San Francisco (East Bay) </t>
  </si>
  <si>
    <t>Oakland</t>
  </si>
  <si>
    <t>Some residents were friendly others had their noses in the air. Lots of cross coverage. Financial concerns - attendings mentioned that the hospital was out of NS &lt; what is NS? &lt; normal saline &lt;--they just fill the LR with salty tears of med students &amp; interns /s &lt; NS is lame anyway VIVA LA PLASMALYTE &lt;&lt;---b-b-butt that TBI!!!!!</t>
  </si>
  <si>
    <t>loved the program! people talk bad about it because its based in a county facility so its not the super fancy academic private place that they are used to, but the training is excellent and PD is the most supportive and nice PD i've met by far</t>
  </si>
  <si>
    <t>Not at Highland</t>
  </si>
  <si>
    <t>UCF HCA</t>
  </si>
  <si>
    <t>Honestly was a little surprised with this program. Brand new program that's partnered with the shady HCA, but the residents here were awesome. Faculty seem ok and willing to teach, but some felt a little off. Would say this UCF program was more impressive than the Ocala one.</t>
  </si>
  <si>
    <t>1 month rotations always begins on the 1st</t>
  </si>
  <si>
    <t>2/rotation</t>
  </si>
  <si>
    <t>UCF Ocala</t>
  </si>
  <si>
    <t>Ocala</t>
  </si>
  <si>
    <t>Middle of freaking nowhere and bunch IMGs at the interviews... red flags. PD states that he doesn't care where graduates are from, but cmmon... really?. Otherwise PD seems ok. Apparently residents initially had hard time getting along. They say they are fine now, but idk how accurate that is.</t>
  </si>
  <si>
    <t xml:space="preserve">This is a relatively new program - theyre about to graduate their first class and 3/4 have amazing fellowships. Lots of autonomy and cases (one of my interviews was in the ICU while a 2nd year did a trach all by himself with attending watching over and guiding, not scrubbed). Do peds at john hopkins all childrens and colorectal/HPB at florida hospital. Good (protected) didactics and treat residents great. PD seemed very dedicated to his residents. I was impressed. </t>
  </si>
  <si>
    <t>new program where the PD didnt take the time to build the culture correctly and just took anyone he could and the program has had to fire people for bahavioral isues (ie residents calling from psych institutions that they wont be in for the week as they are hospitalized for mental issues)</t>
  </si>
  <si>
    <t xml:space="preserve">Sat in the waiting area from 9-4 pm for 3 interviews. The faculty kept leaving the interviews for work. </t>
  </si>
  <si>
    <t>UCLA Medical Center Program</t>
  </si>
  <si>
    <t xml:space="preserve"> 7 year program (2 years research required). Outstanding research opportunities, strong emphasis on surgeon scientists, academics, innovation. Extensive resources for collaboration available. </t>
  </si>
  <si>
    <t>Second the weird Chair interview. &lt; way too many questions for that amount of time/people. otherwise absolutely loved this program. a little unclear how their future in the peds surg match will look given departmental changes (hopefully will improve!). extremely friendly and chill residents, incredible benefits+strong union, (aside from peds).  &lt;  insider info: an intern this year quit bc of the toxic environment, this is true and you can ask any of the residents about it.</t>
  </si>
  <si>
    <t xml:space="preserve">Pros: great location, great research opportunities, funding affordable to live in LA. opportunity to work with high profile surgeons. good fellowship match, but not all fields. Cons: this program is malignant and i would not want to be a resident here. 2 years required research so if that is not what you want, don't come here. i went to undergrad here and also did an away rotation. you are here to do research for UCLA. main hospital (reagan) is not as nice as it looks (residents, attendings, and staff all complain about issues with the hospital and getting things done). never enough patient beds. attendings are focused on things other than residents (research, training fellows, etc). very easy to get lost in the shuffle, although the leadership is supportive. M&amp;M is malignant (at least from what i saw during my away). traffic is absolutely terrible and you have to drive all over the place to different sites, but you can uber if post call. interns do scut work or retract, but mainly cover the floor. Some residents were nice, but others seemed disinterested in talking to applicants and only came out for the food. </t>
  </si>
  <si>
    <t xml:space="preserve">only come here if you want to do 2 years of research (it is forced) and care just about resarch. not a good program for good technical skills, malignant culture, attendings just care about research &lt;10000++++ &lt; honestly so true. </t>
  </si>
  <si>
    <t>3 faculty interviews. 2 interviews with PD/Chief resident APD/cheif residents and one group interview with chair of surgery</t>
  </si>
  <si>
    <t>UCSF</t>
  </si>
  <si>
    <t>San Francisco</t>
  </si>
  <si>
    <t>chair interview was somewhat curt/direct/some other adjective that describes the deep sense of disappointment i thought she had in me but she seemed more relaxed at dinner&lt;yikes &lt;what the actual fuck... &lt; I (and multiple other people) had that exact same appearance. Apparently, she's very formal/reserved/whatever during interviews. UCSF people I talked to said she's invested in the residency program and is a good leader but is not a touchy/feely leader type.</t>
  </si>
  <si>
    <t xml:space="preserve">&lt; Very true. I know some UCSF people and they have also mentioned the first time they've met her she was very formal and somewhat cold but as time went on she became more laid back. But they all agreed she really wants to program to become even better than it already is. </t>
  </si>
  <si>
    <t>UF Jax</t>
  </si>
  <si>
    <t xml:space="preserve">UIC (Metropolitan Group) </t>
  </si>
  <si>
    <t>lol omg pls stay away from uic metro. PD is crazy, work crazy hours, got a citation for duty hours this yr and pd said "im so proud of this citation b/c that means our residents love being here working and it makes me proud b/c that means our program finally has something to improve b/c until now we've been perfect." one of the attendings said their residents graduate w/ &gt;2000 cases. now either they're straight up lying, counting suctioning as doing a case, or they're constantly breaking duty hours to the point that they're able to do that many cases...not a fan of this program at all after interview day. check last year's impressions &amp; name+shame tabs. &lt; LOL WTF</t>
  </si>
  <si>
    <t>I think the prior review was overblown. I found the residents to be very happy and the program to be very supportive as a whole. Fun day, nice facilities, great food.&lt;i disagree, thought PD encouraged malignant atmosphere. After one of AM presentations he heavily condescended the faculty giving the presentation. He seemed intoxicated during the lunch, pushing interviewers to drink the wine. The only residents that seemed enthusiastics were the IMGs desperate for categorical and chiefs on their way out. I was shocked by this program.</t>
  </si>
  <si>
    <t>(Reviewer #4 here) interviewees are required to do an FLS simulator that is “not used for evaluation.” One of the female PGY4s left last year, when I asked about it I wasn’t given a straight answer. Local med student who went there told me that she had seen attendings slap staff on the butt, comment about patient’s breasts while they’re asleep on the table, and one was even looking at porn on his phone &lt; hope you guys report this shit</t>
  </si>
  <si>
    <t xml:space="preserve">faculty x3; pd x5mins each </t>
  </si>
  <si>
    <t>call - varies but trauma is q2</t>
  </si>
  <si>
    <t>UIC (Peoria)</t>
  </si>
  <si>
    <t>Peoria</t>
  </si>
  <si>
    <t>UIC COM</t>
  </si>
  <si>
    <t>? why negative?? + 1 , why??</t>
  </si>
  <si>
    <t>faculty x3, senior resident x1, x15min each</t>
  </si>
  <si>
    <t>Cerner transitioning to Epic May 2020</t>
  </si>
  <si>
    <t>call, varies by site</t>
  </si>
  <si>
    <t>UMMS-Baystate</t>
  </si>
  <si>
    <t>springfield is a more urban place than i thought, it has its own gangs which contribute to operative trauma experence, APD is peds surgeon and believes in the programs ability to send people there, but is honest about mixed success in recent years. overall faculty were wonderfully pleasant and the resident seemed to enjoy the program, most of the services have night float system even for 4th and 5th years. recent citation for hours but PD said they are in the process of hiring NPs for nonoperative high timesuck services like trauma, to fix this. next year will be their first year a 7 residents which will allow for time for electives, historically 2/6 do 2 years of research, and 4-5/6 do felllowships, match well in general</t>
  </si>
  <si>
    <t>Fairly certain there wasn’t a single intern at dinner or interview day (there definitely wasn't an intern there either day), some of the issues like hours citation were discussed as in the process of being fixed, honestly doesn’t seem super feasible to match peds from here if you’re interested but did have one recent grad match peds whereas someone else applied and didn’t get it. Both PD /APD say there is still a hierarchy to resident/attending relationships. The entire interview day they had to essentially drag residents in to sit with us or take us on a tour, didn’t really come off as passionate about the program. And nobody really wanted to give us a tour, which seemed odd. Most residents seemed to choose it for its location</t>
  </si>
  <si>
    <t>&lt;agree. Not great turn out from the residents. There's 30 of them and only 10% came to dinner. 1 came for the free food then left. During interview day the resident work-room was down the hall from where the applicants were sitting and no one popped their head in to say high until lunch where they just took food, ate, then left. I think it's a fine program, just didn't feel welcomed so it was hard to say if I would have fit in or not. Faculty seem dedicated to teaching and interested in who I was as a person but each interviewer asked variations of the same questions so it got boring pretty quick. PD feels residents should leave residency able to operate so didactis involve lots of skills training that's relatively tailored to what rotation you are on. Doesn't seem like there is much to do in Springfield itself, every activity the residents talked about being able to do were 1-2 hours away or more.</t>
  </si>
  <si>
    <t>While I agree with the mediocre resident turnout at the dinner considering it was still early in the season, the residents who were there were very engaged, and the faculty seemed genuinely excited to meet with applicants, and definitely knew my application before I walked in. The residents were involved during interview day and seemed to love the program. Seemed to me like a lot of great opportunities to get involved in research and match into pretty much any subspecialty from here.</t>
  </si>
  <si>
    <t>faculty x2, PD, Chair, Chief</t>
  </si>
  <si>
    <t>heavy on the float</t>
  </si>
  <si>
    <t>2/month after intern year</t>
  </si>
  <si>
    <t>250/quarter</t>
  </si>
  <si>
    <t>University at Buffalo</t>
  </si>
  <si>
    <t>Buffalo</t>
  </si>
  <si>
    <t>larger program 9 a year, but still has family feel, people were lovely, surgery plus pogram is a pretty interesting concept and chair is super passionate about it, seems to match well except in peds ( 0/3) in recent years inspite of having a fellowship and unable to get a clear answer aside from that it is a super competative pool of applicants</t>
  </si>
  <si>
    <t xml:space="preserve">#1 on my running rank list. The residents were extremely down to earth and fun. They clearly enjoy and support each other. The new med school and sim labs are absolutely stunning. The PD and APDs seem cool and like they will joke around with you a lot. Just hired a new Director of Surgical Education (PhD) who is extremely animated and motivated to facilitate curriculum improvements. Regarding pediatrics. Review #1 is correct. 0/3 in the past 2 years for peds match. One of the junior residents told me the following thoughts. When those three residents started, there was a different chair, PD, and peds chair. Since then, all three have changed. Dr. Harmon is a world leader in peds bariatric surgery. Dr. Schwaitzberg (former Harvard prof) seems really cool and gave an interesting/inspiring talk on why surgery plus. Dr. Lukan seems like a dad figure. He said that UB almost certainly has the ability to get you into peds now, but that answer remains to be seen. No residents have tried since the hiring of these three new, excellent leaders in the program. Time will tell! </t>
  </si>
  <si>
    <t>4x 20 minute structured interview everyone gets asked the same questions</t>
  </si>
  <si>
    <t>Cerner, meditech, allscripts</t>
  </si>
  <si>
    <t>Breakfast</t>
  </si>
  <si>
    <t>University New Mexico</t>
  </si>
  <si>
    <t>Albuquerque</t>
  </si>
  <si>
    <t>NM</t>
  </si>
  <si>
    <t>University of Arizona (Phoenix)</t>
  </si>
  <si>
    <t>Really positive experience! The PD Dr. Preston is awesome and working to make the institution more academic. She's big on robotics (trained in MIS) and trying to add a 4th robot. She is super invested in resident wellness and seems to be a huge advocate for the residents. They hired a research director and analysis coordinator in the past 4 years, but only require 1 scholarly project if its not your thing. Historically ppl matched into private practice mostly, but last years match with Trauma/SCC at Vandy, Endocrine at Baylor in Tempe and UMichigan, Peds Bariatric at UColorado. Interview day was very chill, with 2 attendings, 1 chief, and PD interviews. Arizona is a huge city, but pretty sprawled out, with lots to do (hiking, botanical gardens, etc.), but defintiely in the desert. Residents seemed happy and got along. A lot of female attending presence too! They rotate at a hospital in Alaska and have a decent amt of attendings invested in health advocacy for the Native American community</t>
  </si>
  <si>
    <t xml:space="preserve">Agree with everything to the left, but residents were nowhere during the lunch which kind of sucked. Even during the pre interview dinner, there weren't that many residents. </t>
  </si>
  <si>
    <t>This felt like a hidden gem! The residents LOVE each other and are so fun to be around. Faculty extremely approachable (sassable, I would dare to say) and all the faculty I interviewed with are super proud of the residents. Their operative volume and the year at which they are doing the whole case is some of the best I've seen on the trail. I think their weakness is in research opportunities - it feels very much a private hospital that is affiliated with a university - but they have solid fellowship matches in everything except peds. 4 of the interns (out of 7 categoricals) came to the dinner and were awesome to hang out with, which was the first time I saw so many interns at a social.</t>
  </si>
  <si>
    <t xml:space="preserve">2 attendings, 1 chief - all 30 min. 15 min interview w/ PD </t>
  </si>
  <si>
    <t>Depends on service</t>
  </si>
  <si>
    <t>Night float except transplant</t>
  </si>
  <si>
    <t>University of Arizona (Tucson)</t>
  </si>
  <si>
    <t>Tucson</t>
  </si>
  <si>
    <t>Really chill residents, paid international elective in Capetown South Africa which is ACMGE certified, rural rotations as PGY2-4</t>
  </si>
  <si>
    <t>2 faculty, 2 residents</t>
  </si>
  <si>
    <t>University of Arkansas</t>
  </si>
  <si>
    <t>Little Rock</t>
  </si>
  <si>
    <t>AR</t>
  </si>
  <si>
    <t xml:space="preserve">University of Chicago </t>
  </si>
  <si>
    <t>Really awesome vibes starting with pre-interview dinner at Guaranteed Rate Field (where the White Sox play). Residents showed up in droves and were willing to talk to applicants. Decent case volume (&gt;1100) and optional 2 years for research which many residents elected to do. I don't think everyone had a lot of time to speak with the PD but obvious he really cares about resident wellness. 4 interviews, 1/4 is situational - i.e. what would you do if... Interview day ends with a happy hour which was another opportunity to chat with attendings and residents.</t>
  </si>
  <si>
    <t xml:space="preserve">Too much pomp and circumstance for me. The chair droned on and on about research funding and the number of Nobel prize winners from U Chicago. Some unprofessional bashing of other programs in Chicago by leadership. Overall, too pretentious. Also, 50 applicants in one day. On the one hand, I understand the stress of hosting several interview days. On the other, as an applicant, you have much less time with senior faculty and residents. Not my program, not by a long shot. </t>
  </si>
  <si>
    <t>50 applicants with relatively few interviewers meant that the day was relatively disorganized with gloms of people waiting to meet the PD throughout the day. we were instructed by the PC to "decide amongst yourselves who will go next," which is awkward, especially since we don't really know each other. nobody kept track of interview time or knocked when you had a minute or two left so applicants were in charge of policing their own interview times, which meant i missed part of my first interview because the timing thing wasn't clear to anyone and missed part of a later interview due to an overzealous applicant knocking 5 min early in a 15min interview. one of my interviews basically consisted of the interviewer asking me about my weaknesses then arguing that they weren't bad enough (note: i did not say ~~my perfectionism~~ or shit like that, i had good examples of shit i was bad at lol). this was a program i wanted to love and the residents seemed awesome but the interview day/leadership left a bad taste in my mouth</t>
  </si>
  <si>
    <t>4 individual interviews, 1 with chair or co-chair</t>
  </si>
  <si>
    <t>night float in pgy 1/2</t>
  </si>
  <si>
    <t>In the nourishment room, $50/mo cafeteria credit</t>
  </si>
  <si>
    <t>.</t>
  </si>
  <si>
    <t xml:space="preserve">University of Cincinnati </t>
  </si>
  <si>
    <t>overall good vibes, everyone was really nice. Pros = autonomy, trauma, research, no fellows, global surgery elective in Malawi, impressive research, Cons = cardiothoracic, vascular (they have integrated programs for both)</t>
  </si>
  <si>
    <t>4 individual interviews, 1 with PD, 3 faculty</t>
  </si>
  <si>
    <t>appetizers</t>
  </si>
  <si>
    <t>night float except trauma</t>
  </si>
  <si>
    <t>Healthy food fridge in resident lounge</t>
  </si>
  <si>
    <t>University of Colorado</t>
  </si>
  <si>
    <t>Aurora</t>
  </si>
  <si>
    <t>reception was very formal without much information given beforehand to indicate that it would be (many faculty were there), chair and PD seem relatively laid back, but got some weird vibes at some points throughout the day, residents seem to get along well and know each other very well, and most seemed interested in talking to applicants, they also have a group interview that is 3 faculty (PD, chair, and chief of DH) and 3 applicants which was easy</t>
  </si>
  <si>
    <t xml:space="preserve">The PD is nice if but a bit eccentric and chatty. I got weird vibes trying to talk to some of the residents, they did not seem that interested in talking to applicants during interview day (told me they only came for food). Program is already huge and they are adding more to the campus, PD talked about adding another categorical spot. Interns seem to hang out a lot but then get scattered over the different hospitals. Overall strong program, just some weird vibes at times. </t>
  </si>
  <si>
    <t>Overall good impression. Previously more private but in last 10 years has undergone significant expansion and heavy emphasis on academics. Rotate through main hospital campus (Adult hospital, children's hospital, VA) in aurora, Denver hospital (community safety net) in denver, and Memorial hospital in colorado springs. This gives good mix of academic tertiary/quaternary care, safety net, community. Get more volume/bread and butter with more autonomy at other sites and then more complex care at main campus. Heavy emphasis on making program more academic. Some excellent, renowned faculty. Extremely trauma heavy with some legendary trauma faculty. Strong in most divisions but maybe weaker in some areas (vascular). Advantages is being only academic center in such large area that complex stuff comes to there. Volume is so high that they are considering expanding to non-teaching services. Seems like collegial environment, residents and faculty seemed to like each other but MASSIVE program ~100 residents total with 11 categorical each year. Match pretty well for fellowship and pretty broadly. Research required for 2 years but flexibility to do 1 or 3. Can choose to do after R2 or R3 (but may move to having everyone do after same year). Options for advanced degrees (MBA, MPH, PhD) but funding not guaranteed. Funding for research you have to find on your own but if all else fails that program supplies. Money for conferences given. Hospital clearly has a lot of money. Flexibility in PGY4 and 5 that is negotiated with other chiefs. Offer electives in rural, surg subspecialties, global health, robotics. I meshed well with residents. Seems like good, supportive environment. Heavy emphasis on work life balance which was very clear. Several residents with children and families. Denver seems like great place to live. Overall good impression. PD is a little quirky and chatty but clearly deeply invested in residents (has been PD for 16 years)&lt;&lt;LOL def written by PD or faculty</t>
  </si>
  <si>
    <t>2 faculty, 1 chief resident, group interview with chair/PD/chief</t>
  </si>
  <si>
    <t>Yes, not a lot as an intern but more as you progress</t>
  </si>
  <si>
    <t>University of Connecticut</t>
  </si>
  <si>
    <t>Farmington</t>
  </si>
  <si>
    <t xml:space="preserve">University of Florida  </t>
  </si>
  <si>
    <t>7 year program thats in the middle of a college town.  I felt the research oppurtunities were pretty strong and they offerred a lot of support.  A few of the residents seemed to be burnt out from the research so it seems at least a few just tolerate it and do not want to be academics in the future.  The 5 minute time slots with the PD and chair make it tough to gauge the leadership.  Other facutly seemed fine.  Shands is a beautiful hospital that has a wide catchment area, good but not great trauma, and super sick patient pop. Its just in the middle of nowhere, 2+ hours from any major city that offers things not catered to college students.</t>
  </si>
  <si>
    <t>University of Hawaii</t>
  </si>
  <si>
    <t>Honolulu</t>
  </si>
  <si>
    <t>HI</t>
  </si>
  <si>
    <t>University of Iowa</t>
  </si>
  <si>
    <t>Iowa City</t>
  </si>
  <si>
    <t>Overall great vibes at dinner, great resident tunrout, residents seem close, bragging about each others accomplishments. PD/Chair/Faculty supportive of everyones goals - range from matching into peds to pursuing private practice and residents seem to be prepared regardless. 3/6 residents do the research track, also have opportunity to do critical care fellowship after PGY3. Largest hospital in the state, recieving referrals, complex cases from a very large geographic area. Cons: Trauma experience (mostly MVCs/farming accidents). Iowa City overall could be a pro/con depending what you're looking for. Smaller city that seems to be based around the university, low cost of living, many residents buy houses.</t>
  </si>
  <si>
    <t>2 faculty, 1 resident, very short interviews with PD and chair </t>
  </si>
  <si>
    <t>Discounted, multiple options within 10 minutes from hospital</t>
  </si>
  <si>
    <t>University of Kansas (Kansas City)</t>
  </si>
  <si>
    <t>Kansas City</t>
  </si>
  <si>
    <t>Residents are very nice and down to earth. Nothing super exciting or special but also no red flags, would be happy to match here - just solid, well-rounded training. Seem to have pretty broad exposure with a mix of people doing fellowships vs. private practice. Mentioned they sometimes have trouble getting scope numbers, but working on it.</t>
  </si>
  <si>
    <t xml:space="preserve">University of Kansas (Wichita) </t>
  </si>
  <si>
    <t>Wichita</t>
  </si>
  <si>
    <t>Interview day wasn't bad...just really meh.  Food was meh, reseident interaction was meh, interviewers were meh...</t>
  </si>
  <si>
    <t xml:space="preserve">Weird that there were almost no residents present during the interview day. The interview dinner was also pretty fast so not a lot of time to talk with residents and then only one resident came by to talk with us while we were waiting for interviews/tours... then on tour there were residents chilling in the resident lounge in recliners and such. Just wish they would've come talked to us or shown interest in their future coworkers. </t>
  </si>
  <si>
    <t xml:space="preserve">&lt;&lt; agree dinner was shorter, but that was actually a plus for me haha. They had a lot of residents at the dinner and it was a quiet, calm atmosphere, so it actually made it easier to have good discussions I felt like </t>
  </si>
  <si>
    <t xml:space="preserve">Interviews were very short, and didn't feel productive at all. Residents were all nice at dinner. </t>
  </si>
  <si>
    <t>both</t>
  </si>
  <si>
    <t>University of Kentucky</t>
  </si>
  <si>
    <t>Lexington</t>
  </si>
  <si>
    <t>KY</t>
  </si>
  <si>
    <t>Anyone say why so many negative?? Seems to be fairly balanced but still really high?</t>
  </si>
  <si>
    <t>Residents routinely work 90-100 hours/week with almost entirely scut as interns. Interns hardly ever see the OR. 5 current residents in the program were previously prelims bc other categorical residents switched to anesthesia or other specialties. UK employee benefits are really terrible--very little health care benefits, nearly impossible for residents to get decent maternity/paternity leave, almost no educational allowance and Step 3/etc is not reimbursed. The supposedly great match pattern is a very select group of residents--only one in the history of the program matched surg onc at MSK, but PD will say residents can match anywhere. Little supervision of residents. Current lawsuit against 3 residents in the General Surgery program and 2 attendings--program does little to protect its residents. https://www.kentucky.com/news/local/counties/fayette-county/article234661682.html</t>
  </si>
  <si>
    <t>i freakin loved it  +3
&lt;A lot of change at this program. They changed chairs, added like 30% more faculty and stressed growth a lot during the day. Not sure how that influences the residents but they are trying to add another resident position in the next year and a colorectal fellowship position to offload some burden. The residents work very hard so maybe all the change would cause even more work for them but not really sure. Residents gave off good vibes and everyone seemed very nice though!</t>
  </si>
  <si>
    <t>Overall good experience.  Had one interviewer who seemed to be looking for ways to trip me up, but otherwise a great experience.  Residents seem happy and that they like eachother.  PD is supportive and is actively making changes.  Biggest negative was that there wasn't any elective time set aside, so residents have to make their own at the private rotations.  Doesn't seem like the program covers much in terms of equipment and books either.  Not sure where the negatives are coming from, but would like to hear it.  Especially from the stuff I read in the malignant tab.</t>
  </si>
  <si>
    <t>3 individaul faculty for 25 minutes, 7 Minutes with PD, Decent tour</t>
  </si>
  <si>
    <t>Lots of hotel options all within easy drive/uber distance</t>
  </si>
  <si>
    <t>Sunrise, switching to epic in next couple years</t>
  </si>
  <si>
    <t>Mix</t>
  </si>
  <si>
    <t>University of Kentucky-Bowling Green</t>
  </si>
  <si>
    <t xml:space="preserve">Bowling Green </t>
  </si>
  <si>
    <t xml:space="preserve">University of Louisville </t>
  </si>
  <si>
    <t>Louisville</t>
  </si>
  <si>
    <r>
      <rPr>
        <sz val="10"/>
        <rFont val="arial,sans,sans-serif"/>
      </rPr>
      <t xml:space="preserve">One of the strongest trauma programs youll find. Residents work hard, but all get along and hang out outside work. Moving away from the former malignant mentality thanks to young leaders who are very supportive.  &lt;&lt;Nice try, PD &lt;&lt;&lt;lol, second the first statement.  A LOT of early autonomy and operative experience.  I was told from resident's interview that you need to be confident to </t>
    </r>
    <r>
      <rPr>
        <strike/>
        <sz val="10"/>
        <rFont val="arial,sans,sans-serif"/>
      </rPr>
      <t xml:space="preserve">succeed </t>
    </r>
    <r>
      <rPr>
        <sz val="10"/>
        <rFont val="arial,sans,sans-serif"/>
      </rPr>
      <t>survive in that environment.  ~3/4 of the residents were present for the dinner and faculty as well.  Everyone got along and was having a great time.</t>
    </r>
  </si>
  <si>
    <t xml:space="preserve">Lousiville sells itself on tradition. Agree that culture has likely changed/is changing with new, younger PD's. Residents open about the fact that the people who typically come there are attracted to a more traditional place where you will work insanely hard, but the payoff they feel is unmatched resident autonomy </t>
  </si>
  <si>
    <t xml:space="preserve">2 group interviews with PD and chair then two 30 min faculty interviews and one very chill 30 min resident interview </t>
  </si>
  <si>
    <t>yes, at faculty home</t>
  </si>
  <si>
    <t>Different for every hospital at this point; Cerner x2, Epic, Allscripts, VA</t>
  </si>
  <si>
    <t>On some rotations. Mostly no as an intern but many more as you progress</t>
  </si>
  <si>
    <t>24 hour call, night float on peds</t>
  </si>
  <si>
    <t>University of Maryland</t>
  </si>
  <si>
    <t>Amazing trauma experience - Shock Trauma speaks for itself. Residents seem close and program seems to be supportive. Emphasized that they take care of extremely sick patients (via some metric that I don't remember the name). Good fellowship matches, residents matching into surgonc and peds. PD loves the program. New chair of surgery starting in December was present at interview and met with every applicant even though she's not officially the chair yet. Hospital is nice, used to be a bunch of different buildings that they enclosed so there's lots of natural light.</t>
  </si>
  <si>
    <t>Chair, PD and APD in 3x 5-min speed dating format, plus  2x faculty/senior residents (15-min apiece)</t>
  </si>
  <si>
    <t>yes, mixer at bar and grill</t>
  </si>
  <si>
    <t>EPIC, VA</t>
  </si>
  <si>
    <t>golden weekends but also black weekends (12 days on straight)</t>
  </si>
  <si>
    <t>no but get $2 for each patient you discharge in a timely fashion</t>
  </si>
  <si>
    <t xml:space="preserve">University of Massachusetts </t>
  </si>
  <si>
    <t>Worcester</t>
  </si>
  <si>
    <t xml:space="preserve">Overall decent day but it was clear no one had read my application THAT closely, except for the resident interviewers. Literally my interviewers were reading my application in front of me, which was pretty awkward at times. One of my interviewers (program leadership) was somewhat abrasive and a bit unprofessional during interactions i had with him/her. I would really love to give some anonymous post-interview feedback about some of these interactions with this particular faculty member but interview feedback was only solicited in the 1 on 1 with PD. Additionally, there was a lot of focus on comparing the program to Boston programs and also comparing worcester to Boston -- it was initially endearing but ultimately left me with the impression that they have a chip on their shoulder. Overall a solid place to train, and the residents were very nice but I didn't get a strong sense that they were really fighting for me as hard as other equally strong (or stronger!) programs. Maybe just a fit issue. </t>
  </si>
  <si>
    <t>Strong pre-interview dinner at Mezcal, with a lot of the senior and junior residents in attendance. They all seemed to get along really well and came from very diverse paths to residency. Spoke about how a resident had a medical issue last year and the entire program stepped up to fill in while that resident needed to step away. Half in the program choose to do research, definitely a place more focused on outcomes&gt;basic if that's something that matters to you. Interviews with program leadership were informative and low-key, I did not have any experience like the previous reviewer but each person will have a different impression. Comfortable work room in the main hospital with convenient access to the floor, ICU, and ORs. Fellowship matches historically not as strong as some programs I've seen, but some go straight into practice, and for those who have gone on to fellowship they've matched in all specialties. Case load around 1200 by chief year, 380 by PGY2, and they are considering expanding their residency in the future from 7 residents. Good impression overall.</t>
  </si>
  <si>
    <t>Chair, PD, resident, 2 faculty</t>
  </si>
  <si>
    <t>yes, mexican restaurants. faculty present for 1st hour</t>
  </si>
  <si>
    <t>night</t>
  </si>
  <si>
    <t>University of Miami Hospital and Clinics Program</t>
  </si>
  <si>
    <t>Ft. Lauderdale</t>
  </si>
  <si>
    <t>15 min x3 (one with PD)</t>
  </si>
  <si>
    <t>University of Miami</t>
  </si>
  <si>
    <t>Overall residents were kind and seemed to get along. Family friendly with females either having children (including at reception and interview day) or talking about starting a family. Strong fellowship matches, good research (they still require 4 to go into research so it is possible you may be "forced" to do research if you weren't planning on it), high case volume with diverse pathology (many patients flown in from Caribbean) and free-standing trauma hospital (Ryder, high penetrating percentage, crazy boating injuries), the chair is amazing and so friendly, but cons are it was a little disorganized of an interview day, they were very short staffed and everything was slow/running behind and there were a ton of applicants there, also that it is a County hospital with few mid-level providers (but pro is that you learn to do a lot on your own with few resources and JMH is 8th largest hospital in the world)</t>
  </si>
  <si>
    <t>University of Miami/JFK Medical Center</t>
  </si>
  <si>
    <t>PD said she read my application "13 times" but clearly hadnt because she was asking me questions that were clearly emphasized on my application; residents love it there, most of the attendings trained there</t>
  </si>
  <si>
    <t>Cerner, Epic, and VA</t>
  </si>
  <si>
    <t>University of Michigan</t>
  </si>
  <si>
    <t>amazing program, lots of NIH funding, residents were awesome, night before reception was insanely good with an actual sit down dinner, great autonomy and case volumes, fellowship match, lots of research, health services research, very forward-thinking department / leadership, probably only cons are robotics and trauma</t>
  </si>
  <si>
    <t>University of Minnesota</t>
  </si>
  <si>
    <t xml:space="preserve">Excellent social hour, residents were very fun and sociable. Interview day was well organized albeit looong. (6:45 to 3). Most of us were surprised when the "meet with the Chair" was actually an interview with 3 applicants vs Chair. Same thing with "meet with the PD". Besides that, 2 25-minute interviews with either faculty or chief residents. Mostly behavioral type questions (e.g. tell me about a time when you struggled etc). The rest of the interview day was pretty good. The Q&amp;A panel was a nice touch where you could submit questions anonymously BUT the Chair, PD and previous PD were all in attendance so I felt like the people answering questions were forced to say everything is sunshine and rainbows. </t>
  </si>
  <si>
    <t>do not pay for step 3 or any educational money and no breakfast, they do excellent job of picking the perfect people to represent the program and hid everyone else...</t>
  </si>
  <si>
    <t xml:space="preserve">10 minute group interviews with the PD and Chair. 2, 25-minute interviews with either faculty or Chief resident, </t>
  </si>
  <si>
    <t xml:space="preserve">Recommended one within walking distance to both social hour and hospital </t>
  </si>
  <si>
    <t xml:space="preserve">EPIC at University Hospital. </t>
  </si>
  <si>
    <t>University of Mississippi</t>
  </si>
  <si>
    <t>MS</t>
  </si>
  <si>
    <t xml:space="preserve">Interns do not operate if you’re into that kinda thing </t>
  </si>
  <si>
    <t>10 min with PD, 15-20 minutes with 4 faculty and 1 chief</t>
  </si>
  <si>
    <t>Yes but mild walk</t>
  </si>
  <si>
    <t>University of Missouri-Columbia</t>
  </si>
  <si>
    <t>Yes; at stadium</t>
  </si>
  <si>
    <t>University of Missouri-Kansas City</t>
  </si>
  <si>
    <t>Thought the residents were extremely welcoming and friendly. KC itself is a nice place to live and surprisingly easy to navigate. Why the negative impressions? Wish people would explain more on here. &lt; +1</t>
  </si>
  <si>
    <t>See malignant tab. Program is hiding a lot under the surface. Attendings at my interview seemed disinterested, which is the vibe I got about how they teach.</t>
  </si>
  <si>
    <t>Power Chart/Epic at different hospitals</t>
  </si>
  <si>
    <t>University of Nebraska Medical Center</t>
  </si>
  <si>
    <t xml:space="preserve">Ton of OR experience from day one. Gradual simulation training. Dedicated PROTECTED didactic time. Lots of research opportunities. REsidents seem to get along very well. PD is young and has great ideas for the future. </t>
  </si>
  <si>
    <t>Interview day itself was fine, but inefficient. Lots of 30 min breaks between interviews, which made the day quite long. Started at 7:30am and wasn't able to leave until almost 4pm. Otherwise agree with review 1.</t>
  </si>
  <si>
    <t>no; $7 per day</t>
  </si>
  <si>
    <t>University of Nevada Las Vegas (UNLV)</t>
  </si>
  <si>
    <t>University of North Carolina Hospitals</t>
  </si>
  <si>
    <t>Chapel Hill</t>
  </si>
  <si>
    <t>University of North Dakota</t>
  </si>
  <si>
    <t>Grand Forks</t>
  </si>
  <si>
    <t>ND</t>
  </si>
  <si>
    <t xml:space="preserve">Interview was in Fargo, med school in Grand Forks. Great operative experience starting as an intern. Gradual progression of responsibilites. Camaraderie among residents. Great pay, low cost of living. New PD that graduated from UND. Old PD still around as Surgery Chair. Travel to different sites for a few months each year for broader experience. </t>
  </si>
  <si>
    <t>2x15min, 2x30min</t>
  </si>
  <si>
    <t>Yes; all facilities have doctors lounge with free breakfast and lunch.</t>
  </si>
  <si>
    <t>University of Oklahoma</t>
  </si>
  <si>
    <t>Oklahoma City</t>
  </si>
  <si>
    <t xml:space="preserve">Solid overall, PD/PC invested in the program and growth. Match well, including Peds. Residents seemed happy and genuinely liked each other. </t>
  </si>
  <si>
    <t>University of Oklahoma (Tulsa)</t>
  </si>
  <si>
    <t>yes, 2 per month</t>
  </si>
  <si>
    <t>University of Pennsylvania</t>
  </si>
  <si>
    <t>Excellent interview day and PD clearly invested. 7 year program. Seems very top heavy and not sure how happy the junior residents are. +2 - would add that there were only 2 interns at the pre-interview dinner--- I talked to 5 interns at the dinner granted 2 were prelims. Then almost all their categoricals were at the bar aftewrards</t>
  </si>
  <si>
    <t>University of Puerto Rico</t>
  </si>
  <si>
    <t>San Juan</t>
  </si>
  <si>
    <t>University of South Alabama</t>
  </si>
  <si>
    <t>Mobile</t>
  </si>
  <si>
    <t xml:space="preserve">great camraderie among residents, early operative experience, sounds like great autonomy for the chiefs, PD/faculty were all extremely welcoming and genuine. There were always residents available to talk to throughout the entire interview day, faculty also very accessible. They are very open that they are not the biggest name or fanciest hospital/facilities, but will give you excellent surgical training. </t>
  </si>
  <si>
    <t>non surgical app here, but went to school at South, cannot say enough good things about this program with regards to the training and camraderie; by far South Alabama's strongest residency program. Mobile kinda sucks, but if you're in it for the quality of training this is a very good option &lt;--  mobile is cool (nice downtown, good cost of living) and really close to the beach</t>
  </si>
  <si>
    <t>~six 15 min interviews</t>
  </si>
  <si>
    <t>$5 reimbursement per call period</t>
  </si>
  <si>
    <t>University of South Dakota</t>
  </si>
  <si>
    <t>Sioux Falls</t>
  </si>
  <si>
    <t>SD</t>
  </si>
  <si>
    <t>Dr. Timmerman is a boss</t>
  </si>
  <si>
    <t>University of South Florida Morsani (USF)</t>
  </si>
  <si>
    <t>Tampa</t>
  </si>
  <si>
    <t>Nope</t>
  </si>
  <si>
    <t>University of Southern California/LAC+USC Medical Center Program</t>
  </si>
  <si>
    <t>two 20 min interviews with faculty</t>
  </si>
  <si>
    <t>Yes about $10 per meal</t>
  </si>
  <si>
    <t>University of Tennessee (Memphis)</t>
  </si>
  <si>
    <t>Memphis</t>
  </si>
  <si>
    <t>Residents got along well, claimed to be ones that put their heads down and keep working’ rather than barking out or raising concern. Faculty very interested in changing the environment, not so much the residents. New PD in December 2018 d/t prior seeking new area. Multiple large facilities (7 total), stand-alone peds hospital. Good research opportunities (note: program secures your funding unless you want to go away for research, then they help you find funding/opportunities), many take 2-3 years off after PGY2. Great trauma/surg-onc/peds exposure. Double scrubbed on most big cases, not on ACS/smaller hospital spots. The area is a little rough, but has its nice pockets. &lt;&lt;&lt;&lt;&lt;&lt;&lt; one thing worth mentioning about this program is that Memphis is &gt;60% black and maybe my memory is failing me but I don't remember meeting a single black surgeon or seeing a black surgeon at Grand rounds  &gt;&gt;Will have to add that there is not a lot of laproscopic/MIS experiences yet.  But they are adding faculty for that and there is a push to improve that area.&lt;&lt;&lt; I am a student at UT Memphis and there is VERY little diversity in the faculty.</t>
  </si>
  <si>
    <t xml:space="preserve">&lt; +1, residents certainly seemed a bit tired and overworked, “q3 call throughout essentially”, some more burnt out than others, PD and chair were very welcoming and honest about strengths and weaknesses of the program and how they are improving, some “tougher” faculty described attending-resident relationship as love-hate &lt; dinner the night before had probably 25+ residents present. beware though, definite work hour violations (multiple residents mentioning that working 90+ hr weeks wasn't so bad when you like your team so much).  </t>
  </si>
  <si>
    <t>Residents described the program as tough and gritty, which is what I expected of a program in Memphis TN. I get the impression of great technical training with a new push to also be more cerebral and academic (5th year chair is surg onc). Overall I find the leadership to be supportive. M&amp;M was pleasant (in reference to the discussion being civil, obviously the content of m&amp;m isn’t a pleasant topic). I personally didn’t get a “malignant” impression but I think I have a different perception of malignant. I went there candid and frank, asking more ”bold” and ”uncomfortable” quedtions  because this wasn’t a program much on my radar, but, quite frankly, it shot up quite a bit for me because I think the technical training is excellent. Also, they have quite a few guys that trained there, went off for fellowship, then CAME BACK; that should make one think fairly favorably about a program that is, tbh, in a shithole city, that people left and came back to operate and teach there.</t>
  </si>
  <si>
    <t>3 faculty + 1 chair (10 mins)</t>
  </si>
  <si>
    <t>EPIC/Cerner for diff hospitals</t>
  </si>
  <si>
    <t>q3 call on trauma and peds, night float/golden weekend at other hospitals. vascular rotation is the most hectic despite there not being a 24hr shift. ask the residents about it</t>
  </si>
  <si>
    <t>more than enough money for food'</t>
  </si>
  <si>
    <t xml:space="preserve">University of Tennessee  (Nashville) </t>
  </si>
  <si>
    <t>Nashville</t>
  </si>
  <si>
    <t xml:space="preserve">Very small program, just graduating their first class this year. Chiefs all matched very well into fellowships. Residents were around the entire interview day so really got a good feel for the program and how they get along. They basically work in a private practice, their trauma comes from rotations at Vandy. They all seem very happy and the PD is very supportive. Plans to add one more resident in the next few years. </t>
  </si>
  <si>
    <t>University of Tennessee (Chattanooga)</t>
  </si>
  <si>
    <t>Chattanooga</t>
  </si>
  <si>
    <t xml:space="preserve">Beautiful city, residents seem happy and well supported. PD seems dedicated to resident wellness and improving the experience. Residents hung out in conference room and were very friendly/got along well with each other. Seems like they get along well outside of the hospital. Tiny town. &lt; small city
</t>
  </si>
  <si>
    <t>had an interesting research 'year' that is actually broken up non-contiguously into 4 mos of years 2,3,4.  Apparantly you still take call during this time(?).  Structure: IRB grant --&gt; back on service --&gt; data collection --&gt; back on service --&gt; writing.  Supposedly is good for burnout and maintains skill levels.</t>
  </si>
  <si>
    <t>lots of short interviews, 3 on 1 interview with chiefs</t>
  </si>
  <si>
    <t>Call, about q5/6</t>
  </si>
  <si>
    <t>University of Tennessee (Knoxville)</t>
  </si>
  <si>
    <t>Knoxville</t>
  </si>
  <si>
    <t>Had a great time here.  Rumor is interim chair is becoming permanent.  Very stable faculty. Residents were overall very happy and get along really well.  More of a family-type feel to the program with great relationships between residents and attendings.  Spouses seemed happy as well with the community.  Pretty decent trauma and encatchment area; L1.  Vascular service seemed to be favorite with some really cool attendings who interviewed.  Case volume was ~90%ile and focus is on graduating competent general surgeons.  Interestingly, with all of the operative volume they do their avg hrs were 67 (confirmed by residents to be real).  Not gonna go peds from here but could be great for general, trauma, or vascular.  Note: they do a month of gyn surgery and they reduce fractures, etc. in the ED. 
&lt; second this review... only thing to add is PD has flat affect, very hard to read, kinda got weird vibes during interview, but the residents seem to like him? &lt;agreed, they said he's very reserved for interns/interviewees and only opens up the day you turn PGY-2</t>
  </si>
  <si>
    <t>Three 10-min interviews with CoS, PD, and AD; Three 30-min interviews with other faculty and a 5 on 1 interview with upcoming chiefs class</t>
  </si>
  <si>
    <t>NIght float</t>
  </si>
  <si>
    <t>University of Texas Medical Branch Hospitals</t>
  </si>
  <si>
    <t>Galveston</t>
  </si>
  <si>
    <t xml:space="preserve">everyone was SO nice, chair really cares for pts and residents, liberal city, affordable living, great camaraderie </t>
  </si>
  <si>
    <t>program on the rise, friendly faculty/residents, decent research support, developing ties with MD Anderson, low case volume (was below national average until 2019)</t>
  </si>
  <si>
    <t>PD interview had weird personality questions along with a handout of arithmetic/personality questions. Don't know if that will be factored into decision making process but got a weird vibe from those Qs.</t>
  </si>
  <si>
    <t>program had 9 citation from acgme and the second lowest board pass rate after the hurricane in 2009. chairmen of surgery said that they program is 3-5 years away from being where it should be. interview was on the weekend but the enitre hospital was empty, like suspiciously empty. residents kept raving about how the best rotations were the away rotations at the community hospitals in houston. interview day was with like 40 other applicants, suspiciously high applicant numbers for how many interview dates they offered. suspect that they offer 200 interviews &lt; you realize we're in 2019</t>
  </si>
  <si>
    <t>5 (PD, chair, faculty x2, resident or fellow)</t>
  </si>
  <si>
    <t>yes; $250 per year</t>
  </si>
  <si>
    <t>No, $10-$30 per month</t>
  </si>
  <si>
    <t>University of Texas RGV (DHR) Program</t>
  </si>
  <si>
    <t>Edinburg</t>
  </si>
  <si>
    <t>Great variety of cases, early operative experience, and happy residents.</t>
  </si>
  <si>
    <t>5 x 15 min interviews</t>
  </si>
  <si>
    <t>q4day call</t>
  </si>
  <si>
    <t>yes + $13/day stipend</t>
  </si>
  <si>
    <t>University of Texas Tyler</t>
  </si>
  <si>
    <t>Tyler</t>
  </si>
  <si>
    <t>University of Toledo</t>
  </si>
  <si>
    <t>Full of FMG, PD Never introduced, Poor board scores and never explained why or plan.  PGY4 does ppt on program, no discussion of didactics.  Nice hospital, odd residents</t>
  </si>
  <si>
    <t>University of Utah</t>
  </si>
  <si>
    <t>Salt Lake City</t>
  </si>
  <si>
    <t>UT</t>
  </si>
  <si>
    <t>Beautiful campus. Nice facilities. Residents seemed nice and friendly, but multiple residents have hinted that they don't get along great (mostly some senior residents are very difficult to work with) PD Dr. Vargo is very direct and strange but is being replaced by Dr. Lambert beginning next year full time. PGY-4 was kicked out of the program recently. 2 other residents have been held back. Residents are open about this, saying it was because the residents weren't up to speed with their peers. I got the impression overall that it's a great place to live and work in the 2 hospital systems but not necessarily train.</t>
  </si>
  <si>
    <t>I really wanted to like it because of it's location! Agreed with review #1, beautiful campus and facilities. Well organized interview day. Fellows in CT, SCC (not trauma) and Peds. May add a Colorectal fellow(?) PD is very responsive to resident's experience. Took PGY4s off university transplant because lack of operative exposure so chiefs operated at Intermountain for chief transplant. But again, some red flags came up when talking to residents about their co-residents (not great community) and the firing of residents after lab year.</t>
  </si>
  <si>
    <t>More golden weekends than black as intern :)</t>
  </si>
  <si>
    <t xml:space="preserve">Home call for most services at night. Resident float on weekends to cover most services. </t>
  </si>
  <si>
    <t>University of Vermont</t>
  </si>
  <si>
    <t>VT</t>
  </si>
  <si>
    <t>Too cold &lt; lol so true</t>
  </si>
  <si>
    <t>4 (PD, Chair, Faculty, Resident)</t>
  </si>
  <si>
    <t>1 month blocks, night float</t>
  </si>
  <si>
    <t>small stipend, hospital food very cheap and not bad</t>
  </si>
  <si>
    <t>University of Virginia</t>
  </si>
  <si>
    <t>Charlottesville</t>
  </si>
  <si>
    <t>The residents were great to talk with and seemed to be very open about the program. Great fellowship match, all of the chiefs seem to end up at their top choice. Trauma may be lacking but everything else clinically seems good (very few fellows). The PD seemed really supportive. Huge resident turnout at the events and they all seem happy to be there. Definitely did not seem malignant at all. +1</t>
  </si>
  <si>
    <t>&lt;Someone deleted the comment saying how rude their PC was...nice try UVA PD &lt; I think it was becaues the comments and ratings were added before the first interview date (suggesting that they weren't really interview impressions?) +2 just seems like someone was pissed off at UVA &lt; I just interviewed at UVA and did not get a rude vibe at all. I thought everyone, including the PC, was very friendly. I don't know what that person is talking about +1 &lt; clearly someone mad they didn't get an interview since it was before interview season &lt; someone deleted my comment from the last interview day.. the PC was definitely not rude. the program actually surprised me quite a bit and seemed a ton better than I was expecting</t>
  </si>
  <si>
    <t>I agree with everything the first review said, I was also surprised at how much Charlottesville seemed to offer. The residents were great and the whole interview day was well run.</t>
  </si>
  <si>
    <t xml:space="preserve">2 Faculty </t>
  </si>
  <si>
    <t>1 month blocks, night float for interns,</t>
  </si>
  <si>
    <t>University of Washington</t>
  </si>
  <si>
    <t xml:space="preserve">PROS: Love the residents, really strong camraderie &amp; all seem incredibly intelligent and hardworking. Many showed up to the pre-interview event and on interview day. Definitely my favorite part about the program. New chair of surgery is very invested in the residency &amp; really trying to "flatten the heiarchy" but culture change will take time. Obviously a top 10 program with excellent reputation and ability to produce very academically accomplished residents. PD reports ~1000-1100 major cases by graduation. CONS: still top heavy despite attempts to increase junior cases and direct interaction with attendings. Residents say they are significantly happier once they become a 3. PD is a little odd. Responded pretty defensively to questions about the recent UW resident strike. Benefits are very poor compared to other GS programs in the city (pay for parking, food). Lastly, program is enormous with too many prelims, difficult to find support in intern year because no one knows who you are. </t>
  </si>
  <si>
    <t>why the negative impressions?</t>
  </si>
  <si>
    <t>2 faculty, 1 chief resident, 10 ish minutes with PD during downtime in the conference room where everyone was hanging out (super weird)</t>
  </si>
  <si>
    <t xml:space="preserve">Orca inpt, Epic outpt (everything going to Epic in 1-2 years) </t>
  </si>
  <si>
    <t>University of Wisconsin</t>
  </si>
  <si>
    <t>Madison</t>
  </si>
  <si>
    <t>The PD is amazing and makes you want to work for him. A ton of residents showed up to the dinner and interview day. Overall really supportive program.</t>
  </si>
  <si>
    <t>One of the residents offered to give me a ride back to my hotel from the preinterview dinner, which I think is a great example of how nice the people were.  Everyone seemed really happy and Madison seems like a great city! The program has a great reputation and I didn't get any pretentious vibes. Overall this was an A+.</t>
  </si>
  <si>
    <t>Senior residents have mentioned increased racism in last few years...the program/hospital haven't done much in terms of supporting their residents/staff. Diversity factor is pretty bad</t>
  </si>
  <si>
    <t>5 (3 faculty, 1 resident, Chair)</t>
  </si>
  <si>
    <t>Epic, CPRS @ VA</t>
  </si>
  <si>
    <t>UPMC (Mercy)</t>
  </si>
  <si>
    <t>Residents are very happy and supportive of each other. Good fellowship matches as well as straight into practice examples. &lt;--- what were you smoking +1&lt;&lt;&lt; I agree it seemed like a good program. Good trauma volume. 3 ED thoracotamies/month. They are honest about being a community program who trains people to be general surgeons... not sure why anyone wanting Peds or Surg Onc would apply here (response to next review). They match every other specialty fine tho,including CT surgery, which is good for a community program. Definitely not a program for everyone. I was turned off by the PD (agree with response #2) but the chair was VERY cool. Interns run traumas. R4s run services so that chiefs are only repeonsible for operating &lt;&lt; Agreed, PD was dead inside, Chair was the man</t>
  </si>
  <si>
    <t xml:space="preserve">I wanted to like this program, but overall it just didn't impress me compared to many other programs of the same tier. They have glaring weaknesses in peds, surg onc, plastics, breast, and research. They were especially defensive about the lack of research, emphasizing how "clinical" they were instead. They were pretty open about it being borderline impossible for them to match people into peds or surg onc. PD is a little too esoteric, intense, and detached for my taste. Light pimping and suturing in the interview. PD said they interview 80-100 people for 4 categorical spots; this tells me they have trouble filling the seats. Didn't meet a single chief the entire time, and only one intern, which I thought was also odd.&lt;&lt; I didn't get pimped by anyone </t>
  </si>
  <si>
    <t>2 faculty interviews + plus meeting with PD. 1 resident interview</t>
  </si>
  <si>
    <t>Both</t>
  </si>
  <si>
    <t>1600/year</t>
  </si>
  <si>
    <t>UPMC Medical Education</t>
  </si>
  <si>
    <t xml:space="preserve">Everyone very nice, seems collegial. PD is crazy nice/accessible (handed out cell #). They definitely have a lot of research support, and are all research focused, but also seem to prioritize operating room skills. Fairly affordable cost of living. </t>
  </si>
  <si>
    <t>It's a 7+ year program. If you're into that, you do you. &lt;&lt; Seemed EXTREMELY academic! I want to do 2 years of research, but I don't know if I want to go to a program where EVERYONE is also like that. I think diversity is key to everything and having half of your class want to go into private practice or skip the research years is a good thing IMO.</t>
  </si>
  <si>
    <t>2 days. Day 1: 6x chair/PD/chief. Day 2: 3x faculty/resident</t>
  </si>
  <si>
    <t>Call meal card</t>
  </si>
  <si>
    <t>UT Austin</t>
  </si>
  <si>
    <t>Austin</t>
  </si>
  <si>
    <t>UT Houston</t>
  </si>
  <si>
    <t>UT San Antonio</t>
  </si>
  <si>
    <t>San Antonio</t>
  </si>
  <si>
    <r>
      <rPr>
        <sz val="10"/>
        <rFont val="arial,sans,sans-serif"/>
      </rPr>
      <t xml:space="preserve">Hated the standardized questions, but that's just me. the 2019 Name and shame post is dead-on imo. "(copied and pasted) five 15 minute interviews with every room having a preset list of questions (anywhere from 5 to 15 questions they wanna ask you)  made it become an interrogation and less an interview.  If you have 10 questions to go through in 15 minutes....well...that's not going to be so nice. The questions also all required some thought too. Got cut off by a couple interviewers when I only started answering for 15 seconds.  Would recommend maybe three 25 minute interviews or something.  Even the home students, who praised the program, were completely turned off by the interview format style.  Also all the residents tell you straight up intern year is going to suck majorly and you will probably break hours &amp; see the OR like never in PGY1, but that's not uncommon at a lot of places I guess...and the students mentioned if you were a prelim you were going to be abused so horribly. The categorical interns are already roughed up pretty bad, the prelims are screwed over even worse. " +1  &lt;&lt; </t>
    </r>
    <r>
      <rPr>
        <b/>
        <sz val="10"/>
        <rFont val="arial,sans,sans-serif"/>
      </rPr>
      <t xml:space="preserve">this new interview format is apparently some new thing going around because i had it at another program &lt; </t>
    </r>
    <r>
      <rPr>
        <sz val="10"/>
        <rFont val="arial,sans,sans-serif"/>
      </rPr>
      <t>well it sucks</t>
    </r>
  </si>
  <si>
    <t>Case and Buffalo have a similar interview format, the negativity of reveiw #1 was not at all what I experienced, the people and the program were great the only issue for me is that they have a poor record of Peds matching, otherwise the do pretty good in the match and alot go into private/rural practice. Talking to both outgoing chiefs and interns seems like culture is changing to allow for a little more time in the OR as an intern/junior, the residents work hard and they like telling you that they do but seems like for the most part they like it there and prelims i spoke with were happy too so i dont know seems like a great place as long as you dont want peds, and san antonio is a great place to live  &lt;&lt; agreed people here are overexaggerating. interviews were pretty chill overall. they had 1-2 obligatory questions but didn't even remotely feel like i was being grilled or anything. &lt; Idk. I definitely got grilled and some of others did. I think there's several faculty that is "grilling" canidates. Someone told me that they were asked to walk through stepbystep through complicated surgery. &lt;&lt; hmm that's so bizarre i wonder if its just certain interviewers I definitely had fairly relaxed interviews</t>
  </si>
  <si>
    <t xml:space="preserve">4 15 minutes structured interviews </t>
  </si>
  <si>
    <t>Stay at one of the recommended ones because of the shuttles</t>
  </si>
  <si>
    <t>mexican</t>
  </si>
  <si>
    <t>Sunrise in process of switching to Epic</t>
  </si>
  <si>
    <t xml:space="preserve"> </t>
  </si>
  <si>
    <t>mostly call some nights in ICU</t>
  </si>
  <si>
    <t>UT Southwestern</t>
  </si>
  <si>
    <t xml:space="preserve">BEST interview in the leage! This is the ideal program... people are good, vibes are good, research is good, and above all, training is good. Everything is pure goodness over here. Honestly, super jealous of the people who get to rank this place high and potentially match here because this is my perfect place. I feel thankful to have gotten a bunch of interviews in NY (where my wife and kids live... I dont want to relocate them so ranking NY schools 1-10) but if I could chose any place in the world to train - it would be UTSW. Ugh... still jealous. </t>
  </si>
  <si>
    <t xml:space="preserve">&lt;I weirdly agree with this. Not sure what made it so great but it was great. </t>
  </si>
  <si>
    <t>was not happy with this interview experience, although reviewer 1 seemed to love it so much. i know some of the residents closely bc i did a sub-I here and they are not happy with the program but are pushing through bc the program has a good reputation. lots of issues with the program that i won't go into but the PD and program staff are nice &lt; This is literally the place to go into the issues &lt;- lmao retweet getting the vibe this person is a troll &lt; sounds like they got a chip on their shoulder... &lt;- troll for sure. &lt;-- not a troll. i am a home student and there is truth to those statements. &lt; so what are the issues they are alluding to?</t>
  </si>
  <si>
    <t>7 total: four 10 min IV with leadership on day 1, then three 30 min IV with 2 faculty and 1 resident on day 2</t>
  </si>
  <si>
    <t>Not discounted but reasonably priced</t>
  </si>
  <si>
    <t>Good detail on website</t>
  </si>
  <si>
    <t>Night float on pretty much all services. q3 call on trauma</t>
  </si>
  <si>
    <t>meal card, program has snacks in all lounge areas just for surgery residents</t>
  </si>
  <si>
    <t>Yes but the free parking is a little bit of a walk from Parkland (where most rotations are)</t>
  </si>
  <si>
    <t xml:space="preserve">Valley Health System </t>
  </si>
  <si>
    <t>Vanderbilt</t>
  </si>
  <si>
    <t>phenomenal program, reception was good residents were very nice and seemed happy and definitely are friends with each other, family friendly with pregnant residents and some brought kids to the reception, PD was at reception just to pay the bill, interview day was relatively chill, mostly seemed like they wanted to get a gauge of our personalities, overall program leadership is fantastic, they are extremely supportive of residents, research is optional and if you choose to do it they make it very flexible as well, clinical sites seem great with VUMC acting as a safety net hospital, have few fellows and make a point to prioritize resident education, best fellowship match of any program I have seen so far &lt;agree with fellowship match, super impressive esp surg onc and peds</t>
  </si>
  <si>
    <t>By not many fellows they mean a lot of fellows. Still a great program. &lt;&lt;&lt; Tons of fellows &lt;&lt; and by safety net they dont really mean safety net given they dont take elective medicaid patients. But they have a big catch area for trauma/EGS</t>
  </si>
  <si>
    <t>~1 a month</t>
  </si>
  <si>
    <t>No, q3-5 and then intermittent nights on trauma</t>
  </si>
  <si>
    <t>Vidant Medical Center/East Carolina University</t>
  </si>
  <si>
    <t>Great low tier academic program with decent faculty and residents. They seem to work hard, but don't get the malignant vibe here. That being said, Greenville, NC is a craphole and bless those who want to live here.</t>
  </si>
  <si>
    <t>Virginia Commonwealth University</t>
  </si>
  <si>
    <t>Richmond</t>
  </si>
  <si>
    <t>Really liked the PD and the residents seemed happy. Definitely moving towards a more research focused residency, but lots of flexibile opportunities if you are into that. Appreciated that people seemed to take the time to get to know my application and background. Richmond seems cool.</t>
  </si>
  <si>
    <t>Cerner with epic at community site</t>
  </si>
  <si>
    <t>NF with weekend call</t>
  </si>
  <si>
    <t>200/6months</t>
  </si>
  <si>
    <t>Virginia Mason Medical Center</t>
  </si>
  <si>
    <t>Excellent community program with access to most fellowships. Very friendly and close knit residents. beautiful city. Program director very approachable and motherly. Major downside is daily 6:45am.didactics and Cerner for EHR</t>
  </si>
  <si>
    <t>Awesome interview day. Literally got to close incisions in the OR, spent the whole day in scrubs. +1</t>
  </si>
  <si>
    <t>OR experience variable. Attending told me I would be in the way and to not scrub. Interviewer asked me if I was interviewing at UW and swedish. PD and residents all super nice with overall good vibes.</t>
  </si>
  <si>
    <t>2 interviews with faculty (~25 min), 2 hours in OR</t>
  </si>
  <si>
    <t>4 week blocks, no home call</t>
  </si>
  <si>
    <t>~$230 monthly stipend</t>
  </si>
  <si>
    <t>Wake Forest</t>
  </si>
  <si>
    <t>Winston-Salem</t>
  </si>
  <si>
    <t xml:space="preserve">Interview day was a little disorganized with only about 5-6 interviewers who were trying to cover 25 interviewees.  PD talks to everyone.  At least one chief talks to everyone.  Attendings from every service breifly made themselves available at lunch.  Program had a good vibe, seemed like all the reisdents got along well with others and the attendings.  Some of the facilites are a little dated, but well equiped. Empasized optional research years and strong case volumes.  Matches well to fellowships.  </t>
  </si>
  <si>
    <t xml:space="preserve">Interview (12/18) was HELLA disorganized. Some people only got two 8minute interviews, others were asked to stay late to interview with a fourht or fith person, with no rhyme or reason to selection. Unfortunate cause it left a bad taste in my mouth, but I do understand how things change and faculty are busy, however ther should have been mroe than 5 people interviewing for the 30+ applicants. Per the other interviewer, it was nice that faculty from each deaprtment made themselves available! I got the sense that the amount of people who end up participating in reserach is pretty limited, PD said 1ish a year. As somene wanting a very academic program I'm not sure its right for me. That being said, everyone is super nice and welcmoming, and overall happy. &gt;&gt; they said about 1-2ish per year, nice that its fully funded.  </t>
  </si>
  <si>
    <t>X + Y</t>
  </si>
  <si>
    <t>Washington University/B-JH</t>
  </si>
  <si>
    <t>St Louis</t>
  </si>
  <si>
    <t>I had an overall good experience - the people and the program are amazing overall. Everyone is extremely smart and high-achieving (so that leads to everyone being a little intense too) but everyone seemed nice. I really liked the FIST curriculum, no resident has the same schedule, lots of customization based on specialty interest. PD and chair hung out all day during interviews, Dr. Wise is great.  No night float is a con for me IMO. However, maybe got a feeling that they were putting on a show and that everything isn't sunshine and roses? idk maybe just seemed too good to be true? Anyone else? &lt; felt too good to be true to me, too. heard from residents that it's great for peds and from a washu med student that it's not great for peds? lots of mixed feelings, would appreciate anyone with more experience/exposure than me to weigh in &lt; I heard the peds experience is good but the rotation sucks bc some of the attendings are malignant</t>
  </si>
  <si>
    <t>Waterbury Hospital Program</t>
  </si>
  <si>
    <t xml:space="preserve">Small program with a fair amount of faculty turnover in the next few years. Only about 6 current faculty and several about to retire. Residents and facility was nice. 450+ bed hospital which is large for a community hospital. Waterbury is a sleepy CT town, doesn't seem like there is a ton to do but is halfway between NYC and Boston. </t>
  </si>
  <si>
    <t>West Virginia</t>
  </si>
  <si>
    <t>Morgantown</t>
  </si>
  <si>
    <t xml:space="preserve">excelent training but also in WV and minimal opportunity for research </t>
  </si>
  <si>
    <t>Highly stressed their perfused cadaver lab and future robotic experience. Hospital is nice and right in the middle of WVU's campus. Residents were a little strange IMO. +2</t>
  </si>
  <si>
    <t>solid clinical training, program on the rise, friendly faculty/residents, but limited research opportunities/support</t>
  </si>
  <si>
    <t>3 brief interview with attendings</t>
  </si>
  <si>
    <t>1month not 4 w blocks</t>
  </si>
  <si>
    <t>float month and q3-4 call as intern</t>
  </si>
  <si>
    <t>yes breakfast and lunch</t>
  </si>
  <si>
    <t>Western Michigan University School of Medicine Program</t>
  </si>
  <si>
    <t>Kalamazoo</t>
  </si>
  <si>
    <t xml:space="preserve">Western Reserve Hospital Program </t>
  </si>
  <si>
    <t>Cuyahoga Falls</t>
  </si>
  <si>
    <t xml:space="preserve">Wright university </t>
  </si>
  <si>
    <t>Dayton</t>
  </si>
  <si>
    <t>Great program. You get lots of operative time, lots of trauma, lots of vascular. Volume is extremely high so there are always cases to cover. Residents admitted they don't get a lot of bariatric experience though.They split their time between two hospital systems, which means traveling but everything is within 15-20minutes and Dayton traffic is practically non-existent. Soft benefits are some of the best I've seen, $300 A MONTH for food, free parking, and stipends for books and step 3. Also access to physician lounges where there is free food. Residents are happy and support each other, and the program puts quality of life as the priority. PD is working to make the didactics more rigourous and it's shows with better absite scores. Dayton cost of living is low so buying a house is more common than not and it's big enough that there are things to do on days off. Also within an hour of Cincinnati and Columbus which are bigger cities if you need more things to do.</t>
  </si>
  <si>
    <t>Wyckoff Heights Medical Center</t>
  </si>
  <si>
    <t>Yale</t>
  </si>
  <si>
    <t>New Haven</t>
  </si>
  <si>
    <t>residents and faculty very friendly, knew each other well; great research opportunities, support, and flexibility; match well across the board, but esp. great in surg onc; clinical experience semed well balanced with different sites; PD seems very supportive, engaged, and responsive to resident feedback</t>
  </si>
  <si>
    <t xml:space="preserve">would not go to residency here. some residents are friendly and some are not, it does seem like there are defined groups and you have to fit the mold to fit in with the residents. PD is nice but APD's are not involved in the program as much. great research experience if you want to do it, not required but all seem to do 2 years of something. training experience is malignant. many old school attendings who just want to be out of the OR. best thing about the program is the ivy league name. doesn't compare to other higher tier programs by a long shot, although they do match well (probably because of research). all residents go over the hours limit, terrible and inconsistent call schedule, only 2 vacations per year. also i'm a Yale MS4 who rotated through most departments. </t>
  </si>
  <si>
    <t>malignant culture, interview day was just a show, residents seem not to be friends with each other</t>
  </si>
  <si>
    <t>Definitely sounds like it used to be a malignant place, but has totally changed over the past ~5+ years. Residents are pretty tight knit both at work and socially. I was concerned about the malignant reputation, but didn't get that vibe on interview day, so did a 2nd look to make sure. Also residents get 4 weeks of vacation (which is the max allowed by ACGME); not sure where that Yale student is getting their information &lt; i think they were commenting on the fact that you only get 2 blocks of vacation so it could be two 2-week blocks</t>
  </si>
  <si>
    <t xml:space="preserve">Mostly 4 wk blocks </t>
  </si>
  <si>
    <t>Yes on some rotations, no on others</t>
  </si>
  <si>
    <t>Interns &amp; PGY2s: mix of night float and 24s depending on rotation; all others: 24s</t>
  </si>
  <si>
    <t>$30/month pre-tax</t>
  </si>
  <si>
    <t>York Hospital</t>
  </si>
  <si>
    <t>York</t>
  </si>
  <si>
    <t xml:space="preserve">definitely not a positive interview day. This is a hybrid program that feels like community in a midwestern small city. They operate a lot and are flexible, probably break duty hours often. They hide the fellowship matches. Affiliations with Hopkins and Drexel, but doesn't seem to help, because they don't seem to like it. They pay for your hotel, which wasn't worth it because the interview day was miserable. Any program that makes you suture while answering questions is probably malignant and completely ruins the mood. </t>
  </si>
  <si>
    <r>
      <rPr>
        <sz val="8"/>
        <rFont val="arial,sans,sans-serif"/>
      </rPr>
      <t>The pre-interview dinner was great. The food was pretty amazing especially for a city the size of York. Most of the residents were fun to talk with, but there were a couple who were just odd. All of the residents were fairly forthcoming about their experiences and whether or not Wellspan was their top choice (it wasn't for a lot of them). But they all said they were happy with the program. Residents get a huge amount of autonomy starting R3 where they're the trauma chief running the SICU/TICU. Two of the chiefs said they feel so prepared that they wished they could already be in practice/fellowship. According to some of the residents, they've built a reputation at Hopkins, where they do their peds and transplant, as the residents to imitate because they're just that good in terms of technical skills. The interview day was good overall, but I got some weird vibes from the department chair and the APD. I can't put my finger on it, but it was enough that I would have marked a +1 for negative if the rest of the dinner/interview wasn't good. The PD is huge on family, which seems true and not just lip service considering many of the residents brought their SOs and/or children to the dinner. She lays it out up front in her presentation at the beginning of the day. So if you plan on having kids this seems like the place to be. The lunch was not great. It was wraps, sandwiches, and salads. Wasn't very tasty, but at least it was edible. The "suturing" referenced by reviewer #1 was actually knot-tying. It didn't come off as malignant or mood-ruining in my opinion but I could see how they would thiink that if they got the same weird vibes from the chair and APD as I did.</t>
    </r>
    <r>
      <rPr>
        <sz val="10"/>
        <rFont val="arial,sans,sans-serif"/>
      </rPr>
      <t xml:space="preserve">
</t>
    </r>
  </si>
  <si>
    <t>4 interviews - chair, PD/APD, residents, random faculty member</t>
  </si>
  <si>
    <t xml:space="preserve">4 wk blocks
</t>
  </si>
  <si>
    <t>Interns with night float; all other years 24 hr, not sure of frequency though probably Q4-6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</si>
</sst>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font>
      <sz val="11"/>
      <color theme="1"/>
      <name val="Calibri"/>
      <family val="2"/>
      <scheme val="minor"/>
    </font>
    <font>
      <b/>
      <sz val="24"/>
      <name val="Arial"/>
    </font>
    <font>
      <sz val="10"/>
      <name val="Arial"/>
    </font>
    <font>
      <b/>
      <sz val="10"/>
      <name val="Arial"/>
    </font>
    <font>
      <sz val="8"/>
      <color rgb="FF000000"/>
      <name val="Arial"/>
    </font>
    <font>
      <sz val="10"/>
      <name val="arial,sans,sans-serif"/>
    </font>
    <font>
      <u/>
      <sz val="10"/>
      <name val="arial,sans,sans-serif"/>
    </font>
    <font>
      <i/>
      <sz val="10"/>
      <name val="arial,sans,sans-serif"/>
    </font>
    <font>
      <sz val="8"/>
      <name val="Arial"/>
    </font>
    <font>
      <sz val="9"/>
      <name val="Arial"/>
    </font>
    <font>
      <sz val="10"/>
      <color rgb="FF000000"/>
      <name val="Arial"/>
    </font>
    <font>
      <sz val="9"/>
      <color rgb="FF000000"/>
      <name val="Arial"/>
    </font>
    <font>
      <sz val="10"/>
      <color rgb="FFFF0000"/>
      <name val="arial,sans,sans-serif"/>
    </font>
    <font>
      <sz val="10"/>
      <color rgb="FF0000FF"/>
      <name val="arial,sans,sans-serif"/>
    </font>
    <font>
      <b/>
      <sz val="10"/>
      <name val="arial,sans,sans-serif"/>
    </font>
    <font>
      <sz val="10"/>
      <name val="Thread-00002134-Id-0000006d"/>
    </font>
    <font>
      <sz val="10"/>
      <color rgb="FF000000"/>
      <name val="Roboto"/>
    </font>
    <font>
      <sz val="10"/>
      <color rgb="FF222222"/>
      <name val="Arial"/>
    </font>
    <font>
      <strike/>
      <sz val="10"/>
      <name val="arial,sans,sans-serif"/>
    </font>
    <font>
      <sz val="8"/>
      <name val="arial,sans,sans-serif"/>
    </font>
  </fonts>
  <fills count="9">
    <fill>
      <patternFill patternType="none"/>
    </fill>
    <fill>
      <patternFill patternType="gray125"/>
    </fill>
    <fill>
      <patternFill patternType="solid">
        <fgColor rgb="FFC27BA0"/>
        <bgColor rgb="FFC27BA0"/>
      </patternFill>
    </fill>
    <fill>
      <patternFill patternType="solid">
        <fgColor rgb="FFFFF2CC"/>
        <bgColor rgb="FFFFF2CC"/>
      </patternFill>
    </fill>
    <fill>
      <patternFill patternType="solid">
        <fgColor rgb="FFD9D2E9"/>
        <bgColor rgb="FFD9D2E9"/>
      </patternFill>
    </fill>
    <fill>
      <patternFill patternType="solid">
        <fgColor rgb="FFD9EAD3"/>
        <bgColor rgb="FFD9EAD3"/>
      </patternFill>
    </fill>
    <fill>
      <patternFill patternType="solid">
        <fgColor rgb="FFD0E0E3"/>
        <bgColor rgb="FFD0E0E3"/>
      </patternFill>
    </fill>
    <fill>
      <patternFill patternType="solid">
        <fgColor rgb="FFFFFFFF"/>
        <bgColor rgb="FFFFFFFF"/>
      </patternFill>
    </fill>
    <fill>
      <patternFill patternType="solid">
        <fgColor rgb="FFF8F2EB"/>
        <bgColor rgb="FFF8F2EB"/>
      </patternFill>
    </fill>
  </fills>
  <borders count="13">
    <border>
      <left/>
      <right/>
      <top/>
      <bottom/>
      <diagonal/>
    </border>
    <border>
      <left style="thin">
        <color rgb="FF000000"/>
      </left>
      <right/>
      <top/>
      <bottom/>
      <diagonal/>
    </border>
    <border>
      <left style="thick">
        <color rgb="FF000000"/>
      </left>
      <right/>
      <top style="thick">
        <color rgb="FF000000"/>
      </top>
      <bottom/>
      <diagonal/>
    </border>
    <border>
      <left/>
      <right/>
      <top style="thick">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77">
    <xf numFmtId="0" fontId="0" fillId="0" borderId="0" xfId="0"/>
    <xf numFmtId="0" fontId="1" fillId="2" borderId="0" xfId="0" applyFont="1" applyFill="1" applyAlignment="1">
      <alignment horizontal="left" vertical="top" wrapText="1"/>
    </xf>
    <xf numFmtId="0" fontId="0" fillId="0" borderId="0" xfId="0"/>
    <xf numFmtId="0" fontId="2" fillId="2" borderId="0" xfId="0" applyFont="1" applyFill="1" applyAlignment="1">
      <alignment horizontal="center" wrapText="1"/>
    </xf>
    <xf numFmtId="0" fontId="2" fillId="2" borderId="1" xfId="0" applyFont="1" applyFill="1" applyBorder="1" applyAlignment="1">
      <alignment wrapText="1"/>
    </xf>
    <xf numFmtId="0" fontId="1" fillId="2" borderId="0" xfId="0" applyFont="1" applyFill="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3" fillId="3" borderId="4" xfId="0" applyFont="1" applyFill="1" applyBorder="1" applyAlignment="1">
      <alignment horizontal="center" vertical="top" wrapText="1"/>
    </xf>
    <xf numFmtId="0" fontId="2" fillId="0" borderId="5" xfId="0" applyFont="1" applyBorder="1"/>
    <xf numFmtId="0" fontId="2" fillId="0" borderId="6" xfId="0" applyFont="1" applyBorder="1"/>
    <xf numFmtId="0" fontId="3" fillId="4" borderId="5"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3" fillId="0" borderId="9" xfId="0" applyFont="1" applyBorder="1" applyAlignment="1">
      <alignment horizontal="center" vertical="top"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9" xfId="0" applyFont="1" applyBorder="1" applyAlignment="1">
      <alignment horizontal="center" vertical="center" wrapText="1"/>
    </xf>
    <xf numFmtId="0" fontId="4" fillId="7" borderId="0" xfId="0" applyFont="1" applyFill="1" applyAlignment="1">
      <alignment vertical="top" wrapText="1"/>
    </xf>
    <xf numFmtId="0" fontId="4" fillId="7" borderId="0" xfId="0" applyFont="1" applyFill="1" applyAlignment="1">
      <alignment horizontal="center" vertical="top" wrapText="1"/>
    </xf>
    <xf numFmtId="0" fontId="2" fillId="7" borderId="0" xfId="0" applyFont="1" applyFill="1" applyAlignment="1">
      <alignment horizontal="center" vertical="center" wrapText="1"/>
    </xf>
    <xf numFmtId="0" fontId="2" fillId="7" borderId="11" xfId="0" applyFont="1" applyFill="1" applyBorder="1" applyAlignment="1">
      <alignment vertical="center" wrapText="1"/>
    </xf>
    <xf numFmtId="0" fontId="2" fillId="7" borderId="1" xfId="0" applyFont="1" applyFill="1" applyBorder="1" applyAlignment="1">
      <alignment vertical="center" wrapText="1"/>
    </xf>
    <xf numFmtId="0" fontId="2" fillId="7" borderId="0" xfId="0" applyFont="1" applyFill="1" applyAlignment="1">
      <alignment vertical="center" wrapText="1"/>
    </xf>
    <xf numFmtId="0" fontId="2" fillId="7" borderId="12" xfId="0" applyFont="1" applyFill="1" applyBorder="1" applyAlignment="1">
      <alignment vertical="center" wrapText="1"/>
    </xf>
    <xf numFmtId="0" fontId="4" fillId="8" borderId="0" xfId="0" applyFont="1" applyFill="1" applyAlignment="1">
      <alignment vertical="top" wrapText="1"/>
    </xf>
    <xf numFmtId="0" fontId="4" fillId="8" borderId="0" xfId="0" applyFont="1" applyFill="1" applyAlignment="1">
      <alignment horizontal="center" vertical="top" wrapText="1"/>
    </xf>
    <xf numFmtId="0" fontId="2" fillId="8" borderId="0" xfId="0" applyFont="1" applyFill="1" applyAlignment="1">
      <alignment horizontal="center" vertical="center" wrapText="1"/>
    </xf>
    <xf numFmtId="0" fontId="2" fillId="8" borderId="11" xfId="0" applyFont="1" applyFill="1" applyBorder="1" applyAlignment="1">
      <alignment vertical="center" wrapText="1"/>
    </xf>
    <xf numFmtId="0" fontId="2" fillId="8" borderId="1" xfId="0" applyFont="1" applyFill="1" applyBorder="1" applyAlignment="1">
      <alignment vertical="center" wrapText="1"/>
    </xf>
    <xf numFmtId="0" fontId="2" fillId="8" borderId="0" xfId="0" applyFont="1" applyFill="1" applyAlignment="1">
      <alignment vertical="center" wrapText="1"/>
    </xf>
    <xf numFmtId="0" fontId="2" fillId="8" borderId="12" xfId="0" applyFont="1" applyFill="1" applyBorder="1" applyAlignment="1">
      <alignment vertical="center" wrapText="1"/>
    </xf>
    <xf numFmtId="0" fontId="2" fillId="8" borderId="0" xfId="0" applyFont="1" applyFill="1" applyAlignment="1">
      <alignment horizontal="left" vertical="top" wrapText="1"/>
    </xf>
    <xf numFmtId="0" fontId="2" fillId="8" borderId="0" xfId="0" applyFont="1" applyFill="1"/>
    <xf numFmtId="0" fontId="3" fillId="8" borderId="0" xfId="0" applyFont="1" applyFill="1" applyAlignment="1">
      <alignment horizontal="center" vertical="center" wrapText="1"/>
    </xf>
    <xf numFmtId="0" fontId="2" fillId="8" borderId="1" xfId="0" applyFont="1" applyFill="1" applyBorder="1" applyAlignment="1">
      <alignment horizontal="left" vertical="center" wrapText="1"/>
    </xf>
    <xf numFmtId="0" fontId="2" fillId="7" borderId="0" xfId="0" applyFont="1" applyFill="1"/>
    <xf numFmtId="0" fontId="8" fillId="8" borderId="0" xfId="0" applyFont="1" applyFill="1" applyAlignment="1">
      <alignment horizontal="center" vertical="top" wrapText="1"/>
    </xf>
    <xf numFmtId="0" fontId="8" fillId="7" borderId="0" xfId="0" applyFont="1" applyFill="1" applyAlignment="1">
      <alignment vertical="top" wrapText="1"/>
    </xf>
    <xf numFmtId="0" fontId="2" fillId="7" borderId="0" xfId="0" applyFont="1" applyFill="1" applyAlignment="1">
      <alignment horizontal="center"/>
    </xf>
    <xf numFmtId="0" fontId="9" fillId="8" borderId="11" xfId="0" applyFont="1" applyFill="1" applyBorder="1" applyAlignment="1">
      <alignment vertical="center" wrapText="1"/>
    </xf>
    <xf numFmtId="0" fontId="10" fillId="7" borderId="0" xfId="0" applyFont="1" applyFill="1" applyAlignment="1">
      <alignment horizontal="left" wrapText="1"/>
    </xf>
    <xf numFmtId="0" fontId="8" fillId="8" borderId="0" xfId="0" applyFont="1" applyFill="1" applyAlignment="1">
      <alignment vertical="top" wrapText="1"/>
    </xf>
    <xf numFmtId="3" fontId="2" fillId="7" borderId="0" xfId="0" applyNumberFormat="1" applyFont="1" applyFill="1" applyAlignment="1">
      <alignment vertical="center" wrapText="1"/>
    </xf>
    <xf numFmtId="0" fontId="10" fillId="8" borderId="0" xfId="0" applyFont="1" applyFill="1" applyAlignment="1">
      <alignment horizontal="left" wrapText="1"/>
    </xf>
    <xf numFmtId="0" fontId="8" fillId="7" borderId="0" xfId="0" applyFont="1" applyFill="1" applyAlignment="1">
      <alignment horizontal="center" vertical="top" wrapText="1"/>
    </xf>
    <xf numFmtId="0" fontId="11" fillId="7" borderId="0" xfId="0" applyFont="1" applyFill="1" applyAlignment="1">
      <alignment wrapText="1"/>
    </xf>
    <xf numFmtId="0" fontId="10" fillId="7" borderId="11" xfId="0" applyFont="1" applyFill="1" applyBorder="1" applyAlignment="1">
      <alignment vertical="center" wrapText="1"/>
    </xf>
    <xf numFmtId="0" fontId="3" fillId="8" borderId="1" xfId="0" applyFont="1" applyFill="1" applyBorder="1" applyAlignment="1">
      <alignment vertical="center" wrapText="1"/>
    </xf>
    <xf numFmtId="0" fontId="3" fillId="7" borderId="1" xfId="0" applyFont="1" applyFill="1" applyBorder="1" applyAlignment="1">
      <alignment vertical="center" wrapText="1"/>
    </xf>
    <xf numFmtId="0" fontId="15" fillId="8" borderId="0" xfId="0" applyFont="1" applyFill="1" applyAlignment="1">
      <alignment horizontal="center" vertical="center" wrapText="1"/>
    </xf>
    <xf numFmtId="0" fontId="2" fillId="7" borderId="0" xfId="0" applyFont="1" applyFill="1" applyAlignment="1">
      <alignment horizontal="center" wrapText="1"/>
    </xf>
    <xf numFmtId="164" fontId="2" fillId="8" borderId="0" xfId="0" applyNumberFormat="1" applyFont="1" applyFill="1" applyAlignment="1">
      <alignment vertical="center" wrapText="1"/>
    </xf>
    <xf numFmtId="0" fontId="8" fillId="8" borderId="1" xfId="0" applyFont="1" applyFill="1" applyBorder="1" applyAlignment="1">
      <alignment vertical="center" wrapText="1"/>
    </xf>
    <xf numFmtId="0" fontId="8" fillId="7" borderId="1" xfId="0" applyFont="1" applyFill="1" applyBorder="1" applyAlignment="1">
      <alignment vertical="center" wrapText="1"/>
    </xf>
    <xf numFmtId="0" fontId="16" fillId="7" borderId="0" xfId="0" applyFont="1" applyFill="1" applyAlignment="1">
      <alignment wrapText="1"/>
    </xf>
    <xf numFmtId="0" fontId="9" fillId="7" borderId="0" xfId="0" applyFont="1" applyFill="1" applyAlignment="1">
      <alignment wrapText="1"/>
    </xf>
    <xf numFmtId="0" fontId="10" fillId="7" borderId="1" xfId="0" applyFont="1" applyFill="1" applyBorder="1" applyAlignment="1">
      <alignment horizontal="left" wrapText="1"/>
    </xf>
    <xf numFmtId="0" fontId="2" fillId="8" borderId="0" xfId="0" applyFont="1" applyFill="1" applyAlignment="1">
      <alignment wrapText="1"/>
    </xf>
    <xf numFmtId="0" fontId="17" fillId="7" borderId="0" xfId="0" applyFont="1" applyFill="1" applyAlignment="1">
      <alignment horizontal="left" vertical="top" wrapText="1"/>
    </xf>
    <xf numFmtId="0" fontId="2" fillId="8" borderId="0" xfId="0" applyFont="1" applyFill="1" applyAlignment="1">
      <alignment horizontal="left" vertical="center" wrapText="1"/>
    </xf>
    <xf numFmtId="0" fontId="10" fillId="7" borderId="0" xfId="0" applyFont="1" applyFill="1" applyAlignment="1">
      <alignment wrapText="1"/>
    </xf>
    <xf numFmtId="164" fontId="2" fillId="7" borderId="0" xfId="0" applyNumberFormat="1" applyFont="1" applyFill="1" applyAlignment="1">
      <alignment vertical="center" wrapText="1"/>
    </xf>
    <xf numFmtId="0" fontId="2" fillId="7" borderId="0" xfId="0" quotePrefix="1" applyFont="1" applyFill="1" applyAlignment="1">
      <alignment vertical="center" wrapText="1"/>
    </xf>
    <xf numFmtId="0" fontId="2" fillId="7" borderId="1" xfId="0" applyFont="1" applyFill="1" applyBorder="1" applyAlignment="1">
      <alignment horizontal="center" vertical="center" wrapText="1"/>
    </xf>
    <xf numFmtId="0" fontId="2" fillId="7" borderId="0" xfId="0" applyFont="1" applyFill="1" applyAlignment="1">
      <alignment wrapText="1"/>
    </xf>
    <xf numFmtId="0" fontId="2" fillId="7" borderId="5" xfId="0" applyFont="1" applyFill="1" applyBorder="1"/>
    <xf numFmtId="0" fontId="2" fillId="7" borderId="6" xfId="0" applyFont="1" applyFill="1" applyBorder="1"/>
    <xf numFmtId="0" fontId="2" fillId="0" borderId="0" xfId="0" applyFont="1" applyAlignment="1">
      <alignment vertical="top" wrapText="1"/>
    </xf>
    <xf numFmtId="0" fontId="2" fillId="0" borderId="0" xfId="0" applyFont="1" applyAlignment="1">
      <alignment horizontal="center" vertical="center" wrapText="1"/>
    </xf>
    <xf numFmtId="0" fontId="2" fillId="0" borderId="11" xfId="0" applyFont="1" applyBorder="1" applyAlignment="1">
      <alignment vertical="center" wrapText="1"/>
    </xf>
    <xf numFmtId="0" fontId="2" fillId="0" borderId="1" xfId="0" applyFont="1" applyBorder="1" applyAlignment="1">
      <alignment vertical="center" wrapText="1"/>
    </xf>
    <xf numFmtId="0" fontId="2" fillId="0" borderId="0" xfId="0" applyFont="1" applyAlignment="1">
      <alignment vertical="center" wrapText="1"/>
    </xf>
    <xf numFmtId="0" fontId="2" fillId="0" borderId="12" xfId="0" applyFont="1" applyBorder="1" applyAlignment="1">
      <alignment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memorialhealth.com/medical-education-surgery.aspx" TargetMode="External"/><Relationship Id="rId2" Type="http://schemas.openxmlformats.org/officeDocument/2006/relationships/hyperlink" Target="https://www.honorhealth.com/" TargetMode="External"/><Relationship Id="rId1" Type="http://schemas.openxmlformats.org/officeDocument/2006/relationships/hyperlink" Target="http://swedishhospital.com/for-professionals/general-surgery-residency" TargetMode="External"/><Relationship Id="rId6" Type="http://schemas.openxmlformats.org/officeDocument/2006/relationships/hyperlink" Target="https://apps.aamc.org/myeras-web/" TargetMode="External"/><Relationship Id="rId5" Type="http://schemas.openxmlformats.org/officeDocument/2006/relationships/hyperlink" Target="http://www.surgery.ucla.edu/" TargetMode="External"/><Relationship Id="rId4" Type="http://schemas.openxmlformats.org/officeDocument/2006/relationships/hyperlink" Target="http://nyhq.org/Surgery_Residenc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54C4F-BA6B-46CE-BC24-6B0FF7E9074A}">
  <dimension ref="A1:S330"/>
  <sheetViews>
    <sheetView tabSelected="1" workbookViewId="0">
      <selection activeCell="U4" sqref="U4"/>
    </sheetView>
  </sheetViews>
  <sheetFormatPr defaultRowHeight="15"/>
  <sheetData>
    <row r="1" spans="1:19" ht="30.75" thickTop="1">
      <c r="A1" s="1" t="s">
        <v>0</v>
      </c>
      <c r="B1" s="2"/>
      <c r="C1" s="2"/>
      <c r="D1" s="3"/>
      <c r="E1" s="3"/>
      <c r="F1" s="4"/>
      <c r="G1" s="5"/>
      <c r="H1" s="5"/>
      <c r="I1" s="5"/>
      <c r="J1" s="6"/>
      <c r="K1" s="7"/>
      <c r="L1" s="7"/>
      <c r="M1" s="7"/>
      <c r="N1" s="7"/>
      <c r="O1" s="7"/>
      <c r="P1" s="7"/>
      <c r="Q1" s="7"/>
      <c r="R1" s="7"/>
      <c r="S1" s="7"/>
    </row>
    <row r="2" spans="1:19">
      <c r="A2" s="8" t="s">
        <v>1</v>
      </c>
      <c r="B2" s="9"/>
      <c r="C2" s="10"/>
      <c r="D2" s="11" t="s">
        <v>2</v>
      </c>
      <c r="E2" s="9"/>
      <c r="F2" s="12" t="s">
        <v>3</v>
      </c>
      <c r="G2" s="9"/>
      <c r="H2" s="9"/>
      <c r="I2" s="10"/>
      <c r="J2" s="13" t="s">
        <v>4</v>
      </c>
      <c r="K2" s="9"/>
      <c r="L2" s="9"/>
      <c r="M2" s="10"/>
      <c r="N2" s="12" t="s">
        <v>5</v>
      </c>
      <c r="O2" s="9"/>
      <c r="P2" s="9"/>
      <c r="Q2" s="9"/>
      <c r="R2" s="9"/>
      <c r="S2" s="10"/>
    </row>
    <row r="3" spans="1:19" ht="51">
      <c r="A3" s="14" t="s">
        <v>6</v>
      </c>
      <c r="B3" s="15" t="s">
        <v>7</v>
      </c>
      <c r="C3" s="16" t="s">
        <v>8</v>
      </c>
      <c r="D3" s="17" t="s">
        <v>9</v>
      </c>
      <c r="E3" s="18" t="s">
        <v>10</v>
      </c>
      <c r="F3" s="19" t="s">
        <v>11</v>
      </c>
      <c r="G3" s="19" t="s">
        <v>12</v>
      </c>
      <c r="H3" s="18" t="s">
        <v>13</v>
      </c>
      <c r="I3" s="18" t="s">
        <v>14</v>
      </c>
      <c r="J3" s="18" t="s">
        <v>15</v>
      </c>
      <c r="K3" s="17" t="s">
        <v>16</v>
      </c>
      <c r="L3" s="17" t="s">
        <v>17</v>
      </c>
      <c r="M3" s="17" t="s">
        <v>18</v>
      </c>
      <c r="N3" s="18" t="s">
        <v>19</v>
      </c>
      <c r="O3" s="17" t="s">
        <v>20</v>
      </c>
      <c r="P3" s="17" t="s">
        <v>21</v>
      </c>
      <c r="Q3" s="17" t="s">
        <v>22</v>
      </c>
      <c r="R3" s="17" t="s">
        <v>23</v>
      </c>
      <c r="S3" s="20" t="s">
        <v>24</v>
      </c>
    </row>
    <row r="4" spans="1:19" ht="409.5">
      <c r="A4" s="21" t="s">
        <v>25</v>
      </c>
      <c r="B4" s="21" t="s">
        <v>26</v>
      </c>
      <c r="C4" s="22" t="s">
        <v>27</v>
      </c>
      <c r="D4" s="23">
        <v>8</v>
      </c>
      <c r="E4" s="23"/>
      <c r="F4" s="24" t="s">
        <v>28</v>
      </c>
      <c r="G4" s="25" t="s">
        <v>29</v>
      </c>
      <c r="H4" s="25" t="s">
        <v>30</v>
      </c>
      <c r="I4" s="25"/>
      <c r="J4" s="25"/>
      <c r="K4" s="26"/>
      <c r="L4" s="26"/>
      <c r="M4" s="26"/>
      <c r="N4" s="25"/>
      <c r="O4" s="26"/>
      <c r="P4" s="26" t="s">
        <v>31</v>
      </c>
      <c r="Q4" s="26" t="s">
        <v>31</v>
      </c>
      <c r="R4" s="26" t="s">
        <v>31</v>
      </c>
      <c r="S4" s="27" t="s">
        <v>31</v>
      </c>
    </row>
    <row r="5" spans="1:19" ht="409.5">
      <c r="A5" s="28" t="s">
        <v>32</v>
      </c>
      <c r="B5" s="28" t="s">
        <v>33</v>
      </c>
      <c r="C5" s="29" t="s">
        <v>34</v>
      </c>
      <c r="D5" s="30">
        <v>1</v>
      </c>
      <c r="E5" s="30"/>
      <c r="F5" s="31" t="s">
        <v>35</v>
      </c>
      <c r="G5" s="32"/>
      <c r="H5" s="32"/>
      <c r="I5" s="32"/>
      <c r="J5" s="32"/>
      <c r="K5" s="33"/>
      <c r="L5" s="33"/>
      <c r="M5" s="33"/>
      <c r="N5" s="32"/>
      <c r="O5" s="33"/>
      <c r="P5" s="33"/>
      <c r="Q5" s="33"/>
      <c r="R5" s="33"/>
      <c r="S5" s="34"/>
    </row>
    <row r="6" spans="1:19" ht="114.75">
      <c r="A6" s="21" t="s">
        <v>36</v>
      </c>
      <c r="B6" s="21"/>
      <c r="C6" s="22"/>
      <c r="D6" s="23">
        <v>1</v>
      </c>
      <c r="E6" s="23">
        <v>1</v>
      </c>
      <c r="F6" s="24" t="s">
        <v>37</v>
      </c>
      <c r="G6" s="25"/>
      <c r="H6" s="25"/>
      <c r="I6" s="25"/>
      <c r="J6" s="25"/>
      <c r="K6" s="26"/>
      <c r="L6" s="26"/>
      <c r="M6" s="26"/>
      <c r="N6" s="25"/>
      <c r="O6" s="26"/>
      <c r="P6" s="26"/>
      <c r="Q6" s="26"/>
      <c r="R6" s="26"/>
      <c r="S6" s="27"/>
    </row>
    <row r="7" spans="1:19" ht="409.5">
      <c r="A7" s="28" t="s">
        <v>38</v>
      </c>
      <c r="B7" s="28" t="s">
        <v>39</v>
      </c>
      <c r="C7" s="29" t="s">
        <v>40</v>
      </c>
      <c r="D7" s="30"/>
      <c r="E7" s="30">
        <v>1</v>
      </c>
      <c r="F7" s="31" t="s">
        <v>41</v>
      </c>
      <c r="G7" s="32"/>
      <c r="H7" s="32"/>
      <c r="I7" s="32"/>
      <c r="J7" s="32"/>
      <c r="K7" s="33"/>
      <c r="L7" s="33"/>
      <c r="M7" s="33"/>
      <c r="N7" s="32"/>
      <c r="O7" s="33"/>
      <c r="P7" s="33"/>
      <c r="Q7" s="33"/>
      <c r="R7" s="33"/>
      <c r="S7" s="34"/>
    </row>
    <row r="8" spans="1:19" ht="63.75">
      <c r="A8" s="21" t="s">
        <v>42</v>
      </c>
      <c r="B8" s="21" t="s">
        <v>43</v>
      </c>
      <c r="C8" s="22" t="s">
        <v>27</v>
      </c>
      <c r="D8" s="23">
        <v>4</v>
      </c>
      <c r="E8" s="23">
        <v>2</v>
      </c>
      <c r="F8" s="24" t="s">
        <v>44</v>
      </c>
      <c r="G8" s="25"/>
      <c r="H8" s="25"/>
      <c r="I8" s="25"/>
      <c r="J8" s="25"/>
      <c r="K8" s="26"/>
      <c r="L8" s="26"/>
      <c r="M8" s="26"/>
      <c r="N8" s="25"/>
      <c r="O8" s="26" t="s">
        <v>45</v>
      </c>
      <c r="P8" s="26" t="s">
        <v>31</v>
      </c>
      <c r="Q8" s="26" t="s">
        <v>31</v>
      </c>
      <c r="R8" s="26" t="s">
        <v>31</v>
      </c>
      <c r="S8" s="27" t="s">
        <v>31</v>
      </c>
    </row>
    <row r="9" spans="1:19" ht="409.5">
      <c r="A9" s="28" t="s">
        <v>46</v>
      </c>
      <c r="B9" s="28" t="s">
        <v>47</v>
      </c>
      <c r="C9" s="29" t="s">
        <v>27</v>
      </c>
      <c r="D9" s="30">
        <v>4</v>
      </c>
      <c r="E9" s="30"/>
      <c r="F9" s="31" t="s">
        <v>48</v>
      </c>
      <c r="G9" s="32"/>
      <c r="H9" s="32"/>
      <c r="I9" s="32"/>
      <c r="J9" s="32"/>
      <c r="K9" s="33"/>
      <c r="L9" s="33"/>
      <c r="M9" s="33"/>
      <c r="N9" s="32"/>
      <c r="O9" s="33"/>
      <c r="P9" s="33"/>
      <c r="Q9" s="33"/>
      <c r="R9" s="33"/>
      <c r="S9" s="34"/>
    </row>
    <row r="10" spans="1:19" ht="409.5">
      <c r="A10" s="21" t="s">
        <v>49</v>
      </c>
      <c r="B10" s="21" t="s">
        <v>50</v>
      </c>
      <c r="C10" s="22" t="s">
        <v>51</v>
      </c>
      <c r="D10" s="23">
        <v>3</v>
      </c>
      <c r="E10" s="23"/>
      <c r="F10" s="24" t="s">
        <v>52</v>
      </c>
      <c r="G10" s="25"/>
      <c r="H10" s="25"/>
      <c r="I10" s="25"/>
      <c r="J10" s="25" t="s">
        <v>53</v>
      </c>
      <c r="K10" s="26" t="s">
        <v>54</v>
      </c>
      <c r="L10" s="26" t="s">
        <v>55</v>
      </c>
      <c r="M10" s="26" t="s">
        <v>56</v>
      </c>
      <c r="N10" s="25"/>
      <c r="O10" s="26" t="s">
        <v>57</v>
      </c>
      <c r="P10" s="26" t="s">
        <v>58</v>
      </c>
      <c r="Q10" s="26" t="s">
        <v>59</v>
      </c>
      <c r="R10" s="26" t="s">
        <v>60</v>
      </c>
      <c r="S10" s="27" t="s">
        <v>31</v>
      </c>
    </row>
    <row r="11" spans="1:19" ht="45">
      <c r="A11" s="28" t="s">
        <v>61</v>
      </c>
      <c r="B11" s="28" t="s">
        <v>62</v>
      </c>
      <c r="C11" s="29" t="s">
        <v>40</v>
      </c>
      <c r="D11" s="30"/>
      <c r="E11" s="30"/>
      <c r="F11" s="31"/>
      <c r="G11" s="32"/>
      <c r="H11" s="32"/>
      <c r="I11" s="32"/>
      <c r="J11" s="32"/>
      <c r="K11" s="33"/>
      <c r="L11" s="33"/>
      <c r="M11" s="33"/>
      <c r="N11" s="32"/>
      <c r="O11" s="33"/>
      <c r="P11" s="33"/>
      <c r="Q11" s="33"/>
      <c r="R11" s="33"/>
      <c r="S11" s="34"/>
    </row>
    <row r="12" spans="1:19" ht="22.5">
      <c r="A12" s="21" t="s">
        <v>63</v>
      </c>
      <c r="B12" s="21" t="s">
        <v>64</v>
      </c>
      <c r="C12" s="22" t="s">
        <v>65</v>
      </c>
      <c r="D12" s="23">
        <v>1</v>
      </c>
      <c r="E12" s="23"/>
      <c r="F12" s="24"/>
      <c r="G12" s="25"/>
      <c r="H12" s="25"/>
      <c r="I12" s="25"/>
      <c r="J12" s="25"/>
      <c r="K12" s="26"/>
      <c r="L12" s="26"/>
      <c r="M12" s="26"/>
      <c r="N12" s="25"/>
      <c r="O12" s="26"/>
      <c r="P12" s="26"/>
      <c r="Q12" s="26"/>
      <c r="R12" s="26"/>
      <c r="S12" s="27"/>
    </row>
    <row r="13" spans="1:19" ht="56.25">
      <c r="A13" s="28" t="s">
        <v>66</v>
      </c>
      <c r="B13" s="28" t="s">
        <v>67</v>
      </c>
      <c r="C13" s="29" t="s">
        <v>68</v>
      </c>
      <c r="D13" s="30"/>
      <c r="E13" s="30"/>
      <c r="F13" s="31"/>
      <c r="G13" s="32"/>
      <c r="H13" s="32"/>
      <c r="I13" s="32"/>
      <c r="J13" s="32"/>
      <c r="K13" s="33"/>
      <c r="L13" s="33"/>
      <c r="M13" s="33"/>
      <c r="N13" s="32"/>
      <c r="O13" s="33"/>
      <c r="P13" s="33"/>
      <c r="Q13" s="33"/>
      <c r="R13" s="33"/>
      <c r="S13" s="34"/>
    </row>
    <row r="14" spans="1:19" ht="409.5">
      <c r="A14" s="21" t="s">
        <v>69</v>
      </c>
      <c r="B14" s="21" t="s">
        <v>70</v>
      </c>
      <c r="C14" s="22" t="s">
        <v>71</v>
      </c>
      <c r="D14" s="23">
        <v>2</v>
      </c>
      <c r="E14" s="23">
        <v>1</v>
      </c>
      <c r="F14" s="24" t="s">
        <v>72</v>
      </c>
      <c r="G14" s="25"/>
      <c r="H14" s="25"/>
      <c r="I14" s="25"/>
      <c r="J14" s="25" t="s">
        <v>73</v>
      </c>
      <c r="K14" s="26" t="s">
        <v>54</v>
      </c>
      <c r="L14" s="26" t="s">
        <v>74</v>
      </c>
      <c r="M14" s="26" t="s">
        <v>54</v>
      </c>
      <c r="N14" s="25"/>
      <c r="O14" s="26" t="s">
        <v>57</v>
      </c>
      <c r="P14" s="26" t="s">
        <v>54</v>
      </c>
      <c r="Q14" s="26" t="s">
        <v>75</v>
      </c>
      <c r="R14" s="26" t="s">
        <v>54</v>
      </c>
      <c r="S14" s="27"/>
    </row>
    <row r="15" spans="1:19" ht="409.5">
      <c r="A15" s="28" t="s">
        <v>76</v>
      </c>
      <c r="B15" s="28" t="s">
        <v>77</v>
      </c>
      <c r="C15" s="29" t="s">
        <v>78</v>
      </c>
      <c r="D15" s="30">
        <v>6</v>
      </c>
      <c r="E15" s="30"/>
      <c r="F15" s="31" t="s">
        <v>79</v>
      </c>
      <c r="G15" s="32" t="s">
        <v>80</v>
      </c>
      <c r="H15" s="32"/>
      <c r="I15" s="33"/>
      <c r="K15" s="33"/>
      <c r="L15" s="33"/>
      <c r="M15" s="33" t="s">
        <v>54</v>
      </c>
      <c r="N15" s="32"/>
      <c r="O15" s="33" t="s">
        <v>81</v>
      </c>
      <c r="P15" s="33"/>
      <c r="Q15" s="33" t="s">
        <v>82</v>
      </c>
      <c r="R15" s="33" t="s">
        <v>83</v>
      </c>
      <c r="S15" s="34" t="s">
        <v>31</v>
      </c>
    </row>
    <row r="16" spans="1:19" ht="395.25">
      <c r="A16" s="21" t="s">
        <v>84</v>
      </c>
      <c r="B16" s="21" t="s">
        <v>85</v>
      </c>
      <c r="C16" s="22" t="s">
        <v>40</v>
      </c>
      <c r="D16" s="23">
        <v>4</v>
      </c>
      <c r="E16" s="23"/>
      <c r="F16" s="24" t="s">
        <v>86</v>
      </c>
      <c r="G16" s="25" t="s">
        <v>87</v>
      </c>
      <c r="H16" s="25"/>
      <c r="I16" s="25"/>
      <c r="J16" s="25"/>
      <c r="K16" s="26" t="s">
        <v>31</v>
      </c>
      <c r="L16" s="26" t="s">
        <v>88</v>
      </c>
      <c r="M16" s="26" t="s">
        <v>31</v>
      </c>
      <c r="N16" s="25" t="s">
        <v>89</v>
      </c>
      <c r="O16" s="26" t="s">
        <v>57</v>
      </c>
      <c r="P16" s="26" t="s">
        <v>90</v>
      </c>
      <c r="Q16" s="26" t="s">
        <v>91</v>
      </c>
      <c r="R16" s="26" t="s">
        <v>92</v>
      </c>
      <c r="S16" s="27" t="s">
        <v>31</v>
      </c>
    </row>
    <row r="17" spans="1:19" ht="409.5">
      <c r="A17" s="28" t="s">
        <v>93</v>
      </c>
      <c r="B17" s="28" t="s">
        <v>94</v>
      </c>
      <c r="C17" s="29" t="s">
        <v>95</v>
      </c>
      <c r="D17" s="30">
        <v>11</v>
      </c>
      <c r="E17" s="30">
        <v>2</v>
      </c>
      <c r="F17" s="31" t="s">
        <v>96</v>
      </c>
      <c r="G17" s="32" t="s">
        <v>97</v>
      </c>
      <c r="H17" s="32"/>
      <c r="I17" s="32"/>
      <c r="J17" s="32" t="s">
        <v>98</v>
      </c>
      <c r="K17" s="33"/>
      <c r="L17" s="33"/>
      <c r="M17" s="33" t="s">
        <v>31</v>
      </c>
      <c r="N17" s="32"/>
      <c r="O17" s="33"/>
      <c r="P17" s="33"/>
      <c r="Q17" s="33" t="s">
        <v>99</v>
      </c>
      <c r="R17" s="33" t="s">
        <v>100</v>
      </c>
      <c r="S17" s="34"/>
    </row>
    <row r="18" spans="1:19" ht="409.5">
      <c r="A18" s="21" t="s">
        <v>101</v>
      </c>
      <c r="B18" s="21" t="s">
        <v>102</v>
      </c>
      <c r="C18" s="22" t="s">
        <v>95</v>
      </c>
      <c r="D18" s="23">
        <v>7</v>
      </c>
      <c r="E18" s="23"/>
      <c r="F18" s="24" t="s">
        <v>103</v>
      </c>
      <c r="G18" s="25" t="s">
        <v>104</v>
      </c>
      <c r="H18" s="25"/>
      <c r="I18" s="25"/>
      <c r="J18" s="25" t="s">
        <v>105</v>
      </c>
      <c r="K18" s="26"/>
      <c r="L18" s="26"/>
      <c r="M18" s="26" t="s">
        <v>31</v>
      </c>
      <c r="N18" s="25"/>
      <c r="O18" s="26" t="s">
        <v>57</v>
      </c>
      <c r="P18" s="26"/>
      <c r="Q18" s="26" t="s">
        <v>106</v>
      </c>
      <c r="R18" s="26" t="s">
        <v>107</v>
      </c>
      <c r="S18" s="27" t="s">
        <v>54</v>
      </c>
    </row>
    <row r="19" spans="1:19" ht="22.5">
      <c r="A19" s="28" t="s">
        <v>108</v>
      </c>
      <c r="B19" s="28" t="s">
        <v>109</v>
      </c>
      <c r="C19" s="29" t="s">
        <v>68</v>
      </c>
      <c r="D19" s="30">
        <v>3</v>
      </c>
      <c r="E19" s="30">
        <v>1</v>
      </c>
      <c r="F19" s="31"/>
      <c r="G19" s="32"/>
      <c r="H19" s="32"/>
      <c r="I19" s="32"/>
      <c r="J19" s="32"/>
      <c r="K19" s="33"/>
      <c r="L19" s="33"/>
      <c r="M19" s="33"/>
      <c r="N19" s="32"/>
      <c r="O19" s="33"/>
      <c r="P19" s="33"/>
      <c r="Q19" s="33"/>
      <c r="R19" s="33"/>
      <c r="S19" s="34"/>
    </row>
    <row r="20" spans="1:19" ht="216.75">
      <c r="A20" s="21" t="s">
        <v>110</v>
      </c>
      <c r="B20" s="21" t="s">
        <v>111</v>
      </c>
      <c r="C20" s="22" t="s">
        <v>112</v>
      </c>
      <c r="D20" s="23">
        <v>5</v>
      </c>
      <c r="E20" s="23"/>
      <c r="F20" s="24"/>
      <c r="G20" s="25"/>
      <c r="H20" s="25"/>
      <c r="I20" s="25"/>
      <c r="J20" s="25"/>
      <c r="K20" s="26"/>
      <c r="L20" s="26"/>
      <c r="M20" s="26"/>
      <c r="N20" s="25" t="s">
        <v>113</v>
      </c>
      <c r="O20" s="26"/>
      <c r="P20" s="26" t="s">
        <v>114</v>
      </c>
      <c r="Q20" s="26" t="s">
        <v>115</v>
      </c>
      <c r="R20" s="26"/>
      <c r="S20" s="27" t="s">
        <v>116</v>
      </c>
    </row>
    <row r="21" spans="1:19" ht="409.5">
      <c r="A21" s="28" t="s">
        <v>117</v>
      </c>
      <c r="B21" s="28" t="s">
        <v>111</v>
      </c>
      <c r="C21" s="29" t="s">
        <v>112</v>
      </c>
      <c r="D21" s="30">
        <v>9</v>
      </c>
      <c r="E21" s="30"/>
      <c r="F21" s="31" t="s">
        <v>118</v>
      </c>
      <c r="G21" s="32"/>
      <c r="H21" s="32"/>
      <c r="I21" s="32"/>
      <c r="J21" s="32"/>
      <c r="K21" s="33"/>
      <c r="L21" s="33"/>
      <c r="M21" s="33"/>
      <c r="N21" s="32"/>
      <c r="O21" s="33"/>
      <c r="P21" s="33"/>
      <c r="Q21" s="33"/>
      <c r="R21" s="33"/>
      <c r="S21" s="34"/>
    </row>
    <row r="22" spans="1:19" ht="22.5">
      <c r="A22" s="21" t="s">
        <v>119</v>
      </c>
      <c r="B22" s="21" t="s">
        <v>120</v>
      </c>
      <c r="C22" s="22" t="s">
        <v>121</v>
      </c>
      <c r="D22" s="23"/>
      <c r="E22" s="23"/>
      <c r="F22" s="24"/>
      <c r="G22" s="25"/>
      <c r="H22" s="25"/>
      <c r="I22" s="25"/>
      <c r="J22" s="25"/>
      <c r="K22" s="26"/>
      <c r="L22" s="26"/>
      <c r="M22" s="26"/>
      <c r="N22" s="25"/>
      <c r="O22" s="26"/>
      <c r="P22" s="26"/>
      <c r="Q22" s="26"/>
      <c r="R22" s="26"/>
      <c r="S22" s="27"/>
    </row>
    <row r="23" spans="1:19" ht="102">
      <c r="A23" s="28" t="s">
        <v>122</v>
      </c>
      <c r="B23" s="28" t="s">
        <v>111</v>
      </c>
      <c r="C23" s="29" t="s">
        <v>112</v>
      </c>
      <c r="D23" s="30">
        <v>5</v>
      </c>
      <c r="E23" s="30"/>
      <c r="F23" s="31"/>
      <c r="G23" s="32"/>
      <c r="H23" s="32"/>
      <c r="I23" s="32"/>
      <c r="J23" s="32"/>
      <c r="K23" s="33"/>
      <c r="L23" s="33"/>
      <c r="M23" s="33"/>
      <c r="N23" s="32"/>
      <c r="O23" s="33"/>
      <c r="P23" s="33"/>
      <c r="Q23" s="33" t="s">
        <v>123</v>
      </c>
      <c r="R23" s="33" t="s">
        <v>124</v>
      </c>
      <c r="S23" s="34"/>
    </row>
    <row r="24" spans="1:19" ht="45">
      <c r="A24" s="21" t="s">
        <v>125</v>
      </c>
      <c r="B24" s="21" t="s">
        <v>126</v>
      </c>
      <c r="C24" s="22" t="s">
        <v>40</v>
      </c>
      <c r="D24" s="23"/>
      <c r="E24" s="23"/>
      <c r="F24" s="24"/>
      <c r="G24" s="25"/>
      <c r="H24" s="25"/>
      <c r="I24" s="25"/>
      <c r="J24" s="25"/>
      <c r="K24" s="26"/>
      <c r="L24" s="26"/>
      <c r="M24" s="26"/>
      <c r="N24" s="25"/>
      <c r="O24" s="26"/>
      <c r="P24" s="26"/>
      <c r="Q24" s="26"/>
      <c r="R24" s="26"/>
      <c r="S24" s="27"/>
    </row>
    <row r="25" spans="1:19" ht="409.5">
      <c r="A25" s="28" t="s">
        <v>127</v>
      </c>
      <c r="B25" s="28" t="s">
        <v>128</v>
      </c>
      <c r="C25" s="29" t="s">
        <v>40</v>
      </c>
      <c r="D25" s="30">
        <v>1</v>
      </c>
      <c r="E25" s="30">
        <v>5</v>
      </c>
      <c r="F25" s="31" t="s">
        <v>129</v>
      </c>
      <c r="G25" s="32" t="s">
        <v>130</v>
      </c>
      <c r="H25" s="32"/>
      <c r="I25" s="32"/>
      <c r="J25" s="32"/>
      <c r="K25" s="33"/>
      <c r="L25" s="33"/>
      <c r="M25" s="33"/>
      <c r="N25" s="32"/>
      <c r="O25" s="33"/>
      <c r="P25" s="33"/>
      <c r="Q25" s="33"/>
      <c r="R25" s="33"/>
      <c r="S25" s="34"/>
    </row>
    <row r="26" spans="1:19" ht="38.25">
      <c r="A26" s="21" t="s">
        <v>131</v>
      </c>
      <c r="B26" s="21" t="s">
        <v>128</v>
      </c>
      <c r="C26" s="22" t="s">
        <v>40</v>
      </c>
      <c r="D26" s="23"/>
      <c r="E26" s="23">
        <v>3</v>
      </c>
      <c r="F26" s="24"/>
      <c r="G26" s="25"/>
      <c r="H26" s="25"/>
      <c r="I26" s="25"/>
      <c r="J26" s="25"/>
      <c r="K26" s="26"/>
      <c r="L26" s="26"/>
      <c r="M26" s="26"/>
      <c r="N26" s="25"/>
      <c r="O26" s="26" t="s">
        <v>132</v>
      </c>
      <c r="P26" s="26"/>
      <c r="Q26" s="26"/>
      <c r="R26" s="26"/>
      <c r="S26" s="27"/>
    </row>
    <row r="27" spans="1:19" ht="409.5">
      <c r="A27" s="28" t="s">
        <v>133</v>
      </c>
      <c r="B27" s="28" t="s">
        <v>134</v>
      </c>
      <c r="C27" s="29" t="s">
        <v>135</v>
      </c>
      <c r="D27" s="30">
        <v>4</v>
      </c>
      <c r="E27" s="30">
        <v>1</v>
      </c>
      <c r="F27" s="31" t="s">
        <v>136</v>
      </c>
      <c r="G27" s="32" t="s">
        <v>137</v>
      </c>
      <c r="H27" s="32"/>
      <c r="I27" s="32"/>
      <c r="J27" s="32" t="s">
        <v>138</v>
      </c>
      <c r="K27" s="33" t="s">
        <v>54</v>
      </c>
      <c r="L27" s="33" t="s">
        <v>139</v>
      </c>
      <c r="M27" s="33" t="s">
        <v>140</v>
      </c>
      <c r="N27" s="32" t="s">
        <v>141</v>
      </c>
      <c r="O27" s="33" t="s">
        <v>142</v>
      </c>
      <c r="P27" s="33" t="s">
        <v>54</v>
      </c>
      <c r="Q27" s="33" t="s">
        <v>143</v>
      </c>
      <c r="R27" s="33" t="s">
        <v>54</v>
      </c>
      <c r="S27" s="34" t="s">
        <v>54</v>
      </c>
    </row>
    <row r="28" spans="1:19" ht="409.5">
      <c r="A28" s="21" t="s">
        <v>144</v>
      </c>
      <c r="B28" s="21" t="s">
        <v>145</v>
      </c>
      <c r="C28" s="22" t="s">
        <v>146</v>
      </c>
      <c r="D28" s="23">
        <v>9</v>
      </c>
      <c r="E28" s="23">
        <v>3</v>
      </c>
      <c r="F28" s="24" t="s">
        <v>147</v>
      </c>
      <c r="G28" s="25" t="s">
        <v>148</v>
      </c>
      <c r="H28" s="25" t="s">
        <v>149</v>
      </c>
      <c r="I28" s="25"/>
      <c r="J28" s="25" t="s">
        <v>150</v>
      </c>
      <c r="K28" s="26"/>
      <c r="L28" s="26"/>
      <c r="M28" s="26" t="s">
        <v>54</v>
      </c>
      <c r="N28" s="25" t="s">
        <v>151</v>
      </c>
      <c r="O28" s="26" t="s">
        <v>57</v>
      </c>
      <c r="P28" s="26"/>
      <c r="Q28" s="26"/>
      <c r="R28" s="26" t="s">
        <v>152</v>
      </c>
      <c r="S28" s="27"/>
    </row>
    <row r="29" spans="1:19" ht="306">
      <c r="A29" s="28" t="s">
        <v>153</v>
      </c>
      <c r="B29" s="28" t="s">
        <v>154</v>
      </c>
      <c r="C29" s="29" t="s">
        <v>155</v>
      </c>
      <c r="D29" s="30">
        <v>2</v>
      </c>
      <c r="E29" s="30">
        <v>1</v>
      </c>
      <c r="F29" s="31" t="s">
        <v>156</v>
      </c>
      <c r="G29" s="32" t="s">
        <v>157</v>
      </c>
      <c r="H29" s="32" t="s">
        <v>158</v>
      </c>
      <c r="I29" s="32"/>
      <c r="J29" s="32" t="s">
        <v>159</v>
      </c>
      <c r="K29" s="33"/>
      <c r="L29" s="33" t="s">
        <v>160</v>
      </c>
      <c r="M29" s="33" t="s">
        <v>161</v>
      </c>
      <c r="N29" s="32" t="s">
        <v>89</v>
      </c>
      <c r="O29" s="33" t="s">
        <v>57</v>
      </c>
      <c r="P29" s="33"/>
      <c r="Q29" s="33" t="s">
        <v>162</v>
      </c>
      <c r="R29" s="33" t="s">
        <v>163</v>
      </c>
      <c r="S29" s="34" t="s">
        <v>31</v>
      </c>
    </row>
    <row r="30" spans="1:19" ht="409.5">
      <c r="A30" s="21" t="s">
        <v>164</v>
      </c>
      <c r="B30" s="21" t="s">
        <v>165</v>
      </c>
      <c r="C30" s="22" t="s">
        <v>166</v>
      </c>
      <c r="D30" s="23">
        <v>5</v>
      </c>
      <c r="E30" s="23">
        <v>4</v>
      </c>
      <c r="F30" s="24" t="s">
        <v>167</v>
      </c>
      <c r="G30" s="25" t="s">
        <v>168</v>
      </c>
      <c r="H30" s="25"/>
      <c r="I30" s="25"/>
      <c r="J30" s="25"/>
      <c r="K30" s="26" t="s">
        <v>31</v>
      </c>
      <c r="L30" s="26" t="s">
        <v>160</v>
      </c>
      <c r="M30" s="26" t="s">
        <v>31</v>
      </c>
      <c r="N30" s="25" t="s">
        <v>151</v>
      </c>
      <c r="O30" s="26" t="s">
        <v>57</v>
      </c>
      <c r="P30" s="26" t="s">
        <v>169</v>
      </c>
      <c r="Q30" s="26" t="s">
        <v>162</v>
      </c>
      <c r="R30" s="26" t="s">
        <v>170</v>
      </c>
      <c r="S30" s="27" t="s">
        <v>31</v>
      </c>
    </row>
    <row r="31" spans="1:19" ht="409.5">
      <c r="A31" s="28" t="s">
        <v>171</v>
      </c>
      <c r="B31" s="28" t="s">
        <v>172</v>
      </c>
      <c r="C31" s="29" t="s">
        <v>173</v>
      </c>
      <c r="D31" s="30">
        <v>6</v>
      </c>
      <c r="E31" s="30">
        <v>4</v>
      </c>
      <c r="F31" s="31" t="s">
        <v>174</v>
      </c>
      <c r="G31" s="31" t="s">
        <v>175</v>
      </c>
      <c r="H31" s="32" t="s">
        <v>176</v>
      </c>
      <c r="I31" s="32"/>
      <c r="J31" s="32"/>
      <c r="K31" s="33"/>
      <c r="L31" s="33"/>
      <c r="M31" s="33"/>
      <c r="N31" s="32"/>
      <c r="O31" s="33" t="s">
        <v>177</v>
      </c>
      <c r="P31" s="33"/>
      <c r="Q31" s="33"/>
      <c r="R31" s="33" t="s">
        <v>54</v>
      </c>
      <c r="S31" s="34" t="s">
        <v>54</v>
      </c>
    </row>
    <row r="32" spans="1:19" ht="409.5">
      <c r="A32" s="21" t="s">
        <v>178</v>
      </c>
      <c r="B32" s="21" t="s">
        <v>179</v>
      </c>
      <c r="C32" s="22" t="s">
        <v>180</v>
      </c>
      <c r="D32" s="23">
        <v>6</v>
      </c>
      <c r="E32" s="23">
        <v>2</v>
      </c>
      <c r="F32" s="24" t="s">
        <v>181</v>
      </c>
      <c r="G32" s="25" t="s">
        <v>182</v>
      </c>
      <c r="H32" s="25"/>
      <c r="I32" s="25"/>
      <c r="J32" s="25" t="s">
        <v>183</v>
      </c>
      <c r="K32" s="26"/>
      <c r="L32" s="26"/>
      <c r="M32" s="26"/>
      <c r="N32" s="25"/>
      <c r="O32" s="26" t="s">
        <v>184</v>
      </c>
      <c r="P32" s="26"/>
      <c r="Q32" s="26"/>
      <c r="R32" s="26"/>
      <c r="S32" s="27"/>
    </row>
    <row r="33" spans="1:19" ht="409.5">
      <c r="A33" s="28" t="s">
        <v>185</v>
      </c>
      <c r="B33" s="28" t="s">
        <v>186</v>
      </c>
      <c r="C33" s="29" t="s">
        <v>65</v>
      </c>
      <c r="D33" s="30">
        <v>1</v>
      </c>
      <c r="E33" s="30">
        <v>5</v>
      </c>
      <c r="F33" s="35" t="s">
        <v>187</v>
      </c>
      <c r="G33" s="32" t="s">
        <v>188</v>
      </c>
      <c r="H33" s="36" t="s">
        <v>189</v>
      </c>
      <c r="J33" s="32" t="s">
        <v>190</v>
      </c>
      <c r="K33" s="33"/>
      <c r="L33" s="33"/>
      <c r="M33" s="33"/>
      <c r="N33" s="32"/>
      <c r="O33" s="33" t="s">
        <v>81</v>
      </c>
      <c r="P33" s="33" t="s">
        <v>31</v>
      </c>
      <c r="Q33" s="33" t="s">
        <v>191</v>
      </c>
      <c r="R33" s="33" t="s">
        <v>192</v>
      </c>
      <c r="S33" s="34" t="s">
        <v>31</v>
      </c>
    </row>
    <row r="34" spans="1:19" ht="101.25">
      <c r="A34" s="21" t="s">
        <v>193</v>
      </c>
      <c r="B34" s="21" t="s">
        <v>194</v>
      </c>
      <c r="C34" s="22" t="s">
        <v>195</v>
      </c>
      <c r="D34" s="23">
        <v>3</v>
      </c>
      <c r="E34" s="23"/>
      <c r="F34" s="24"/>
      <c r="G34" s="25"/>
      <c r="H34" s="25"/>
      <c r="I34" s="25"/>
      <c r="J34" s="25" t="s">
        <v>196</v>
      </c>
      <c r="K34" s="26"/>
      <c r="L34" s="26"/>
      <c r="M34" s="26" t="s">
        <v>54</v>
      </c>
      <c r="N34" s="25"/>
      <c r="O34" s="26" t="s">
        <v>57</v>
      </c>
      <c r="P34" s="26"/>
      <c r="Q34" s="26" t="s">
        <v>123</v>
      </c>
      <c r="R34" s="26"/>
      <c r="S34" s="27" t="s">
        <v>54</v>
      </c>
    </row>
    <row r="35" spans="1:19" ht="409.5">
      <c r="A35" s="28" t="s">
        <v>197</v>
      </c>
      <c r="B35" s="28" t="s">
        <v>198</v>
      </c>
      <c r="C35" s="29" t="s">
        <v>68</v>
      </c>
      <c r="D35" s="30">
        <v>1</v>
      </c>
      <c r="E35" s="30">
        <v>1</v>
      </c>
      <c r="F35" s="31" t="s">
        <v>199</v>
      </c>
      <c r="G35" s="32"/>
      <c r="H35" s="32"/>
      <c r="I35" s="32"/>
      <c r="J35" s="32" t="s">
        <v>200</v>
      </c>
      <c r="K35" s="33" t="s">
        <v>31</v>
      </c>
      <c r="L35" s="33" t="s">
        <v>88</v>
      </c>
      <c r="M35" s="33" t="s">
        <v>31</v>
      </c>
      <c r="N35" s="32"/>
      <c r="O35" s="33"/>
      <c r="P35" s="33"/>
      <c r="Q35" s="33"/>
      <c r="R35" s="33"/>
      <c r="S35" s="34" t="s">
        <v>31</v>
      </c>
    </row>
    <row r="36" spans="1:19" ht="56.25">
      <c r="A36" s="21" t="s">
        <v>201</v>
      </c>
      <c r="B36" s="21" t="s">
        <v>202</v>
      </c>
      <c r="C36" s="22" t="s">
        <v>203</v>
      </c>
      <c r="D36" s="23">
        <v>2</v>
      </c>
      <c r="E36" s="23"/>
      <c r="F36" s="24"/>
      <c r="G36" s="25"/>
      <c r="H36" s="25"/>
      <c r="I36" s="25"/>
      <c r="J36" s="25"/>
      <c r="K36" s="26"/>
      <c r="L36" s="26"/>
      <c r="M36" s="26"/>
      <c r="N36" s="25"/>
      <c r="O36" s="26"/>
      <c r="P36" s="26"/>
      <c r="Q36" s="26"/>
      <c r="R36" s="26"/>
      <c r="S36" s="27"/>
    </row>
    <row r="37" spans="1:19" ht="409.5">
      <c r="A37" s="28" t="s">
        <v>204</v>
      </c>
      <c r="B37" s="28" t="s">
        <v>205</v>
      </c>
      <c r="C37" s="29" t="s">
        <v>206</v>
      </c>
      <c r="D37" s="30">
        <v>7</v>
      </c>
      <c r="E37" s="30"/>
      <c r="F37" s="31" t="s">
        <v>207</v>
      </c>
      <c r="G37" s="32"/>
      <c r="H37" s="32"/>
      <c r="I37" s="32"/>
      <c r="J37" s="32" t="s">
        <v>208</v>
      </c>
      <c r="K37" s="33"/>
      <c r="L37" s="33"/>
      <c r="M37" s="33" t="s">
        <v>116</v>
      </c>
      <c r="N37" s="32"/>
      <c r="O37" s="33" t="s">
        <v>209</v>
      </c>
      <c r="P37" s="33" t="s">
        <v>54</v>
      </c>
      <c r="Q37" s="33" t="s">
        <v>210</v>
      </c>
      <c r="R37" s="33" t="s">
        <v>116</v>
      </c>
      <c r="S37" s="34" t="s">
        <v>31</v>
      </c>
    </row>
    <row r="38" spans="1:19" ht="409.5">
      <c r="A38" s="21" t="s">
        <v>211</v>
      </c>
      <c r="B38" s="21" t="s">
        <v>179</v>
      </c>
      <c r="C38" s="22" t="s">
        <v>180</v>
      </c>
      <c r="D38" s="23">
        <v>7</v>
      </c>
      <c r="E38" s="23"/>
      <c r="F38" s="24" t="s">
        <v>212</v>
      </c>
      <c r="G38" s="25"/>
      <c r="H38" s="25"/>
      <c r="I38" s="25"/>
      <c r="J38" s="25"/>
      <c r="K38" s="26" t="s">
        <v>31</v>
      </c>
      <c r="L38" s="26" t="s">
        <v>160</v>
      </c>
      <c r="M38" s="26" t="s">
        <v>31</v>
      </c>
      <c r="N38" s="25"/>
      <c r="O38" s="26" t="s">
        <v>57</v>
      </c>
      <c r="P38" s="26" t="s">
        <v>31</v>
      </c>
      <c r="Q38" s="26" t="s">
        <v>213</v>
      </c>
      <c r="R38" s="26" t="s">
        <v>214</v>
      </c>
      <c r="S38" s="27" t="s">
        <v>215</v>
      </c>
    </row>
    <row r="39" spans="1:19" ht="33.75">
      <c r="A39" s="28" t="s">
        <v>216</v>
      </c>
      <c r="B39" s="28" t="s">
        <v>217</v>
      </c>
      <c r="C39" s="29" t="s">
        <v>121</v>
      </c>
      <c r="D39" s="30"/>
      <c r="E39" s="30"/>
      <c r="F39" s="31"/>
      <c r="G39" s="32"/>
      <c r="H39" s="32"/>
      <c r="I39" s="32"/>
      <c r="J39" s="32"/>
      <c r="K39" s="33"/>
      <c r="L39" s="33"/>
      <c r="M39" s="33"/>
      <c r="N39" s="32"/>
      <c r="O39" s="33"/>
      <c r="P39" s="33"/>
      <c r="Q39" s="33"/>
      <c r="R39" s="33"/>
      <c r="S39" s="34"/>
    </row>
    <row r="40" spans="1:19" ht="45">
      <c r="A40" s="21" t="s">
        <v>218</v>
      </c>
      <c r="B40" s="21" t="s">
        <v>219</v>
      </c>
      <c r="C40" s="22" t="s">
        <v>27</v>
      </c>
      <c r="D40" s="23">
        <f>1</f>
        <v>1</v>
      </c>
      <c r="E40" s="23">
        <v>1</v>
      </c>
      <c r="F40" s="24" t="s">
        <v>220</v>
      </c>
      <c r="G40" s="25"/>
      <c r="H40" s="25"/>
      <c r="I40" s="25"/>
      <c r="J40" s="25"/>
      <c r="K40" s="26"/>
      <c r="L40" s="26"/>
      <c r="M40" s="26"/>
      <c r="N40" s="25"/>
      <c r="O40" s="26"/>
      <c r="P40" s="26"/>
      <c r="Q40" s="26"/>
      <c r="R40" s="26"/>
      <c r="S40" s="27"/>
    </row>
    <row r="41" spans="1:19" ht="409.5">
      <c r="A41" s="28" t="s">
        <v>221</v>
      </c>
      <c r="B41" s="28" t="s">
        <v>222</v>
      </c>
      <c r="C41" s="29" t="s">
        <v>78</v>
      </c>
      <c r="D41" s="30">
        <v>7</v>
      </c>
      <c r="E41" s="30">
        <v>2</v>
      </c>
      <c r="F41" s="31" t="s">
        <v>223</v>
      </c>
      <c r="G41" s="32" t="s">
        <v>224</v>
      </c>
      <c r="H41" s="32" t="s">
        <v>225</v>
      </c>
      <c r="I41" s="32"/>
      <c r="J41" s="32" t="s">
        <v>226</v>
      </c>
      <c r="K41" s="33"/>
      <c r="L41" s="33"/>
      <c r="M41" s="33" t="s">
        <v>227</v>
      </c>
      <c r="N41" s="32"/>
      <c r="O41" s="33" t="s">
        <v>57</v>
      </c>
      <c r="P41" s="33" t="s">
        <v>228</v>
      </c>
      <c r="Q41" s="33" t="s">
        <v>229</v>
      </c>
      <c r="R41" s="33" t="s">
        <v>230</v>
      </c>
      <c r="S41" s="34" t="s">
        <v>31</v>
      </c>
    </row>
    <row r="42" spans="1:19" ht="45">
      <c r="A42" s="21" t="s">
        <v>231</v>
      </c>
      <c r="B42" s="21"/>
      <c r="C42" s="22"/>
      <c r="D42" s="23"/>
      <c r="E42" s="23"/>
      <c r="F42" s="24"/>
      <c r="G42" s="25"/>
      <c r="H42" s="25"/>
      <c r="I42" s="25"/>
      <c r="J42" s="25"/>
      <c r="K42" s="26"/>
      <c r="L42" s="26"/>
      <c r="M42" s="26"/>
      <c r="N42" s="25"/>
      <c r="O42" s="26"/>
      <c r="P42" s="26"/>
      <c r="Q42" s="26"/>
      <c r="R42" s="26"/>
      <c r="S42" s="27"/>
    </row>
    <row r="43" spans="1:19" ht="33.75">
      <c r="A43" s="28" t="s">
        <v>232</v>
      </c>
      <c r="B43" s="28"/>
      <c r="C43" s="29"/>
      <c r="D43" s="30"/>
      <c r="E43" s="30"/>
      <c r="F43" s="31"/>
      <c r="G43" s="32"/>
      <c r="H43" s="32"/>
      <c r="I43" s="32"/>
      <c r="J43" s="32"/>
      <c r="K43" s="33"/>
      <c r="L43" s="33"/>
      <c r="M43" s="33"/>
      <c r="N43" s="32"/>
      <c r="O43" s="33"/>
      <c r="P43" s="33"/>
      <c r="Q43" s="33"/>
      <c r="R43" s="33"/>
      <c r="S43" s="34"/>
    </row>
    <row r="44" spans="1:19" ht="22.5">
      <c r="A44" s="21" t="s">
        <v>233</v>
      </c>
      <c r="B44" s="21" t="s">
        <v>234</v>
      </c>
      <c r="C44" s="22" t="s">
        <v>235</v>
      </c>
      <c r="D44" s="23">
        <v>3</v>
      </c>
      <c r="E44" s="23"/>
      <c r="F44" s="24"/>
      <c r="G44" s="25"/>
      <c r="H44" s="25"/>
      <c r="I44" s="25"/>
      <c r="J44" s="25"/>
      <c r="K44" s="26"/>
      <c r="L44" s="26"/>
      <c r="M44" s="26"/>
      <c r="N44" s="25" t="s">
        <v>236</v>
      </c>
      <c r="O44" s="26" t="s">
        <v>57</v>
      </c>
      <c r="P44" s="26"/>
      <c r="Q44" s="26"/>
      <c r="R44" s="26" t="s">
        <v>54</v>
      </c>
      <c r="S44" s="27" t="s">
        <v>215</v>
      </c>
    </row>
    <row r="45" spans="1:19" ht="409.5">
      <c r="A45" s="28" t="s">
        <v>237</v>
      </c>
      <c r="B45" s="28" t="s">
        <v>238</v>
      </c>
      <c r="C45" s="29" t="s">
        <v>34</v>
      </c>
      <c r="D45" s="30">
        <v>4</v>
      </c>
      <c r="E45" s="30">
        <v>1</v>
      </c>
      <c r="F45" s="31" t="s">
        <v>239</v>
      </c>
      <c r="G45" s="32" t="s">
        <v>240</v>
      </c>
      <c r="H45" s="32" t="s">
        <v>241</v>
      </c>
      <c r="I45" s="32"/>
      <c r="J45" s="32" t="s">
        <v>242</v>
      </c>
      <c r="K45" s="33" t="s">
        <v>243</v>
      </c>
      <c r="L45" s="33" t="s">
        <v>215</v>
      </c>
      <c r="M45" s="33" t="s">
        <v>244</v>
      </c>
      <c r="N45" s="32" t="s">
        <v>245</v>
      </c>
      <c r="O45" s="33" t="s">
        <v>246</v>
      </c>
      <c r="P45" s="33" t="s">
        <v>54</v>
      </c>
      <c r="Q45" s="33" t="s">
        <v>247</v>
      </c>
      <c r="R45" s="33" t="s">
        <v>248</v>
      </c>
      <c r="S45" s="34" t="s">
        <v>249</v>
      </c>
    </row>
    <row r="46" spans="1:19" ht="409.5">
      <c r="A46" s="21" t="s">
        <v>250</v>
      </c>
      <c r="B46" s="21" t="s">
        <v>238</v>
      </c>
      <c r="C46" s="22" t="s">
        <v>34</v>
      </c>
      <c r="D46" s="23">
        <v>3</v>
      </c>
      <c r="E46" s="23"/>
      <c r="F46" s="24" t="s">
        <v>251</v>
      </c>
      <c r="G46" s="25" t="s">
        <v>252</v>
      </c>
      <c r="H46" s="25" t="s">
        <v>253</v>
      </c>
      <c r="I46" s="25"/>
      <c r="J46" s="25" t="s">
        <v>254</v>
      </c>
      <c r="K46" s="26"/>
      <c r="L46" s="26"/>
      <c r="M46" s="26"/>
      <c r="N46" s="25"/>
      <c r="O46" s="26"/>
      <c r="P46" s="26"/>
      <c r="Q46" s="26"/>
      <c r="R46" s="26"/>
      <c r="S46" s="27"/>
    </row>
    <row r="47" spans="1:19" ht="409.5">
      <c r="A47" s="28" t="s">
        <v>255</v>
      </c>
      <c r="B47" s="28"/>
      <c r="C47" s="29"/>
      <c r="D47" s="30">
        <v>4</v>
      </c>
      <c r="E47" s="37"/>
      <c r="F47" s="31" t="s">
        <v>256</v>
      </c>
      <c r="G47" s="32" t="s">
        <v>257</v>
      </c>
      <c r="H47" s="32" t="s">
        <v>258</v>
      </c>
      <c r="I47" s="32"/>
      <c r="J47" s="32" t="s">
        <v>259</v>
      </c>
      <c r="K47" s="33" t="s">
        <v>243</v>
      </c>
      <c r="L47" s="33" t="s">
        <v>260</v>
      </c>
      <c r="M47" s="33" t="s">
        <v>261</v>
      </c>
      <c r="N47" s="32" t="s">
        <v>220</v>
      </c>
      <c r="O47" s="33" t="s">
        <v>262</v>
      </c>
      <c r="P47" s="33"/>
      <c r="Q47" s="33" t="s">
        <v>263</v>
      </c>
      <c r="R47" s="33" t="s">
        <v>54</v>
      </c>
      <c r="S47" s="34" t="s">
        <v>54</v>
      </c>
    </row>
    <row r="48" spans="1:19" ht="409.5">
      <c r="A48" s="21" t="s">
        <v>264</v>
      </c>
      <c r="B48" s="21" t="s">
        <v>265</v>
      </c>
      <c r="C48" s="22" t="s">
        <v>266</v>
      </c>
      <c r="D48" s="23">
        <v>2</v>
      </c>
      <c r="E48" s="23">
        <v>7</v>
      </c>
      <c r="F48" s="24" t="s">
        <v>267</v>
      </c>
      <c r="G48" s="25" t="s">
        <v>268</v>
      </c>
      <c r="H48" s="25"/>
      <c r="I48" s="25"/>
      <c r="J48" s="25"/>
      <c r="K48" s="26"/>
      <c r="L48" s="26"/>
      <c r="M48" s="26"/>
      <c r="N48" s="25"/>
      <c r="O48" s="26" t="s">
        <v>177</v>
      </c>
      <c r="P48" s="26"/>
      <c r="Q48" s="26"/>
      <c r="R48" s="26"/>
      <c r="S48" s="27"/>
    </row>
    <row r="49" spans="1:19" ht="216.75">
      <c r="A49" s="28" t="s">
        <v>269</v>
      </c>
      <c r="B49" s="28" t="s">
        <v>270</v>
      </c>
      <c r="C49" s="29" t="s">
        <v>68</v>
      </c>
      <c r="D49" s="30">
        <v>4</v>
      </c>
      <c r="E49" s="30">
        <v>1</v>
      </c>
      <c r="F49" s="31" t="s">
        <v>271</v>
      </c>
      <c r="G49" s="32"/>
      <c r="H49" s="32"/>
      <c r="I49" s="32"/>
      <c r="J49" s="32"/>
      <c r="K49" s="33"/>
      <c r="L49" s="33"/>
      <c r="M49" s="33"/>
      <c r="N49" s="32" t="s">
        <v>272</v>
      </c>
      <c r="O49" s="33" t="s">
        <v>177</v>
      </c>
      <c r="P49" s="33"/>
      <c r="Q49" s="33"/>
      <c r="R49" s="33"/>
      <c r="S49" s="34" t="s">
        <v>54</v>
      </c>
    </row>
    <row r="50" spans="1:19" ht="409.5">
      <c r="A50" s="21" t="s">
        <v>273</v>
      </c>
      <c r="B50" s="21" t="s">
        <v>274</v>
      </c>
      <c r="C50" s="22" t="s">
        <v>180</v>
      </c>
      <c r="D50" s="23">
        <v>2</v>
      </c>
      <c r="E50" s="23">
        <v>3</v>
      </c>
      <c r="F50" s="24" t="s">
        <v>275</v>
      </c>
      <c r="G50" s="25"/>
      <c r="H50" s="25"/>
      <c r="I50" s="25"/>
      <c r="J50" s="25"/>
      <c r="K50" s="26"/>
      <c r="L50" s="26"/>
      <c r="M50" s="26"/>
      <c r="N50" s="25"/>
      <c r="O50" s="26"/>
      <c r="P50" s="26"/>
      <c r="Q50" s="26"/>
      <c r="R50" s="26"/>
      <c r="S50" s="27"/>
    </row>
    <row r="51" spans="1:19" ht="22.5">
      <c r="A51" s="28" t="s">
        <v>276</v>
      </c>
      <c r="B51" s="28" t="s">
        <v>43</v>
      </c>
      <c r="C51" s="29" t="s">
        <v>27</v>
      </c>
      <c r="D51" s="30"/>
      <c r="E51" s="30"/>
      <c r="F51" s="31" t="s">
        <v>277</v>
      </c>
      <c r="G51" s="32"/>
      <c r="H51" s="32"/>
      <c r="I51" s="32"/>
      <c r="J51" s="32"/>
      <c r="K51" s="33"/>
      <c r="L51" s="33"/>
      <c r="M51" s="33"/>
      <c r="N51" s="32"/>
      <c r="O51" s="33"/>
      <c r="P51" s="33"/>
      <c r="Q51" s="33"/>
      <c r="R51" s="33"/>
      <c r="S51" s="34"/>
    </row>
    <row r="52" spans="1:19" ht="409.5">
      <c r="A52" s="21" t="s">
        <v>278</v>
      </c>
      <c r="B52" s="21" t="s">
        <v>279</v>
      </c>
      <c r="C52" s="22" t="s">
        <v>173</v>
      </c>
      <c r="D52" s="23">
        <v>4</v>
      </c>
      <c r="E52" s="23"/>
      <c r="F52" s="24" t="s">
        <v>280</v>
      </c>
      <c r="G52" s="25" t="s">
        <v>281</v>
      </c>
      <c r="H52" s="25"/>
      <c r="I52" s="25"/>
      <c r="J52" s="25" t="s">
        <v>282</v>
      </c>
      <c r="K52" s="26"/>
      <c r="L52" s="26"/>
      <c r="M52" s="26" t="s">
        <v>283</v>
      </c>
      <c r="N52" s="25"/>
      <c r="O52" s="26"/>
      <c r="P52" s="26"/>
      <c r="Q52" s="26" t="s">
        <v>284</v>
      </c>
      <c r="R52" s="26"/>
      <c r="S52" s="27"/>
    </row>
    <row r="53" spans="1:19" ht="409.5">
      <c r="A53" s="28" t="s">
        <v>285</v>
      </c>
      <c r="B53" s="28" t="s">
        <v>286</v>
      </c>
      <c r="C53" s="29" t="s">
        <v>287</v>
      </c>
      <c r="D53" s="30">
        <v>2</v>
      </c>
      <c r="E53" s="30"/>
      <c r="F53" s="31" t="s">
        <v>288</v>
      </c>
      <c r="G53" s="38" t="s">
        <v>289</v>
      </c>
      <c r="H53" s="32" t="s">
        <v>290</v>
      </c>
      <c r="I53" s="32"/>
      <c r="J53" s="32"/>
      <c r="K53" s="33" t="s">
        <v>54</v>
      </c>
      <c r="L53" s="33" t="s">
        <v>291</v>
      </c>
      <c r="M53" s="33"/>
      <c r="N53" s="32"/>
      <c r="O53" s="33"/>
      <c r="P53" s="33"/>
      <c r="Q53" s="33"/>
      <c r="R53" s="33"/>
      <c r="S53" s="34"/>
    </row>
    <row r="54" spans="1:19" ht="409.5">
      <c r="A54" s="21" t="s">
        <v>292</v>
      </c>
      <c r="B54" s="21" t="s">
        <v>293</v>
      </c>
      <c r="C54" s="22" t="s">
        <v>155</v>
      </c>
      <c r="D54" s="23">
        <v>7</v>
      </c>
      <c r="E54" s="23">
        <v>4</v>
      </c>
      <c r="F54" s="24" t="s">
        <v>294</v>
      </c>
      <c r="G54" s="39" t="s">
        <v>295</v>
      </c>
      <c r="I54" s="25"/>
      <c r="J54" s="25" t="s">
        <v>296</v>
      </c>
      <c r="K54" s="26"/>
      <c r="L54" s="26"/>
      <c r="M54" s="26" t="s">
        <v>297</v>
      </c>
      <c r="N54" s="25"/>
      <c r="O54" s="26" t="s">
        <v>298</v>
      </c>
      <c r="P54" s="26" t="s">
        <v>299</v>
      </c>
      <c r="Q54" s="26" t="s">
        <v>300</v>
      </c>
      <c r="R54" s="26" t="s">
        <v>301</v>
      </c>
      <c r="S54" s="27" t="s">
        <v>54</v>
      </c>
    </row>
    <row r="55" spans="1:19" ht="22.5">
      <c r="A55" s="28" t="s">
        <v>302</v>
      </c>
      <c r="B55" s="28" t="s">
        <v>303</v>
      </c>
      <c r="C55" s="29" t="s">
        <v>40</v>
      </c>
      <c r="D55" s="30"/>
      <c r="E55" s="30"/>
      <c r="F55" s="31"/>
      <c r="G55" s="32"/>
      <c r="H55" s="32"/>
      <c r="I55" s="32"/>
      <c r="J55" s="32"/>
      <c r="K55" s="33"/>
      <c r="L55" s="33"/>
      <c r="M55" s="33"/>
      <c r="N55" s="32"/>
      <c r="O55" s="33"/>
      <c r="P55" s="33"/>
      <c r="Q55" s="33"/>
      <c r="R55" s="33"/>
      <c r="S55" s="34"/>
    </row>
    <row r="56" spans="1:19" ht="409.5">
      <c r="A56" s="21" t="s">
        <v>302</v>
      </c>
      <c r="B56" s="21" t="s">
        <v>304</v>
      </c>
      <c r="C56" s="22" t="s">
        <v>27</v>
      </c>
      <c r="D56" s="23"/>
      <c r="E56" s="23">
        <v>3</v>
      </c>
      <c r="F56" s="24" t="s">
        <v>305</v>
      </c>
      <c r="G56" s="25" t="s">
        <v>306</v>
      </c>
      <c r="H56" s="25" t="s">
        <v>307</v>
      </c>
      <c r="I56" s="25"/>
      <c r="J56" s="25" t="s">
        <v>308</v>
      </c>
      <c r="K56" s="26" t="s">
        <v>116</v>
      </c>
      <c r="L56" s="26"/>
      <c r="M56" s="26" t="s">
        <v>116</v>
      </c>
      <c r="N56" s="25"/>
      <c r="O56" s="26"/>
      <c r="P56" s="26"/>
      <c r="Q56" s="26"/>
      <c r="R56" s="26"/>
      <c r="S56" s="27"/>
    </row>
    <row r="57" spans="1:19" ht="409.5">
      <c r="A57" s="28" t="s">
        <v>309</v>
      </c>
      <c r="B57" s="28" t="s">
        <v>70</v>
      </c>
      <c r="C57" s="29" t="s">
        <v>71</v>
      </c>
      <c r="D57" s="30">
        <v>6</v>
      </c>
      <c r="E57" s="30">
        <v>8</v>
      </c>
      <c r="F57" s="31" t="s">
        <v>310</v>
      </c>
      <c r="G57" s="32" t="s">
        <v>311</v>
      </c>
      <c r="H57" s="32" t="s">
        <v>312</v>
      </c>
      <c r="I57" s="32"/>
      <c r="J57" s="32"/>
      <c r="K57" s="33" t="s">
        <v>116</v>
      </c>
      <c r="L57" s="33"/>
      <c r="M57" s="33"/>
      <c r="N57" s="32"/>
      <c r="O57" s="33"/>
      <c r="P57" s="33"/>
      <c r="Q57" s="33"/>
      <c r="R57" s="33"/>
      <c r="S57" s="34"/>
    </row>
    <row r="58" spans="1:19" ht="229.5">
      <c r="A58" s="21" t="s">
        <v>313</v>
      </c>
      <c r="B58" s="21" t="s">
        <v>314</v>
      </c>
      <c r="C58" s="22" t="s">
        <v>121</v>
      </c>
      <c r="D58" s="23">
        <v>1</v>
      </c>
      <c r="E58" s="23">
        <v>6</v>
      </c>
      <c r="F58" s="24" t="s">
        <v>315</v>
      </c>
      <c r="G58" s="25" t="s">
        <v>316</v>
      </c>
      <c r="H58" s="25"/>
      <c r="I58" s="25"/>
      <c r="J58" s="25"/>
      <c r="K58" s="26"/>
      <c r="L58" s="26"/>
      <c r="M58" s="26"/>
      <c r="N58" s="25"/>
      <c r="O58" s="26"/>
      <c r="P58" s="26"/>
      <c r="Q58" s="26"/>
      <c r="R58" s="26"/>
      <c r="S58" s="27"/>
    </row>
    <row r="59" spans="1:19" ht="409.5">
      <c r="A59" s="28" t="s">
        <v>317</v>
      </c>
      <c r="B59" s="28" t="s">
        <v>318</v>
      </c>
      <c r="C59" s="29" t="s">
        <v>121</v>
      </c>
      <c r="D59" s="30">
        <v>1</v>
      </c>
      <c r="E59" s="30"/>
      <c r="F59" s="31" t="s">
        <v>319</v>
      </c>
      <c r="G59" s="32"/>
      <c r="H59" s="32"/>
      <c r="I59" s="32"/>
      <c r="J59" s="32"/>
      <c r="K59" s="33" t="s">
        <v>54</v>
      </c>
      <c r="L59" s="33" t="s">
        <v>291</v>
      </c>
      <c r="M59" s="33"/>
      <c r="N59" s="32"/>
      <c r="O59" s="33"/>
      <c r="P59" s="33"/>
      <c r="Q59" s="33"/>
      <c r="R59" s="33"/>
      <c r="S59" s="34"/>
    </row>
    <row r="60" spans="1:19" ht="45">
      <c r="A60" s="21" t="s">
        <v>320</v>
      </c>
      <c r="B60" s="21" t="s">
        <v>321</v>
      </c>
      <c r="C60" s="22" t="s">
        <v>40</v>
      </c>
      <c r="D60" s="23"/>
      <c r="E60" s="23"/>
      <c r="F60" s="24"/>
      <c r="G60" s="25"/>
      <c r="H60" s="25"/>
      <c r="I60" s="25"/>
      <c r="J60" s="25"/>
      <c r="K60" s="26"/>
      <c r="L60" s="26"/>
      <c r="M60" s="26"/>
      <c r="N60" s="25"/>
      <c r="O60" s="26"/>
      <c r="P60" s="26"/>
      <c r="Q60" s="26"/>
      <c r="R60" s="26"/>
      <c r="S60" s="27"/>
    </row>
    <row r="61" spans="1:19" ht="22.5">
      <c r="A61" s="28" t="s">
        <v>322</v>
      </c>
      <c r="B61" s="28" t="s">
        <v>323</v>
      </c>
      <c r="C61" s="40" t="s">
        <v>121</v>
      </c>
      <c r="D61" s="30"/>
      <c r="E61" s="30"/>
      <c r="F61" s="31"/>
      <c r="G61" s="32"/>
      <c r="H61" s="32"/>
      <c r="I61" s="32"/>
      <c r="J61" s="32"/>
      <c r="K61" s="33"/>
      <c r="L61" s="33"/>
      <c r="M61" s="33"/>
      <c r="N61" s="32"/>
      <c r="O61" s="33"/>
      <c r="P61" s="33"/>
      <c r="Q61" s="33"/>
      <c r="R61" s="33"/>
      <c r="S61" s="34"/>
    </row>
    <row r="62" spans="1:19" ht="409.5">
      <c r="A62" s="21" t="s">
        <v>324</v>
      </c>
      <c r="B62" s="21" t="s">
        <v>325</v>
      </c>
      <c r="C62" s="22" t="s">
        <v>27</v>
      </c>
      <c r="D62" s="23">
        <v>6</v>
      </c>
      <c r="E62" s="23"/>
      <c r="F62" s="24" t="s">
        <v>326</v>
      </c>
      <c r="G62" s="25"/>
      <c r="H62" s="25"/>
      <c r="I62" s="25"/>
      <c r="J62" s="25" t="s">
        <v>327</v>
      </c>
      <c r="K62" s="26" t="s">
        <v>31</v>
      </c>
      <c r="L62" s="26" t="s">
        <v>88</v>
      </c>
      <c r="M62" s="26" t="s">
        <v>31</v>
      </c>
      <c r="N62" s="25" t="s">
        <v>328</v>
      </c>
      <c r="O62" s="26" t="s">
        <v>81</v>
      </c>
      <c r="P62" s="26" t="s">
        <v>329</v>
      </c>
      <c r="Q62" s="26" t="s">
        <v>82</v>
      </c>
      <c r="R62" s="26" t="s">
        <v>330</v>
      </c>
      <c r="S62" s="27" t="s">
        <v>31</v>
      </c>
    </row>
    <row r="63" spans="1:19" ht="56.25">
      <c r="A63" s="28" t="s">
        <v>331</v>
      </c>
      <c r="B63" s="28" t="s">
        <v>332</v>
      </c>
      <c r="C63" s="29" t="s">
        <v>27</v>
      </c>
      <c r="D63" s="30"/>
      <c r="E63" s="30"/>
      <c r="F63" s="31"/>
      <c r="G63" s="32"/>
      <c r="H63" s="32"/>
      <c r="I63" s="32"/>
      <c r="J63" s="32"/>
      <c r="K63" s="33" t="s">
        <v>31</v>
      </c>
      <c r="L63" s="33" t="s">
        <v>88</v>
      </c>
      <c r="M63" s="33" t="s">
        <v>31</v>
      </c>
      <c r="N63" s="32" t="s">
        <v>89</v>
      </c>
      <c r="O63" s="33" t="s">
        <v>57</v>
      </c>
      <c r="P63" s="33" t="s">
        <v>333</v>
      </c>
      <c r="Q63" s="33"/>
      <c r="R63" s="33" t="s">
        <v>334</v>
      </c>
      <c r="S63" s="34" t="s">
        <v>31</v>
      </c>
    </row>
    <row r="64" spans="1:19" ht="409.5">
      <c r="A64" s="21" t="s">
        <v>335</v>
      </c>
      <c r="B64" s="21" t="s">
        <v>336</v>
      </c>
      <c r="C64" s="22" t="s">
        <v>337</v>
      </c>
      <c r="D64" s="23">
        <v>6</v>
      </c>
      <c r="E64" s="23">
        <v>2</v>
      </c>
      <c r="F64" s="24" t="s">
        <v>338</v>
      </c>
      <c r="G64" s="25" t="s">
        <v>339</v>
      </c>
      <c r="H64" s="25"/>
      <c r="I64" s="25"/>
      <c r="J64" s="25"/>
      <c r="K64" s="26"/>
      <c r="L64" s="26"/>
      <c r="M64" s="26"/>
      <c r="N64" s="25"/>
      <c r="O64" s="26" t="s">
        <v>177</v>
      </c>
      <c r="P64" s="26"/>
      <c r="Q64" s="26"/>
      <c r="R64" s="26"/>
      <c r="S64" s="27"/>
    </row>
    <row r="65" spans="1:19" ht="33.75">
      <c r="A65" s="28" t="s">
        <v>340</v>
      </c>
      <c r="B65" s="28" t="s">
        <v>341</v>
      </c>
      <c r="C65" s="29" t="s">
        <v>342</v>
      </c>
      <c r="D65" s="30">
        <v>1</v>
      </c>
      <c r="E65" s="30"/>
      <c r="F65" s="31"/>
      <c r="G65" s="32"/>
      <c r="H65" s="32"/>
      <c r="I65" s="32"/>
      <c r="J65" s="32"/>
      <c r="K65" s="33"/>
      <c r="L65" s="33"/>
      <c r="M65" s="33"/>
      <c r="N65" s="32"/>
      <c r="O65" s="33"/>
      <c r="P65" s="33"/>
      <c r="Q65" s="33"/>
      <c r="R65" s="33"/>
      <c r="S65" s="34"/>
    </row>
    <row r="66" spans="1:19" ht="409.5">
      <c r="A66" s="41" t="s">
        <v>343</v>
      </c>
      <c r="B66" s="21" t="s">
        <v>344</v>
      </c>
      <c r="C66" s="22" t="s">
        <v>342</v>
      </c>
      <c r="D66" s="23">
        <v>7</v>
      </c>
      <c r="E66" s="23">
        <v>2</v>
      </c>
      <c r="F66" s="24" t="s">
        <v>345</v>
      </c>
      <c r="G66" s="25" t="s">
        <v>346</v>
      </c>
      <c r="H66" s="25"/>
      <c r="I66" s="25"/>
      <c r="J66" s="25"/>
      <c r="K66" s="26" t="s">
        <v>31</v>
      </c>
      <c r="L66" s="26" t="s">
        <v>88</v>
      </c>
      <c r="M66" s="26" t="s">
        <v>31</v>
      </c>
      <c r="N66" s="25"/>
      <c r="O66" s="26" t="s">
        <v>57</v>
      </c>
      <c r="P66" s="26" t="s">
        <v>31</v>
      </c>
      <c r="Q66" s="26" t="s">
        <v>143</v>
      </c>
      <c r="R66" s="26" t="s">
        <v>347</v>
      </c>
      <c r="S66" s="27" t="s">
        <v>31</v>
      </c>
    </row>
    <row r="67" spans="1:19" ht="22.5">
      <c r="A67" s="28" t="s">
        <v>348</v>
      </c>
      <c r="B67" s="28" t="s">
        <v>349</v>
      </c>
      <c r="C67" s="29" t="s">
        <v>350</v>
      </c>
      <c r="D67" s="30">
        <v>1</v>
      </c>
      <c r="E67" s="30"/>
      <c r="F67" s="31"/>
      <c r="G67" s="32"/>
      <c r="H67" s="32"/>
      <c r="I67" s="32"/>
      <c r="J67" s="32"/>
      <c r="K67" s="33"/>
      <c r="L67" s="33"/>
      <c r="M67" s="33"/>
      <c r="N67" s="32"/>
      <c r="O67" s="33"/>
      <c r="P67" s="33"/>
      <c r="Q67" s="33"/>
      <c r="R67" s="33"/>
      <c r="S67" s="34"/>
    </row>
    <row r="68" spans="1:19" ht="78.75">
      <c r="A68" s="21" t="s">
        <v>351</v>
      </c>
      <c r="B68" s="21" t="s">
        <v>352</v>
      </c>
      <c r="C68" s="22" t="s">
        <v>78</v>
      </c>
      <c r="D68" s="23">
        <v>2</v>
      </c>
      <c r="E68" s="23"/>
      <c r="F68" s="24"/>
      <c r="G68" s="25"/>
      <c r="H68" s="25"/>
      <c r="I68" s="25"/>
      <c r="J68" s="25"/>
      <c r="K68" s="26"/>
      <c r="L68" s="26"/>
      <c r="M68" s="26"/>
      <c r="N68" s="25"/>
      <c r="O68" s="26"/>
      <c r="P68" s="26"/>
      <c r="Q68" s="26"/>
      <c r="R68" s="26"/>
      <c r="S68" s="27"/>
    </row>
    <row r="69" spans="1:19" ht="67.5">
      <c r="A69" s="28" t="s">
        <v>353</v>
      </c>
      <c r="B69" s="28" t="s">
        <v>354</v>
      </c>
      <c r="C69" s="29" t="s">
        <v>78</v>
      </c>
      <c r="D69" s="30"/>
      <c r="E69" s="30" t="s">
        <v>355</v>
      </c>
      <c r="F69" s="31"/>
      <c r="G69" s="32"/>
      <c r="H69" s="32"/>
      <c r="I69" s="32"/>
      <c r="J69" s="32"/>
      <c r="K69" s="33"/>
      <c r="L69" s="33"/>
      <c r="M69" s="33"/>
      <c r="N69" s="32"/>
      <c r="O69" s="33"/>
      <c r="P69" s="33"/>
      <c r="Q69" s="33"/>
      <c r="R69" s="33"/>
      <c r="S69" s="34"/>
    </row>
    <row r="70" spans="1:19" ht="395.25">
      <c r="A70" s="21" t="s">
        <v>356</v>
      </c>
      <c r="B70" s="21" t="s">
        <v>357</v>
      </c>
      <c r="C70" s="22" t="s">
        <v>65</v>
      </c>
      <c r="D70" s="23">
        <v>5</v>
      </c>
      <c r="E70" s="23"/>
      <c r="F70" s="24" t="s">
        <v>358</v>
      </c>
      <c r="G70" s="25" t="s">
        <v>359</v>
      </c>
      <c r="H70" s="25"/>
      <c r="I70" s="25"/>
      <c r="J70" s="25"/>
      <c r="K70" s="26"/>
      <c r="L70" s="26"/>
      <c r="M70" s="26" t="s">
        <v>54</v>
      </c>
      <c r="N70" s="25"/>
      <c r="O70" s="26" t="s">
        <v>360</v>
      </c>
      <c r="P70" s="26" t="s">
        <v>361</v>
      </c>
      <c r="Q70" s="26" t="s">
        <v>362</v>
      </c>
      <c r="R70" s="26" t="s">
        <v>54</v>
      </c>
      <c r="S70" s="27" t="s">
        <v>54</v>
      </c>
    </row>
    <row r="71" spans="1:19" ht="33.75">
      <c r="A71" s="28" t="s">
        <v>363</v>
      </c>
      <c r="B71" s="28" t="s">
        <v>364</v>
      </c>
      <c r="C71" s="29" t="s">
        <v>40</v>
      </c>
      <c r="D71" s="30"/>
      <c r="E71" s="30"/>
      <c r="F71" s="31"/>
      <c r="G71" s="32"/>
      <c r="H71" s="32"/>
      <c r="I71" s="32"/>
      <c r="J71" s="32"/>
      <c r="K71" s="33"/>
      <c r="L71" s="33"/>
      <c r="M71" s="33"/>
      <c r="N71" s="32"/>
      <c r="O71" s="33"/>
      <c r="P71" s="33"/>
      <c r="Q71" s="33"/>
      <c r="R71" s="33"/>
      <c r="S71" s="34"/>
    </row>
    <row r="72" spans="1:19" ht="267.75">
      <c r="A72" s="21" t="s">
        <v>365</v>
      </c>
      <c r="B72" s="21" t="s">
        <v>366</v>
      </c>
      <c r="C72" s="22" t="s">
        <v>121</v>
      </c>
      <c r="D72" s="23">
        <v>3</v>
      </c>
      <c r="E72" s="23"/>
      <c r="F72" s="24" t="s">
        <v>367</v>
      </c>
      <c r="G72" s="25" t="s">
        <v>368</v>
      </c>
      <c r="H72" s="25"/>
      <c r="I72" s="25"/>
      <c r="J72" s="25"/>
      <c r="K72" s="26"/>
      <c r="L72" s="26"/>
      <c r="M72" s="26" t="s">
        <v>369</v>
      </c>
      <c r="N72" s="25"/>
      <c r="O72" s="26"/>
      <c r="P72" s="26"/>
      <c r="Q72" s="26"/>
      <c r="R72" s="26"/>
      <c r="S72" s="27"/>
    </row>
    <row r="73" spans="1:19" ht="90">
      <c r="A73" s="28" t="s">
        <v>370</v>
      </c>
      <c r="B73" s="28" t="s">
        <v>120</v>
      </c>
      <c r="C73" s="29" t="s">
        <v>121</v>
      </c>
      <c r="D73" s="30"/>
      <c r="E73" s="30">
        <v>1</v>
      </c>
      <c r="F73" s="31"/>
      <c r="G73" s="32"/>
      <c r="H73" s="32"/>
      <c r="I73" s="32"/>
      <c r="J73" s="32"/>
      <c r="K73" s="33"/>
      <c r="L73" s="33"/>
      <c r="M73" s="33"/>
      <c r="N73" s="32"/>
      <c r="O73" s="33"/>
      <c r="P73" s="33"/>
      <c r="Q73" s="33"/>
      <c r="R73" s="33"/>
      <c r="S73" s="34"/>
    </row>
    <row r="74" spans="1:19" ht="38.25">
      <c r="A74" s="21" t="s">
        <v>371</v>
      </c>
      <c r="B74" s="21" t="s">
        <v>372</v>
      </c>
      <c r="C74" s="22" t="s">
        <v>40</v>
      </c>
      <c r="D74" s="23">
        <v>3</v>
      </c>
      <c r="E74" s="23">
        <v>3</v>
      </c>
      <c r="F74" s="24" t="s">
        <v>373</v>
      </c>
      <c r="G74" s="25"/>
      <c r="H74" s="25"/>
      <c r="I74" s="25"/>
      <c r="J74" s="25"/>
      <c r="K74" s="26"/>
      <c r="L74" s="26"/>
      <c r="M74" s="26"/>
      <c r="N74" s="25"/>
      <c r="O74" s="26"/>
      <c r="P74" s="26"/>
      <c r="Q74" s="26"/>
      <c r="R74" s="26"/>
      <c r="S74" s="27"/>
    </row>
    <row r="75" spans="1:19" ht="409.5">
      <c r="A75" s="28" t="s">
        <v>374</v>
      </c>
      <c r="B75" s="28" t="s">
        <v>375</v>
      </c>
      <c r="C75" s="29" t="s">
        <v>376</v>
      </c>
      <c r="D75" s="30">
        <v>4</v>
      </c>
      <c r="E75" s="30">
        <v>1</v>
      </c>
      <c r="F75" s="31" t="s">
        <v>377</v>
      </c>
      <c r="G75" s="32" t="s">
        <v>378</v>
      </c>
      <c r="H75" s="32" t="s">
        <v>379</v>
      </c>
      <c r="I75" s="32" t="s">
        <v>380</v>
      </c>
      <c r="J75" s="32"/>
      <c r="K75" s="33"/>
      <c r="L75" s="33"/>
      <c r="M75" s="33"/>
      <c r="N75" s="32"/>
      <c r="O75" s="33"/>
      <c r="P75" s="33"/>
      <c r="Q75" s="33"/>
      <c r="R75" s="33"/>
      <c r="S75" s="34"/>
    </row>
    <row r="76" spans="1:19" ht="267.75">
      <c r="A76" s="21" t="s">
        <v>381</v>
      </c>
      <c r="B76" s="21" t="s">
        <v>382</v>
      </c>
      <c r="C76" s="22" t="s">
        <v>383</v>
      </c>
      <c r="D76" s="23">
        <v>3</v>
      </c>
      <c r="E76" s="23">
        <v>1</v>
      </c>
      <c r="F76" s="24" t="s">
        <v>384</v>
      </c>
      <c r="G76" s="25" t="s">
        <v>385</v>
      </c>
      <c r="H76" s="25"/>
      <c r="I76" s="25"/>
      <c r="J76" s="25"/>
      <c r="K76" s="26"/>
      <c r="L76" s="26"/>
      <c r="M76" s="26"/>
      <c r="N76" s="25"/>
      <c r="O76" s="26"/>
      <c r="P76" s="26"/>
      <c r="Q76" s="26" t="s">
        <v>386</v>
      </c>
      <c r="R76" s="26"/>
      <c r="S76" s="27"/>
    </row>
    <row r="77" spans="1:19" ht="216.75">
      <c r="A77" s="28" t="s">
        <v>387</v>
      </c>
      <c r="B77" s="28" t="s">
        <v>388</v>
      </c>
      <c r="C77" s="29" t="s">
        <v>68</v>
      </c>
      <c r="D77" s="30">
        <v>2</v>
      </c>
      <c r="E77" s="30">
        <v>1</v>
      </c>
      <c r="F77" s="31" t="s">
        <v>389</v>
      </c>
      <c r="G77" s="32"/>
      <c r="H77" s="32"/>
      <c r="I77" s="32"/>
      <c r="J77" s="32"/>
      <c r="K77" s="33"/>
      <c r="L77" s="33"/>
      <c r="M77" s="33"/>
      <c r="N77" s="32"/>
      <c r="O77" s="33"/>
      <c r="P77" s="33"/>
      <c r="Q77" s="33"/>
      <c r="R77" s="33"/>
      <c r="S77" s="34"/>
    </row>
    <row r="78" spans="1:19" ht="102">
      <c r="A78" s="21" t="s">
        <v>390</v>
      </c>
      <c r="B78" s="21" t="s">
        <v>391</v>
      </c>
      <c r="C78" s="22" t="s">
        <v>68</v>
      </c>
      <c r="D78" s="42">
        <v>2</v>
      </c>
      <c r="E78" s="23"/>
      <c r="F78" s="24" t="s">
        <v>392</v>
      </c>
      <c r="G78" s="25"/>
      <c r="H78" s="25"/>
      <c r="I78" s="25"/>
      <c r="J78" s="25"/>
      <c r="K78" s="26"/>
      <c r="L78" s="26"/>
      <c r="M78" s="26"/>
      <c r="N78" s="25"/>
      <c r="O78" s="26"/>
      <c r="P78" s="26"/>
      <c r="Q78" s="26"/>
      <c r="R78" s="26"/>
      <c r="S78" s="27"/>
    </row>
    <row r="79" spans="1:19" ht="33.75">
      <c r="A79" s="28" t="s">
        <v>393</v>
      </c>
      <c r="B79" s="28" t="s">
        <v>394</v>
      </c>
      <c r="C79" s="29" t="s">
        <v>68</v>
      </c>
      <c r="D79" s="30"/>
      <c r="E79" s="30">
        <v>3</v>
      </c>
      <c r="F79" s="31"/>
      <c r="G79" s="38"/>
      <c r="H79" s="32"/>
      <c r="I79" s="32"/>
      <c r="J79" s="32"/>
      <c r="K79" s="33"/>
      <c r="L79" s="33"/>
      <c r="M79" s="33"/>
      <c r="N79" s="32"/>
      <c r="O79" s="33"/>
      <c r="P79" s="33"/>
      <c r="Q79" s="33"/>
      <c r="R79" s="33"/>
      <c r="S79" s="34"/>
    </row>
    <row r="80" spans="1:19" ht="409.5">
      <c r="A80" s="21" t="s">
        <v>395</v>
      </c>
      <c r="B80" s="21" t="s">
        <v>270</v>
      </c>
      <c r="C80" s="22" t="s">
        <v>68</v>
      </c>
      <c r="D80" s="23">
        <v>3</v>
      </c>
      <c r="E80" s="23"/>
      <c r="F80" s="24" t="s">
        <v>396</v>
      </c>
      <c r="G80" s="25" t="s">
        <v>397</v>
      </c>
      <c r="H80" s="25"/>
      <c r="I80" s="25"/>
      <c r="J80" s="25"/>
      <c r="K80" s="26" t="s">
        <v>31</v>
      </c>
      <c r="L80" s="26" t="s">
        <v>88</v>
      </c>
      <c r="M80" s="26" t="s">
        <v>31</v>
      </c>
      <c r="N80" s="25"/>
      <c r="O80" s="26" t="s">
        <v>81</v>
      </c>
      <c r="P80" s="26"/>
      <c r="Q80" s="26"/>
      <c r="R80" s="26"/>
      <c r="S80" s="27"/>
    </row>
    <row r="81" spans="1:19" ht="409.5">
      <c r="A81" s="28" t="s">
        <v>398</v>
      </c>
      <c r="B81" s="28" t="s">
        <v>399</v>
      </c>
      <c r="C81" s="29" t="s">
        <v>40</v>
      </c>
      <c r="D81" s="30">
        <v>3</v>
      </c>
      <c r="E81" s="30">
        <v>1</v>
      </c>
      <c r="F81" s="31"/>
      <c r="G81" s="32" t="s">
        <v>400</v>
      </c>
      <c r="H81" s="32"/>
      <c r="I81" s="32"/>
      <c r="J81" s="32" t="s">
        <v>401</v>
      </c>
      <c r="K81" s="33" t="s">
        <v>215</v>
      </c>
      <c r="L81" s="33" t="s">
        <v>116</v>
      </c>
      <c r="M81" s="33" t="s">
        <v>31</v>
      </c>
      <c r="N81" s="32"/>
      <c r="O81" s="33" t="s">
        <v>402</v>
      </c>
      <c r="P81" s="33"/>
      <c r="Q81" s="32" t="s">
        <v>403</v>
      </c>
      <c r="R81" s="33"/>
      <c r="S81" s="34" t="s">
        <v>404</v>
      </c>
    </row>
    <row r="82" spans="1:19" ht="56.25">
      <c r="A82" s="21" t="s">
        <v>405</v>
      </c>
      <c r="B82" s="21" t="s">
        <v>406</v>
      </c>
      <c r="C82" s="22" t="s">
        <v>40</v>
      </c>
      <c r="D82" s="23">
        <v>1</v>
      </c>
      <c r="E82" s="23"/>
      <c r="F82" s="24"/>
      <c r="G82" s="25"/>
      <c r="H82" s="25"/>
      <c r="I82" s="25"/>
      <c r="J82" s="25"/>
      <c r="K82" s="26"/>
      <c r="L82" s="26"/>
      <c r="M82" s="26"/>
      <c r="N82" s="25"/>
      <c r="O82" s="26"/>
      <c r="P82" s="26"/>
      <c r="Q82" s="26"/>
      <c r="R82" s="26"/>
      <c r="S82" s="27"/>
    </row>
    <row r="83" spans="1:19" ht="409.5">
      <c r="A83" s="28" t="s">
        <v>407</v>
      </c>
      <c r="B83" s="28" t="s">
        <v>238</v>
      </c>
      <c r="C83" s="29" t="s">
        <v>34</v>
      </c>
      <c r="D83" s="30">
        <v>2</v>
      </c>
      <c r="E83" s="30">
        <v>1</v>
      </c>
      <c r="F83" s="31" t="s">
        <v>408</v>
      </c>
      <c r="G83" s="32"/>
      <c r="H83" s="32"/>
      <c r="I83" s="32"/>
      <c r="J83" s="32"/>
      <c r="K83" s="33"/>
      <c r="L83" s="33"/>
      <c r="M83" s="33"/>
      <c r="N83" s="32"/>
      <c r="O83" s="33"/>
      <c r="P83" s="33"/>
      <c r="Q83" s="33"/>
      <c r="R83" s="33"/>
      <c r="S83" s="34"/>
    </row>
    <row r="84" spans="1:19" ht="33.75">
      <c r="A84" s="21" t="s">
        <v>409</v>
      </c>
      <c r="B84" s="21" t="s">
        <v>410</v>
      </c>
      <c r="C84" s="22" t="s">
        <v>411</v>
      </c>
      <c r="D84" s="23"/>
      <c r="E84" s="23"/>
      <c r="F84" s="24"/>
      <c r="G84" s="25"/>
      <c r="H84" s="25"/>
      <c r="I84" s="25"/>
      <c r="J84" s="25"/>
      <c r="K84" s="26"/>
      <c r="L84" s="26"/>
      <c r="M84" s="26"/>
      <c r="N84" s="25"/>
      <c r="O84" s="26"/>
      <c r="P84" s="26"/>
      <c r="Q84" s="26"/>
      <c r="R84" s="26"/>
      <c r="S84" s="27"/>
    </row>
    <row r="85" spans="1:19" ht="409.5">
      <c r="A85" s="28" t="s">
        <v>412</v>
      </c>
      <c r="B85" s="28" t="s">
        <v>336</v>
      </c>
      <c r="C85" s="29" t="s">
        <v>337</v>
      </c>
      <c r="D85" s="30">
        <v>3</v>
      </c>
      <c r="E85" s="30">
        <v>2</v>
      </c>
      <c r="F85" s="31" t="s">
        <v>413</v>
      </c>
      <c r="G85" s="32" t="s">
        <v>414</v>
      </c>
      <c r="H85" s="32" t="s">
        <v>415</v>
      </c>
      <c r="I85" s="32"/>
      <c r="J85" s="32" t="s">
        <v>416</v>
      </c>
      <c r="K85" s="33"/>
      <c r="L85" s="33"/>
      <c r="M85" s="33" t="s">
        <v>54</v>
      </c>
      <c r="N85" s="32"/>
      <c r="O85" s="33"/>
      <c r="P85" s="33"/>
      <c r="Q85" s="33" t="s">
        <v>143</v>
      </c>
      <c r="R85" s="33" t="s">
        <v>417</v>
      </c>
      <c r="S85" s="34" t="s">
        <v>31</v>
      </c>
    </row>
    <row r="86" spans="1:19" ht="114.75">
      <c r="A86" s="21" t="s">
        <v>418</v>
      </c>
      <c r="B86" s="21" t="s">
        <v>419</v>
      </c>
      <c r="C86" s="22" t="s">
        <v>65</v>
      </c>
      <c r="D86" s="23">
        <v>4</v>
      </c>
      <c r="E86" s="23"/>
      <c r="F86" s="24"/>
      <c r="G86" s="25"/>
      <c r="H86" s="25"/>
      <c r="I86" s="25"/>
      <c r="J86" s="25" t="s">
        <v>420</v>
      </c>
      <c r="K86" s="26" t="s">
        <v>215</v>
      </c>
      <c r="L86" s="26" t="s">
        <v>421</v>
      </c>
      <c r="M86" s="26" t="s">
        <v>54</v>
      </c>
      <c r="N86" s="25"/>
      <c r="O86" s="26" t="s">
        <v>360</v>
      </c>
      <c r="P86" s="26"/>
      <c r="Q86" s="26"/>
      <c r="R86" s="26" t="s">
        <v>422</v>
      </c>
      <c r="S86" s="27"/>
    </row>
    <row r="87" spans="1:19" ht="409.5">
      <c r="A87" s="28" t="s">
        <v>423</v>
      </c>
      <c r="B87" s="28" t="s">
        <v>364</v>
      </c>
      <c r="C87" s="29" t="s">
        <v>40</v>
      </c>
      <c r="D87" s="30">
        <v>4</v>
      </c>
      <c r="E87" s="30">
        <v>4</v>
      </c>
      <c r="F87" s="43" t="s">
        <v>424</v>
      </c>
      <c r="G87" s="32" t="s">
        <v>425</v>
      </c>
      <c r="H87" s="32"/>
      <c r="I87" s="32"/>
      <c r="J87" s="32"/>
      <c r="K87" s="33"/>
      <c r="L87" s="33"/>
      <c r="M87" s="33" t="s">
        <v>54</v>
      </c>
      <c r="N87" s="32"/>
      <c r="O87" s="33" t="s">
        <v>57</v>
      </c>
      <c r="P87" s="33" t="s">
        <v>31</v>
      </c>
      <c r="Q87" s="33" t="s">
        <v>426</v>
      </c>
      <c r="R87" s="33" t="s">
        <v>31</v>
      </c>
      <c r="S87" s="34" t="s">
        <v>116</v>
      </c>
    </row>
    <row r="88" spans="1:19" ht="409.6">
      <c r="A88" s="21" t="s">
        <v>427</v>
      </c>
      <c r="B88" s="21" t="s">
        <v>364</v>
      </c>
      <c r="C88" s="22" t="s">
        <v>40</v>
      </c>
      <c r="D88" s="23">
        <v>3</v>
      </c>
      <c r="E88" s="23">
        <v>1</v>
      </c>
      <c r="F88" s="24" t="s">
        <v>428</v>
      </c>
      <c r="G88" s="44" t="s">
        <v>429</v>
      </c>
      <c r="H88" s="25" t="s">
        <v>430</v>
      </c>
      <c r="I88" s="25"/>
      <c r="J88" s="25"/>
      <c r="K88" s="26"/>
      <c r="L88" s="26"/>
      <c r="M88" s="26"/>
      <c r="N88" s="25"/>
      <c r="O88" s="26" t="s">
        <v>57</v>
      </c>
      <c r="P88" s="26" t="s">
        <v>31</v>
      </c>
      <c r="Q88" s="26" t="s">
        <v>431</v>
      </c>
      <c r="R88" s="26"/>
      <c r="S88" s="27" t="s">
        <v>432</v>
      </c>
    </row>
    <row r="89" spans="1:19" ht="409.5">
      <c r="A89" s="28" t="s">
        <v>433</v>
      </c>
      <c r="B89" s="28" t="s">
        <v>434</v>
      </c>
      <c r="C89" s="29" t="s">
        <v>435</v>
      </c>
      <c r="D89" s="30">
        <v>12</v>
      </c>
      <c r="E89" s="30">
        <v>5</v>
      </c>
      <c r="F89" s="31" t="s">
        <v>436</v>
      </c>
      <c r="G89" s="32" t="s">
        <v>437</v>
      </c>
      <c r="H89" s="32" t="s">
        <v>438</v>
      </c>
      <c r="I89" s="32"/>
      <c r="J89" s="32" t="s">
        <v>439</v>
      </c>
      <c r="K89" s="33" t="s">
        <v>215</v>
      </c>
      <c r="L89" s="33"/>
      <c r="M89" s="33" t="s">
        <v>440</v>
      </c>
      <c r="N89" s="32" t="s">
        <v>441</v>
      </c>
      <c r="O89" s="33" t="s">
        <v>442</v>
      </c>
      <c r="P89" s="33" t="s">
        <v>443</v>
      </c>
      <c r="Q89" s="33" t="s">
        <v>54</v>
      </c>
      <c r="R89" s="33" t="s">
        <v>444</v>
      </c>
      <c r="S89" s="34" t="s">
        <v>54</v>
      </c>
    </row>
    <row r="90" spans="1:19" ht="409.5">
      <c r="A90" s="21" t="s">
        <v>445</v>
      </c>
      <c r="B90" s="21" t="s">
        <v>446</v>
      </c>
      <c r="C90" s="22" t="s">
        <v>155</v>
      </c>
      <c r="D90" s="23">
        <v>7</v>
      </c>
      <c r="E90" s="23">
        <v>5</v>
      </c>
      <c r="F90" s="24" t="s">
        <v>447</v>
      </c>
      <c r="G90" s="25" t="s">
        <v>448</v>
      </c>
      <c r="H90" s="25" t="s">
        <v>449</v>
      </c>
      <c r="I90" s="25" t="s">
        <v>450</v>
      </c>
      <c r="J90" s="25" t="s">
        <v>451</v>
      </c>
      <c r="K90" s="26"/>
      <c r="L90" s="26"/>
      <c r="M90" s="26" t="s">
        <v>31</v>
      </c>
      <c r="N90" s="25"/>
      <c r="O90" s="26" t="s">
        <v>57</v>
      </c>
      <c r="P90" s="26"/>
      <c r="Q90" s="26" t="s">
        <v>452</v>
      </c>
      <c r="R90" s="26" t="s">
        <v>453</v>
      </c>
      <c r="S90" s="27"/>
    </row>
    <row r="91" spans="1:19" ht="45">
      <c r="A91" s="28" t="s">
        <v>454</v>
      </c>
      <c r="B91" s="45" t="s">
        <v>455</v>
      </c>
      <c r="C91" s="29" t="s">
        <v>78</v>
      </c>
      <c r="D91" s="30"/>
      <c r="E91" s="30"/>
      <c r="F91" s="31"/>
      <c r="G91" s="32"/>
      <c r="H91" s="32"/>
      <c r="I91" s="32"/>
      <c r="J91" s="32"/>
      <c r="K91" s="33"/>
      <c r="L91" s="33"/>
      <c r="M91" s="33"/>
      <c r="N91" s="32"/>
      <c r="O91" s="33"/>
      <c r="P91" s="33"/>
      <c r="Q91" s="33"/>
      <c r="R91" s="33"/>
      <c r="S91" s="34"/>
    </row>
    <row r="92" spans="1:19" ht="267.75">
      <c r="A92" s="21" t="s">
        <v>456</v>
      </c>
      <c r="B92" s="21"/>
      <c r="C92" s="22"/>
      <c r="D92" s="23">
        <v>1</v>
      </c>
      <c r="E92" s="23">
        <v>4</v>
      </c>
      <c r="F92" s="24" t="s">
        <v>457</v>
      </c>
      <c r="G92" s="25"/>
      <c r="H92" s="25"/>
      <c r="I92" s="25"/>
      <c r="J92" s="25"/>
      <c r="K92" s="26"/>
      <c r="L92" s="26"/>
      <c r="M92" s="26"/>
      <c r="N92" s="25"/>
      <c r="O92" s="26"/>
      <c r="P92" s="26"/>
      <c r="Q92" s="26"/>
      <c r="R92" s="26"/>
      <c r="S92" s="27"/>
    </row>
    <row r="93" spans="1:19" ht="409.5">
      <c r="A93" s="28" t="s">
        <v>458</v>
      </c>
      <c r="B93" s="28" t="s">
        <v>459</v>
      </c>
      <c r="C93" s="29" t="s">
        <v>78</v>
      </c>
      <c r="D93" s="30">
        <v>4</v>
      </c>
      <c r="E93" s="30">
        <v>1</v>
      </c>
      <c r="F93" s="31" t="s">
        <v>460</v>
      </c>
      <c r="G93" s="32"/>
      <c r="H93" s="32"/>
      <c r="I93" s="32"/>
      <c r="J93" s="32" t="s">
        <v>461</v>
      </c>
      <c r="K93" s="33" t="s">
        <v>116</v>
      </c>
      <c r="L93" s="33" t="s">
        <v>116</v>
      </c>
      <c r="M93" s="33" t="s">
        <v>31</v>
      </c>
      <c r="N93" s="32"/>
      <c r="O93" s="33" t="s">
        <v>57</v>
      </c>
      <c r="P93" s="33"/>
      <c r="Q93" s="33"/>
      <c r="R93" s="33" t="s">
        <v>462</v>
      </c>
      <c r="S93" s="34" t="s">
        <v>31</v>
      </c>
    </row>
    <row r="94" spans="1:19" ht="409.5">
      <c r="A94" s="21" t="s">
        <v>463</v>
      </c>
      <c r="B94" s="21" t="s">
        <v>464</v>
      </c>
      <c r="C94" s="22" t="s">
        <v>180</v>
      </c>
      <c r="D94" s="23">
        <v>2</v>
      </c>
      <c r="E94" s="23"/>
      <c r="F94" s="24" t="s">
        <v>465</v>
      </c>
      <c r="G94" s="25"/>
      <c r="H94" s="25"/>
      <c r="I94" s="25"/>
      <c r="J94" s="25"/>
      <c r="K94" s="26"/>
      <c r="L94" s="26"/>
      <c r="M94" s="26"/>
      <c r="N94" s="25"/>
      <c r="O94" s="26"/>
      <c r="P94" s="26"/>
      <c r="Q94" s="26"/>
      <c r="R94" s="26"/>
      <c r="S94" s="27"/>
    </row>
    <row r="95" spans="1:19" ht="409.5">
      <c r="A95" s="28" t="s">
        <v>466</v>
      </c>
      <c r="B95" s="28" t="s">
        <v>467</v>
      </c>
      <c r="C95" s="29" t="s">
        <v>51</v>
      </c>
      <c r="D95" s="30">
        <v>4</v>
      </c>
      <c r="E95" s="30">
        <v>2</v>
      </c>
      <c r="F95" s="31" t="s">
        <v>468</v>
      </c>
      <c r="G95" s="32" t="s">
        <v>469</v>
      </c>
      <c r="H95" s="32"/>
      <c r="I95" s="32"/>
      <c r="J95" s="32"/>
      <c r="K95" s="33"/>
      <c r="L95" s="33"/>
      <c r="M95" s="33"/>
      <c r="N95" s="32"/>
      <c r="O95" s="33"/>
      <c r="P95" s="33"/>
      <c r="Q95" s="33"/>
      <c r="R95" s="33"/>
      <c r="S95" s="34"/>
    </row>
    <row r="96" spans="1:19" ht="89.25">
      <c r="A96" s="21" t="s">
        <v>470</v>
      </c>
      <c r="B96" s="21" t="s">
        <v>186</v>
      </c>
      <c r="C96" s="22" t="s">
        <v>65</v>
      </c>
      <c r="D96" s="23">
        <v>2</v>
      </c>
      <c r="E96" s="23"/>
      <c r="F96" s="24" t="s">
        <v>471</v>
      </c>
      <c r="G96" s="25"/>
      <c r="H96" s="25"/>
      <c r="I96" s="25"/>
      <c r="J96" s="25" t="s">
        <v>472</v>
      </c>
      <c r="K96" s="26" t="s">
        <v>116</v>
      </c>
      <c r="L96" s="26" t="s">
        <v>116</v>
      </c>
      <c r="M96" s="26" t="s">
        <v>31</v>
      </c>
      <c r="O96" s="26" t="s">
        <v>57</v>
      </c>
      <c r="Q96" s="25" t="s">
        <v>473</v>
      </c>
      <c r="R96" s="26" t="s">
        <v>31</v>
      </c>
      <c r="S96" s="27" t="s">
        <v>31</v>
      </c>
    </row>
    <row r="97" spans="1:19" ht="409.5">
      <c r="A97" s="28" t="s">
        <v>474</v>
      </c>
      <c r="B97" s="28" t="s">
        <v>475</v>
      </c>
      <c r="C97" s="29" t="s">
        <v>65</v>
      </c>
      <c r="D97" s="30">
        <v>4</v>
      </c>
      <c r="E97" s="30"/>
      <c r="F97" s="31" t="s">
        <v>476</v>
      </c>
      <c r="G97" s="32"/>
      <c r="H97" s="32"/>
      <c r="I97" s="32"/>
      <c r="J97" s="32"/>
      <c r="K97" s="33"/>
      <c r="L97" s="33"/>
      <c r="M97" s="33" t="s">
        <v>31</v>
      </c>
      <c r="N97" s="32"/>
      <c r="O97" s="33"/>
      <c r="P97" s="33" t="s">
        <v>31</v>
      </c>
      <c r="Q97" s="33"/>
      <c r="R97" s="33"/>
      <c r="S97" s="34" t="s">
        <v>31</v>
      </c>
    </row>
    <row r="98" spans="1:19" ht="369.75">
      <c r="A98" s="21" t="s">
        <v>477</v>
      </c>
      <c r="B98" s="21" t="s">
        <v>478</v>
      </c>
      <c r="C98" s="22" t="s">
        <v>121</v>
      </c>
      <c r="D98" s="23">
        <v>2</v>
      </c>
      <c r="E98" s="23">
        <v>1</v>
      </c>
      <c r="F98" s="24" t="s">
        <v>479</v>
      </c>
      <c r="G98" s="25"/>
      <c r="H98" s="25"/>
      <c r="I98" s="25"/>
      <c r="J98" s="25"/>
      <c r="K98" s="26"/>
      <c r="L98" s="26"/>
      <c r="M98" s="26"/>
      <c r="N98" s="25"/>
      <c r="O98" s="26"/>
      <c r="P98" s="26"/>
      <c r="Q98" s="26"/>
      <c r="R98" s="26"/>
      <c r="S98" s="27"/>
    </row>
    <row r="99" spans="1:19" ht="409.5">
      <c r="A99" s="28" t="s">
        <v>480</v>
      </c>
      <c r="B99" s="28" t="s">
        <v>481</v>
      </c>
      <c r="C99" s="40" t="s">
        <v>112</v>
      </c>
      <c r="D99" s="30">
        <v>6</v>
      </c>
      <c r="E99" s="30"/>
      <c r="F99" s="31" t="s">
        <v>482</v>
      </c>
      <c r="G99" s="32" t="s">
        <v>483</v>
      </c>
      <c r="H99" s="32"/>
      <c r="I99" s="32"/>
      <c r="J99" s="32" t="s">
        <v>484</v>
      </c>
      <c r="K99" s="33" t="s">
        <v>215</v>
      </c>
      <c r="L99" s="33" t="s">
        <v>215</v>
      </c>
      <c r="M99" s="33" t="s">
        <v>54</v>
      </c>
      <c r="N99" s="32"/>
      <c r="O99" s="33" t="s">
        <v>57</v>
      </c>
      <c r="P99" s="33" t="s">
        <v>54</v>
      </c>
      <c r="Q99" s="33" t="s">
        <v>54</v>
      </c>
      <c r="R99" s="33" t="s">
        <v>54</v>
      </c>
      <c r="S99" s="34" t="s">
        <v>31</v>
      </c>
    </row>
    <row r="100" spans="1:19" ht="409.5">
      <c r="A100" s="21" t="s">
        <v>485</v>
      </c>
      <c r="B100" s="21" t="s">
        <v>486</v>
      </c>
      <c r="C100" s="22" t="s">
        <v>121</v>
      </c>
      <c r="D100" s="23"/>
      <c r="E100" s="23">
        <v>2</v>
      </c>
      <c r="F100" s="24" t="s">
        <v>487</v>
      </c>
      <c r="G100" s="25" t="s">
        <v>488</v>
      </c>
      <c r="H100" s="25"/>
      <c r="I100" s="25"/>
      <c r="J100" s="25"/>
      <c r="K100" s="26"/>
      <c r="L100" s="26"/>
      <c r="M100" s="26"/>
      <c r="N100" s="25"/>
      <c r="O100" s="26"/>
      <c r="P100" s="26"/>
      <c r="Q100" s="26"/>
      <c r="R100" s="26"/>
      <c r="S100" s="27"/>
    </row>
    <row r="101" spans="1:19" ht="409.5">
      <c r="A101" s="28" t="s">
        <v>489</v>
      </c>
      <c r="B101" s="28"/>
      <c r="C101" s="29"/>
      <c r="D101" s="30">
        <v>2</v>
      </c>
      <c r="E101" s="30">
        <v>2</v>
      </c>
      <c r="F101" s="31" t="s">
        <v>490</v>
      </c>
      <c r="G101" s="32" t="s">
        <v>491</v>
      </c>
      <c r="H101" s="32"/>
      <c r="I101" s="32"/>
      <c r="J101" s="32"/>
      <c r="K101" s="33"/>
      <c r="L101" s="33"/>
      <c r="M101" s="33" t="s">
        <v>54</v>
      </c>
      <c r="N101" s="32"/>
      <c r="O101" s="33" t="s">
        <v>177</v>
      </c>
      <c r="P101" s="33"/>
      <c r="Q101" s="33"/>
      <c r="R101" s="33" t="s">
        <v>54</v>
      </c>
      <c r="S101" s="34" t="s">
        <v>54</v>
      </c>
    </row>
    <row r="102" spans="1:19" ht="76.5">
      <c r="A102" s="21" t="s">
        <v>492</v>
      </c>
      <c r="B102" s="21" t="s">
        <v>493</v>
      </c>
      <c r="C102" s="22" t="s">
        <v>27</v>
      </c>
      <c r="D102" s="23">
        <v>4</v>
      </c>
      <c r="E102" s="23"/>
      <c r="F102" s="24"/>
      <c r="G102" s="25"/>
      <c r="H102" s="25"/>
      <c r="I102" s="25"/>
      <c r="J102" s="25" t="s">
        <v>494</v>
      </c>
      <c r="K102" s="26" t="s">
        <v>54</v>
      </c>
      <c r="L102" s="26" t="s">
        <v>55</v>
      </c>
      <c r="M102" s="26" t="s">
        <v>54</v>
      </c>
      <c r="N102" s="25"/>
      <c r="O102" s="26"/>
      <c r="P102" s="26" t="s">
        <v>495</v>
      </c>
      <c r="Q102" s="26" t="s">
        <v>82</v>
      </c>
      <c r="R102" s="46" t="s">
        <v>496</v>
      </c>
      <c r="S102" s="27" t="s">
        <v>54</v>
      </c>
    </row>
    <row r="103" spans="1:19" ht="409.5">
      <c r="A103" s="28" t="s">
        <v>497</v>
      </c>
      <c r="B103" s="28" t="s">
        <v>364</v>
      </c>
      <c r="C103" s="29" t="s">
        <v>40</v>
      </c>
      <c r="D103" s="30">
        <v>6</v>
      </c>
      <c r="E103" s="30">
        <v>2</v>
      </c>
      <c r="F103" s="31" t="s">
        <v>498</v>
      </c>
      <c r="G103" s="32"/>
      <c r="H103" s="32"/>
      <c r="I103" s="32"/>
      <c r="J103" s="32" t="s">
        <v>499</v>
      </c>
      <c r="K103" s="33" t="s">
        <v>215</v>
      </c>
      <c r="L103" s="33" t="s">
        <v>116</v>
      </c>
      <c r="M103" s="33" t="s">
        <v>500</v>
      </c>
      <c r="N103" s="32"/>
      <c r="O103" s="33"/>
      <c r="P103" s="33" t="s">
        <v>501</v>
      </c>
      <c r="Q103" s="32" t="s">
        <v>502</v>
      </c>
      <c r="R103" s="33" t="s">
        <v>404</v>
      </c>
      <c r="S103" s="34" t="s">
        <v>215</v>
      </c>
    </row>
    <row r="104" spans="1:19" ht="409.5">
      <c r="A104" s="21" t="s">
        <v>503</v>
      </c>
      <c r="B104" s="21" t="s">
        <v>126</v>
      </c>
      <c r="C104" s="22" t="s">
        <v>40</v>
      </c>
      <c r="D104" s="23"/>
      <c r="E104" s="23">
        <v>5</v>
      </c>
      <c r="F104" s="24" t="s">
        <v>504</v>
      </c>
      <c r="G104" s="25" t="s">
        <v>505</v>
      </c>
      <c r="H104" s="25" t="s">
        <v>506</v>
      </c>
      <c r="I104" s="25"/>
      <c r="J104" s="25"/>
      <c r="K104" s="26"/>
      <c r="L104" s="26"/>
      <c r="M104" s="26"/>
      <c r="N104" s="25"/>
      <c r="O104" s="26"/>
      <c r="P104" s="26"/>
      <c r="Q104" s="26"/>
      <c r="R104" s="26"/>
      <c r="S104" s="27"/>
    </row>
    <row r="105" spans="1:19" ht="331.5">
      <c r="A105" s="28" t="s">
        <v>507</v>
      </c>
      <c r="B105" s="28" t="s">
        <v>508</v>
      </c>
      <c r="C105" s="29" t="s">
        <v>65</v>
      </c>
      <c r="D105" s="30">
        <v>2</v>
      </c>
      <c r="E105" s="30"/>
      <c r="F105" s="31" t="s">
        <v>509</v>
      </c>
      <c r="G105" s="32" t="s">
        <v>510</v>
      </c>
      <c r="H105" s="32"/>
      <c r="I105" s="32"/>
      <c r="J105" s="32"/>
      <c r="K105" s="33"/>
      <c r="L105" s="33"/>
      <c r="M105" s="33"/>
      <c r="N105" s="32"/>
      <c r="O105" s="33"/>
      <c r="P105" s="33"/>
      <c r="Q105" s="33"/>
      <c r="R105" s="33"/>
      <c r="S105" s="34"/>
    </row>
    <row r="106" spans="1:19" ht="409.5">
      <c r="A106" s="21" t="s">
        <v>511</v>
      </c>
      <c r="B106" s="21" t="s">
        <v>512</v>
      </c>
      <c r="C106" s="22" t="s">
        <v>513</v>
      </c>
      <c r="D106" s="23">
        <v>6</v>
      </c>
      <c r="E106" s="23"/>
      <c r="F106" s="24" t="s">
        <v>514</v>
      </c>
      <c r="H106" s="25"/>
      <c r="I106" s="25"/>
      <c r="J106" s="25"/>
      <c r="K106" s="26" t="s">
        <v>215</v>
      </c>
      <c r="L106" s="26" t="s">
        <v>515</v>
      </c>
      <c r="M106" s="26" t="s">
        <v>516</v>
      </c>
      <c r="N106" s="25"/>
      <c r="O106" s="26" t="s">
        <v>517</v>
      </c>
      <c r="P106" s="26" t="s">
        <v>518</v>
      </c>
      <c r="Q106" s="26"/>
      <c r="R106" s="26" t="s">
        <v>519</v>
      </c>
      <c r="S106" s="27" t="s">
        <v>54</v>
      </c>
    </row>
    <row r="107" spans="1:19" ht="409.5">
      <c r="A107" s="28" t="s">
        <v>520</v>
      </c>
      <c r="B107" s="28" t="s">
        <v>521</v>
      </c>
      <c r="C107" s="29" t="s">
        <v>166</v>
      </c>
      <c r="D107" s="30">
        <v>5</v>
      </c>
      <c r="E107" s="30">
        <f>2</f>
        <v>2</v>
      </c>
      <c r="F107" s="31" t="s">
        <v>522</v>
      </c>
      <c r="G107" s="32" t="s">
        <v>523</v>
      </c>
      <c r="H107" s="32" t="s">
        <v>524</v>
      </c>
      <c r="I107" s="32"/>
      <c r="J107" s="32" t="s">
        <v>525</v>
      </c>
      <c r="K107" s="33"/>
      <c r="L107" s="33"/>
      <c r="M107" s="33" t="s">
        <v>31</v>
      </c>
      <c r="N107" s="32" t="s">
        <v>151</v>
      </c>
      <c r="O107" s="33" t="s">
        <v>57</v>
      </c>
      <c r="P107" s="33" t="s">
        <v>526</v>
      </c>
      <c r="Q107" s="33"/>
      <c r="R107" s="33" t="s">
        <v>54</v>
      </c>
      <c r="S107" s="34" t="s">
        <v>527</v>
      </c>
    </row>
    <row r="108" spans="1:19" ht="409.5">
      <c r="A108" s="41" t="s">
        <v>528</v>
      </c>
      <c r="B108" s="21" t="s">
        <v>529</v>
      </c>
      <c r="C108" s="22" t="s">
        <v>513</v>
      </c>
      <c r="D108" s="23">
        <v>5</v>
      </c>
      <c r="E108" s="23">
        <v>4</v>
      </c>
      <c r="F108" s="24" t="s">
        <v>530</v>
      </c>
      <c r="G108" s="25" t="s">
        <v>531</v>
      </c>
      <c r="H108" s="25"/>
      <c r="I108" s="25"/>
      <c r="J108" s="25" t="s">
        <v>532</v>
      </c>
      <c r="K108" s="26" t="s">
        <v>533</v>
      </c>
      <c r="L108" s="26" t="s">
        <v>534</v>
      </c>
      <c r="M108" s="26" t="s">
        <v>535</v>
      </c>
      <c r="N108" s="25"/>
      <c r="O108" s="26" t="s">
        <v>536</v>
      </c>
      <c r="P108" s="26"/>
      <c r="Q108" s="26" t="s">
        <v>537</v>
      </c>
      <c r="R108" s="26" t="s">
        <v>538</v>
      </c>
      <c r="S108" s="27" t="s">
        <v>539</v>
      </c>
    </row>
    <row r="109" spans="1:19" ht="409.5">
      <c r="A109" s="45" t="s">
        <v>540</v>
      </c>
      <c r="B109" s="28" t="s">
        <v>128</v>
      </c>
      <c r="C109" s="29" t="s">
        <v>40</v>
      </c>
      <c r="D109" s="30">
        <v>1</v>
      </c>
      <c r="E109" s="30">
        <v>3</v>
      </c>
      <c r="F109" s="31" t="s">
        <v>541</v>
      </c>
      <c r="G109" s="32" t="s">
        <v>542</v>
      </c>
      <c r="H109" s="32" t="s">
        <v>543</v>
      </c>
      <c r="I109" s="32"/>
      <c r="J109" s="32"/>
      <c r="K109" s="33"/>
      <c r="L109" s="33"/>
      <c r="M109" s="33"/>
      <c r="N109" s="32"/>
      <c r="O109" s="33"/>
      <c r="P109" s="33"/>
      <c r="Q109" s="33"/>
      <c r="R109" s="33"/>
      <c r="S109" s="34"/>
    </row>
    <row r="110" spans="1:19" ht="409.5">
      <c r="A110" s="21" t="s">
        <v>544</v>
      </c>
      <c r="B110" s="21" t="s">
        <v>545</v>
      </c>
      <c r="C110" s="22" t="s">
        <v>27</v>
      </c>
      <c r="D110" s="23">
        <v>3</v>
      </c>
      <c r="E110" s="23">
        <v>1</v>
      </c>
      <c r="F110" s="24" t="s">
        <v>546</v>
      </c>
      <c r="G110" s="25" t="s">
        <v>547</v>
      </c>
      <c r="H110" s="25"/>
      <c r="I110" s="25"/>
      <c r="J110" s="25"/>
      <c r="K110" s="26"/>
      <c r="L110" s="26"/>
      <c r="M110" s="26"/>
      <c r="N110" s="25"/>
      <c r="O110" s="26"/>
      <c r="P110" s="26"/>
      <c r="Q110" s="26"/>
      <c r="R110" s="26"/>
      <c r="S110" s="27"/>
    </row>
    <row r="111" spans="1:19" ht="409.5">
      <c r="A111" s="28" t="s">
        <v>548</v>
      </c>
      <c r="B111" s="28" t="s">
        <v>549</v>
      </c>
      <c r="C111" s="29" t="s">
        <v>550</v>
      </c>
      <c r="D111" s="30">
        <v>3</v>
      </c>
      <c r="E111" s="30">
        <v>1</v>
      </c>
      <c r="F111" s="31" t="s">
        <v>551</v>
      </c>
      <c r="G111" s="32"/>
      <c r="H111" s="32"/>
      <c r="I111" s="32"/>
      <c r="J111" s="32"/>
      <c r="K111" s="33"/>
      <c r="L111" s="33"/>
      <c r="M111" s="33"/>
      <c r="N111" s="32"/>
      <c r="O111" s="33"/>
      <c r="P111" s="33"/>
      <c r="Q111" s="33"/>
      <c r="R111" s="33"/>
      <c r="S111" s="34"/>
    </row>
    <row r="112" spans="1:19" ht="409.5">
      <c r="A112" s="21" t="s">
        <v>552</v>
      </c>
      <c r="B112" s="21" t="s">
        <v>553</v>
      </c>
      <c r="C112" s="22" t="s">
        <v>203</v>
      </c>
      <c r="D112" s="23">
        <v>1</v>
      </c>
      <c r="E112" s="23">
        <v>1</v>
      </c>
      <c r="F112" s="24" t="s">
        <v>554</v>
      </c>
      <c r="G112" s="25"/>
      <c r="H112" s="25"/>
      <c r="I112" s="25"/>
      <c r="J112" s="25"/>
      <c r="K112" s="26"/>
      <c r="L112" s="26"/>
      <c r="M112" s="26"/>
      <c r="N112" s="25"/>
      <c r="O112" s="26"/>
      <c r="P112" s="26"/>
      <c r="Q112" s="26"/>
      <c r="R112" s="26"/>
      <c r="S112" s="27"/>
    </row>
    <row r="113" spans="1:19" ht="22.5">
      <c r="A113" s="28" t="s">
        <v>555</v>
      </c>
      <c r="B113" s="28" t="s">
        <v>556</v>
      </c>
      <c r="C113" s="29" t="s">
        <v>350</v>
      </c>
      <c r="D113" s="30"/>
      <c r="E113" s="30"/>
      <c r="F113" s="31"/>
      <c r="G113" s="32"/>
      <c r="H113" s="32"/>
      <c r="I113" s="32"/>
      <c r="J113" s="32"/>
      <c r="K113" s="33"/>
      <c r="L113" s="33"/>
      <c r="M113" s="33"/>
      <c r="N113" s="32"/>
      <c r="O113" s="33"/>
      <c r="P113" s="33"/>
      <c r="Q113" s="33"/>
      <c r="R113" s="33"/>
      <c r="S113" s="34"/>
    </row>
    <row r="114" spans="1:19" ht="229.5">
      <c r="A114" s="21" t="s">
        <v>557</v>
      </c>
      <c r="B114" s="21" t="s">
        <v>558</v>
      </c>
      <c r="C114" s="22" t="s">
        <v>559</v>
      </c>
      <c r="D114" s="23">
        <v>3</v>
      </c>
      <c r="E114" s="23"/>
      <c r="F114" s="24" t="s">
        <v>560</v>
      </c>
      <c r="G114" s="25"/>
      <c r="H114" s="25"/>
      <c r="I114" s="25"/>
      <c r="J114" s="25"/>
      <c r="K114" s="26"/>
      <c r="L114" s="26"/>
      <c r="M114" s="26"/>
      <c r="N114" s="25"/>
      <c r="O114" s="26"/>
      <c r="P114" s="26"/>
      <c r="Q114" s="26"/>
      <c r="R114" s="26"/>
      <c r="S114" s="27"/>
    </row>
    <row r="115" spans="1:19" ht="33.75">
      <c r="A115" s="28" t="s">
        <v>561</v>
      </c>
      <c r="B115" s="28" t="s">
        <v>111</v>
      </c>
      <c r="C115" s="29" t="s">
        <v>112</v>
      </c>
      <c r="D115" s="30">
        <v>1</v>
      </c>
      <c r="E115" s="30">
        <v>2</v>
      </c>
      <c r="F115" s="47"/>
      <c r="G115" s="32"/>
      <c r="H115" s="32"/>
      <c r="I115" s="32"/>
      <c r="J115" s="32"/>
      <c r="K115" s="33"/>
      <c r="L115" s="33"/>
      <c r="M115" s="33"/>
      <c r="N115" s="32"/>
      <c r="O115" s="33"/>
      <c r="P115" s="33"/>
      <c r="Q115" s="33"/>
      <c r="R115" s="33"/>
      <c r="S115" s="34"/>
    </row>
    <row r="116" spans="1:19" ht="409.5">
      <c r="A116" s="21" t="s">
        <v>562</v>
      </c>
      <c r="B116" s="21" t="s">
        <v>238</v>
      </c>
      <c r="C116" s="48" t="s">
        <v>34</v>
      </c>
      <c r="D116" s="23">
        <v>2</v>
      </c>
      <c r="E116" s="23">
        <v>4</v>
      </c>
      <c r="F116" s="24" t="s">
        <v>563</v>
      </c>
      <c r="G116" s="25" t="s">
        <v>564</v>
      </c>
      <c r="H116" s="25"/>
      <c r="I116" s="25"/>
      <c r="J116" s="25"/>
      <c r="K116" s="26"/>
      <c r="L116" s="26"/>
      <c r="M116" s="26"/>
      <c r="N116" s="25"/>
      <c r="O116" s="26"/>
      <c r="P116" s="26"/>
      <c r="Q116" s="26"/>
      <c r="R116" s="26"/>
      <c r="S116" s="27"/>
    </row>
    <row r="117" spans="1:19" ht="38.25">
      <c r="A117" s="28" t="s">
        <v>565</v>
      </c>
      <c r="B117" s="28" t="s">
        <v>566</v>
      </c>
      <c r="C117" s="29" t="s">
        <v>121</v>
      </c>
      <c r="D117" s="30">
        <v>1</v>
      </c>
      <c r="E117" s="30">
        <v>1</v>
      </c>
      <c r="F117" s="31"/>
      <c r="G117" s="32"/>
      <c r="H117" s="32"/>
      <c r="I117" s="32"/>
      <c r="J117" s="32" t="s">
        <v>567</v>
      </c>
      <c r="K117" s="33"/>
      <c r="L117" s="33"/>
      <c r="M117" s="33"/>
      <c r="N117" s="32"/>
      <c r="O117" s="33" t="s">
        <v>57</v>
      </c>
      <c r="P117" s="33" t="s">
        <v>31</v>
      </c>
      <c r="Q117" s="33" t="s">
        <v>568</v>
      </c>
      <c r="R117" s="33" t="s">
        <v>31</v>
      </c>
      <c r="S117" s="34" t="s">
        <v>31</v>
      </c>
    </row>
    <row r="118" spans="1:19" ht="409.5">
      <c r="A118" s="21" t="s">
        <v>569</v>
      </c>
      <c r="B118" s="21" t="s">
        <v>570</v>
      </c>
      <c r="C118" s="22" t="s">
        <v>383</v>
      </c>
      <c r="D118" s="23">
        <v>2</v>
      </c>
      <c r="E118" s="23">
        <v>1</v>
      </c>
      <c r="F118" s="24" t="s">
        <v>571</v>
      </c>
      <c r="G118" s="25" t="s">
        <v>572</v>
      </c>
      <c r="H118" s="25" t="s">
        <v>573</v>
      </c>
      <c r="I118" s="25"/>
      <c r="J118" s="25" t="s">
        <v>574</v>
      </c>
      <c r="K118" s="26"/>
      <c r="L118" s="26"/>
      <c r="M118" s="26"/>
      <c r="N118" s="25"/>
      <c r="O118" s="26" t="s">
        <v>57</v>
      </c>
      <c r="P118" s="26"/>
      <c r="Q118" s="26"/>
      <c r="R118" s="26"/>
      <c r="S118" s="27"/>
    </row>
    <row r="119" spans="1:19" ht="409.6">
      <c r="A119" s="28" t="s">
        <v>575</v>
      </c>
      <c r="B119" s="28" t="s">
        <v>576</v>
      </c>
      <c r="C119" s="29" t="s">
        <v>166</v>
      </c>
      <c r="D119" s="30">
        <v>3</v>
      </c>
      <c r="E119" s="30">
        <v>1</v>
      </c>
      <c r="F119" s="31" t="s">
        <v>577</v>
      </c>
      <c r="G119" s="49" t="s">
        <v>578</v>
      </c>
      <c r="H119" s="32"/>
      <c r="I119" s="32"/>
      <c r="J119" s="32"/>
      <c r="K119" s="33" t="s">
        <v>31</v>
      </c>
      <c r="L119" s="33" t="s">
        <v>160</v>
      </c>
      <c r="M119" s="33" t="s">
        <v>31</v>
      </c>
      <c r="N119" s="32"/>
      <c r="O119" s="33"/>
      <c r="P119" s="33"/>
      <c r="Q119" s="33"/>
      <c r="R119" s="33"/>
      <c r="S119" s="34"/>
    </row>
    <row r="120" spans="1:19" ht="67.5">
      <c r="A120" s="21" t="s">
        <v>579</v>
      </c>
      <c r="B120" s="21"/>
      <c r="C120" s="22" t="s">
        <v>68</v>
      </c>
      <c r="D120" s="23">
        <v>1</v>
      </c>
      <c r="E120" s="23"/>
      <c r="F120" s="24"/>
      <c r="G120" s="25"/>
      <c r="H120" s="25"/>
      <c r="I120" s="25"/>
      <c r="J120" s="25"/>
      <c r="K120" s="26"/>
      <c r="L120" s="26"/>
      <c r="M120" s="26"/>
      <c r="N120" s="25"/>
      <c r="O120" s="26"/>
      <c r="P120" s="26"/>
      <c r="Q120" s="26"/>
      <c r="R120" s="26"/>
      <c r="S120" s="27"/>
    </row>
    <row r="121" spans="1:19" ht="67.5">
      <c r="A121" s="28" t="s">
        <v>580</v>
      </c>
      <c r="B121" s="28" t="s">
        <v>581</v>
      </c>
      <c r="C121" s="29" t="s">
        <v>71</v>
      </c>
      <c r="D121" s="30"/>
      <c r="E121" s="30"/>
      <c r="F121" s="31"/>
      <c r="G121" s="32"/>
      <c r="H121" s="32"/>
      <c r="I121" s="32"/>
      <c r="J121" s="32"/>
      <c r="K121" s="33"/>
      <c r="L121" s="33"/>
      <c r="M121" s="33"/>
      <c r="N121" s="32"/>
      <c r="O121" s="33"/>
      <c r="P121" s="33"/>
      <c r="Q121" s="33"/>
      <c r="R121" s="33"/>
      <c r="S121" s="34"/>
    </row>
    <row r="122" spans="1:19" ht="409.5">
      <c r="A122" s="21" t="s">
        <v>582</v>
      </c>
      <c r="B122" s="21" t="s">
        <v>583</v>
      </c>
      <c r="C122" s="22" t="s">
        <v>95</v>
      </c>
      <c r="D122" s="23">
        <v>1</v>
      </c>
      <c r="E122" s="23">
        <v>3</v>
      </c>
      <c r="F122" s="24" t="s">
        <v>584</v>
      </c>
      <c r="G122" s="25" t="s">
        <v>585</v>
      </c>
      <c r="H122" s="25"/>
      <c r="I122" s="25"/>
      <c r="J122" s="25"/>
      <c r="K122" s="26"/>
      <c r="L122" s="26"/>
      <c r="M122" s="26"/>
      <c r="N122" s="25"/>
      <c r="O122" s="26"/>
      <c r="P122" s="26"/>
      <c r="Q122" s="26"/>
      <c r="R122" s="26"/>
      <c r="S122" s="27"/>
    </row>
    <row r="123" spans="1:19" ht="409.5">
      <c r="A123" s="28" t="s">
        <v>586</v>
      </c>
      <c r="B123" s="28" t="s">
        <v>587</v>
      </c>
      <c r="C123" s="29" t="s">
        <v>71</v>
      </c>
      <c r="D123" s="30">
        <v>3</v>
      </c>
      <c r="E123" s="30">
        <v>1</v>
      </c>
      <c r="F123" s="31" t="s">
        <v>588</v>
      </c>
      <c r="G123" s="32" t="s">
        <v>589</v>
      </c>
      <c r="H123" s="32"/>
      <c r="I123" s="32"/>
      <c r="J123" s="32"/>
      <c r="K123" s="33"/>
      <c r="L123" s="33"/>
      <c r="M123" s="33"/>
      <c r="N123" s="32"/>
      <c r="O123" s="33"/>
      <c r="P123" s="33"/>
      <c r="Q123" s="33"/>
      <c r="R123" s="33"/>
      <c r="S123" s="34"/>
    </row>
    <row r="124" spans="1:19" ht="409.5">
      <c r="A124" s="21" t="s">
        <v>590</v>
      </c>
      <c r="B124" s="21" t="s">
        <v>591</v>
      </c>
      <c r="C124" s="22" t="s">
        <v>350</v>
      </c>
      <c r="D124" s="23">
        <v>6</v>
      </c>
      <c r="E124" s="23"/>
      <c r="F124" s="24" t="s">
        <v>592</v>
      </c>
      <c r="G124" s="25"/>
      <c r="H124" s="25"/>
      <c r="I124" s="25"/>
      <c r="J124" s="25" t="s">
        <v>593</v>
      </c>
      <c r="K124" s="26" t="s">
        <v>594</v>
      </c>
      <c r="L124" s="26" t="s">
        <v>595</v>
      </c>
      <c r="M124" s="26" t="s">
        <v>31</v>
      </c>
      <c r="N124" s="25"/>
      <c r="O124" s="26" t="s">
        <v>596</v>
      </c>
      <c r="P124" s="26"/>
      <c r="Q124" s="26" t="s">
        <v>597</v>
      </c>
      <c r="R124" s="26" t="s">
        <v>598</v>
      </c>
      <c r="S124" s="27" t="s">
        <v>599</v>
      </c>
    </row>
    <row r="125" spans="1:19" ht="331.5">
      <c r="A125" s="28" t="s">
        <v>600</v>
      </c>
      <c r="B125" s="28" t="s">
        <v>202</v>
      </c>
      <c r="C125" s="29" t="s">
        <v>342</v>
      </c>
      <c r="D125" s="30">
        <v>5</v>
      </c>
      <c r="E125" s="30"/>
      <c r="F125" s="31" t="s">
        <v>601</v>
      </c>
      <c r="G125" s="32"/>
      <c r="H125" s="32"/>
      <c r="I125" s="32"/>
      <c r="J125" s="32"/>
      <c r="K125" s="33"/>
      <c r="L125" s="33"/>
      <c r="M125" s="33"/>
      <c r="N125" s="32"/>
      <c r="O125" s="33" t="s">
        <v>57</v>
      </c>
      <c r="P125" s="33"/>
      <c r="Q125" s="33"/>
      <c r="R125" s="33"/>
      <c r="S125" s="34"/>
    </row>
    <row r="126" spans="1:19" ht="45">
      <c r="A126" s="21" t="s">
        <v>602</v>
      </c>
      <c r="B126" s="21" t="s">
        <v>467</v>
      </c>
      <c r="C126" s="22" t="s">
        <v>51</v>
      </c>
      <c r="D126" s="23"/>
      <c r="E126" s="23"/>
      <c r="F126" s="24"/>
      <c r="G126" s="25"/>
      <c r="H126" s="25"/>
      <c r="I126" s="25"/>
      <c r="J126" s="25"/>
      <c r="K126" s="26"/>
      <c r="L126" s="26"/>
      <c r="M126" s="26"/>
      <c r="N126" s="25"/>
      <c r="O126" s="26"/>
      <c r="P126" s="26"/>
      <c r="Q126" s="26"/>
      <c r="R126" s="26"/>
      <c r="S126" s="27"/>
    </row>
    <row r="127" spans="1:19" ht="409.5">
      <c r="A127" s="28" t="s">
        <v>603</v>
      </c>
      <c r="B127" s="28" t="s">
        <v>336</v>
      </c>
      <c r="C127" s="29" t="s">
        <v>337</v>
      </c>
      <c r="D127" s="30">
        <v>9</v>
      </c>
      <c r="E127" s="30">
        <v>3</v>
      </c>
      <c r="F127" s="31" t="s">
        <v>604</v>
      </c>
      <c r="G127" s="32" t="s">
        <v>605</v>
      </c>
      <c r="H127" s="32" t="s">
        <v>606</v>
      </c>
      <c r="I127" s="32"/>
      <c r="J127" s="32" t="s">
        <v>607</v>
      </c>
      <c r="K127" s="33"/>
      <c r="L127" s="33"/>
      <c r="M127" s="33" t="s">
        <v>608</v>
      </c>
      <c r="N127" s="32"/>
      <c r="O127" s="33" t="s">
        <v>609</v>
      </c>
      <c r="P127" s="33"/>
      <c r="Q127" s="33" t="s">
        <v>610</v>
      </c>
      <c r="R127" s="33" t="s">
        <v>611</v>
      </c>
      <c r="S127" s="34" t="s">
        <v>612</v>
      </c>
    </row>
    <row r="128" spans="1:19" ht="123.75">
      <c r="A128" s="21" t="s">
        <v>613</v>
      </c>
      <c r="B128" s="21" t="s">
        <v>614</v>
      </c>
      <c r="C128" s="22" t="s">
        <v>71</v>
      </c>
      <c r="D128" s="23">
        <v>1</v>
      </c>
      <c r="E128" s="23"/>
      <c r="F128" s="24" t="s">
        <v>615</v>
      </c>
      <c r="G128" s="25"/>
      <c r="H128" s="25"/>
      <c r="I128" s="25"/>
      <c r="J128" s="25"/>
      <c r="K128" s="26"/>
      <c r="L128" s="26"/>
      <c r="M128" s="26"/>
      <c r="N128" s="25"/>
      <c r="O128" s="26"/>
      <c r="P128" s="26"/>
      <c r="Q128" s="26"/>
      <c r="R128" s="26"/>
      <c r="S128" s="27"/>
    </row>
    <row r="129" spans="1:19" ht="409.5">
      <c r="A129" s="28" t="s">
        <v>616</v>
      </c>
      <c r="B129" s="28" t="s">
        <v>617</v>
      </c>
      <c r="C129" s="40" t="s">
        <v>121</v>
      </c>
      <c r="D129" s="30">
        <v>5</v>
      </c>
      <c r="E129" s="30"/>
      <c r="F129" s="31" t="s">
        <v>618</v>
      </c>
      <c r="G129" s="32" t="s">
        <v>619</v>
      </c>
      <c r="H129" s="32" t="s">
        <v>620</v>
      </c>
      <c r="I129" s="32" t="s">
        <v>621</v>
      </c>
      <c r="J129" s="32" t="s">
        <v>622</v>
      </c>
      <c r="K129" s="33" t="s">
        <v>116</v>
      </c>
      <c r="L129" s="33" t="s">
        <v>116</v>
      </c>
      <c r="M129" s="33" t="s">
        <v>31</v>
      </c>
      <c r="N129" s="32"/>
      <c r="O129" s="33" t="s">
        <v>57</v>
      </c>
      <c r="P129" s="33" t="s">
        <v>58</v>
      </c>
      <c r="Q129" s="33" t="s">
        <v>623</v>
      </c>
      <c r="R129" s="33" t="s">
        <v>31</v>
      </c>
      <c r="S129" s="34" t="s">
        <v>31</v>
      </c>
    </row>
    <row r="130" spans="1:19" ht="45">
      <c r="A130" s="21" t="s">
        <v>624</v>
      </c>
      <c r="B130" s="21" t="s">
        <v>625</v>
      </c>
      <c r="C130" s="48" t="s">
        <v>27</v>
      </c>
      <c r="D130" s="23"/>
      <c r="E130" s="23">
        <v>1</v>
      </c>
      <c r="F130" s="24" t="s">
        <v>626</v>
      </c>
      <c r="G130" s="25"/>
      <c r="H130" s="25"/>
      <c r="I130" s="25"/>
      <c r="J130" s="25"/>
      <c r="K130" s="26"/>
      <c r="L130" s="26"/>
      <c r="M130" s="26"/>
      <c r="N130" s="25"/>
      <c r="O130" s="26"/>
      <c r="P130" s="26"/>
      <c r="Q130" s="26"/>
      <c r="R130" s="26"/>
      <c r="S130" s="27"/>
    </row>
    <row r="131" spans="1:19" ht="409.5">
      <c r="A131" s="28" t="s">
        <v>627</v>
      </c>
      <c r="B131" s="28" t="s">
        <v>194</v>
      </c>
      <c r="C131" s="29" t="s">
        <v>195</v>
      </c>
      <c r="D131" s="30">
        <v>2</v>
      </c>
      <c r="E131" s="30">
        <v>8</v>
      </c>
      <c r="F131" s="31" t="s">
        <v>628</v>
      </c>
      <c r="G131" s="32" t="s">
        <v>629</v>
      </c>
      <c r="H131" s="32" t="s">
        <v>630</v>
      </c>
      <c r="I131" s="32" t="s">
        <v>631</v>
      </c>
      <c r="J131" s="32" t="s">
        <v>632</v>
      </c>
      <c r="K131" s="33" t="s">
        <v>215</v>
      </c>
      <c r="L131" s="33" t="s">
        <v>55</v>
      </c>
      <c r="M131" s="33" t="s">
        <v>54</v>
      </c>
      <c r="N131" s="32" t="s">
        <v>89</v>
      </c>
      <c r="O131" s="33" t="s">
        <v>633</v>
      </c>
      <c r="P131" s="33" t="s">
        <v>54</v>
      </c>
      <c r="Q131" s="33" t="s">
        <v>634</v>
      </c>
      <c r="R131" s="33" t="s">
        <v>635</v>
      </c>
      <c r="S131" s="34" t="s">
        <v>54</v>
      </c>
    </row>
    <row r="132" spans="1:19" ht="45">
      <c r="A132" s="21" t="s">
        <v>636</v>
      </c>
      <c r="B132" s="21" t="s">
        <v>637</v>
      </c>
      <c r="C132" s="22" t="s">
        <v>180</v>
      </c>
      <c r="D132" s="23">
        <v>1</v>
      </c>
      <c r="E132" s="23"/>
      <c r="F132" s="24"/>
      <c r="G132" s="25"/>
      <c r="H132" s="25"/>
      <c r="I132" s="25"/>
      <c r="J132" s="25"/>
      <c r="K132" s="26"/>
      <c r="L132" s="26"/>
      <c r="M132" s="26"/>
      <c r="N132" s="25"/>
      <c r="O132" s="26"/>
      <c r="P132" s="26"/>
      <c r="Q132" s="26"/>
      <c r="R132" s="26"/>
      <c r="S132" s="27"/>
    </row>
    <row r="133" spans="1:19" ht="409.5">
      <c r="A133" s="28" t="s">
        <v>638</v>
      </c>
      <c r="B133" s="28" t="s">
        <v>102</v>
      </c>
      <c r="C133" s="29" t="s">
        <v>95</v>
      </c>
      <c r="D133" s="30">
        <v>2</v>
      </c>
      <c r="E133" s="30">
        <v>1</v>
      </c>
      <c r="F133" s="31" t="s">
        <v>639</v>
      </c>
      <c r="G133" s="32"/>
      <c r="H133" s="32"/>
      <c r="I133" s="32"/>
      <c r="J133" s="32"/>
      <c r="K133" s="33"/>
      <c r="L133" s="33"/>
      <c r="M133" s="33"/>
      <c r="N133" s="32"/>
      <c r="O133" s="33"/>
      <c r="P133" s="33"/>
      <c r="Q133" s="33"/>
      <c r="R133" s="33"/>
      <c r="S133" s="34"/>
    </row>
    <row r="134" spans="1:19" ht="76.5">
      <c r="A134" s="21" t="s">
        <v>640</v>
      </c>
      <c r="B134" s="21" t="s">
        <v>94</v>
      </c>
      <c r="C134" s="22" t="s">
        <v>95</v>
      </c>
      <c r="D134" s="23">
        <v>4</v>
      </c>
      <c r="E134" s="23">
        <v>2</v>
      </c>
      <c r="F134" s="24" t="s">
        <v>641</v>
      </c>
      <c r="G134" s="25"/>
      <c r="H134" s="25"/>
      <c r="I134" s="25"/>
      <c r="J134" s="25" t="s">
        <v>642</v>
      </c>
      <c r="K134" s="26" t="s">
        <v>116</v>
      </c>
      <c r="L134" s="26" t="s">
        <v>116</v>
      </c>
      <c r="M134" s="26" t="s">
        <v>31</v>
      </c>
      <c r="N134" s="25"/>
      <c r="O134" s="26" t="s">
        <v>57</v>
      </c>
      <c r="P134" s="26" t="s">
        <v>31</v>
      </c>
      <c r="Q134" s="26" t="s">
        <v>31</v>
      </c>
      <c r="R134" s="26" t="s">
        <v>116</v>
      </c>
      <c r="S134" s="27" t="s">
        <v>116</v>
      </c>
    </row>
    <row r="135" spans="1:19" ht="409.5">
      <c r="A135" s="28" t="s">
        <v>643</v>
      </c>
      <c r="B135" s="28" t="s">
        <v>644</v>
      </c>
      <c r="C135" s="29" t="s">
        <v>68</v>
      </c>
      <c r="D135" s="30">
        <v>3</v>
      </c>
      <c r="E135" s="30"/>
      <c r="F135" s="31"/>
      <c r="G135" s="32" t="s">
        <v>645</v>
      </c>
      <c r="H135" s="32"/>
      <c r="I135" s="32"/>
      <c r="J135" s="32" t="s">
        <v>646</v>
      </c>
      <c r="K135" s="33" t="s">
        <v>116</v>
      </c>
      <c r="L135" s="33" t="s">
        <v>116</v>
      </c>
      <c r="M135" s="33" t="s">
        <v>31</v>
      </c>
      <c r="N135" s="32" t="s">
        <v>647</v>
      </c>
      <c r="O135" s="33" t="s">
        <v>81</v>
      </c>
      <c r="P135" s="33" t="s">
        <v>31</v>
      </c>
      <c r="Q135" s="33" t="s">
        <v>162</v>
      </c>
      <c r="R135" s="33" t="s">
        <v>31</v>
      </c>
      <c r="S135" s="34" t="s">
        <v>31</v>
      </c>
    </row>
    <row r="136" spans="1:19" ht="38.25">
      <c r="A136" s="21" t="s">
        <v>648</v>
      </c>
      <c r="B136" s="21" t="s">
        <v>649</v>
      </c>
      <c r="C136" s="22" t="s">
        <v>78</v>
      </c>
      <c r="D136" s="23"/>
      <c r="E136" s="23"/>
      <c r="F136" s="24" t="s">
        <v>650</v>
      </c>
      <c r="G136" s="25"/>
      <c r="H136" s="25"/>
      <c r="I136" s="25"/>
      <c r="J136" s="25"/>
      <c r="K136" s="26"/>
      <c r="L136" s="26"/>
      <c r="M136" s="26"/>
      <c r="N136" s="25"/>
      <c r="O136" s="26"/>
      <c r="P136" s="26"/>
      <c r="Q136" s="26"/>
      <c r="R136" s="26"/>
      <c r="S136" s="27"/>
    </row>
    <row r="137" spans="1:19" ht="409.5">
      <c r="A137" s="28" t="s">
        <v>651</v>
      </c>
      <c r="B137" s="28" t="s">
        <v>126</v>
      </c>
      <c r="C137" s="29" t="s">
        <v>40</v>
      </c>
      <c r="D137" s="30">
        <v>5</v>
      </c>
      <c r="E137" s="30">
        <v>4</v>
      </c>
      <c r="F137" s="31" t="s">
        <v>652</v>
      </c>
      <c r="G137" s="32"/>
      <c r="H137" s="32"/>
      <c r="I137" s="32"/>
      <c r="J137" s="32" t="s">
        <v>653</v>
      </c>
      <c r="K137" s="33" t="s">
        <v>31</v>
      </c>
      <c r="L137" s="33" t="s">
        <v>116</v>
      </c>
      <c r="M137" s="33" t="s">
        <v>31</v>
      </c>
      <c r="N137" s="32"/>
      <c r="O137" s="33" t="s">
        <v>57</v>
      </c>
      <c r="P137" s="33" t="s">
        <v>654</v>
      </c>
      <c r="Q137" s="33" t="s">
        <v>655</v>
      </c>
      <c r="R137" s="33" t="s">
        <v>656</v>
      </c>
      <c r="S137" s="34" t="s">
        <v>657</v>
      </c>
    </row>
    <row r="138" spans="1:19">
      <c r="A138" s="21" t="s">
        <v>658</v>
      </c>
      <c r="B138" s="21" t="s">
        <v>70</v>
      </c>
      <c r="C138" s="22" t="s">
        <v>71</v>
      </c>
      <c r="D138" s="23"/>
      <c r="E138" s="23"/>
      <c r="F138" s="24"/>
      <c r="G138" s="25"/>
      <c r="H138" s="25"/>
      <c r="I138" s="25"/>
      <c r="J138" s="25"/>
      <c r="K138" s="26"/>
      <c r="L138" s="26"/>
      <c r="M138" s="26"/>
      <c r="N138" s="25"/>
      <c r="O138" s="26"/>
      <c r="P138" s="26"/>
      <c r="Q138" s="26"/>
      <c r="R138" s="26"/>
      <c r="S138" s="27"/>
    </row>
    <row r="139" spans="1:19" ht="89.25">
      <c r="A139" s="28" t="s">
        <v>659</v>
      </c>
      <c r="B139" s="28" t="s">
        <v>274</v>
      </c>
      <c r="C139" s="29" t="s">
        <v>180</v>
      </c>
      <c r="D139" s="30">
        <v>3</v>
      </c>
      <c r="E139" s="30"/>
      <c r="F139" s="31"/>
      <c r="G139" s="32"/>
      <c r="H139" s="32"/>
      <c r="I139" s="32"/>
      <c r="J139" s="32" t="s">
        <v>660</v>
      </c>
      <c r="K139" s="33" t="s">
        <v>54</v>
      </c>
      <c r="L139" s="33" t="s">
        <v>661</v>
      </c>
      <c r="M139" s="33" t="s">
        <v>31</v>
      </c>
      <c r="N139" s="32"/>
      <c r="O139" s="33" t="s">
        <v>662</v>
      </c>
      <c r="P139" s="33"/>
      <c r="Q139" s="33" t="s">
        <v>663</v>
      </c>
      <c r="R139" s="33" t="s">
        <v>664</v>
      </c>
      <c r="S139" s="34" t="s">
        <v>31</v>
      </c>
    </row>
    <row r="140" spans="1:19" ht="409.5">
      <c r="A140" s="21" t="s">
        <v>665</v>
      </c>
      <c r="B140" s="21" t="s">
        <v>666</v>
      </c>
      <c r="C140" s="22" t="s">
        <v>173</v>
      </c>
      <c r="D140" s="23">
        <v>2</v>
      </c>
      <c r="E140" s="23"/>
      <c r="F140" s="24" t="s">
        <v>667</v>
      </c>
      <c r="G140" s="25"/>
      <c r="H140" s="25"/>
      <c r="I140" s="25"/>
      <c r="J140" s="25"/>
      <c r="K140" s="26"/>
      <c r="L140" s="26"/>
      <c r="M140" s="26" t="s">
        <v>31</v>
      </c>
      <c r="N140" s="25" t="s">
        <v>668</v>
      </c>
      <c r="O140" s="26" t="s">
        <v>177</v>
      </c>
      <c r="P140" s="26" t="s">
        <v>669</v>
      </c>
      <c r="Q140" s="26" t="s">
        <v>670</v>
      </c>
      <c r="R140" s="26" t="s">
        <v>54</v>
      </c>
      <c r="S140" s="27" t="s">
        <v>54</v>
      </c>
    </row>
    <row r="141" spans="1:19" ht="33.75">
      <c r="A141" s="28" t="s">
        <v>671</v>
      </c>
      <c r="B141" s="28" t="s">
        <v>672</v>
      </c>
      <c r="C141" s="29" t="s">
        <v>121</v>
      </c>
      <c r="D141" s="30">
        <v>2</v>
      </c>
      <c r="E141" s="30"/>
      <c r="F141" s="31"/>
      <c r="G141" s="32"/>
      <c r="H141" s="32"/>
      <c r="I141" s="32"/>
      <c r="J141" s="32"/>
      <c r="K141" s="33"/>
      <c r="L141" s="33"/>
      <c r="M141" s="33"/>
      <c r="N141" s="32"/>
      <c r="O141" s="33"/>
      <c r="P141" s="33"/>
      <c r="Q141" s="33"/>
      <c r="R141" s="33"/>
      <c r="S141" s="34"/>
    </row>
    <row r="142" spans="1:19" ht="45">
      <c r="A142" s="21" t="s">
        <v>673</v>
      </c>
      <c r="B142" s="21" t="s">
        <v>674</v>
      </c>
      <c r="C142" s="22" t="s">
        <v>40</v>
      </c>
      <c r="D142" s="23"/>
      <c r="E142" s="23"/>
      <c r="F142" s="24"/>
      <c r="G142" s="25"/>
      <c r="H142" s="25"/>
      <c r="I142" s="25"/>
      <c r="J142" s="25"/>
      <c r="K142" s="26"/>
      <c r="L142" s="26"/>
      <c r="M142" s="26"/>
      <c r="N142" s="25"/>
      <c r="O142" s="26"/>
      <c r="P142" s="26"/>
      <c r="Q142" s="26"/>
      <c r="R142" s="26"/>
      <c r="S142" s="27"/>
    </row>
    <row r="143" spans="1:19" ht="114.75">
      <c r="A143" s="28" t="s">
        <v>675</v>
      </c>
      <c r="B143" s="28" t="s">
        <v>676</v>
      </c>
      <c r="C143" s="29" t="s">
        <v>173</v>
      </c>
      <c r="D143" s="30">
        <v>3</v>
      </c>
      <c r="E143" s="30"/>
      <c r="F143" s="31"/>
      <c r="G143" s="32"/>
      <c r="H143" s="32"/>
      <c r="I143" s="32"/>
      <c r="J143" s="32" t="s">
        <v>677</v>
      </c>
      <c r="K143" s="33" t="s">
        <v>31</v>
      </c>
      <c r="L143" s="33" t="s">
        <v>88</v>
      </c>
      <c r="M143" s="33" t="s">
        <v>31</v>
      </c>
      <c r="N143" s="32"/>
      <c r="O143" s="33" t="s">
        <v>517</v>
      </c>
      <c r="P143" s="33" t="s">
        <v>31</v>
      </c>
      <c r="Q143" s="33" t="s">
        <v>82</v>
      </c>
      <c r="R143" s="33"/>
      <c r="S143" s="34" t="s">
        <v>31</v>
      </c>
    </row>
    <row r="144" spans="1:19" ht="409.5">
      <c r="A144" s="21" t="s">
        <v>678</v>
      </c>
      <c r="B144" s="21" t="s">
        <v>364</v>
      </c>
      <c r="C144" s="22" t="s">
        <v>40</v>
      </c>
      <c r="D144" s="23">
        <v>8</v>
      </c>
      <c r="E144" s="23">
        <v>2</v>
      </c>
      <c r="F144" s="24" t="s">
        <v>679</v>
      </c>
      <c r="G144" s="25"/>
      <c r="H144" s="25"/>
      <c r="I144" s="25"/>
      <c r="J144" s="25"/>
      <c r="K144" s="26"/>
      <c r="L144" s="26"/>
      <c r="M144" s="26"/>
      <c r="N144" s="25"/>
      <c r="O144" s="26"/>
      <c r="P144" s="26"/>
      <c r="Q144" s="26"/>
      <c r="R144" s="26"/>
      <c r="S144" s="27"/>
    </row>
    <row r="145" spans="1:19" ht="409.5">
      <c r="A145" s="28" t="s">
        <v>680</v>
      </c>
      <c r="B145" s="28" t="s">
        <v>364</v>
      </c>
      <c r="C145" s="29" t="s">
        <v>40</v>
      </c>
      <c r="D145" s="30">
        <v>4</v>
      </c>
      <c r="E145" s="30">
        <v>3</v>
      </c>
      <c r="F145" s="31" t="s">
        <v>681</v>
      </c>
      <c r="G145" s="32" t="s">
        <v>682</v>
      </c>
      <c r="H145" s="32"/>
      <c r="I145" s="32"/>
      <c r="J145" s="32"/>
      <c r="K145" s="33"/>
      <c r="L145" s="33"/>
      <c r="M145" s="33"/>
      <c r="N145" s="32"/>
      <c r="O145" s="33"/>
      <c r="P145" s="33"/>
      <c r="Q145" s="33"/>
      <c r="R145" s="33"/>
      <c r="S145" s="34"/>
    </row>
    <row r="146" spans="1:19" ht="409.5">
      <c r="A146" s="21" t="s">
        <v>683</v>
      </c>
      <c r="B146" s="21" t="s">
        <v>128</v>
      </c>
      <c r="C146" s="22" t="s">
        <v>40</v>
      </c>
      <c r="D146" s="23">
        <v>2</v>
      </c>
      <c r="E146" s="23">
        <v>4</v>
      </c>
      <c r="F146" s="24" t="s">
        <v>684</v>
      </c>
      <c r="G146" s="25"/>
      <c r="H146" s="25"/>
      <c r="I146" s="25"/>
      <c r="J146" s="25"/>
      <c r="K146" s="26"/>
      <c r="L146" s="26"/>
      <c r="M146" s="26"/>
      <c r="N146" s="25"/>
      <c r="O146" s="26"/>
      <c r="P146" s="26"/>
      <c r="Q146" s="26"/>
      <c r="R146" s="26"/>
      <c r="S146" s="27"/>
    </row>
    <row r="147" spans="1:19" ht="409.5">
      <c r="A147" s="28" t="s">
        <v>685</v>
      </c>
      <c r="B147" s="28" t="s">
        <v>321</v>
      </c>
      <c r="C147" s="29" t="s">
        <v>40</v>
      </c>
      <c r="D147" s="30">
        <v>2</v>
      </c>
      <c r="E147" s="30"/>
      <c r="F147" s="31" t="s">
        <v>686</v>
      </c>
      <c r="G147" s="32"/>
      <c r="H147" s="32"/>
      <c r="I147" s="32"/>
      <c r="J147" s="32" t="s">
        <v>687</v>
      </c>
      <c r="K147" s="33" t="s">
        <v>215</v>
      </c>
      <c r="L147" s="33" t="s">
        <v>688</v>
      </c>
      <c r="M147" s="33" t="s">
        <v>54</v>
      </c>
      <c r="N147" s="32" t="s">
        <v>689</v>
      </c>
      <c r="O147" s="33" t="s">
        <v>690</v>
      </c>
      <c r="P147" s="33" t="s">
        <v>691</v>
      </c>
      <c r="Q147" s="33" t="s">
        <v>692</v>
      </c>
      <c r="R147" s="33" t="s">
        <v>693</v>
      </c>
      <c r="S147" s="34" t="s">
        <v>54</v>
      </c>
    </row>
    <row r="148" spans="1:19" ht="153">
      <c r="A148" s="21" t="s">
        <v>694</v>
      </c>
      <c r="B148" s="21" t="s">
        <v>695</v>
      </c>
      <c r="C148" s="22" t="s">
        <v>71</v>
      </c>
      <c r="D148" s="23">
        <v>3</v>
      </c>
      <c r="E148" s="23"/>
      <c r="F148" s="24" t="s">
        <v>696</v>
      </c>
      <c r="G148" s="25"/>
      <c r="H148" s="25"/>
      <c r="I148" s="25"/>
      <c r="J148" s="25"/>
      <c r="K148" s="26"/>
      <c r="L148" s="26"/>
      <c r="M148" s="26"/>
      <c r="N148" s="25"/>
      <c r="O148" s="26"/>
      <c r="P148" s="26"/>
      <c r="Q148" s="26"/>
      <c r="R148" s="26"/>
      <c r="S148" s="27"/>
    </row>
    <row r="149" spans="1:19" ht="33.75">
      <c r="A149" s="28" t="s">
        <v>697</v>
      </c>
      <c r="B149" s="28" t="s">
        <v>364</v>
      </c>
      <c r="C149" s="29" t="s">
        <v>40</v>
      </c>
      <c r="D149" s="30">
        <v>1</v>
      </c>
      <c r="E149" s="30">
        <v>1</v>
      </c>
      <c r="F149" s="31"/>
      <c r="G149" s="32"/>
      <c r="H149" s="32"/>
      <c r="I149" s="32"/>
      <c r="J149" s="32"/>
      <c r="K149" s="33"/>
      <c r="L149" s="33"/>
      <c r="M149" s="33"/>
      <c r="N149" s="32"/>
      <c r="O149" s="33"/>
      <c r="P149" s="33"/>
      <c r="Q149" s="33"/>
      <c r="R149" s="33"/>
      <c r="S149" s="34"/>
    </row>
    <row r="150" spans="1:19" ht="409.5">
      <c r="A150" s="21" t="s">
        <v>698</v>
      </c>
      <c r="B150" s="21" t="s">
        <v>699</v>
      </c>
      <c r="C150" s="22" t="s">
        <v>40</v>
      </c>
      <c r="D150" s="23"/>
      <c r="E150" s="23">
        <v>4</v>
      </c>
      <c r="F150" s="50" t="s">
        <v>700</v>
      </c>
      <c r="G150" s="25" t="s">
        <v>701</v>
      </c>
      <c r="H150" s="25"/>
      <c r="I150" s="25"/>
      <c r="J150" s="25" t="s">
        <v>702</v>
      </c>
      <c r="K150" s="26"/>
      <c r="L150" s="26"/>
      <c r="M150" s="26" t="s">
        <v>703</v>
      </c>
      <c r="N150" s="25" t="s">
        <v>328</v>
      </c>
      <c r="O150" s="26" t="s">
        <v>704</v>
      </c>
      <c r="P150" s="26" t="s">
        <v>116</v>
      </c>
      <c r="Q150" s="26" t="s">
        <v>705</v>
      </c>
      <c r="R150" s="26" t="s">
        <v>706</v>
      </c>
      <c r="S150" s="27" t="s">
        <v>707</v>
      </c>
    </row>
    <row r="151" spans="1:19" ht="409.5">
      <c r="A151" s="28" t="s">
        <v>708</v>
      </c>
      <c r="B151" s="28" t="s">
        <v>364</v>
      </c>
      <c r="C151" s="29" t="s">
        <v>40</v>
      </c>
      <c r="D151" s="30">
        <v>2</v>
      </c>
      <c r="E151" s="30"/>
      <c r="F151" s="31" t="s">
        <v>709</v>
      </c>
      <c r="G151" s="32"/>
      <c r="H151" s="32"/>
      <c r="I151" s="32"/>
      <c r="J151" s="32"/>
      <c r="K151" s="33"/>
      <c r="L151" s="33"/>
      <c r="M151" s="33"/>
      <c r="N151" s="32"/>
      <c r="O151" s="33"/>
      <c r="P151" s="33"/>
      <c r="Q151" s="33"/>
      <c r="R151" s="33"/>
      <c r="S151" s="34"/>
    </row>
    <row r="152" spans="1:19" ht="409.5">
      <c r="A152" s="21" t="s">
        <v>710</v>
      </c>
      <c r="B152" s="21" t="s">
        <v>128</v>
      </c>
      <c r="C152" s="22" t="s">
        <v>40</v>
      </c>
      <c r="D152" s="23">
        <v>2</v>
      </c>
      <c r="E152" s="23"/>
      <c r="F152" s="24" t="s">
        <v>711</v>
      </c>
      <c r="G152" s="25"/>
      <c r="H152" s="25"/>
      <c r="I152" s="25"/>
      <c r="J152" s="25" t="s">
        <v>712</v>
      </c>
      <c r="K152" s="26" t="s">
        <v>215</v>
      </c>
      <c r="L152" s="26" t="s">
        <v>215</v>
      </c>
      <c r="M152" s="26" t="s">
        <v>713</v>
      </c>
      <c r="N152" s="25"/>
      <c r="O152" s="26" t="s">
        <v>57</v>
      </c>
      <c r="P152" s="26" t="s">
        <v>714</v>
      </c>
      <c r="Q152" s="26" t="s">
        <v>715</v>
      </c>
      <c r="R152" s="26"/>
      <c r="S152" s="27"/>
    </row>
    <row r="153" spans="1:19" ht="267.75">
      <c r="A153" s="28" t="s">
        <v>716</v>
      </c>
      <c r="B153" s="28" t="s">
        <v>717</v>
      </c>
      <c r="C153" s="29" t="s">
        <v>40</v>
      </c>
      <c r="D153" s="30">
        <v>4</v>
      </c>
      <c r="E153" s="30" t="s">
        <v>718</v>
      </c>
      <c r="F153" s="31" t="s">
        <v>719</v>
      </c>
      <c r="G153" s="32"/>
      <c r="H153" s="32"/>
      <c r="I153" s="32"/>
      <c r="J153" s="32" t="s">
        <v>720</v>
      </c>
      <c r="K153" s="33" t="s">
        <v>215</v>
      </c>
      <c r="L153" s="33" t="s">
        <v>215</v>
      </c>
      <c r="M153" s="33" t="s">
        <v>54</v>
      </c>
      <c r="N153" s="32" t="s">
        <v>91</v>
      </c>
      <c r="O153" s="33" t="s">
        <v>57</v>
      </c>
      <c r="P153" s="33" t="s">
        <v>54</v>
      </c>
      <c r="Q153" s="33" t="s">
        <v>91</v>
      </c>
      <c r="R153" s="33" t="s">
        <v>54</v>
      </c>
      <c r="S153" s="34" t="s">
        <v>54</v>
      </c>
    </row>
    <row r="154" spans="1:19" ht="409.5">
      <c r="A154" s="21" t="s">
        <v>721</v>
      </c>
      <c r="B154" s="21" t="s">
        <v>529</v>
      </c>
      <c r="C154" s="22" t="s">
        <v>513</v>
      </c>
      <c r="D154" s="23">
        <v>7</v>
      </c>
      <c r="E154" s="23">
        <v>2</v>
      </c>
      <c r="F154" s="24" t="s">
        <v>722</v>
      </c>
      <c r="G154" s="25"/>
      <c r="H154" s="25"/>
      <c r="I154" s="25"/>
      <c r="J154" s="25" t="s">
        <v>723</v>
      </c>
      <c r="K154" s="26" t="s">
        <v>724</v>
      </c>
      <c r="L154" s="26" t="s">
        <v>55</v>
      </c>
      <c r="M154" s="26" t="s">
        <v>54</v>
      </c>
      <c r="N154" s="25"/>
      <c r="O154" s="26"/>
      <c r="P154" s="26" t="s">
        <v>54</v>
      </c>
      <c r="Q154" s="26"/>
      <c r="R154" s="26"/>
      <c r="S154" s="27" t="s">
        <v>54</v>
      </c>
    </row>
    <row r="155" spans="1:19" ht="78.75">
      <c r="A155" s="28" t="s">
        <v>725</v>
      </c>
      <c r="B155" s="28" t="s">
        <v>726</v>
      </c>
      <c r="C155" s="29" t="s">
        <v>727</v>
      </c>
      <c r="D155" s="30">
        <v>1</v>
      </c>
      <c r="E155" s="30">
        <v>1</v>
      </c>
      <c r="F155" s="31"/>
      <c r="G155" s="32"/>
      <c r="H155" s="32"/>
      <c r="I155" s="32"/>
      <c r="J155" s="32"/>
      <c r="K155" s="33"/>
      <c r="L155" s="33"/>
      <c r="M155" s="33"/>
      <c r="N155" s="32"/>
      <c r="O155" s="33"/>
      <c r="P155" s="33"/>
      <c r="Q155" s="33"/>
      <c r="R155" s="33"/>
      <c r="S155" s="34"/>
    </row>
    <row r="156" spans="1:19" ht="67.5">
      <c r="A156" s="21" t="s">
        <v>728</v>
      </c>
      <c r="B156" s="21" t="s">
        <v>729</v>
      </c>
      <c r="C156" s="22" t="s">
        <v>65</v>
      </c>
      <c r="D156" s="23"/>
      <c r="E156" s="23"/>
      <c r="F156" s="24"/>
      <c r="G156" s="25"/>
      <c r="H156" s="25"/>
      <c r="I156" s="25"/>
      <c r="J156" s="25"/>
      <c r="K156" s="26"/>
      <c r="L156" s="26"/>
      <c r="M156" s="26"/>
      <c r="N156" s="25"/>
      <c r="O156" s="26"/>
      <c r="P156" s="26"/>
      <c r="Q156" s="26"/>
      <c r="R156" s="26"/>
      <c r="S156" s="27"/>
    </row>
    <row r="157" spans="1:19" ht="101.25">
      <c r="A157" s="28" t="s">
        <v>730</v>
      </c>
      <c r="B157" s="28"/>
      <c r="C157" s="29"/>
      <c r="D157" s="30"/>
      <c r="E157" s="30"/>
      <c r="F157" s="31"/>
      <c r="G157" s="32"/>
      <c r="H157" s="32"/>
      <c r="I157" s="32"/>
      <c r="J157" s="32"/>
      <c r="K157" s="33"/>
      <c r="L157" s="33"/>
      <c r="M157" s="33"/>
      <c r="N157" s="32"/>
      <c r="O157" s="33"/>
      <c r="P157" s="33"/>
      <c r="Q157" s="33"/>
      <c r="R157" s="33"/>
      <c r="S157" s="34"/>
    </row>
    <row r="158" spans="1:19" ht="90">
      <c r="A158" s="21" t="s">
        <v>731</v>
      </c>
      <c r="B158" s="21"/>
      <c r="C158" s="22"/>
      <c r="D158" s="23"/>
      <c r="E158" s="23"/>
      <c r="F158" s="24"/>
      <c r="G158" s="25"/>
      <c r="H158" s="25"/>
      <c r="I158" s="25"/>
      <c r="J158" s="25"/>
      <c r="K158" s="26"/>
      <c r="L158" s="26"/>
      <c r="M158" s="26"/>
      <c r="N158" s="25"/>
      <c r="O158" s="26"/>
      <c r="P158" s="26"/>
      <c r="Q158" s="26"/>
      <c r="R158" s="26"/>
      <c r="S158" s="27"/>
    </row>
    <row r="159" spans="1:19" ht="22.5">
      <c r="A159" s="28" t="s">
        <v>732</v>
      </c>
      <c r="B159" s="28" t="s">
        <v>732</v>
      </c>
      <c r="C159" s="29" t="s">
        <v>121</v>
      </c>
      <c r="D159" s="30"/>
      <c r="E159" s="30"/>
      <c r="F159" s="31"/>
      <c r="G159" s="51"/>
      <c r="H159" s="32"/>
      <c r="I159" s="32"/>
      <c r="J159" s="32"/>
      <c r="K159" s="33"/>
      <c r="L159" s="33"/>
      <c r="M159" s="33"/>
      <c r="N159" s="32"/>
      <c r="O159" s="33"/>
      <c r="P159" s="33"/>
      <c r="Q159" s="33"/>
      <c r="R159" s="33"/>
      <c r="S159" s="34"/>
    </row>
    <row r="160" spans="1:19" ht="409.5">
      <c r="A160" s="21" t="s">
        <v>733</v>
      </c>
      <c r="B160" s="21" t="s">
        <v>549</v>
      </c>
      <c r="C160" s="22" t="s">
        <v>734</v>
      </c>
      <c r="D160" s="23">
        <v>7</v>
      </c>
      <c r="E160" s="23">
        <v>2</v>
      </c>
      <c r="F160" s="24" t="s">
        <v>735</v>
      </c>
      <c r="G160" s="52" t="s">
        <v>736</v>
      </c>
      <c r="H160" s="25"/>
      <c r="I160" s="25"/>
      <c r="J160" s="25" t="s">
        <v>737</v>
      </c>
      <c r="K160" s="26" t="s">
        <v>116</v>
      </c>
      <c r="L160" s="26" t="s">
        <v>738</v>
      </c>
      <c r="M160" s="26" t="s">
        <v>31</v>
      </c>
      <c r="N160" s="25"/>
      <c r="O160" s="26" t="s">
        <v>57</v>
      </c>
      <c r="P160" s="26" t="s">
        <v>739</v>
      </c>
      <c r="Q160" s="26" t="s">
        <v>123</v>
      </c>
      <c r="R160" s="26" t="s">
        <v>740</v>
      </c>
      <c r="S160" s="27" t="s">
        <v>741</v>
      </c>
    </row>
    <row r="161" spans="1:19" ht="409.5">
      <c r="A161" s="28" t="s">
        <v>742</v>
      </c>
      <c r="B161" s="28" t="s">
        <v>318</v>
      </c>
      <c r="C161" s="29" t="s">
        <v>121</v>
      </c>
      <c r="D161" s="30">
        <v>4</v>
      </c>
      <c r="E161" s="30"/>
      <c r="F161" s="31" t="s">
        <v>743</v>
      </c>
      <c r="G161" s="32"/>
      <c r="H161" s="32"/>
      <c r="I161" s="32"/>
      <c r="J161" s="32"/>
      <c r="K161" s="33"/>
      <c r="L161" s="33"/>
      <c r="M161" s="33"/>
      <c r="N161" s="32"/>
      <c r="O161" s="33"/>
      <c r="P161" s="33"/>
      <c r="Q161" s="33"/>
      <c r="R161" s="33"/>
      <c r="S161" s="34"/>
    </row>
    <row r="162" spans="1:19" ht="409.5">
      <c r="A162" s="21" t="s">
        <v>744</v>
      </c>
      <c r="B162" s="21" t="s">
        <v>274</v>
      </c>
      <c r="C162" s="22" t="s">
        <v>180</v>
      </c>
      <c r="D162" s="23">
        <v>6</v>
      </c>
      <c r="E162" s="23">
        <v>1</v>
      </c>
      <c r="F162" s="24" t="s">
        <v>745</v>
      </c>
      <c r="G162" s="25"/>
      <c r="H162" s="25"/>
      <c r="I162" s="25"/>
      <c r="J162" s="25"/>
      <c r="K162" s="26"/>
      <c r="L162" s="26"/>
      <c r="M162" s="26" t="s">
        <v>31</v>
      </c>
      <c r="N162" s="25"/>
      <c r="O162" s="26" t="s">
        <v>57</v>
      </c>
      <c r="P162" s="26" t="s">
        <v>54</v>
      </c>
      <c r="Q162" s="26"/>
      <c r="R162" s="26"/>
      <c r="S162" s="27"/>
    </row>
    <row r="163" spans="1:19" ht="90">
      <c r="A163" s="28" t="s">
        <v>746</v>
      </c>
      <c r="B163" s="28" t="s">
        <v>747</v>
      </c>
      <c r="C163" s="29" t="s">
        <v>342</v>
      </c>
      <c r="D163" s="30">
        <v>4</v>
      </c>
      <c r="E163" s="30">
        <v>1</v>
      </c>
      <c r="F163" s="31"/>
      <c r="G163" s="32"/>
      <c r="H163" s="32"/>
      <c r="I163" s="32"/>
      <c r="J163" s="32"/>
      <c r="K163" s="33"/>
      <c r="L163" s="33"/>
      <c r="M163" s="33"/>
      <c r="N163" s="32"/>
      <c r="O163" s="33"/>
      <c r="P163" s="33"/>
      <c r="Q163" s="33"/>
      <c r="R163" s="33"/>
      <c r="S163" s="34"/>
    </row>
    <row r="164" spans="1:19" ht="409.5">
      <c r="A164" s="21" t="s">
        <v>748</v>
      </c>
      <c r="B164" s="21" t="s">
        <v>749</v>
      </c>
      <c r="C164" s="22" t="s">
        <v>27</v>
      </c>
      <c r="D164" s="23">
        <v>6</v>
      </c>
      <c r="E164" s="23"/>
      <c r="F164" s="24" t="s">
        <v>750</v>
      </c>
      <c r="G164" s="25"/>
      <c r="H164" s="25"/>
      <c r="I164" s="25"/>
      <c r="J164" s="25"/>
      <c r="K164" s="26" t="s">
        <v>31</v>
      </c>
      <c r="L164" s="26"/>
      <c r="M164" s="26" t="s">
        <v>31</v>
      </c>
      <c r="N164" s="25"/>
      <c r="O164" s="26"/>
      <c r="P164" s="26" t="s">
        <v>751</v>
      </c>
      <c r="Q164" s="26" t="s">
        <v>752</v>
      </c>
      <c r="R164" s="26" t="s">
        <v>753</v>
      </c>
      <c r="S164" s="27" t="s">
        <v>31</v>
      </c>
    </row>
    <row r="165" spans="1:19" ht="153">
      <c r="A165" s="28" t="s">
        <v>754</v>
      </c>
      <c r="B165" s="28" t="s">
        <v>755</v>
      </c>
      <c r="C165" s="29" t="s">
        <v>27</v>
      </c>
      <c r="D165" s="30">
        <v>3</v>
      </c>
      <c r="E165" s="30"/>
      <c r="F165" s="31" t="s">
        <v>756</v>
      </c>
      <c r="G165" s="32" t="s">
        <v>757</v>
      </c>
      <c r="H165" s="32"/>
      <c r="I165" s="32"/>
      <c r="J165" s="32"/>
      <c r="K165" s="33"/>
      <c r="L165" s="33"/>
      <c r="M165" s="33"/>
      <c r="N165" s="32"/>
      <c r="O165" s="33"/>
      <c r="P165" s="33"/>
      <c r="Q165" s="33"/>
      <c r="R165" s="33"/>
      <c r="S165" s="34"/>
    </row>
    <row r="166" spans="1:19" ht="216.75">
      <c r="A166" s="21" t="s">
        <v>758</v>
      </c>
      <c r="B166" s="21" t="s">
        <v>576</v>
      </c>
      <c r="C166" s="22" t="s">
        <v>166</v>
      </c>
      <c r="D166" s="23">
        <v>1</v>
      </c>
      <c r="E166" s="23">
        <v>1</v>
      </c>
      <c r="F166" s="24" t="s">
        <v>759</v>
      </c>
      <c r="G166" s="25" t="s">
        <v>760</v>
      </c>
      <c r="H166" s="25"/>
      <c r="I166" s="25"/>
      <c r="J166" s="25"/>
      <c r="K166" s="26"/>
      <c r="L166" s="26"/>
      <c r="M166" s="26"/>
      <c r="N166" s="25"/>
      <c r="O166" s="26"/>
      <c r="P166" s="26"/>
      <c r="Q166" s="26"/>
      <c r="R166" s="26"/>
      <c r="S166" s="27"/>
    </row>
    <row r="167" spans="1:19" ht="78.75">
      <c r="A167" s="28" t="s">
        <v>761</v>
      </c>
      <c r="B167" s="28" t="s">
        <v>762</v>
      </c>
      <c r="C167" s="29" t="s">
        <v>68</v>
      </c>
      <c r="D167" s="30"/>
      <c r="E167" s="30"/>
      <c r="F167" s="31"/>
      <c r="G167" s="32"/>
      <c r="H167" s="32"/>
      <c r="I167" s="32"/>
      <c r="J167" s="32"/>
      <c r="K167" s="33"/>
      <c r="L167" s="33"/>
      <c r="M167" s="33"/>
      <c r="N167" s="32"/>
      <c r="O167" s="33"/>
      <c r="P167" s="33"/>
      <c r="Q167" s="33"/>
      <c r="R167" s="33"/>
      <c r="S167" s="34"/>
    </row>
    <row r="168" spans="1:19" ht="204">
      <c r="A168" s="21" t="s">
        <v>763</v>
      </c>
      <c r="B168" s="21" t="s">
        <v>764</v>
      </c>
      <c r="C168" s="22" t="s">
        <v>765</v>
      </c>
      <c r="D168" s="23">
        <v>3</v>
      </c>
      <c r="E168" s="23"/>
      <c r="F168" s="24" t="s">
        <v>766</v>
      </c>
      <c r="G168" s="25"/>
      <c r="H168" s="25"/>
      <c r="I168" s="25"/>
      <c r="J168" s="25" t="s">
        <v>767</v>
      </c>
      <c r="K168" s="26" t="s">
        <v>116</v>
      </c>
      <c r="L168" s="26" t="s">
        <v>116</v>
      </c>
      <c r="M168" s="26" t="s">
        <v>31</v>
      </c>
      <c r="N168" s="25"/>
      <c r="O168" s="26" t="s">
        <v>768</v>
      </c>
      <c r="P168" s="26"/>
      <c r="Q168" s="26"/>
      <c r="R168" s="26" t="s">
        <v>31</v>
      </c>
      <c r="S168" s="27" t="s">
        <v>31</v>
      </c>
    </row>
    <row r="169" spans="1:19" ht="242.25">
      <c r="A169" s="28" t="s">
        <v>769</v>
      </c>
      <c r="B169" s="28" t="s">
        <v>770</v>
      </c>
      <c r="C169" s="29" t="s">
        <v>65</v>
      </c>
      <c r="D169" s="30">
        <v>3</v>
      </c>
      <c r="E169" s="30"/>
      <c r="F169" s="32" t="s">
        <v>771</v>
      </c>
      <c r="G169" s="32"/>
      <c r="H169" s="32"/>
      <c r="I169" s="32"/>
      <c r="J169" s="32"/>
      <c r="K169" s="33"/>
      <c r="L169" s="33"/>
      <c r="M169" s="33"/>
      <c r="N169" s="32"/>
      <c r="O169" s="33"/>
      <c r="P169" s="33"/>
      <c r="Q169" s="33"/>
      <c r="R169" s="33"/>
      <c r="S169" s="34"/>
    </row>
    <row r="170" spans="1:19" ht="409.5">
      <c r="A170" s="21" t="s">
        <v>772</v>
      </c>
      <c r="B170" s="21" t="s">
        <v>773</v>
      </c>
      <c r="C170" s="48" t="s">
        <v>65</v>
      </c>
      <c r="D170" s="23">
        <v>8</v>
      </c>
      <c r="E170" s="23">
        <v>5</v>
      </c>
      <c r="F170" s="24" t="s">
        <v>774</v>
      </c>
      <c r="G170" s="25" t="s">
        <v>775</v>
      </c>
      <c r="H170" s="25"/>
      <c r="I170" s="25"/>
      <c r="J170" s="25" t="s">
        <v>776</v>
      </c>
      <c r="K170" s="26" t="s">
        <v>116</v>
      </c>
      <c r="L170" s="26" t="s">
        <v>116</v>
      </c>
      <c r="M170" s="26" t="s">
        <v>31</v>
      </c>
      <c r="N170" s="25"/>
      <c r="O170" s="26" t="s">
        <v>57</v>
      </c>
      <c r="P170" s="26"/>
      <c r="Q170" s="26"/>
      <c r="R170" s="26" t="s">
        <v>777</v>
      </c>
      <c r="S170" s="27" t="s">
        <v>31</v>
      </c>
    </row>
    <row r="171" spans="1:19" ht="56.25">
      <c r="A171" s="28" t="s">
        <v>778</v>
      </c>
      <c r="B171" s="28" t="s">
        <v>274</v>
      </c>
      <c r="C171" s="29" t="s">
        <v>180</v>
      </c>
      <c r="D171" s="53">
        <v>3</v>
      </c>
      <c r="E171" s="30"/>
      <c r="F171" s="31"/>
      <c r="G171" s="32"/>
      <c r="H171" s="32"/>
      <c r="I171" s="32"/>
      <c r="J171" s="32"/>
      <c r="K171" s="33"/>
      <c r="L171" s="33"/>
      <c r="M171" s="33"/>
      <c r="N171" s="32"/>
      <c r="O171" s="33" t="s">
        <v>57</v>
      </c>
      <c r="P171" s="33" t="s">
        <v>31</v>
      </c>
      <c r="Q171" s="33" t="s">
        <v>123</v>
      </c>
      <c r="R171" s="33" t="s">
        <v>347</v>
      </c>
      <c r="S171" s="34" t="s">
        <v>31</v>
      </c>
    </row>
    <row r="172" spans="1:19" ht="382.5">
      <c r="A172" s="21" t="s">
        <v>779</v>
      </c>
      <c r="B172" s="21"/>
      <c r="C172" s="22"/>
      <c r="D172" s="23"/>
      <c r="E172" s="23">
        <v>1</v>
      </c>
      <c r="F172" s="24" t="s">
        <v>780</v>
      </c>
      <c r="G172" s="25"/>
      <c r="H172" s="25"/>
      <c r="I172" s="25"/>
      <c r="J172" s="25"/>
      <c r="K172" s="26"/>
      <c r="L172" s="26"/>
      <c r="M172" s="26"/>
      <c r="N172" s="25"/>
      <c r="O172" s="26"/>
      <c r="P172" s="26"/>
      <c r="Q172" s="26"/>
      <c r="R172" s="26"/>
      <c r="S172" s="27"/>
    </row>
    <row r="173" spans="1:19" ht="409.5">
      <c r="A173" s="28" t="s">
        <v>781</v>
      </c>
      <c r="B173" s="28" t="s">
        <v>782</v>
      </c>
      <c r="C173" s="29" t="s">
        <v>27</v>
      </c>
      <c r="D173" s="30">
        <v>5</v>
      </c>
      <c r="E173" s="30"/>
      <c r="F173" s="31" t="s">
        <v>783</v>
      </c>
      <c r="G173" s="32" t="s">
        <v>784</v>
      </c>
      <c r="H173" s="32" t="s">
        <v>785</v>
      </c>
      <c r="I173" s="32"/>
      <c r="J173" s="32" t="s">
        <v>702</v>
      </c>
      <c r="K173" s="33" t="s">
        <v>31</v>
      </c>
      <c r="L173" s="33" t="s">
        <v>88</v>
      </c>
      <c r="M173" s="33" t="s">
        <v>31</v>
      </c>
      <c r="N173" s="32" t="s">
        <v>89</v>
      </c>
      <c r="O173" s="33" t="s">
        <v>57</v>
      </c>
      <c r="P173" s="33" t="s">
        <v>31</v>
      </c>
      <c r="Q173" s="33" t="s">
        <v>786</v>
      </c>
      <c r="R173" s="33" t="s">
        <v>787</v>
      </c>
      <c r="S173" s="34" t="s">
        <v>31</v>
      </c>
    </row>
    <row r="174" spans="1:19" ht="78.75">
      <c r="A174" s="21" t="s">
        <v>788</v>
      </c>
      <c r="B174" s="21"/>
      <c r="C174" s="22"/>
      <c r="D174" s="23"/>
      <c r="E174" s="23"/>
      <c r="F174" s="24"/>
      <c r="G174" s="25"/>
      <c r="H174" s="25"/>
      <c r="I174" s="25"/>
      <c r="J174" s="25"/>
      <c r="K174" s="26"/>
      <c r="L174" s="26"/>
      <c r="M174" s="26"/>
      <c r="N174" s="25"/>
      <c r="O174" s="26"/>
      <c r="P174" s="26"/>
      <c r="Q174" s="26"/>
      <c r="R174" s="26"/>
      <c r="S174" s="27"/>
    </row>
    <row r="175" spans="1:19" ht="216.75">
      <c r="A175" s="28" t="s">
        <v>789</v>
      </c>
      <c r="B175" s="28"/>
      <c r="C175" s="29"/>
      <c r="D175" s="30"/>
      <c r="E175" s="30">
        <v>2</v>
      </c>
      <c r="F175" s="31" t="s">
        <v>790</v>
      </c>
      <c r="G175" s="32"/>
      <c r="H175" s="32"/>
      <c r="I175" s="32"/>
      <c r="J175" s="32"/>
      <c r="K175" s="33"/>
      <c r="L175" s="33"/>
      <c r="M175" s="33"/>
      <c r="N175" s="32"/>
      <c r="O175" s="33"/>
      <c r="P175" s="33"/>
      <c r="Q175" s="33"/>
      <c r="R175" s="33"/>
      <c r="S175" s="34"/>
    </row>
    <row r="176" spans="1:19" ht="409.5">
      <c r="A176" s="41" t="s">
        <v>791</v>
      </c>
      <c r="B176" s="21" t="s">
        <v>576</v>
      </c>
      <c r="C176" s="22" t="s">
        <v>166</v>
      </c>
      <c r="D176" s="23">
        <v>8</v>
      </c>
      <c r="E176" s="23">
        <v>4</v>
      </c>
      <c r="F176" s="24" t="s">
        <v>792</v>
      </c>
      <c r="G176" s="25" t="s">
        <v>793</v>
      </c>
      <c r="H176" s="25" t="s">
        <v>794</v>
      </c>
      <c r="I176" s="25"/>
      <c r="J176" s="25" t="s">
        <v>795</v>
      </c>
      <c r="K176" s="54" t="s">
        <v>31</v>
      </c>
      <c r="L176" s="26" t="s">
        <v>160</v>
      </c>
      <c r="M176" s="26" t="s">
        <v>31</v>
      </c>
      <c r="N176" s="25" t="s">
        <v>796</v>
      </c>
      <c r="O176" s="26" t="s">
        <v>797</v>
      </c>
      <c r="P176" s="26" t="s">
        <v>31</v>
      </c>
      <c r="Q176" s="26" t="s">
        <v>798</v>
      </c>
      <c r="R176" s="26" t="s">
        <v>799</v>
      </c>
      <c r="S176" s="27" t="s">
        <v>54</v>
      </c>
    </row>
    <row r="177" spans="1:19" ht="409.5">
      <c r="A177" s="28" t="s">
        <v>800</v>
      </c>
      <c r="B177" s="28" t="s">
        <v>801</v>
      </c>
      <c r="C177" s="29" t="s">
        <v>78</v>
      </c>
      <c r="D177" s="30">
        <v>4</v>
      </c>
      <c r="E177" s="30">
        <v>1</v>
      </c>
      <c r="F177" s="31" t="s">
        <v>802</v>
      </c>
      <c r="G177" s="32" t="s">
        <v>803</v>
      </c>
      <c r="H177" s="32"/>
      <c r="I177" s="32"/>
      <c r="J177" s="32"/>
      <c r="K177" s="33"/>
      <c r="L177" s="33"/>
      <c r="M177" s="33"/>
      <c r="N177" s="32"/>
      <c r="O177" s="33"/>
      <c r="P177" s="33"/>
      <c r="Q177" s="33"/>
      <c r="R177" s="33"/>
      <c r="S177" s="34"/>
    </row>
    <row r="178" spans="1:19" ht="178.5">
      <c r="A178" s="41" t="s">
        <v>804</v>
      </c>
      <c r="B178" s="21" t="s">
        <v>205</v>
      </c>
      <c r="C178" s="22" t="s">
        <v>78</v>
      </c>
      <c r="D178" s="23">
        <v>2</v>
      </c>
      <c r="E178" s="23"/>
      <c r="F178" s="24" t="s">
        <v>805</v>
      </c>
      <c r="G178" s="25"/>
      <c r="H178" s="25"/>
      <c r="I178" s="25"/>
      <c r="J178" s="25"/>
      <c r="K178" s="26"/>
      <c r="L178" s="26"/>
      <c r="M178" s="26"/>
      <c r="N178" s="25"/>
      <c r="O178" s="26"/>
      <c r="P178" s="26"/>
      <c r="Q178" s="26"/>
      <c r="R178" s="26"/>
      <c r="S178" s="27"/>
    </row>
    <row r="179" spans="1:19" ht="409.5">
      <c r="A179" s="28" t="s">
        <v>806</v>
      </c>
      <c r="B179" s="28" t="s">
        <v>807</v>
      </c>
      <c r="C179" s="29" t="s">
        <v>376</v>
      </c>
      <c r="D179" s="30">
        <v>3</v>
      </c>
      <c r="E179" s="30">
        <v>1</v>
      </c>
      <c r="F179" s="31" t="s">
        <v>808</v>
      </c>
      <c r="G179" s="32"/>
      <c r="H179" s="32"/>
      <c r="I179" s="32"/>
      <c r="J179" s="32"/>
      <c r="K179" s="33"/>
      <c r="L179" s="33"/>
      <c r="M179" s="33"/>
      <c r="N179" s="32"/>
      <c r="O179" s="33"/>
      <c r="P179" s="33"/>
      <c r="Q179" s="33"/>
      <c r="R179" s="33"/>
      <c r="S179" s="34"/>
    </row>
    <row r="180" spans="1:19" ht="33.75">
      <c r="A180" s="21" t="s">
        <v>809</v>
      </c>
      <c r="B180" s="21" t="s">
        <v>810</v>
      </c>
      <c r="C180" s="22" t="s">
        <v>376</v>
      </c>
      <c r="D180" s="23">
        <v>3</v>
      </c>
      <c r="E180" s="23"/>
      <c r="F180" s="24"/>
      <c r="G180" s="25"/>
      <c r="H180" s="25"/>
      <c r="I180" s="25"/>
      <c r="J180" s="25"/>
      <c r="K180" s="26"/>
      <c r="L180" s="26"/>
      <c r="M180" s="26"/>
      <c r="N180" s="25"/>
      <c r="O180" s="26" t="s">
        <v>81</v>
      </c>
      <c r="P180" s="26" t="s">
        <v>31</v>
      </c>
      <c r="Q180" s="26" t="s">
        <v>31</v>
      </c>
      <c r="R180" s="26" t="s">
        <v>811</v>
      </c>
      <c r="S180" s="27" t="s">
        <v>31</v>
      </c>
    </row>
    <row r="181" spans="1:19" ht="409.5">
      <c r="A181" s="28" t="s">
        <v>812</v>
      </c>
      <c r="B181" s="28" t="s">
        <v>813</v>
      </c>
      <c r="C181" s="29" t="s">
        <v>65</v>
      </c>
      <c r="D181" s="30">
        <v>1</v>
      </c>
      <c r="E181" s="30">
        <v>3</v>
      </c>
      <c r="F181" s="31" t="s">
        <v>814</v>
      </c>
      <c r="G181" s="32"/>
      <c r="H181" s="32"/>
      <c r="I181" s="32"/>
      <c r="J181" s="32" t="s">
        <v>815</v>
      </c>
      <c r="K181" s="33"/>
      <c r="L181" s="33"/>
      <c r="M181" s="33"/>
      <c r="N181" s="32"/>
      <c r="O181" s="33"/>
      <c r="P181" s="33"/>
      <c r="Q181" s="33"/>
      <c r="R181" s="33"/>
      <c r="S181" s="34"/>
    </row>
    <row r="182" spans="1:19" ht="409.5">
      <c r="A182" s="21" t="s">
        <v>816</v>
      </c>
      <c r="B182" s="21" t="s">
        <v>817</v>
      </c>
      <c r="C182" s="22" t="s">
        <v>818</v>
      </c>
      <c r="D182" s="23">
        <v>4</v>
      </c>
      <c r="E182" s="23">
        <v>3</v>
      </c>
      <c r="F182" s="24" t="s">
        <v>819</v>
      </c>
      <c r="G182" s="25" t="s">
        <v>820</v>
      </c>
      <c r="H182" s="25"/>
      <c r="I182" s="25"/>
      <c r="J182" s="25"/>
      <c r="K182" s="26"/>
      <c r="L182" s="26"/>
      <c r="M182" s="26"/>
      <c r="N182" s="25"/>
      <c r="O182" s="26" t="s">
        <v>81</v>
      </c>
      <c r="P182" s="26" t="s">
        <v>821</v>
      </c>
      <c r="Q182" s="26" t="s">
        <v>822</v>
      </c>
      <c r="R182" s="26" t="s">
        <v>54</v>
      </c>
      <c r="S182" s="27"/>
    </row>
    <row r="183" spans="1:19" ht="33.75">
      <c r="A183" s="28" t="s">
        <v>823</v>
      </c>
      <c r="B183" s="28" t="s">
        <v>824</v>
      </c>
      <c r="C183" s="29" t="s">
        <v>65</v>
      </c>
      <c r="D183" s="30">
        <v>3</v>
      </c>
      <c r="E183" s="30"/>
      <c r="F183" s="31"/>
      <c r="G183" s="32"/>
      <c r="H183" s="32"/>
      <c r="I183" s="32"/>
      <c r="J183" s="32"/>
      <c r="K183" s="33"/>
      <c r="L183" s="33"/>
      <c r="M183" s="33"/>
      <c r="N183" s="32"/>
      <c r="O183" s="33"/>
      <c r="P183" s="33"/>
      <c r="Q183" s="33"/>
      <c r="R183" s="33"/>
      <c r="S183" s="34"/>
    </row>
    <row r="184" spans="1:19" ht="90">
      <c r="A184" s="21" t="s">
        <v>825</v>
      </c>
      <c r="B184" s="21"/>
      <c r="C184" s="22"/>
      <c r="D184" s="23"/>
      <c r="E184" s="23"/>
      <c r="F184" s="24"/>
      <c r="G184" s="25"/>
      <c r="H184" s="25"/>
      <c r="I184" s="25"/>
      <c r="J184" s="25"/>
      <c r="K184" s="26"/>
      <c r="L184" s="26"/>
      <c r="M184" s="26"/>
      <c r="N184" s="25"/>
      <c r="O184" s="26"/>
      <c r="P184" s="26"/>
      <c r="Q184" s="26"/>
      <c r="R184" s="26"/>
      <c r="S184" s="27"/>
    </row>
    <row r="185" spans="1:19" ht="101.25">
      <c r="A185" s="28" t="s">
        <v>826</v>
      </c>
      <c r="B185" s="28"/>
      <c r="C185" s="29"/>
      <c r="D185" s="30"/>
      <c r="E185" s="30"/>
      <c r="F185" s="31"/>
      <c r="G185" s="32"/>
      <c r="H185" s="32"/>
      <c r="I185" s="32"/>
      <c r="J185" s="32"/>
      <c r="K185" s="33"/>
      <c r="L185" s="33"/>
      <c r="M185" s="33"/>
      <c r="N185" s="32"/>
      <c r="O185" s="33"/>
      <c r="P185" s="33"/>
      <c r="Q185" s="33"/>
      <c r="R185" s="33"/>
      <c r="S185" s="34"/>
    </row>
    <row r="186" spans="1:19" ht="395.25">
      <c r="A186" s="21" t="s">
        <v>827</v>
      </c>
      <c r="B186" s="21"/>
      <c r="C186" s="22"/>
      <c r="D186" s="23">
        <v>2</v>
      </c>
      <c r="E186" s="23">
        <v>1</v>
      </c>
      <c r="F186" s="24" t="s">
        <v>828</v>
      </c>
      <c r="G186" s="25" t="s">
        <v>829</v>
      </c>
      <c r="H186" s="25"/>
      <c r="I186" s="25"/>
      <c r="J186" s="25" t="s">
        <v>830</v>
      </c>
      <c r="K186" s="26" t="s">
        <v>31</v>
      </c>
      <c r="L186" s="26" t="s">
        <v>31</v>
      </c>
      <c r="M186" s="26" t="s">
        <v>31</v>
      </c>
      <c r="N186" s="25"/>
      <c r="O186" s="26" t="s">
        <v>81</v>
      </c>
      <c r="P186" s="26" t="s">
        <v>831</v>
      </c>
      <c r="Q186" s="26" t="s">
        <v>116</v>
      </c>
      <c r="R186" s="26">
        <v>1800</v>
      </c>
      <c r="S186" s="27" t="s">
        <v>31</v>
      </c>
    </row>
    <row r="187" spans="1:19" ht="369.75">
      <c r="A187" s="28" t="s">
        <v>832</v>
      </c>
      <c r="B187" s="28"/>
      <c r="C187" s="29"/>
      <c r="D187" s="30">
        <v>1</v>
      </c>
      <c r="E187" s="30"/>
      <c r="F187" s="31" t="s">
        <v>833</v>
      </c>
      <c r="G187" s="32"/>
      <c r="H187" s="32"/>
      <c r="I187" s="32"/>
      <c r="J187" s="32"/>
      <c r="K187" s="33"/>
      <c r="L187" s="33"/>
      <c r="M187" s="33"/>
      <c r="N187" s="32"/>
      <c r="O187" s="33"/>
      <c r="P187" s="33"/>
      <c r="Q187" s="33"/>
      <c r="R187" s="33"/>
      <c r="S187" s="34"/>
    </row>
    <row r="188" spans="1:19" ht="101.25">
      <c r="A188" s="21" t="s">
        <v>834</v>
      </c>
      <c r="B188" s="21"/>
      <c r="C188" s="22"/>
      <c r="D188" s="23"/>
      <c r="E188" s="23"/>
      <c r="F188" s="24"/>
      <c r="G188" s="25"/>
      <c r="H188" s="25"/>
      <c r="I188" s="25"/>
      <c r="J188" s="25"/>
      <c r="K188" s="26"/>
      <c r="L188" s="26"/>
      <c r="M188" s="26"/>
      <c r="N188" s="25"/>
      <c r="O188" s="26"/>
      <c r="P188" s="26"/>
      <c r="Q188" s="26"/>
      <c r="R188" s="26"/>
      <c r="S188" s="27"/>
    </row>
    <row r="189" spans="1:19" ht="255">
      <c r="A189" s="28" t="s">
        <v>835</v>
      </c>
      <c r="B189" s="28"/>
      <c r="C189" s="29"/>
      <c r="D189" s="30">
        <v>1</v>
      </c>
      <c r="E189" s="30">
        <v>1</v>
      </c>
      <c r="F189" s="31" t="s">
        <v>836</v>
      </c>
      <c r="G189" s="32"/>
      <c r="H189" s="32"/>
      <c r="I189" s="32"/>
      <c r="J189" s="32"/>
      <c r="K189" s="33"/>
      <c r="L189" s="33"/>
      <c r="M189" s="33" t="s">
        <v>31</v>
      </c>
      <c r="N189" s="32"/>
      <c r="O189" s="33" t="s">
        <v>177</v>
      </c>
      <c r="P189" s="33"/>
      <c r="Q189" s="33"/>
      <c r="R189" s="33"/>
      <c r="S189" s="34" t="s">
        <v>54</v>
      </c>
    </row>
    <row r="190" spans="1:19" ht="409.5">
      <c r="A190" s="21" t="s">
        <v>837</v>
      </c>
      <c r="B190" s="21" t="s">
        <v>43</v>
      </c>
      <c r="C190" s="22" t="s">
        <v>27</v>
      </c>
      <c r="D190" s="23">
        <v>6</v>
      </c>
      <c r="E190" s="23">
        <v>1</v>
      </c>
      <c r="F190" s="24" t="s">
        <v>838</v>
      </c>
      <c r="G190" s="25" t="s">
        <v>839</v>
      </c>
      <c r="H190" s="25"/>
      <c r="I190" s="25"/>
      <c r="J190" s="25"/>
      <c r="K190" s="26"/>
      <c r="L190" s="26"/>
      <c r="M190" s="26"/>
      <c r="N190" s="25"/>
      <c r="O190" s="26" t="s">
        <v>57</v>
      </c>
      <c r="P190" s="26"/>
      <c r="Q190" s="26" t="s">
        <v>840</v>
      </c>
      <c r="R190" s="26"/>
      <c r="S190" s="27" t="s">
        <v>215</v>
      </c>
    </row>
    <row r="191" spans="1:19" ht="153">
      <c r="A191" s="28" t="s">
        <v>841</v>
      </c>
      <c r="B191" s="28" t="s">
        <v>467</v>
      </c>
      <c r="C191" s="29" t="s">
        <v>51</v>
      </c>
      <c r="D191" s="30">
        <v>2</v>
      </c>
      <c r="E191" s="30"/>
      <c r="F191" s="31"/>
      <c r="G191" s="32"/>
      <c r="H191" s="32"/>
      <c r="I191" s="32"/>
      <c r="J191" s="32"/>
      <c r="K191" s="33" t="s">
        <v>842</v>
      </c>
      <c r="L191" s="33" t="s">
        <v>612</v>
      </c>
      <c r="M191" s="33" t="s">
        <v>843</v>
      </c>
      <c r="N191" s="32" t="s">
        <v>844</v>
      </c>
      <c r="O191" s="33"/>
      <c r="P191" s="33"/>
      <c r="Q191" s="33"/>
      <c r="R191" s="55">
        <v>600</v>
      </c>
      <c r="S191" s="34"/>
    </row>
    <row r="192" spans="1:19" ht="409.5">
      <c r="A192" s="21" t="s">
        <v>845</v>
      </c>
      <c r="B192" s="21" t="s">
        <v>364</v>
      </c>
      <c r="C192" s="22" t="s">
        <v>40</v>
      </c>
      <c r="D192" s="23"/>
      <c r="E192" s="23">
        <v>5</v>
      </c>
      <c r="F192" s="24" t="s">
        <v>846</v>
      </c>
      <c r="G192" s="25"/>
      <c r="H192" s="25"/>
      <c r="I192" s="25"/>
      <c r="J192" s="25"/>
      <c r="K192" s="26"/>
      <c r="L192" s="26"/>
      <c r="M192" s="26"/>
      <c r="N192" s="25"/>
      <c r="O192" s="26"/>
      <c r="P192" s="26"/>
      <c r="Q192" s="26"/>
      <c r="R192" s="26"/>
      <c r="S192" s="27"/>
    </row>
    <row r="193" spans="1:19" ht="33.75">
      <c r="A193" s="28" t="s">
        <v>847</v>
      </c>
      <c r="B193" s="28" t="s">
        <v>848</v>
      </c>
      <c r="C193" s="29" t="s">
        <v>166</v>
      </c>
      <c r="D193" s="30">
        <v>1</v>
      </c>
      <c r="E193" s="30"/>
      <c r="F193" s="31"/>
      <c r="G193" s="32"/>
      <c r="H193" s="32"/>
      <c r="I193" s="32"/>
      <c r="J193" s="32"/>
      <c r="K193" s="33"/>
      <c r="L193" s="33"/>
      <c r="M193" s="33"/>
      <c r="N193" s="32"/>
      <c r="O193" s="33"/>
      <c r="P193" s="33"/>
      <c r="Q193" s="33"/>
      <c r="R193" s="33"/>
      <c r="S193" s="34"/>
    </row>
    <row r="194" spans="1:19" ht="56.25">
      <c r="A194" s="21" t="s">
        <v>849</v>
      </c>
      <c r="B194" s="21" t="s">
        <v>850</v>
      </c>
      <c r="C194" s="22" t="s">
        <v>342</v>
      </c>
      <c r="D194" s="23">
        <v>3</v>
      </c>
      <c r="E194" s="23"/>
      <c r="F194" s="24"/>
      <c r="G194" s="25"/>
      <c r="H194" s="25"/>
      <c r="I194" s="25"/>
      <c r="J194" s="25"/>
      <c r="K194" s="26"/>
      <c r="L194" s="26"/>
      <c r="M194" s="26"/>
      <c r="N194" s="25"/>
      <c r="O194" s="26"/>
      <c r="P194" s="26"/>
      <c r="Q194" s="26"/>
      <c r="R194" s="26"/>
      <c r="S194" s="27"/>
    </row>
    <row r="195" spans="1:19" ht="409.5">
      <c r="A195" s="28" t="s">
        <v>851</v>
      </c>
      <c r="B195" s="28" t="s">
        <v>852</v>
      </c>
      <c r="C195" s="29" t="s">
        <v>68</v>
      </c>
      <c r="D195" s="30">
        <v>10</v>
      </c>
      <c r="E195" s="30">
        <v>3</v>
      </c>
      <c r="F195" s="31" t="s">
        <v>853</v>
      </c>
      <c r="G195" s="32"/>
      <c r="H195" s="32"/>
      <c r="I195" s="32"/>
      <c r="J195" s="32" t="s">
        <v>518</v>
      </c>
      <c r="K195" s="33"/>
      <c r="L195" s="33"/>
      <c r="M195" s="33" t="s">
        <v>31</v>
      </c>
      <c r="N195" s="32"/>
      <c r="O195" s="33" t="s">
        <v>57</v>
      </c>
      <c r="P195" s="33" t="s">
        <v>854</v>
      </c>
      <c r="Q195" s="33"/>
      <c r="R195" s="33"/>
      <c r="S195" s="34" t="s">
        <v>31</v>
      </c>
    </row>
    <row r="196" spans="1:19" ht="51">
      <c r="A196" s="21" t="s">
        <v>855</v>
      </c>
      <c r="B196" s="21" t="s">
        <v>467</v>
      </c>
      <c r="C196" s="22" t="s">
        <v>51</v>
      </c>
      <c r="D196" s="23"/>
      <c r="E196" s="23"/>
      <c r="F196" s="24"/>
      <c r="G196" s="25"/>
      <c r="H196" s="25"/>
      <c r="I196" s="25"/>
      <c r="J196" s="25" t="s">
        <v>856</v>
      </c>
      <c r="K196" s="26"/>
      <c r="L196" s="26"/>
      <c r="M196" s="26"/>
      <c r="N196" s="25"/>
      <c r="O196" s="26"/>
      <c r="P196" s="26"/>
      <c r="Q196" s="26"/>
      <c r="R196" s="26"/>
      <c r="S196" s="27"/>
    </row>
    <row r="197" spans="1:19" ht="165.75">
      <c r="A197" s="28" t="s">
        <v>857</v>
      </c>
      <c r="B197" s="28" t="s">
        <v>858</v>
      </c>
      <c r="C197" s="29" t="s">
        <v>78</v>
      </c>
      <c r="D197" s="30"/>
      <c r="E197" s="30">
        <v>1</v>
      </c>
      <c r="F197" s="31" t="s">
        <v>859</v>
      </c>
      <c r="G197" s="32"/>
      <c r="H197" s="32"/>
      <c r="I197" s="32"/>
      <c r="J197" s="32"/>
      <c r="K197" s="33"/>
      <c r="L197" s="33"/>
      <c r="M197" s="33"/>
      <c r="N197" s="32"/>
      <c r="O197" s="33"/>
      <c r="P197" s="33"/>
      <c r="Q197" s="33"/>
      <c r="R197" s="33"/>
      <c r="S197" s="34"/>
    </row>
    <row r="198" spans="1:19" ht="409.5">
      <c r="A198" s="21" t="s">
        <v>860</v>
      </c>
      <c r="B198" s="21" t="s">
        <v>861</v>
      </c>
      <c r="C198" s="22" t="s">
        <v>180</v>
      </c>
      <c r="D198" s="23">
        <v>1</v>
      </c>
      <c r="E198" s="23"/>
      <c r="F198" s="24" t="s">
        <v>862</v>
      </c>
      <c r="G198" s="25"/>
      <c r="H198" s="25"/>
      <c r="I198" s="25"/>
      <c r="J198" s="25"/>
      <c r="K198" s="26" t="s">
        <v>54</v>
      </c>
      <c r="L198" s="26" t="s">
        <v>661</v>
      </c>
      <c r="M198" s="26" t="s">
        <v>54</v>
      </c>
      <c r="N198" s="25"/>
      <c r="O198" s="26"/>
      <c r="P198" s="26"/>
      <c r="Q198" s="26"/>
      <c r="R198" s="26"/>
      <c r="S198" s="27"/>
    </row>
    <row r="199" spans="1:19" ht="409.5">
      <c r="A199" s="28" t="s">
        <v>863</v>
      </c>
      <c r="B199" s="28" t="s">
        <v>111</v>
      </c>
      <c r="C199" s="40" t="s">
        <v>112</v>
      </c>
      <c r="D199" s="30">
        <v>5</v>
      </c>
      <c r="E199" s="30">
        <v>1</v>
      </c>
      <c r="F199" s="31"/>
      <c r="G199" s="32" t="s">
        <v>864</v>
      </c>
      <c r="H199" s="32"/>
      <c r="I199" s="32"/>
      <c r="J199" s="32" t="s">
        <v>472</v>
      </c>
      <c r="K199" s="33"/>
      <c r="L199" s="33" t="s">
        <v>116</v>
      </c>
      <c r="M199" s="33" t="s">
        <v>31</v>
      </c>
      <c r="N199" s="32"/>
      <c r="O199" s="33" t="s">
        <v>865</v>
      </c>
      <c r="P199" s="33"/>
      <c r="Q199" s="33" t="s">
        <v>31</v>
      </c>
      <c r="R199" s="33" t="s">
        <v>866</v>
      </c>
      <c r="S199" s="34"/>
    </row>
    <row r="200" spans="1:19" ht="204">
      <c r="A200" s="21" t="s">
        <v>867</v>
      </c>
      <c r="B200" s="21" t="s">
        <v>270</v>
      </c>
      <c r="C200" s="22" t="s">
        <v>68</v>
      </c>
      <c r="D200" s="23">
        <v>5</v>
      </c>
      <c r="E200" s="23">
        <v>2</v>
      </c>
      <c r="F200" s="24" t="s">
        <v>868</v>
      </c>
      <c r="G200" s="25" t="s">
        <v>869</v>
      </c>
      <c r="H200" s="25"/>
      <c r="I200" s="25"/>
      <c r="J200" s="25"/>
      <c r="K200" s="26"/>
      <c r="L200" s="26"/>
      <c r="M200" s="26"/>
      <c r="N200" s="25"/>
      <c r="O200" s="26"/>
      <c r="P200" s="26"/>
      <c r="Q200" s="26"/>
      <c r="R200" s="26"/>
      <c r="S200" s="27"/>
    </row>
    <row r="201" spans="1:19" ht="33.75">
      <c r="A201" s="28" t="s">
        <v>870</v>
      </c>
      <c r="B201" s="28" t="s">
        <v>871</v>
      </c>
      <c r="C201" s="29" t="s">
        <v>68</v>
      </c>
      <c r="D201" s="30"/>
      <c r="E201" s="30"/>
      <c r="F201" s="31"/>
      <c r="G201" s="32"/>
      <c r="H201" s="32"/>
      <c r="I201" s="32"/>
      <c r="J201" s="32"/>
      <c r="K201" s="33"/>
      <c r="L201" s="33"/>
      <c r="M201" s="33"/>
      <c r="N201" s="32"/>
      <c r="O201" s="33"/>
      <c r="P201" s="33"/>
      <c r="Q201" s="33"/>
      <c r="R201" s="33"/>
      <c r="S201" s="34"/>
    </row>
    <row r="202" spans="1:19" ht="45">
      <c r="A202" s="21" t="s">
        <v>872</v>
      </c>
      <c r="B202" s="21" t="s">
        <v>873</v>
      </c>
      <c r="C202" s="22" t="s">
        <v>78</v>
      </c>
      <c r="D202" s="23">
        <v>3</v>
      </c>
      <c r="E202" s="23"/>
      <c r="F202" s="24"/>
      <c r="G202" s="25"/>
      <c r="H202" s="25"/>
      <c r="I202" s="25"/>
      <c r="J202" s="25"/>
      <c r="K202" s="26" t="s">
        <v>215</v>
      </c>
      <c r="L202" s="26" t="s">
        <v>215</v>
      </c>
      <c r="M202" s="26" t="s">
        <v>215</v>
      </c>
      <c r="N202" s="25"/>
      <c r="O202" s="26"/>
      <c r="P202" s="26"/>
      <c r="Q202" s="26"/>
      <c r="R202" s="26"/>
      <c r="S202" s="27"/>
    </row>
    <row r="203" spans="1:19" ht="22.5">
      <c r="A203" s="28" t="s">
        <v>874</v>
      </c>
      <c r="B203" s="28" t="s">
        <v>875</v>
      </c>
      <c r="C203" s="29" t="s">
        <v>266</v>
      </c>
      <c r="D203" s="30"/>
      <c r="E203" s="30">
        <v>1</v>
      </c>
      <c r="F203" s="31"/>
      <c r="G203" s="32"/>
      <c r="H203" s="32"/>
      <c r="I203" s="32"/>
      <c r="J203" s="32"/>
      <c r="K203" s="33"/>
      <c r="L203" s="33"/>
      <c r="M203" s="33"/>
      <c r="N203" s="32"/>
      <c r="O203" s="33"/>
      <c r="P203" s="33"/>
      <c r="Q203" s="33"/>
      <c r="R203" s="33"/>
      <c r="S203" s="34"/>
    </row>
    <row r="204" spans="1:19" ht="45">
      <c r="A204" s="21" t="s">
        <v>876</v>
      </c>
      <c r="B204" s="21" t="s">
        <v>434</v>
      </c>
      <c r="C204" s="22" t="s">
        <v>435</v>
      </c>
      <c r="D204" s="23">
        <v>1</v>
      </c>
      <c r="E204" s="23"/>
      <c r="F204" s="24"/>
      <c r="G204" s="25"/>
      <c r="H204" s="25"/>
      <c r="I204" s="25"/>
      <c r="J204" s="25"/>
      <c r="K204" s="26"/>
      <c r="L204" s="26"/>
      <c r="M204" s="26"/>
      <c r="N204" s="25"/>
      <c r="O204" s="26" t="s">
        <v>877</v>
      </c>
      <c r="P204" s="26"/>
      <c r="Q204" s="26"/>
      <c r="R204" s="26" t="s">
        <v>31</v>
      </c>
      <c r="S204" s="27"/>
    </row>
    <row r="205" spans="1:19" ht="33.75">
      <c r="A205" s="28" t="s">
        <v>878</v>
      </c>
      <c r="B205" s="28" t="s">
        <v>879</v>
      </c>
      <c r="C205" s="29" t="s">
        <v>27</v>
      </c>
      <c r="D205" s="30">
        <v>2</v>
      </c>
      <c r="E205" s="30"/>
      <c r="F205" s="31"/>
      <c r="G205" s="32"/>
      <c r="H205" s="32"/>
      <c r="I205" s="32"/>
      <c r="J205" s="32"/>
      <c r="K205" s="33"/>
      <c r="L205" s="33"/>
      <c r="M205" s="33"/>
      <c r="N205" s="32"/>
      <c r="O205" s="33"/>
      <c r="P205" s="33"/>
      <c r="Q205" s="33"/>
      <c r="R205" s="33"/>
      <c r="S205" s="34"/>
    </row>
    <row r="206" spans="1:19" ht="114.75">
      <c r="A206" s="21" t="s">
        <v>880</v>
      </c>
      <c r="B206" s="21" t="s">
        <v>881</v>
      </c>
      <c r="C206" s="48" t="s">
        <v>68</v>
      </c>
      <c r="D206" s="23">
        <v>4</v>
      </c>
      <c r="E206" s="23"/>
      <c r="F206" s="24" t="s">
        <v>882</v>
      </c>
      <c r="G206" s="25" t="s">
        <v>883</v>
      </c>
      <c r="H206" s="25"/>
      <c r="I206" s="25"/>
      <c r="J206" s="25"/>
      <c r="K206" s="26"/>
      <c r="L206" s="26"/>
      <c r="M206" s="26"/>
      <c r="N206" s="25" t="s">
        <v>151</v>
      </c>
      <c r="O206" s="26" t="s">
        <v>57</v>
      </c>
      <c r="P206" s="26" t="s">
        <v>884</v>
      </c>
      <c r="Q206" s="26" t="s">
        <v>143</v>
      </c>
      <c r="R206" s="26" t="s">
        <v>885</v>
      </c>
      <c r="S206" s="27" t="s">
        <v>54</v>
      </c>
    </row>
    <row r="207" spans="1:19" ht="409.5">
      <c r="A207" s="28" t="s">
        <v>886</v>
      </c>
      <c r="B207" s="28" t="s">
        <v>887</v>
      </c>
      <c r="C207" s="29" t="s">
        <v>888</v>
      </c>
      <c r="D207" s="30">
        <v>3</v>
      </c>
      <c r="E207" s="30"/>
      <c r="F207" s="31"/>
      <c r="G207" s="32"/>
      <c r="H207" s="32" t="s">
        <v>889</v>
      </c>
      <c r="I207" s="32"/>
      <c r="J207" s="32" t="s">
        <v>890</v>
      </c>
      <c r="K207" s="33" t="s">
        <v>215</v>
      </c>
      <c r="L207" s="33" t="s">
        <v>215</v>
      </c>
      <c r="M207" s="33" t="s">
        <v>54</v>
      </c>
      <c r="N207" s="32" t="s">
        <v>891</v>
      </c>
      <c r="O207" s="33" t="s">
        <v>57</v>
      </c>
      <c r="P207" s="33" t="s">
        <v>892</v>
      </c>
      <c r="Q207" s="33" t="s">
        <v>893</v>
      </c>
      <c r="R207" s="33" t="s">
        <v>894</v>
      </c>
      <c r="S207" s="34" t="s">
        <v>404</v>
      </c>
    </row>
    <row r="208" spans="1:19" ht="409.5">
      <c r="A208" s="21" t="s">
        <v>895</v>
      </c>
      <c r="B208" s="21" t="s">
        <v>896</v>
      </c>
      <c r="C208" s="22" t="s">
        <v>266</v>
      </c>
      <c r="D208" s="23">
        <v>4</v>
      </c>
      <c r="E208" s="23"/>
      <c r="F208" s="24" t="s">
        <v>897</v>
      </c>
      <c r="G208" s="25"/>
      <c r="H208" s="25"/>
      <c r="I208" s="25"/>
      <c r="J208" s="25" t="s">
        <v>898</v>
      </c>
      <c r="K208" s="26" t="s">
        <v>215</v>
      </c>
      <c r="L208" s="26" t="s">
        <v>899</v>
      </c>
      <c r="M208" s="26" t="s">
        <v>54</v>
      </c>
      <c r="N208" s="25" t="s">
        <v>151</v>
      </c>
      <c r="O208" s="26" t="s">
        <v>900</v>
      </c>
      <c r="P208" s="26" t="s">
        <v>901</v>
      </c>
      <c r="Q208" s="26" t="s">
        <v>902</v>
      </c>
      <c r="R208" s="26" t="s">
        <v>903</v>
      </c>
      <c r="S208" s="27" t="s">
        <v>261</v>
      </c>
    </row>
    <row r="209" spans="1:19" ht="409.6">
      <c r="A209" s="28" t="s">
        <v>904</v>
      </c>
      <c r="B209" s="28" t="s">
        <v>905</v>
      </c>
      <c r="C209" s="29" t="s">
        <v>65</v>
      </c>
      <c r="D209" s="30">
        <v>4</v>
      </c>
      <c r="E209" s="30">
        <v>2</v>
      </c>
      <c r="F209" s="49" t="s">
        <v>906</v>
      </c>
      <c r="G209" s="32"/>
      <c r="H209" s="32"/>
      <c r="I209" s="32"/>
      <c r="J209" s="32"/>
      <c r="K209" s="33"/>
      <c r="L209" s="33"/>
      <c r="M209" s="33"/>
      <c r="N209" s="32"/>
      <c r="O209" s="33"/>
      <c r="P209" s="33"/>
      <c r="Q209" s="33"/>
      <c r="R209" s="33"/>
      <c r="S209" s="34"/>
    </row>
    <row r="210" spans="1:19" ht="33.75">
      <c r="A210" s="21" t="s">
        <v>907</v>
      </c>
      <c r="B210" s="21" t="s">
        <v>908</v>
      </c>
      <c r="C210" s="22" t="s">
        <v>40</v>
      </c>
      <c r="D210" s="23">
        <v>1</v>
      </c>
      <c r="E210" s="23"/>
      <c r="F210" s="24"/>
      <c r="G210" s="25"/>
      <c r="H210" s="25"/>
      <c r="I210" s="25"/>
      <c r="J210" s="25"/>
      <c r="K210" s="26"/>
      <c r="L210" s="26"/>
      <c r="M210" s="26"/>
      <c r="N210" s="25"/>
      <c r="O210" s="26"/>
      <c r="P210" s="26"/>
      <c r="Q210" s="26"/>
      <c r="R210" s="26"/>
      <c r="S210" s="27"/>
    </row>
    <row r="211" spans="1:19" ht="45">
      <c r="A211" s="28" t="s">
        <v>909</v>
      </c>
      <c r="B211" s="28" t="s">
        <v>910</v>
      </c>
      <c r="C211" s="29" t="s">
        <v>40</v>
      </c>
      <c r="D211" s="30"/>
      <c r="E211" s="30"/>
      <c r="F211" s="31"/>
      <c r="G211" s="32"/>
      <c r="H211" s="32"/>
      <c r="I211" s="32"/>
      <c r="J211" s="32"/>
      <c r="K211" s="33"/>
      <c r="L211" s="33"/>
      <c r="M211" s="33"/>
      <c r="N211" s="32"/>
      <c r="O211" s="33"/>
      <c r="P211" s="33"/>
      <c r="Q211" s="33"/>
      <c r="R211" s="33"/>
      <c r="S211" s="34"/>
    </row>
    <row r="212" spans="1:19" ht="255">
      <c r="A212" s="21" t="s">
        <v>911</v>
      </c>
      <c r="B212" s="21" t="s">
        <v>912</v>
      </c>
      <c r="C212" s="22" t="s">
        <v>180</v>
      </c>
      <c r="D212" s="23">
        <v>6</v>
      </c>
      <c r="E212" s="23"/>
      <c r="F212" s="24" t="s">
        <v>913</v>
      </c>
      <c r="G212" s="25"/>
      <c r="H212" s="25"/>
      <c r="I212" s="25"/>
      <c r="J212" s="25"/>
      <c r="K212" s="26"/>
      <c r="L212" s="26"/>
      <c r="M212" s="26"/>
      <c r="N212" s="25"/>
      <c r="O212" s="26"/>
      <c r="P212" s="26"/>
      <c r="Q212" s="26"/>
      <c r="R212" s="26"/>
      <c r="S212" s="27"/>
    </row>
    <row r="213" spans="1:19" ht="45">
      <c r="A213" s="28" t="s">
        <v>914</v>
      </c>
      <c r="B213" s="45" t="s">
        <v>478</v>
      </c>
      <c r="C213" s="29" t="s">
        <v>121</v>
      </c>
      <c r="D213" s="30"/>
      <c r="E213" s="30"/>
      <c r="F213" s="31"/>
      <c r="G213" s="32"/>
      <c r="H213" s="32"/>
      <c r="I213" s="32"/>
      <c r="J213" s="32"/>
      <c r="K213" s="33"/>
      <c r="L213" s="33"/>
      <c r="M213" s="33"/>
      <c r="N213" s="32"/>
      <c r="O213" s="33"/>
      <c r="P213" s="33"/>
      <c r="Q213" s="33"/>
      <c r="R213" s="33"/>
      <c r="S213" s="34"/>
    </row>
    <row r="214" spans="1:19" ht="409.5">
      <c r="A214" s="21" t="s">
        <v>914</v>
      </c>
      <c r="B214" s="21" t="s">
        <v>915</v>
      </c>
      <c r="C214" s="22" t="s">
        <v>916</v>
      </c>
      <c r="D214" s="23">
        <v>1</v>
      </c>
      <c r="E214" s="23">
        <v>1</v>
      </c>
      <c r="F214" s="24" t="s">
        <v>917</v>
      </c>
      <c r="G214" s="25"/>
      <c r="H214" s="25"/>
      <c r="I214" s="25"/>
      <c r="J214" s="25"/>
      <c r="K214" s="26"/>
      <c r="L214" s="26"/>
      <c r="M214" s="26"/>
      <c r="N214" s="25"/>
      <c r="O214" s="26"/>
      <c r="P214" s="26"/>
      <c r="Q214" s="26"/>
      <c r="R214" s="26"/>
      <c r="S214" s="27"/>
    </row>
    <row r="215" spans="1:19" ht="409.5">
      <c r="A215" s="28" t="s">
        <v>918</v>
      </c>
      <c r="B215" s="28" t="s">
        <v>128</v>
      </c>
      <c r="C215" s="29" t="s">
        <v>40</v>
      </c>
      <c r="D215" s="30">
        <v>2</v>
      </c>
      <c r="E215" s="30">
        <v>9</v>
      </c>
      <c r="F215" s="31" t="s">
        <v>919</v>
      </c>
      <c r="G215" s="56" t="s">
        <v>920</v>
      </c>
      <c r="H215" s="32" t="s">
        <v>921</v>
      </c>
      <c r="I215" s="32"/>
      <c r="J215" s="32" t="s">
        <v>922</v>
      </c>
      <c r="K215" s="33" t="s">
        <v>215</v>
      </c>
      <c r="L215" s="33" t="s">
        <v>260</v>
      </c>
      <c r="M215" s="33" t="s">
        <v>54</v>
      </c>
      <c r="N215" s="32" t="s">
        <v>89</v>
      </c>
      <c r="O215" s="33" t="s">
        <v>923</v>
      </c>
      <c r="P215" s="33" t="s">
        <v>924</v>
      </c>
      <c r="Q215" s="33" t="s">
        <v>925</v>
      </c>
      <c r="R215" s="33" t="s">
        <v>926</v>
      </c>
      <c r="S215" s="34" t="s">
        <v>926</v>
      </c>
    </row>
    <row r="216" spans="1:19" ht="409.5">
      <c r="A216" s="21" t="s">
        <v>927</v>
      </c>
      <c r="B216" s="21" t="s">
        <v>303</v>
      </c>
      <c r="C216" s="22" t="s">
        <v>40</v>
      </c>
      <c r="D216" s="23">
        <v>3</v>
      </c>
      <c r="E216" s="23">
        <v>1</v>
      </c>
      <c r="F216" s="24" t="s">
        <v>928</v>
      </c>
      <c r="G216" s="25" t="s">
        <v>929</v>
      </c>
      <c r="H216" s="25"/>
      <c r="I216" s="25"/>
      <c r="J216" s="25"/>
      <c r="K216" s="26"/>
      <c r="L216" s="26"/>
      <c r="M216" s="26"/>
      <c r="N216" s="25" t="s">
        <v>151</v>
      </c>
      <c r="O216" s="26" t="s">
        <v>57</v>
      </c>
      <c r="P216" s="26" t="s">
        <v>930</v>
      </c>
      <c r="Q216" s="26" t="s">
        <v>931</v>
      </c>
      <c r="R216" s="26"/>
      <c r="S216" s="27" t="s">
        <v>215</v>
      </c>
    </row>
    <row r="217" spans="1:19" ht="409.5">
      <c r="A217" s="28" t="s">
        <v>932</v>
      </c>
      <c r="B217" s="28" t="s">
        <v>933</v>
      </c>
      <c r="C217" s="29" t="s">
        <v>888</v>
      </c>
      <c r="D217" s="30">
        <v>4</v>
      </c>
      <c r="E217" s="30">
        <v>1</v>
      </c>
      <c r="F217" s="31" t="s">
        <v>934</v>
      </c>
      <c r="G217" s="32"/>
      <c r="H217" s="32"/>
      <c r="I217" s="32"/>
      <c r="J217" s="32" t="s">
        <v>935</v>
      </c>
      <c r="K217" s="33"/>
      <c r="L217" s="33"/>
      <c r="M217" s="33"/>
      <c r="N217" s="32" t="s">
        <v>936</v>
      </c>
      <c r="O217" s="33" t="s">
        <v>596</v>
      </c>
      <c r="P217" s="33"/>
      <c r="Q217" s="33" t="s">
        <v>937</v>
      </c>
      <c r="R217" s="33" t="s">
        <v>54</v>
      </c>
      <c r="S217" s="34" t="s">
        <v>54</v>
      </c>
    </row>
    <row r="218" spans="1:19" ht="409.5">
      <c r="A218" s="21" t="s">
        <v>938</v>
      </c>
      <c r="B218" s="21" t="s">
        <v>43</v>
      </c>
      <c r="C218" s="22" t="s">
        <v>27</v>
      </c>
      <c r="D218" s="23">
        <v>10</v>
      </c>
      <c r="E218" s="23">
        <v>9</v>
      </c>
      <c r="F218" s="24" t="s">
        <v>939</v>
      </c>
      <c r="G218" s="57" t="s">
        <v>940</v>
      </c>
      <c r="H218" s="25" t="s">
        <v>941</v>
      </c>
      <c r="I218" s="25" t="s">
        <v>942</v>
      </c>
      <c r="J218" s="25" t="s">
        <v>943</v>
      </c>
      <c r="K218" s="26"/>
      <c r="L218" s="26"/>
      <c r="M218" s="26" t="s">
        <v>944</v>
      </c>
      <c r="N218" s="25" t="s">
        <v>945</v>
      </c>
      <c r="O218" s="26" t="s">
        <v>946</v>
      </c>
      <c r="P218" s="26" t="s">
        <v>116</v>
      </c>
      <c r="Q218" s="26" t="s">
        <v>947</v>
      </c>
      <c r="R218" s="26" t="s">
        <v>948</v>
      </c>
      <c r="S218" s="27" t="s">
        <v>31</v>
      </c>
    </row>
    <row r="219" spans="1:19" ht="45">
      <c r="A219" s="28" t="s">
        <v>949</v>
      </c>
      <c r="B219" s="28" t="s">
        <v>950</v>
      </c>
      <c r="C219" s="29" t="s">
        <v>95</v>
      </c>
      <c r="D219" s="30">
        <v>3</v>
      </c>
      <c r="E219" s="30"/>
      <c r="F219" s="31"/>
      <c r="G219" s="32"/>
      <c r="H219" s="32"/>
      <c r="I219" s="32"/>
      <c r="J219" s="32"/>
      <c r="K219" s="33"/>
      <c r="L219" s="33"/>
      <c r="M219" s="33"/>
      <c r="N219" s="32" t="s">
        <v>951</v>
      </c>
      <c r="O219" s="33" t="s">
        <v>952</v>
      </c>
      <c r="P219" s="33"/>
      <c r="Q219" s="33"/>
      <c r="R219" s="33" t="s">
        <v>54</v>
      </c>
      <c r="S219" s="34" t="s">
        <v>54</v>
      </c>
    </row>
    <row r="220" spans="1:19" ht="45">
      <c r="A220" s="21" t="s">
        <v>953</v>
      </c>
      <c r="B220" s="21" t="s">
        <v>954</v>
      </c>
      <c r="C220" s="22" t="s">
        <v>95</v>
      </c>
      <c r="D220" s="23">
        <v>2</v>
      </c>
      <c r="E220" s="23"/>
      <c r="F220" s="24"/>
      <c r="G220" s="25"/>
      <c r="H220" s="25"/>
      <c r="I220" s="25"/>
      <c r="J220" s="25"/>
      <c r="K220" s="26"/>
      <c r="L220" s="26"/>
      <c r="M220" s="26"/>
      <c r="N220" s="25"/>
      <c r="O220" s="26"/>
      <c r="P220" s="26"/>
      <c r="Q220" s="26"/>
      <c r="R220" s="26"/>
      <c r="S220" s="27"/>
    </row>
    <row r="221" spans="1:19" ht="90">
      <c r="A221" s="28" t="s">
        <v>955</v>
      </c>
      <c r="B221" s="28" t="s">
        <v>956</v>
      </c>
      <c r="C221" s="29" t="s">
        <v>95</v>
      </c>
      <c r="D221" s="30"/>
      <c r="E221" s="30"/>
      <c r="F221" s="31"/>
      <c r="G221" s="32"/>
      <c r="H221" s="32"/>
      <c r="I221" s="32"/>
      <c r="J221" s="32"/>
      <c r="K221" s="33"/>
      <c r="L221" s="33"/>
      <c r="M221" s="33"/>
      <c r="N221" s="32"/>
      <c r="O221" s="33"/>
      <c r="P221" s="33"/>
      <c r="Q221" s="33"/>
      <c r="R221" s="33"/>
      <c r="S221" s="34"/>
    </row>
    <row r="222" spans="1:19" ht="51">
      <c r="A222" s="21" t="s">
        <v>957</v>
      </c>
      <c r="B222" s="21" t="s">
        <v>464</v>
      </c>
      <c r="C222" s="22" t="s">
        <v>180</v>
      </c>
      <c r="D222" s="23">
        <v>4</v>
      </c>
      <c r="E222" s="23">
        <v>2</v>
      </c>
      <c r="F222" s="24"/>
      <c r="G222" s="25"/>
      <c r="H222" s="25"/>
      <c r="I222" s="25"/>
      <c r="J222" s="25" t="s">
        <v>958</v>
      </c>
      <c r="K222" s="26" t="s">
        <v>215</v>
      </c>
      <c r="L222" s="26"/>
      <c r="M222" s="26" t="s">
        <v>54</v>
      </c>
      <c r="N222" s="25"/>
      <c r="O222" s="26" t="s">
        <v>57</v>
      </c>
      <c r="P222" s="26" t="s">
        <v>31</v>
      </c>
      <c r="Q222" s="26" t="s">
        <v>959</v>
      </c>
      <c r="R222" s="26" t="s">
        <v>54</v>
      </c>
      <c r="S222" s="27" t="s">
        <v>54</v>
      </c>
    </row>
    <row r="223" spans="1:19" ht="409.5">
      <c r="A223" s="28" t="s">
        <v>960</v>
      </c>
      <c r="B223" s="28" t="s">
        <v>111</v>
      </c>
      <c r="C223" s="29" t="s">
        <v>112</v>
      </c>
      <c r="D223" s="30">
        <v>3</v>
      </c>
      <c r="E223" s="30">
        <v>2</v>
      </c>
      <c r="F223" s="31" t="s">
        <v>961</v>
      </c>
      <c r="G223" s="32" t="s">
        <v>962</v>
      </c>
      <c r="H223" s="32"/>
      <c r="I223" s="32"/>
      <c r="J223" s="32" t="s">
        <v>963</v>
      </c>
      <c r="K223" s="33" t="s">
        <v>215</v>
      </c>
      <c r="L223" s="33"/>
      <c r="M223" s="33" t="s">
        <v>964</v>
      </c>
      <c r="N223" s="32"/>
      <c r="O223" s="33"/>
      <c r="P223" s="55"/>
      <c r="Q223" s="55"/>
      <c r="R223" s="55"/>
      <c r="S223" s="34"/>
    </row>
    <row r="224" spans="1:19" ht="409.5">
      <c r="A224" s="21" t="s">
        <v>965</v>
      </c>
      <c r="B224" s="21" t="s">
        <v>529</v>
      </c>
      <c r="C224" s="22" t="s">
        <v>513</v>
      </c>
      <c r="D224" s="23">
        <v>4</v>
      </c>
      <c r="E224" s="23"/>
      <c r="F224" s="24" t="s">
        <v>966</v>
      </c>
      <c r="G224" s="25"/>
      <c r="H224" s="25"/>
      <c r="I224" s="25"/>
      <c r="J224" s="25" t="s">
        <v>967</v>
      </c>
      <c r="K224" s="26" t="s">
        <v>220</v>
      </c>
      <c r="L224" s="26" t="s">
        <v>54</v>
      </c>
      <c r="M224" s="26" t="s">
        <v>968</v>
      </c>
      <c r="N224" s="25"/>
      <c r="O224" s="26" t="s">
        <v>57</v>
      </c>
      <c r="P224" s="26" t="s">
        <v>31</v>
      </c>
      <c r="Q224" s="26" t="s">
        <v>969</v>
      </c>
      <c r="R224" s="26" t="s">
        <v>31</v>
      </c>
      <c r="S224" s="27"/>
    </row>
    <row r="225" spans="1:19" ht="409.5">
      <c r="A225" s="28" t="s">
        <v>970</v>
      </c>
      <c r="B225" s="28" t="s">
        <v>570</v>
      </c>
      <c r="C225" s="29" t="s">
        <v>40</v>
      </c>
      <c r="D225" s="30">
        <v>3</v>
      </c>
      <c r="E225" s="30"/>
      <c r="F225" s="31" t="s">
        <v>971</v>
      </c>
      <c r="G225" s="32"/>
      <c r="H225" s="32"/>
      <c r="I225" s="32"/>
      <c r="J225" s="32" t="s">
        <v>972</v>
      </c>
      <c r="K225" s="33"/>
      <c r="L225" s="33"/>
      <c r="M225" s="33" t="s">
        <v>54</v>
      </c>
      <c r="N225" s="32"/>
      <c r="O225" s="33" t="s">
        <v>57</v>
      </c>
      <c r="P225" s="33"/>
      <c r="Q225" s="33" t="s">
        <v>973</v>
      </c>
      <c r="R225" s="33" t="s">
        <v>974</v>
      </c>
      <c r="S225" s="34" t="s">
        <v>116</v>
      </c>
    </row>
    <row r="226" spans="1:19" ht="409.5">
      <c r="A226" s="21" t="s">
        <v>975</v>
      </c>
      <c r="B226" s="21" t="s">
        <v>134</v>
      </c>
      <c r="C226" s="22" t="s">
        <v>135</v>
      </c>
      <c r="D226" s="23">
        <v>10</v>
      </c>
      <c r="E226" s="23">
        <v>9</v>
      </c>
      <c r="F226" s="25" t="s">
        <v>976</v>
      </c>
      <c r="G226" s="25" t="s">
        <v>977</v>
      </c>
      <c r="H226" s="25" t="s">
        <v>978</v>
      </c>
      <c r="I226" s="25"/>
      <c r="J226" s="25" t="s">
        <v>979</v>
      </c>
      <c r="K226" s="26"/>
      <c r="L226" s="26" t="s">
        <v>74</v>
      </c>
      <c r="M226" s="26" t="s">
        <v>980</v>
      </c>
      <c r="N226" s="25"/>
      <c r="O226" s="26" t="s">
        <v>360</v>
      </c>
      <c r="P226" s="26"/>
      <c r="Q226" s="26"/>
      <c r="R226" s="26" t="s">
        <v>981</v>
      </c>
      <c r="S226" s="27" t="s">
        <v>982</v>
      </c>
    </row>
    <row r="227" spans="1:19" ht="45">
      <c r="A227" s="28" t="s">
        <v>983</v>
      </c>
      <c r="B227" s="28" t="s">
        <v>984</v>
      </c>
      <c r="C227" s="29" t="s">
        <v>65</v>
      </c>
      <c r="D227" s="30">
        <v>5</v>
      </c>
      <c r="E227" s="30"/>
      <c r="F227" s="31"/>
      <c r="G227" s="32"/>
      <c r="H227" s="32"/>
      <c r="I227" s="32"/>
      <c r="J227" s="32"/>
      <c r="K227" s="33"/>
      <c r="L227" s="33"/>
      <c r="M227" s="33"/>
      <c r="N227" s="32"/>
      <c r="O227" s="33"/>
      <c r="P227" s="33"/>
      <c r="Q227" s="33"/>
      <c r="R227" s="33"/>
      <c r="S227" s="34"/>
    </row>
    <row r="228" spans="1:19" ht="409.5">
      <c r="A228" s="21" t="s">
        <v>985</v>
      </c>
      <c r="B228" s="21" t="s">
        <v>986</v>
      </c>
      <c r="C228" s="22" t="s">
        <v>65</v>
      </c>
      <c r="D228" s="23">
        <v>5</v>
      </c>
      <c r="E228" s="23">
        <v>3</v>
      </c>
      <c r="F228" s="24" t="s">
        <v>987</v>
      </c>
      <c r="G228" s="25"/>
      <c r="H228" s="25"/>
      <c r="I228" s="25"/>
      <c r="J228" s="25" t="s">
        <v>988</v>
      </c>
      <c r="K228" s="26"/>
      <c r="L228" s="26"/>
      <c r="M228" s="26" t="s">
        <v>54</v>
      </c>
      <c r="N228" s="25"/>
      <c r="O228" s="26" t="s">
        <v>57</v>
      </c>
      <c r="P228" s="26" t="s">
        <v>31</v>
      </c>
      <c r="Q228" s="26" t="s">
        <v>989</v>
      </c>
      <c r="R228" s="26" t="s">
        <v>990</v>
      </c>
      <c r="S228" s="27" t="s">
        <v>991</v>
      </c>
    </row>
    <row r="229" spans="1:19" ht="409.5">
      <c r="A229" s="28" t="s">
        <v>992</v>
      </c>
      <c r="B229" s="28" t="s">
        <v>993</v>
      </c>
      <c r="C229" s="29" t="s">
        <v>65</v>
      </c>
      <c r="D229" s="30">
        <v>5</v>
      </c>
      <c r="E229" s="30"/>
      <c r="F229" s="31" t="s">
        <v>994</v>
      </c>
      <c r="G229" s="32" t="s">
        <v>995</v>
      </c>
      <c r="H229" s="32"/>
      <c r="I229" s="32"/>
      <c r="J229" s="32"/>
      <c r="K229" s="33"/>
      <c r="L229" s="33" t="s">
        <v>31</v>
      </c>
      <c r="M229" s="33" t="s">
        <v>31</v>
      </c>
      <c r="N229" s="32"/>
      <c r="O229" s="33"/>
      <c r="P229" s="33"/>
      <c r="Q229" s="33" t="s">
        <v>31</v>
      </c>
      <c r="R229" s="33" t="s">
        <v>996</v>
      </c>
      <c r="S229" s="34" t="s">
        <v>31</v>
      </c>
    </row>
    <row r="230" spans="1:19" ht="409.5">
      <c r="A230" s="21" t="s">
        <v>997</v>
      </c>
      <c r="B230" s="21" t="s">
        <v>998</v>
      </c>
      <c r="C230" s="22" t="s">
        <v>65</v>
      </c>
      <c r="D230" s="23">
        <v>1</v>
      </c>
      <c r="E230" s="23">
        <v>2</v>
      </c>
      <c r="F230" s="24" t="s">
        <v>999</v>
      </c>
      <c r="G230" s="25" t="s">
        <v>1000</v>
      </c>
      <c r="H230" s="25"/>
      <c r="I230" s="25"/>
      <c r="J230" s="25"/>
      <c r="K230" s="26"/>
      <c r="L230" s="26"/>
      <c r="M230" s="26"/>
      <c r="N230" s="25"/>
      <c r="O230" s="26"/>
      <c r="P230" s="26"/>
      <c r="Q230" s="26"/>
      <c r="R230" s="26"/>
      <c r="S230" s="27"/>
    </row>
    <row r="231" spans="1:19" ht="409.6">
      <c r="A231" s="28" t="s">
        <v>1001</v>
      </c>
      <c r="B231" s="28" t="s">
        <v>1002</v>
      </c>
      <c r="C231" s="29" t="s">
        <v>65</v>
      </c>
      <c r="D231" s="30">
        <v>4</v>
      </c>
      <c r="E231" s="30">
        <v>4</v>
      </c>
      <c r="F231" s="58" t="s">
        <v>1003</v>
      </c>
      <c r="G231" s="32" t="s">
        <v>1004</v>
      </c>
      <c r="H231" s="32"/>
      <c r="I231" s="32"/>
      <c r="J231" s="32"/>
      <c r="K231" s="33"/>
      <c r="L231" s="33"/>
      <c r="M231" s="33"/>
      <c r="N231" s="32"/>
      <c r="O231" s="33" t="s">
        <v>57</v>
      </c>
      <c r="P231" s="33"/>
      <c r="Q231" s="33"/>
      <c r="R231" s="33" t="s">
        <v>31</v>
      </c>
      <c r="S231" s="34" t="s">
        <v>1005</v>
      </c>
    </row>
    <row r="232" spans="1:19" ht="409.5">
      <c r="A232" s="21" t="s">
        <v>1006</v>
      </c>
      <c r="B232" s="21" t="s">
        <v>318</v>
      </c>
      <c r="C232" s="22" t="s">
        <v>121</v>
      </c>
      <c r="D232" s="23">
        <v>2</v>
      </c>
      <c r="E232" s="23">
        <v>1</v>
      </c>
      <c r="F232" s="24" t="s">
        <v>1007</v>
      </c>
      <c r="G232" s="25"/>
      <c r="H232" s="25"/>
      <c r="I232" s="25"/>
      <c r="J232" s="25"/>
      <c r="K232" s="26"/>
      <c r="L232" s="26"/>
      <c r="M232" s="26"/>
      <c r="N232" s="25" t="s">
        <v>1008</v>
      </c>
      <c r="O232" s="26"/>
      <c r="P232" s="26" t="s">
        <v>1009</v>
      </c>
      <c r="Q232" s="26"/>
      <c r="R232" s="26" t="s">
        <v>31</v>
      </c>
      <c r="S232" s="27" t="s">
        <v>31</v>
      </c>
    </row>
    <row r="233" spans="1:19" ht="409.5">
      <c r="A233" s="28" t="s">
        <v>1010</v>
      </c>
      <c r="B233" s="28" t="s">
        <v>1011</v>
      </c>
      <c r="C233" s="29" t="s">
        <v>121</v>
      </c>
      <c r="D233" s="30">
        <v>3</v>
      </c>
      <c r="E233" s="30">
        <v>5</v>
      </c>
      <c r="F233" s="31" t="s">
        <v>1012</v>
      </c>
      <c r="G233" s="32" t="s">
        <v>1013</v>
      </c>
      <c r="H233" s="32" t="s">
        <v>1014</v>
      </c>
      <c r="I233" s="32" t="s">
        <v>1015</v>
      </c>
      <c r="J233" s="32"/>
      <c r="K233" s="33"/>
      <c r="L233" s="33"/>
      <c r="M233" s="33"/>
      <c r="N233" s="32"/>
      <c r="O233" s="33"/>
      <c r="P233" s="33"/>
      <c r="Q233" s="33"/>
      <c r="R233" s="33"/>
      <c r="S233" s="34"/>
    </row>
    <row r="234" spans="1:19" ht="409.6">
      <c r="A234" s="21" t="s">
        <v>1016</v>
      </c>
      <c r="B234" s="21" t="s">
        <v>186</v>
      </c>
      <c r="C234" s="22" t="s">
        <v>65</v>
      </c>
      <c r="D234" s="23">
        <v>2</v>
      </c>
      <c r="E234" s="23">
        <v>7</v>
      </c>
      <c r="F234" s="49" t="s">
        <v>1017</v>
      </c>
      <c r="G234" s="25" t="s">
        <v>1018</v>
      </c>
      <c r="H234" s="59" t="s">
        <v>1019</v>
      </c>
      <c r="I234" s="49" t="s">
        <v>1020</v>
      </c>
      <c r="J234" s="25" t="s">
        <v>1021</v>
      </c>
      <c r="K234" s="26"/>
      <c r="L234" s="26"/>
      <c r="M234" s="26"/>
      <c r="N234" s="25" t="s">
        <v>82</v>
      </c>
      <c r="O234" s="26"/>
      <c r="P234" s="26"/>
      <c r="Q234" s="26"/>
      <c r="R234" s="26" t="s">
        <v>31</v>
      </c>
      <c r="S234" s="27" t="s">
        <v>116</v>
      </c>
    </row>
    <row r="235" spans="1:19" ht="409.5">
      <c r="A235" s="28" t="s">
        <v>1022</v>
      </c>
      <c r="B235" s="28" t="s">
        <v>1023</v>
      </c>
      <c r="C235" s="29" t="s">
        <v>65</v>
      </c>
      <c r="D235" s="30">
        <v>3</v>
      </c>
      <c r="E235" s="30">
        <v>4</v>
      </c>
      <c r="F235" s="31" t="s">
        <v>1024</v>
      </c>
      <c r="G235" s="32" t="s">
        <v>1025</v>
      </c>
      <c r="H235" s="32"/>
      <c r="I235" s="32"/>
      <c r="J235" s="32"/>
      <c r="K235" s="33"/>
      <c r="L235" s="33"/>
      <c r="M235" s="33"/>
      <c r="N235" s="32"/>
      <c r="O235" s="33"/>
      <c r="P235" s="33"/>
      <c r="Q235" s="33"/>
      <c r="R235" s="33"/>
      <c r="S235" s="34"/>
    </row>
    <row r="236" spans="1:19" ht="22.5">
      <c r="A236" s="21" t="s">
        <v>1026</v>
      </c>
      <c r="B236" s="21" t="s">
        <v>566</v>
      </c>
      <c r="C236" s="22" t="s">
        <v>121</v>
      </c>
      <c r="D236" s="23">
        <v>1</v>
      </c>
      <c r="E236" s="23"/>
      <c r="F236" s="24"/>
      <c r="G236" s="25"/>
      <c r="H236" s="25"/>
      <c r="I236" s="25"/>
      <c r="J236" s="25"/>
      <c r="K236" s="26" t="s">
        <v>116</v>
      </c>
      <c r="L236" s="26" t="s">
        <v>116</v>
      </c>
      <c r="M236" s="26" t="s">
        <v>31</v>
      </c>
      <c r="N236" s="25"/>
      <c r="O236" s="26"/>
      <c r="P236" s="26"/>
      <c r="Q236" s="26"/>
      <c r="R236" s="26"/>
      <c r="S236" s="27"/>
    </row>
    <row r="237" spans="1:19" ht="409.6">
      <c r="A237" s="28" t="s">
        <v>1027</v>
      </c>
      <c r="B237" s="28" t="s">
        <v>576</v>
      </c>
      <c r="C237" s="29" t="s">
        <v>166</v>
      </c>
      <c r="D237" s="30">
        <v>2</v>
      </c>
      <c r="E237" s="30">
        <v>5</v>
      </c>
      <c r="F237" s="60" t="s">
        <v>1028</v>
      </c>
      <c r="G237" s="32" t="s">
        <v>1029</v>
      </c>
      <c r="H237" s="32" t="s">
        <v>1030</v>
      </c>
      <c r="I237" s="32"/>
      <c r="J237" s="32" t="s">
        <v>1031</v>
      </c>
      <c r="K237" s="33" t="s">
        <v>116</v>
      </c>
      <c r="L237" s="33" t="s">
        <v>116</v>
      </c>
      <c r="M237" s="33" t="s">
        <v>31</v>
      </c>
      <c r="N237" s="32"/>
      <c r="O237" s="33"/>
      <c r="P237" s="33"/>
      <c r="Q237" s="33" t="s">
        <v>1032</v>
      </c>
      <c r="R237" s="33"/>
      <c r="S237" s="34"/>
    </row>
    <row r="238" spans="1:19">
      <c r="A238" s="21" t="s">
        <v>1033</v>
      </c>
      <c r="B238" s="21" t="s">
        <v>1034</v>
      </c>
      <c r="C238" s="22" t="s">
        <v>166</v>
      </c>
      <c r="D238" s="23">
        <v>4</v>
      </c>
      <c r="E238" s="23"/>
      <c r="F238" s="24"/>
      <c r="G238" s="25"/>
      <c r="H238" s="25"/>
      <c r="I238" s="25"/>
      <c r="J238" s="25"/>
      <c r="K238" s="26"/>
      <c r="L238" s="26"/>
      <c r="M238" s="26"/>
      <c r="N238" s="25"/>
      <c r="O238" s="26" t="s">
        <v>596</v>
      </c>
      <c r="P238" s="26"/>
      <c r="Q238" s="26"/>
      <c r="R238" s="26" t="s">
        <v>404</v>
      </c>
      <c r="S238" s="27" t="s">
        <v>404</v>
      </c>
    </row>
    <row r="239" spans="1:19" ht="89.25">
      <c r="A239" s="28" t="s">
        <v>1035</v>
      </c>
      <c r="B239" s="28" t="s">
        <v>576</v>
      </c>
      <c r="C239" s="29" t="s">
        <v>166</v>
      </c>
      <c r="D239" s="30"/>
      <c r="E239" s="30">
        <v>3</v>
      </c>
      <c r="F239" s="31" t="s">
        <v>1036</v>
      </c>
      <c r="G239" s="32"/>
      <c r="H239" s="32"/>
      <c r="I239" s="32"/>
      <c r="J239" s="32" t="s">
        <v>1037</v>
      </c>
      <c r="K239" s="33"/>
      <c r="L239" s="33"/>
      <c r="M239" s="33" t="s">
        <v>31</v>
      </c>
      <c r="N239" s="32"/>
      <c r="O239" s="33" t="s">
        <v>1038</v>
      </c>
      <c r="P239" s="33"/>
      <c r="Q239" s="33" t="s">
        <v>1039</v>
      </c>
      <c r="R239" s="33" t="s">
        <v>31</v>
      </c>
      <c r="S239" s="34"/>
    </row>
    <row r="240" spans="1:19" ht="409.5">
      <c r="A240" s="21" t="s">
        <v>1040</v>
      </c>
      <c r="B240" s="21" t="s">
        <v>848</v>
      </c>
      <c r="C240" s="22" t="s">
        <v>112</v>
      </c>
      <c r="D240" s="23">
        <v>5</v>
      </c>
      <c r="E240" s="23">
        <v>2</v>
      </c>
      <c r="F240" s="24" t="s">
        <v>1041</v>
      </c>
      <c r="G240" s="25" t="s">
        <v>1042</v>
      </c>
      <c r="H240" s="25" t="s">
        <v>1043</v>
      </c>
      <c r="I240" s="25" t="s">
        <v>1044</v>
      </c>
      <c r="J240" s="25" t="s">
        <v>1045</v>
      </c>
      <c r="K240" s="26" t="s">
        <v>31</v>
      </c>
      <c r="L240" s="26" t="s">
        <v>31</v>
      </c>
      <c r="M240" s="26"/>
      <c r="N240" s="25" t="s">
        <v>1046</v>
      </c>
      <c r="O240" s="26" t="s">
        <v>704</v>
      </c>
      <c r="P240" s="26" t="s">
        <v>1047</v>
      </c>
      <c r="Q240" s="26" t="s">
        <v>82</v>
      </c>
      <c r="R240" s="26" t="s">
        <v>1048</v>
      </c>
      <c r="S240" s="27" t="s">
        <v>31</v>
      </c>
    </row>
    <row r="241" spans="1:19" ht="409.5">
      <c r="A241" s="28" t="s">
        <v>1049</v>
      </c>
      <c r="B241" s="28" t="s">
        <v>1050</v>
      </c>
      <c r="C241" s="29" t="s">
        <v>40</v>
      </c>
      <c r="D241" s="30">
        <v>5</v>
      </c>
      <c r="E241" s="30"/>
      <c r="F241" s="31" t="s">
        <v>1051</v>
      </c>
      <c r="G241" s="32" t="s">
        <v>1052</v>
      </c>
      <c r="H241" s="32"/>
      <c r="I241" s="32"/>
      <c r="J241" s="32" t="s">
        <v>1053</v>
      </c>
      <c r="K241" s="33" t="s">
        <v>54</v>
      </c>
      <c r="L241" s="33" t="s">
        <v>55</v>
      </c>
      <c r="M241" s="33" t="s">
        <v>54</v>
      </c>
      <c r="N241" s="32"/>
      <c r="O241" s="33" t="s">
        <v>1054</v>
      </c>
      <c r="P241" s="33" t="s">
        <v>116</v>
      </c>
      <c r="Q241" s="33" t="s">
        <v>82</v>
      </c>
      <c r="R241" s="33" t="s">
        <v>1055</v>
      </c>
      <c r="S241" s="34"/>
    </row>
    <row r="242" spans="1:19" ht="33.75">
      <c r="A242" s="21" t="s">
        <v>1056</v>
      </c>
      <c r="B242" s="21" t="s">
        <v>1057</v>
      </c>
      <c r="C242" s="22" t="s">
        <v>1058</v>
      </c>
      <c r="D242" s="23">
        <v>2</v>
      </c>
      <c r="E242" s="23"/>
      <c r="F242" s="24"/>
      <c r="G242" s="25"/>
      <c r="H242" s="25"/>
      <c r="I242" s="25"/>
      <c r="J242" s="25"/>
      <c r="K242" s="26"/>
      <c r="L242" s="26"/>
      <c r="M242" s="26"/>
      <c r="N242" s="25"/>
      <c r="O242" s="26"/>
      <c r="P242" s="26"/>
      <c r="Q242" s="26"/>
      <c r="R242" s="26"/>
      <c r="S242" s="27"/>
    </row>
    <row r="243" spans="1:19" ht="409.5">
      <c r="A243" s="28" t="s">
        <v>1059</v>
      </c>
      <c r="B243" s="28" t="s">
        <v>238</v>
      </c>
      <c r="C243" s="29" t="s">
        <v>34</v>
      </c>
      <c r="D243" s="30">
        <v>6</v>
      </c>
      <c r="E243" s="30">
        <v>1</v>
      </c>
      <c r="F243" s="31" t="s">
        <v>1060</v>
      </c>
      <c r="G243" s="32" t="s">
        <v>1061</v>
      </c>
      <c r="H243" s="32" t="s">
        <v>1062</v>
      </c>
      <c r="I243" s="33"/>
      <c r="J243" s="61" t="s">
        <v>1063</v>
      </c>
      <c r="K243" s="33" t="s">
        <v>215</v>
      </c>
      <c r="L243" s="33"/>
      <c r="M243" s="33" t="s">
        <v>54</v>
      </c>
      <c r="N243" s="32"/>
      <c r="O243" s="33" t="s">
        <v>177</v>
      </c>
      <c r="P243" s="33" t="s">
        <v>1064</v>
      </c>
      <c r="Q243" s="33" t="s">
        <v>1065</v>
      </c>
      <c r="R243" s="33" t="s">
        <v>54</v>
      </c>
      <c r="S243" s="34" t="s">
        <v>54</v>
      </c>
    </row>
    <row r="244" spans="1:19" ht="229.5">
      <c r="A244" s="21" t="s">
        <v>1066</v>
      </c>
      <c r="B244" s="21" t="s">
        <v>1067</v>
      </c>
      <c r="C244" s="22" t="s">
        <v>34</v>
      </c>
      <c r="D244" s="23">
        <v>5</v>
      </c>
      <c r="E244" s="23"/>
      <c r="F244" s="24" t="s">
        <v>1068</v>
      </c>
      <c r="G244" s="25"/>
      <c r="H244" s="25"/>
      <c r="I244" s="25"/>
      <c r="J244" s="25" t="s">
        <v>1069</v>
      </c>
      <c r="K244" s="26"/>
      <c r="L244" s="26"/>
      <c r="M244" s="26" t="s">
        <v>54</v>
      </c>
      <c r="N244" s="25"/>
      <c r="O244" s="26"/>
      <c r="P244" s="26"/>
      <c r="Q244" s="26"/>
      <c r="R244" s="26"/>
      <c r="S244" s="27"/>
    </row>
    <row r="245" spans="1:19" ht="33.75">
      <c r="A245" s="28" t="s">
        <v>1070</v>
      </c>
      <c r="B245" s="28" t="s">
        <v>1071</v>
      </c>
      <c r="C245" s="29" t="s">
        <v>1072</v>
      </c>
      <c r="D245" s="30">
        <v>1</v>
      </c>
      <c r="E245" s="30"/>
      <c r="F245" s="31"/>
      <c r="G245" s="32"/>
      <c r="H245" s="32"/>
      <c r="I245" s="32"/>
      <c r="J245" s="32"/>
      <c r="K245" s="33"/>
      <c r="L245" s="33"/>
      <c r="M245" s="33"/>
      <c r="N245" s="32"/>
      <c r="O245" s="33" t="s">
        <v>57</v>
      </c>
      <c r="P245" s="33"/>
      <c r="Q245" s="33"/>
      <c r="R245" s="33"/>
      <c r="S245" s="34"/>
    </row>
    <row r="246" spans="1:19" ht="409.6">
      <c r="A246" s="21" t="s">
        <v>1073</v>
      </c>
      <c r="B246" s="21" t="s">
        <v>576</v>
      </c>
      <c r="C246" s="22" t="s">
        <v>166</v>
      </c>
      <c r="D246" s="23">
        <v>11</v>
      </c>
      <c r="E246" s="23">
        <v>4</v>
      </c>
      <c r="F246" s="24" t="s">
        <v>1074</v>
      </c>
      <c r="G246" s="25" t="s">
        <v>1075</v>
      </c>
      <c r="H246" s="44" t="s">
        <v>1076</v>
      </c>
      <c r="I246" s="44"/>
      <c r="J246" s="25" t="s">
        <v>1077</v>
      </c>
      <c r="K246" s="26" t="s">
        <v>54</v>
      </c>
      <c r="L246" s="26" t="s">
        <v>160</v>
      </c>
      <c r="M246" s="26" t="s">
        <v>54</v>
      </c>
      <c r="N246" s="25"/>
      <c r="O246" s="26" t="s">
        <v>57</v>
      </c>
      <c r="P246" s="26" t="s">
        <v>54</v>
      </c>
      <c r="Q246" s="26" t="s">
        <v>1078</v>
      </c>
      <c r="R246" s="26" t="s">
        <v>1079</v>
      </c>
      <c r="S246" s="27" t="s">
        <v>1080</v>
      </c>
    </row>
    <row r="247" spans="1:19" ht="395.25">
      <c r="A247" s="28" t="s">
        <v>1081</v>
      </c>
      <c r="B247" s="28" t="s">
        <v>464</v>
      </c>
      <c r="C247" s="29" t="s">
        <v>180</v>
      </c>
      <c r="D247" s="30">
        <v>8</v>
      </c>
      <c r="E247" s="30"/>
      <c r="F247" s="31" t="s">
        <v>1082</v>
      </c>
      <c r="G247" s="32"/>
      <c r="H247" s="32"/>
      <c r="I247" s="32"/>
      <c r="J247" s="32" t="s">
        <v>1083</v>
      </c>
      <c r="K247" s="33" t="s">
        <v>31</v>
      </c>
      <c r="L247" s="33" t="s">
        <v>160</v>
      </c>
      <c r="M247" s="33" t="s">
        <v>1084</v>
      </c>
      <c r="N247" s="32"/>
      <c r="O247" s="33" t="s">
        <v>57</v>
      </c>
      <c r="P247" s="33"/>
      <c r="Q247" s="33" t="s">
        <v>1085</v>
      </c>
      <c r="R247" s="33" t="s">
        <v>1086</v>
      </c>
      <c r="S247" s="34"/>
    </row>
    <row r="248" spans="1:19" ht="409.5">
      <c r="A248" s="21" t="s">
        <v>1087</v>
      </c>
      <c r="B248" s="21" t="s">
        <v>1088</v>
      </c>
      <c r="C248" s="22" t="s">
        <v>376</v>
      </c>
      <c r="D248" s="23">
        <v>6</v>
      </c>
      <c r="E248" s="23">
        <v>3</v>
      </c>
      <c r="F248" s="24" t="s">
        <v>1089</v>
      </c>
      <c r="G248" s="25" t="s">
        <v>1090</v>
      </c>
      <c r="H248" s="26" t="s">
        <v>1091</v>
      </c>
      <c r="I248" s="26"/>
      <c r="J248" s="25" t="s">
        <v>1092</v>
      </c>
      <c r="K248" s="26"/>
      <c r="L248" s="26"/>
      <c r="M248" s="26"/>
      <c r="N248" s="25"/>
      <c r="O248" s="26" t="s">
        <v>57</v>
      </c>
      <c r="P248" s="26" t="s">
        <v>1093</v>
      </c>
      <c r="Q248" s="26" t="s">
        <v>82</v>
      </c>
      <c r="R248" s="26" t="s">
        <v>31</v>
      </c>
      <c r="S248" s="27" t="s">
        <v>31</v>
      </c>
    </row>
    <row r="249" spans="1:19" ht="33.75">
      <c r="A249" s="28" t="s">
        <v>1094</v>
      </c>
      <c r="B249" s="28" t="s">
        <v>1095</v>
      </c>
      <c r="C249" s="29" t="s">
        <v>266</v>
      </c>
      <c r="D249" s="30"/>
      <c r="E249" s="30">
        <v>1</v>
      </c>
      <c r="F249" s="31"/>
      <c r="G249" s="32"/>
      <c r="H249" s="32"/>
      <c r="I249" s="32"/>
      <c r="J249" s="32"/>
      <c r="K249" s="33"/>
      <c r="L249" s="33"/>
      <c r="M249" s="33"/>
      <c r="N249" s="32"/>
      <c r="O249" s="33"/>
      <c r="P249" s="33"/>
      <c r="Q249" s="33"/>
      <c r="R249" s="33"/>
      <c r="S249" s="34"/>
    </row>
    <row r="250" spans="1:19" ht="409.5">
      <c r="A250" s="21" t="s">
        <v>1096</v>
      </c>
      <c r="B250" s="21" t="s">
        <v>695</v>
      </c>
      <c r="C250" s="22" t="s">
        <v>121</v>
      </c>
      <c r="D250" s="23">
        <v>2</v>
      </c>
      <c r="E250" s="23">
        <v>2</v>
      </c>
      <c r="F250" s="62" t="s">
        <v>1097</v>
      </c>
      <c r="G250" s="25"/>
      <c r="H250" s="25"/>
      <c r="I250" s="25"/>
      <c r="J250" s="25"/>
      <c r="K250" s="26"/>
      <c r="L250" s="26"/>
      <c r="M250" s="26"/>
      <c r="N250" s="25"/>
      <c r="O250" s="26"/>
      <c r="P250" s="26"/>
      <c r="Q250" s="26"/>
      <c r="R250" s="26"/>
      <c r="S250" s="27"/>
    </row>
    <row r="251" spans="1:19" ht="22.5">
      <c r="A251" s="28" t="s">
        <v>1098</v>
      </c>
      <c r="B251" s="28" t="s">
        <v>1099</v>
      </c>
      <c r="C251" s="29" t="s">
        <v>1100</v>
      </c>
      <c r="D251" s="30">
        <v>2</v>
      </c>
      <c r="E251" s="30"/>
      <c r="F251" s="31"/>
      <c r="G251" s="32"/>
      <c r="H251" s="32"/>
      <c r="I251" s="32"/>
      <c r="J251" s="32"/>
      <c r="K251" s="33"/>
      <c r="L251" s="33"/>
      <c r="M251" s="33"/>
      <c r="N251" s="32"/>
      <c r="O251" s="33"/>
      <c r="P251" s="33"/>
      <c r="Q251" s="33"/>
      <c r="R251" s="33"/>
      <c r="S251" s="34"/>
    </row>
    <row r="252" spans="1:19" ht="409.5">
      <c r="A252" s="21" t="s">
        <v>1101</v>
      </c>
      <c r="B252" s="21" t="s">
        <v>1102</v>
      </c>
      <c r="C252" s="22" t="s">
        <v>195</v>
      </c>
      <c r="D252" s="23">
        <v>5</v>
      </c>
      <c r="E252" s="23"/>
      <c r="F252" s="24" t="s">
        <v>1103</v>
      </c>
      <c r="G252" s="25"/>
      <c r="H252" s="25"/>
      <c r="I252" s="25"/>
      <c r="J252" s="25" t="s">
        <v>1104</v>
      </c>
      <c r="K252" s="26"/>
      <c r="L252" s="26" t="s">
        <v>1105</v>
      </c>
      <c r="M252" s="26" t="s">
        <v>54</v>
      </c>
      <c r="N252" s="25"/>
      <c r="O252" s="26" t="s">
        <v>57</v>
      </c>
      <c r="P252" s="26" t="s">
        <v>54</v>
      </c>
      <c r="Q252" s="26" t="s">
        <v>54</v>
      </c>
      <c r="R252" s="26"/>
      <c r="S252" s="27" t="s">
        <v>54</v>
      </c>
    </row>
    <row r="253" spans="1:19" ht="409.5">
      <c r="A253" s="28" t="s">
        <v>1106</v>
      </c>
      <c r="B253" s="28" t="s">
        <v>1107</v>
      </c>
      <c r="C253" s="29" t="s">
        <v>765</v>
      </c>
      <c r="D253" s="30">
        <v>1</v>
      </c>
      <c r="E253" s="30"/>
      <c r="F253" s="31" t="s">
        <v>1108</v>
      </c>
      <c r="G253" s="32"/>
      <c r="H253" s="32"/>
      <c r="I253" s="32"/>
      <c r="J253" s="32"/>
      <c r="K253" s="33"/>
      <c r="L253" s="33"/>
      <c r="M253" s="33"/>
      <c r="N253" s="32"/>
      <c r="O253" s="33"/>
      <c r="P253" s="33"/>
      <c r="Q253" s="33"/>
      <c r="R253" s="33"/>
      <c r="S253" s="34"/>
    </row>
    <row r="254" spans="1:19" ht="409.5">
      <c r="A254" s="21" t="s">
        <v>1109</v>
      </c>
      <c r="B254" s="21" t="s">
        <v>1110</v>
      </c>
      <c r="C254" s="22" t="s">
        <v>765</v>
      </c>
      <c r="D254" s="23">
        <v>6</v>
      </c>
      <c r="E254" s="23">
        <v>1</v>
      </c>
      <c r="F254" s="24" t="s">
        <v>1111</v>
      </c>
      <c r="G254" s="25" t="s">
        <v>1112</v>
      </c>
      <c r="H254" s="25" t="s">
        <v>1113</v>
      </c>
      <c r="I254" s="25" t="s">
        <v>1114</v>
      </c>
      <c r="J254" s="25"/>
      <c r="K254" s="26" t="s">
        <v>215</v>
      </c>
      <c r="L254" s="26" t="s">
        <v>215</v>
      </c>
      <c r="M254" s="26" t="s">
        <v>54</v>
      </c>
      <c r="N254" s="25"/>
      <c r="O254" s="26" t="s">
        <v>57</v>
      </c>
      <c r="P254" s="26" t="s">
        <v>31</v>
      </c>
      <c r="Q254" s="26" t="s">
        <v>1115</v>
      </c>
      <c r="R254" s="26" t="s">
        <v>54</v>
      </c>
      <c r="S254" s="27" t="s">
        <v>54</v>
      </c>
    </row>
    <row r="255" spans="1:19" ht="409.6">
      <c r="A255" s="28" t="s">
        <v>1116</v>
      </c>
      <c r="B255" s="28" t="s">
        <v>1117</v>
      </c>
      <c r="C255" s="29" t="s">
        <v>1118</v>
      </c>
      <c r="D255" s="30">
        <v>9</v>
      </c>
      <c r="E255" s="30">
        <v>9</v>
      </c>
      <c r="F255" s="63" t="s">
        <v>1119</v>
      </c>
      <c r="G255" s="64" t="s">
        <v>1120</v>
      </c>
      <c r="H255" s="32" t="s">
        <v>1121</v>
      </c>
      <c r="I255" s="32" t="s">
        <v>1122</v>
      </c>
      <c r="J255" s="32" t="s">
        <v>1123</v>
      </c>
      <c r="K255" s="33" t="s">
        <v>31</v>
      </c>
      <c r="L255" s="33" t="s">
        <v>1124</v>
      </c>
      <c r="M255" s="33" t="s">
        <v>54</v>
      </c>
      <c r="N255" s="32"/>
      <c r="O255" s="33" t="s">
        <v>1125</v>
      </c>
      <c r="P255" s="33"/>
      <c r="Q255" s="33" t="s">
        <v>1126</v>
      </c>
      <c r="R255" s="33" t="s">
        <v>54</v>
      </c>
      <c r="S255" s="34" t="s">
        <v>54</v>
      </c>
    </row>
    <row r="256" spans="1:19" ht="56.25">
      <c r="A256" s="41" t="s">
        <v>1127</v>
      </c>
      <c r="B256" s="21" t="s">
        <v>1128</v>
      </c>
      <c r="C256" s="22" t="s">
        <v>1118</v>
      </c>
      <c r="D256" s="23"/>
      <c r="E256" s="23"/>
      <c r="F256" s="24"/>
      <c r="G256" s="25"/>
      <c r="H256" s="25"/>
      <c r="I256" s="25"/>
      <c r="J256" s="25"/>
      <c r="K256" s="26"/>
      <c r="L256" s="26"/>
      <c r="M256" s="26"/>
      <c r="N256" s="25"/>
      <c r="O256" s="26"/>
      <c r="P256" s="26"/>
      <c r="Q256" s="26"/>
      <c r="R256" s="26"/>
      <c r="S256" s="27"/>
    </row>
    <row r="257" spans="1:19" ht="409.5">
      <c r="A257" s="28" t="s">
        <v>1129</v>
      </c>
      <c r="B257" s="28" t="s">
        <v>1130</v>
      </c>
      <c r="C257" s="29" t="s">
        <v>1118</v>
      </c>
      <c r="D257" s="30">
        <v>7</v>
      </c>
      <c r="E257" s="30"/>
      <c r="F257" s="31" t="s">
        <v>1131</v>
      </c>
      <c r="G257" s="32" t="s">
        <v>1132</v>
      </c>
      <c r="H257" s="32"/>
      <c r="I257" s="32"/>
      <c r="J257" s="32" t="s">
        <v>1133</v>
      </c>
      <c r="K257" s="33" t="s">
        <v>31</v>
      </c>
      <c r="L257" s="33" t="s">
        <v>160</v>
      </c>
      <c r="M257" s="33" t="s">
        <v>1134</v>
      </c>
      <c r="N257" s="32"/>
      <c r="O257" s="33" t="s">
        <v>1135</v>
      </c>
      <c r="P257" s="33" t="s">
        <v>1136</v>
      </c>
      <c r="Q257" s="33" t="s">
        <v>1137</v>
      </c>
      <c r="R257" s="33" t="s">
        <v>31</v>
      </c>
      <c r="S257" s="34" t="s">
        <v>31</v>
      </c>
    </row>
    <row r="258" spans="1:19" ht="409.5">
      <c r="A258" s="21" t="s">
        <v>1138</v>
      </c>
      <c r="B258" s="21" t="s">
        <v>467</v>
      </c>
      <c r="C258" s="22" t="s">
        <v>51</v>
      </c>
      <c r="D258" s="23">
        <v>6</v>
      </c>
      <c r="E258" s="23"/>
      <c r="F258" s="24" t="s">
        <v>1139</v>
      </c>
      <c r="G258" s="25"/>
      <c r="H258" s="25"/>
      <c r="I258" s="25"/>
      <c r="J258" s="25" t="s">
        <v>1140</v>
      </c>
      <c r="K258" s="26" t="s">
        <v>31</v>
      </c>
      <c r="L258" s="26" t="s">
        <v>160</v>
      </c>
      <c r="M258" s="26" t="s">
        <v>1141</v>
      </c>
      <c r="N258" s="25"/>
      <c r="O258" s="26" t="s">
        <v>1142</v>
      </c>
      <c r="P258" s="26" t="s">
        <v>1143</v>
      </c>
      <c r="Q258" s="26" t="s">
        <v>1126</v>
      </c>
      <c r="R258" s="26" t="s">
        <v>1144</v>
      </c>
      <c r="S258" s="27"/>
    </row>
    <row r="259" spans="1:19" ht="409.5">
      <c r="A259" s="28" t="s">
        <v>1145</v>
      </c>
      <c r="B259" s="28" t="s">
        <v>1146</v>
      </c>
      <c r="C259" s="40" t="s">
        <v>112</v>
      </c>
      <c r="D259" s="30">
        <v>6</v>
      </c>
      <c r="E259" s="30">
        <v>2</v>
      </c>
      <c r="F259" s="31" t="s">
        <v>1147</v>
      </c>
      <c r="G259" s="32" t="s">
        <v>1148</v>
      </c>
      <c r="H259" s="32"/>
      <c r="I259" s="32"/>
      <c r="J259" s="32" t="s">
        <v>1149</v>
      </c>
      <c r="K259" s="33" t="s">
        <v>31</v>
      </c>
      <c r="L259" s="33" t="s">
        <v>160</v>
      </c>
      <c r="M259" s="33" t="s">
        <v>1150</v>
      </c>
      <c r="N259" s="32"/>
      <c r="O259" s="33" t="s">
        <v>517</v>
      </c>
      <c r="P259" s="33"/>
      <c r="Q259" s="33" t="s">
        <v>1151</v>
      </c>
      <c r="R259" s="33" t="s">
        <v>116</v>
      </c>
      <c r="S259" s="34" t="s">
        <v>116</v>
      </c>
    </row>
    <row r="260" spans="1:19" ht="56.25">
      <c r="A260" s="21" t="s">
        <v>1152</v>
      </c>
      <c r="B260" s="21" t="s">
        <v>1153</v>
      </c>
      <c r="C260" s="22" t="s">
        <v>121</v>
      </c>
      <c r="D260" s="23">
        <v>3</v>
      </c>
      <c r="E260" s="23">
        <v>1</v>
      </c>
      <c r="F260" s="24"/>
      <c r="G260" s="25"/>
      <c r="H260" s="25"/>
      <c r="I260" s="25"/>
      <c r="J260" s="25" t="s">
        <v>1154</v>
      </c>
      <c r="K260" s="26"/>
      <c r="L260" s="26"/>
      <c r="M260" s="26" t="s">
        <v>31</v>
      </c>
      <c r="N260" s="25"/>
      <c r="O260" s="26"/>
      <c r="P260" s="26"/>
      <c r="Q260" s="26"/>
      <c r="R260" s="26"/>
      <c r="S260" s="27"/>
    </row>
    <row r="261" spans="1:19" ht="409.6">
      <c r="A261" s="28" t="s">
        <v>1155</v>
      </c>
      <c r="B261" s="28" t="s">
        <v>478</v>
      </c>
      <c r="C261" s="29" t="s">
        <v>121</v>
      </c>
      <c r="D261" s="30">
        <v>5</v>
      </c>
      <c r="E261" s="30">
        <v>2</v>
      </c>
      <c r="F261" s="44" t="s">
        <v>1156</v>
      </c>
      <c r="G261" s="32"/>
      <c r="H261" s="32"/>
      <c r="I261" s="32"/>
      <c r="J261" s="32"/>
      <c r="K261" s="33" t="s">
        <v>31</v>
      </c>
      <c r="L261" s="33" t="s">
        <v>160</v>
      </c>
      <c r="M261" s="33" t="s">
        <v>31</v>
      </c>
      <c r="N261" s="32"/>
      <c r="O261" s="33"/>
      <c r="P261" s="33"/>
      <c r="Q261" s="33"/>
      <c r="R261" s="33"/>
      <c r="S261" s="34"/>
    </row>
    <row r="262" spans="1:19" ht="382.5">
      <c r="A262" s="21" t="s">
        <v>1157</v>
      </c>
      <c r="B262" s="21" t="s">
        <v>478</v>
      </c>
      <c r="C262" s="22" t="s">
        <v>121</v>
      </c>
      <c r="D262" s="23"/>
      <c r="E262" s="23"/>
      <c r="F262" s="24" t="s">
        <v>1158</v>
      </c>
      <c r="G262" s="25"/>
      <c r="H262" s="25"/>
      <c r="I262" s="25"/>
      <c r="J262" s="25"/>
      <c r="K262" s="26" t="s">
        <v>31</v>
      </c>
      <c r="L262" s="26" t="s">
        <v>160</v>
      </c>
      <c r="M262" s="26" t="s">
        <v>31</v>
      </c>
      <c r="N262" s="25"/>
      <c r="O262" s="26" t="s">
        <v>1159</v>
      </c>
      <c r="P262" s="26"/>
      <c r="Q262" s="26"/>
      <c r="R262" s="26"/>
      <c r="S262" s="27" t="s">
        <v>31</v>
      </c>
    </row>
    <row r="263" spans="1:19" ht="409.5">
      <c r="A263" s="28" t="s">
        <v>1160</v>
      </c>
      <c r="B263" s="28" t="s">
        <v>881</v>
      </c>
      <c r="C263" s="29" t="s">
        <v>68</v>
      </c>
      <c r="D263" s="30">
        <v>4</v>
      </c>
      <c r="E263" s="30"/>
      <c r="F263" s="31" t="s">
        <v>1161</v>
      </c>
      <c r="G263" s="32"/>
      <c r="H263" s="32"/>
      <c r="I263" s="32"/>
      <c r="J263" s="32"/>
      <c r="K263" s="33"/>
      <c r="L263" s="33"/>
      <c r="M263" s="33"/>
      <c r="N263" s="32"/>
      <c r="O263" s="33"/>
      <c r="P263" s="33"/>
      <c r="Q263" s="33"/>
      <c r="R263" s="33"/>
      <c r="S263" s="34"/>
    </row>
    <row r="264" spans="1:19" ht="409.5">
      <c r="A264" s="21" t="s">
        <v>1162</v>
      </c>
      <c r="B264" s="21" t="s">
        <v>382</v>
      </c>
      <c r="C264" s="22" t="s">
        <v>383</v>
      </c>
      <c r="D264" s="23">
        <v>4</v>
      </c>
      <c r="E264" s="23"/>
      <c r="F264" s="24" t="s">
        <v>1163</v>
      </c>
      <c r="G264" s="25" t="s">
        <v>1164</v>
      </c>
      <c r="H264" s="25"/>
      <c r="I264" s="25"/>
      <c r="J264" s="25" t="s">
        <v>1165</v>
      </c>
      <c r="K264" s="26" t="s">
        <v>1166</v>
      </c>
      <c r="L264" s="26"/>
      <c r="M264" s="26"/>
      <c r="N264" s="25"/>
      <c r="O264" s="26" t="s">
        <v>1167</v>
      </c>
      <c r="P264" s="26"/>
      <c r="Q264" s="26"/>
      <c r="R264" s="26" t="s">
        <v>54</v>
      </c>
      <c r="S264" s="27"/>
    </row>
    <row r="265" spans="1:19" ht="102">
      <c r="A265" s="28" t="s">
        <v>1168</v>
      </c>
      <c r="B265" s="28" t="s">
        <v>388</v>
      </c>
      <c r="C265" s="29" t="s">
        <v>1169</v>
      </c>
      <c r="D265" s="30">
        <v>4</v>
      </c>
      <c r="E265" s="30">
        <v>1</v>
      </c>
      <c r="F265" s="31"/>
      <c r="G265" s="32"/>
      <c r="H265" s="32" t="s">
        <v>1170</v>
      </c>
      <c r="I265" s="32"/>
      <c r="J265" s="32" t="s">
        <v>1171</v>
      </c>
      <c r="K265" s="33" t="s">
        <v>31</v>
      </c>
      <c r="L265" s="33" t="s">
        <v>55</v>
      </c>
      <c r="M265" s="33" t="s">
        <v>54</v>
      </c>
      <c r="N265" s="32"/>
      <c r="O265" s="33" t="s">
        <v>57</v>
      </c>
      <c r="P265" s="33" t="s">
        <v>54</v>
      </c>
      <c r="Q265" s="33" t="s">
        <v>1126</v>
      </c>
      <c r="R265" s="33" t="s">
        <v>54</v>
      </c>
      <c r="S265" s="34" t="s">
        <v>1172</v>
      </c>
    </row>
    <row r="266" spans="1:19" ht="33.75">
      <c r="A266" s="21" t="s">
        <v>1173</v>
      </c>
      <c r="B266" s="21" t="s">
        <v>747</v>
      </c>
      <c r="C266" s="22" t="s">
        <v>818</v>
      </c>
      <c r="D266" s="23">
        <v>1</v>
      </c>
      <c r="E266" s="23"/>
      <c r="F266" s="24"/>
      <c r="G266" s="25"/>
      <c r="H266" s="25"/>
      <c r="I266" s="25"/>
      <c r="J266" s="25"/>
      <c r="K266" s="26" t="s">
        <v>215</v>
      </c>
      <c r="L266" s="26" t="s">
        <v>215</v>
      </c>
      <c r="M266" s="26" t="s">
        <v>1174</v>
      </c>
      <c r="N266" s="25"/>
      <c r="O266" s="26"/>
      <c r="P266" s="65"/>
      <c r="Q266" s="65"/>
      <c r="R266" s="65"/>
      <c r="S266" s="27"/>
    </row>
    <row r="267" spans="1:19" ht="357">
      <c r="A267" s="28" t="s">
        <v>1175</v>
      </c>
      <c r="B267" s="28" t="s">
        <v>1107</v>
      </c>
      <c r="C267" s="29" t="s">
        <v>818</v>
      </c>
      <c r="D267" s="30">
        <v>4</v>
      </c>
      <c r="E267" s="30">
        <v>2</v>
      </c>
      <c r="F267" s="31" t="s">
        <v>1176</v>
      </c>
      <c r="G267" s="32" t="s">
        <v>1177</v>
      </c>
      <c r="H267" s="32"/>
      <c r="I267" s="32"/>
      <c r="J267" s="32"/>
      <c r="K267" s="33"/>
      <c r="L267" s="33"/>
      <c r="M267" s="33"/>
      <c r="N267" s="32"/>
      <c r="O267" s="33" t="s">
        <v>1178</v>
      </c>
      <c r="P267" s="33"/>
      <c r="Q267" s="33"/>
      <c r="R267" s="33"/>
      <c r="S267" s="34"/>
    </row>
    <row r="268" spans="1:19" ht="395.25">
      <c r="A268" s="21" t="s">
        <v>1179</v>
      </c>
      <c r="B268" s="21" t="s">
        <v>234</v>
      </c>
      <c r="C268" s="22" t="s">
        <v>235</v>
      </c>
      <c r="D268" s="23">
        <v>3</v>
      </c>
      <c r="E268" s="23"/>
      <c r="F268" s="24" t="s">
        <v>1180</v>
      </c>
      <c r="G268" s="25" t="s">
        <v>1181</v>
      </c>
      <c r="H268" s="25"/>
      <c r="I268" s="25"/>
      <c r="J268" s="25"/>
      <c r="K268" s="26"/>
      <c r="L268" s="26"/>
      <c r="M268" s="26"/>
      <c r="N268" s="25"/>
      <c r="O268" s="26"/>
      <c r="P268" s="26"/>
      <c r="Q268" s="26"/>
      <c r="R268" s="26" t="s">
        <v>1182</v>
      </c>
      <c r="S268" s="27"/>
    </row>
    <row r="269" spans="1:19" ht="45">
      <c r="A269" s="28" t="s">
        <v>1183</v>
      </c>
      <c r="B269" s="28" t="s">
        <v>915</v>
      </c>
      <c r="C269" s="29" t="s">
        <v>916</v>
      </c>
      <c r="D269" s="30"/>
      <c r="E269" s="30">
        <v>1</v>
      </c>
      <c r="F269" s="31"/>
      <c r="G269" s="32"/>
      <c r="H269" s="32"/>
      <c r="I269" s="32"/>
      <c r="J269" s="32"/>
      <c r="K269" s="33"/>
      <c r="L269" s="33"/>
      <c r="M269" s="33"/>
      <c r="N269" s="32"/>
      <c r="O269" s="33"/>
      <c r="P269" s="33"/>
      <c r="Q269" s="33"/>
      <c r="R269" s="33"/>
      <c r="S269" s="34"/>
    </row>
    <row r="270" spans="1:19" ht="45">
      <c r="A270" s="21" t="s">
        <v>1184</v>
      </c>
      <c r="B270" s="21" t="s">
        <v>1185</v>
      </c>
      <c r="C270" s="22" t="s">
        <v>173</v>
      </c>
      <c r="D270" s="23">
        <v>3</v>
      </c>
      <c r="E270" s="23"/>
      <c r="F270" s="24"/>
      <c r="G270" s="25"/>
      <c r="H270" s="25"/>
      <c r="I270" s="25"/>
      <c r="J270" s="25"/>
      <c r="K270" s="26"/>
      <c r="L270" s="26"/>
      <c r="M270" s="26"/>
      <c r="N270" s="25"/>
      <c r="O270" s="26"/>
      <c r="P270" s="26"/>
      <c r="Q270" s="26"/>
      <c r="R270" s="26"/>
      <c r="S270" s="27"/>
    </row>
    <row r="271" spans="1:19" ht="409.5">
      <c r="A271" s="28" t="s">
        <v>1186</v>
      </c>
      <c r="B271" s="28" t="s">
        <v>1187</v>
      </c>
      <c r="C271" s="29" t="s">
        <v>1188</v>
      </c>
      <c r="D271" s="30">
        <v>3</v>
      </c>
      <c r="E271" s="30"/>
      <c r="F271" s="31" t="s">
        <v>1189</v>
      </c>
      <c r="G271" s="32"/>
      <c r="H271" s="32"/>
      <c r="I271" s="32"/>
      <c r="J271" s="32" t="s">
        <v>1190</v>
      </c>
      <c r="K271" s="33" t="s">
        <v>404</v>
      </c>
      <c r="L271" s="33" t="s">
        <v>88</v>
      </c>
      <c r="M271" s="33" t="s">
        <v>54</v>
      </c>
      <c r="N271" s="32" t="s">
        <v>151</v>
      </c>
      <c r="O271" s="33" t="s">
        <v>57</v>
      </c>
      <c r="P271" s="33"/>
      <c r="Q271" s="33" t="s">
        <v>54</v>
      </c>
      <c r="R271" s="33" t="s">
        <v>1191</v>
      </c>
      <c r="S271" s="34" t="s">
        <v>54</v>
      </c>
    </row>
    <row r="272" spans="1:19" ht="267.75">
      <c r="A272" s="21" t="s">
        <v>1192</v>
      </c>
      <c r="B272" s="21" t="s">
        <v>1193</v>
      </c>
      <c r="C272" s="22" t="s">
        <v>727</v>
      </c>
      <c r="D272" s="23">
        <v>4</v>
      </c>
      <c r="E272" s="23"/>
      <c r="F272" s="24" t="s">
        <v>1194</v>
      </c>
      <c r="G272" s="25"/>
      <c r="H272" s="25"/>
      <c r="I272" s="25"/>
      <c r="J272" s="25"/>
      <c r="K272" s="26" t="s">
        <v>31</v>
      </c>
      <c r="L272" s="26" t="s">
        <v>88</v>
      </c>
      <c r="M272" s="26" t="s">
        <v>31</v>
      </c>
      <c r="N272" s="25"/>
      <c r="O272" s="26" t="s">
        <v>900</v>
      </c>
      <c r="P272" s="26"/>
      <c r="Q272" s="26"/>
      <c r="R272" s="26"/>
      <c r="S272" s="27"/>
    </row>
    <row r="273" spans="1:19" ht="45">
      <c r="A273" s="28" t="s">
        <v>1195</v>
      </c>
      <c r="B273" s="28" t="s">
        <v>726</v>
      </c>
      <c r="C273" s="29" t="s">
        <v>727</v>
      </c>
      <c r="D273" s="30">
        <v>2</v>
      </c>
      <c r="E273" s="30"/>
      <c r="F273" s="31"/>
      <c r="G273" s="32"/>
      <c r="H273" s="32"/>
      <c r="I273" s="32"/>
      <c r="J273" s="32"/>
      <c r="K273" s="33" t="s">
        <v>54</v>
      </c>
      <c r="L273" s="33" t="s">
        <v>661</v>
      </c>
      <c r="M273" s="33" t="s">
        <v>31</v>
      </c>
      <c r="N273" s="32" t="s">
        <v>151</v>
      </c>
      <c r="O273" s="33" t="s">
        <v>360</v>
      </c>
      <c r="P273" s="33" t="s">
        <v>1196</v>
      </c>
      <c r="Q273" s="33" t="s">
        <v>82</v>
      </c>
      <c r="R273" s="33" t="s">
        <v>500</v>
      </c>
      <c r="S273" s="34" t="s">
        <v>31</v>
      </c>
    </row>
    <row r="274" spans="1:19" ht="409.5">
      <c r="A274" s="21" t="s">
        <v>1197</v>
      </c>
      <c r="B274" s="21" t="s">
        <v>43</v>
      </c>
      <c r="C274" s="22" t="s">
        <v>27</v>
      </c>
      <c r="D274" s="23">
        <v>6</v>
      </c>
      <c r="E274" s="23"/>
      <c r="F274" s="24" t="s">
        <v>1198</v>
      </c>
      <c r="G274" s="25"/>
      <c r="H274" s="25"/>
      <c r="I274" s="25"/>
      <c r="J274" s="25"/>
      <c r="K274" s="26"/>
      <c r="L274" s="26"/>
      <c r="M274" s="26"/>
      <c r="N274" s="25"/>
      <c r="O274" s="26"/>
      <c r="P274" s="26"/>
      <c r="Q274" s="26"/>
      <c r="R274" s="26"/>
      <c r="S274" s="27"/>
    </row>
    <row r="275" spans="1:19" ht="33.75">
      <c r="A275" s="28" t="s">
        <v>1199</v>
      </c>
      <c r="B275" s="28" t="s">
        <v>1200</v>
      </c>
      <c r="C275" s="29" t="s">
        <v>411</v>
      </c>
      <c r="D275" s="30"/>
      <c r="E275" s="30"/>
      <c r="F275" s="31"/>
      <c r="G275" s="32"/>
      <c r="H275" s="32"/>
      <c r="I275" s="32"/>
      <c r="J275" s="32"/>
      <c r="K275" s="33"/>
      <c r="L275" s="33"/>
      <c r="M275" s="33"/>
      <c r="N275" s="32"/>
      <c r="O275" s="33"/>
      <c r="P275" s="33"/>
      <c r="Q275" s="33"/>
      <c r="R275" s="33"/>
      <c r="S275" s="34"/>
    </row>
    <row r="276" spans="1:19" ht="409.5">
      <c r="A276" s="41" t="s">
        <v>1201</v>
      </c>
      <c r="B276" s="21" t="s">
        <v>1202</v>
      </c>
      <c r="C276" s="22" t="s">
        <v>135</v>
      </c>
      <c r="D276" s="23">
        <v>5</v>
      </c>
      <c r="E276" s="23"/>
      <c r="F276" s="24" t="s">
        <v>1203</v>
      </c>
      <c r="G276" s="25" t="s">
        <v>1204</v>
      </c>
      <c r="H276" s="25"/>
      <c r="I276" s="25"/>
      <c r="J276" s="25" t="s">
        <v>1205</v>
      </c>
      <c r="K276" s="26"/>
      <c r="L276" s="26" t="s">
        <v>160</v>
      </c>
      <c r="M276" s="26" t="s">
        <v>31</v>
      </c>
      <c r="N276" s="25"/>
      <c r="O276" s="26" t="s">
        <v>177</v>
      </c>
      <c r="P276" s="26" t="s">
        <v>54</v>
      </c>
      <c r="Q276" s="26" t="s">
        <v>31</v>
      </c>
      <c r="R276" s="26" t="s">
        <v>1206</v>
      </c>
      <c r="S276" s="27" t="s">
        <v>31</v>
      </c>
    </row>
    <row r="277" spans="1:19" ht="51.75">
      <c r="A277" s="28" t="s">
        <v>1207</v>
      </c>
      <c r="B277" s="28" t="s">
        <v>1208</v>
      </c>
      <c r="C277" s="29" t="s">
        <v>1209</v>
      </c>
      <c r="D277" s="30">
        <v>2</v>
      </c>
      <c r="E277" s="30"/>
      <c r="F277" s="47" t="s">
        <v>1210</v>
      </c>
      <c r="G277" s="32"/>
      <c r="H277" s="32"/>
      <c r="I277" s="32"/>
      <c r="J277" s="32"/>
      <c r="K277" s="33" t="s">
        <v>31</v>
      </c>
      <c r="L277" s="33" t="s">
        <v>88</v>
      </c>
      <c r="M277" s="33" t="s">
        <v>31</v>
      </c>
      <c r="N277" s="32"/>
      <c r="O277" s="33"/>
      <c r="P277" s="33"/>
      <c r="Q277" s="33"/>
      <c r="R277" s="33"/>
      <c r="S277" s="34"/>
    </row>
    <row r="278" spans="1:19" ht="56.25">
      <c r="A278" s="21" t="s">
        <v>1211</v>
      </c>
      <c r="B278" s="21" t="s">
        <v>1212</v>
      </c>
      <c r="C278" s="22" t="s">
        <v>121</v>
      </c>
      <c r="D278" s="23">
        <v>4</v>
      </c>
      <c r="E278" s="23"/>
      <c r="F278" s="24"/>
      <c r="G278" s="25"/>
      <c r="H278" s="25" t="s">
        <v>220</v>
      </c>
      <c r="I278" s="25"/>
      <c r="J278" s="25"/>
      <c r="K278" s="26"/>
      <c r="L278" s="26"/>
      <c r="M278" s="26"/>
      <c r="N278" s="25" t="s">
        <v>951</v>
      </c>
      <c r="O278" s="26" t="s">
        <v>517</v>
      </c>
      <c r="P278" s="26"/>
      <c r="Q278" s="26"/>
      <c r="R278" s="26" t="s">
        <v>1213</v>
      </c>
      <c r="S278" s="27" t="s">
        <v>54</v>
      </c>
    </row>
    <row r="279" spans="1:19" ht="90">
      <c r="A279" s="45" t="s">
        <v>1214</v>
      </c>
      <c r="B279" s="28" t="s">
        <v>186</v>
      </c>
      <c r="C279" s="29" t="s">
        <v>65</v>
      </c>
      <c r="D279" s="30">
        <v>2</v>
      </c>
      <c r="E279" s="30">
        <v>1</v>
      </c>
      <c r="F279" s="31"/>
      <c r="G279" s="32"/>
      <c r="H279" s="32"/>
      <c r="I279" s="32"/>
      <c r="J279" s="32" t="s">
        <v>1215</v>
      </c>
      <c r="K279" s="33"/>
      <c r="L279" s="33"/>
      <c r="M279" s="33"/>
      <c r="N279" s="32"/>
      <c r="O279" s="33" t="s">
        <v>177</v>
      </c>
      <c r="P279" s="33"/>
      <c r="Q279" s="33"/>
      <c r="R279" s="33" t="s">
        <v>1216</v>
      </c>
      <c r="S279" s="34"/>
    </row>
    <row r="280" spans="1:19" ht="409.5">
      <c r="A280" s="21" t="s">
        <v>1217</v>
      </c>
      <c r="B280" s="21" t="s">
        <v>1218</v>
      </c>
      <c r="C280" s="22" t="s">
        <v>287</v>
      </c>
      <c r="D280" s="23">
        <v>13</v>
      </c>
      <c r="E280" s="23"/>
      <c r="F280" s="24" t="s">
        <v>1219</v>
      </c>
      <c r="G280" s="25" t="s">
        <v>1220</v>
      </c>
      <c r="H280" s="25" t="s">
        <v>1221</v>
      </c>
      <c r="I280" s="25"/>
      <c r="J280" s="25" t="s">
        <v>1222</v>
      </c>
      <c r="K280" s="26"/>
      <c r="L280" s="26" t="s">
        <v>160</v>
      </c>
      <c r="M280" s="26" t="s">
        <v>54</v>
      </c>
      <c r="N280" s="25"/>
      <c r="O280" s="26" t="s">
        <v>1223</v>
      </c>
      <c r="P280" s="26" t="s">
        <v>31</v>
      </c>
      <c r="Q280" s="26" t="s">
        <v>1224</v>
      </c>
      <c r="R280" s="66" t="s">
        <v>1225</v>
      </c>
      <c r="S280" s="27" t="s">
        <v>54</v>
      </c>
    </row>
    <row r="281" spans="1:19" ht="409.5">
      <c r="A281" s="28" t="s">
        <v>1226</v>
      </c>
      <c r="B281" s="28" t="s">
        <v>1227</v>
      </c>
      <c r="C281" s="29" t="s">
        <v>287</v>
      </c>
      <c r="D281" s="30">
        <v>3</v>
      </c>
      <c r="E281" s="30"/>
      <c r="F281" s="31" t="s">
        <v>1228</v>
      </c>
      <c r="G281" s="32"/>
      <c r="H281" s="32"/>
      <c r="I281" s="32"/>
      <c r="J281" s="32"/>
      <c r="K281" s="33"/>
      <c r="L281" s="33"/>
      <c r="M281" s="33" t="s">
        <v>54</v>
      </c>
      <c r="N281" s="32"/>
      <c r="O281" s="33"/>
      <c r="P281" s="33"/>
      <c r="Q281" s="33"/>
      <c r="R281" s="33"/>
      <c r="S281" s="34"/>
    </row>
    <row r="282" spans="1:19" ht="409.5">
      <c r="A282" s="21" t="s">
        <v>1229</v>
      </c>
      <c r="B282" s="21" t="s">
        <v>1230</v>
      </c>
      <c r="C282" s="22" t="s">
        <v>287</v>
      </c>
      <c r="D282" s="23">
        <v>5</v>
      </c>
      <c r="E282" s="23">
        <v>1</v>
      </c>
      <c r="F282" s="24" t="s">
        <v>1231</v>
      </c>
      <c r="G282" s="25" t="s">
        <v>1232</v>
      </c>
      <c r="H282" s="25"/>
      <c r="I282" s="25"/>
      <c r="J282" s="25" t="s">
        <v>1233</v>
      </c>
      <c r="K282" s="26"/>
      <c r="L282" s="26"/>
      <c r="M282" s="26" t="s">
        <v>54</v>
      </c>
      <c r="N282" s="25"/>
      <c r="O282" s="26" t="s">
        <v>81</v>
      </c>
      <c r="P282" s="26" t="s">
        <v>54</v>
      </c>
      <c r="Q282" s="26" t="s">
        <v>1234</v>
      </c>
      <c r="R282" s="26" t="s">
        <v>54</v>
      </c>
      <c r="S282" s="27" t="s">
        <v>54</v>
      </c>
    </row>
    <row r="283" spans="1:19" ht="409.5">
      <c r="A283" s="28" t="s">
        <v>1235</v>
      </c>
      <c r="B283" s="28" t="s">
        <v>1236</v>
      </c>
      <c r="C283" s="29" t="s">
        <v>287</v>
      </c>
      <c r="D283" s="30">
        <v>4</v>
      </c>
      <c r="E283" s="30">
        <v>1</v>
      </c>
      <c r="F283" s="31" t="s">
        <v>1237</v>
      </c>
      <c r="G283" s="32"/>
      <c r="H283" s="32"/>
      <c r="I283" s="32"/>
      <c r="J283" s="32" t="s">
        <v>1238</v>
      </c>
      <c r="K283" s="33"/>
      <c r="L283" s="33"/>
      <c r="M283" s="33" t="s">
        <v>54</v>
      </c>
      <c r="N283" s="32" t="s">
        <v>1239</v>
      </c>
      <c r="O283" s="33" t="s">
        <v>177</v>
      </c>
      <c r="P283" s="33" t="s">
        <v>54</v>
      </c>
      <c r="Q283" s="33" t="s">
        <v>54</v>
      </c>
      <c r="R283" s="33" t="s">
        <v>54</v>
      </c>
      <c r="S283" s="34" t="s">
        <v>54</v>
      </c>
    </row>
    <row r="284" spans="1:19" ht="409.5">
      <c r="A284" s="21" t="s">
        <v>1240</v>
      </c>
      <c r="B284" s="21" t="s">
        <v>1241</v>
      </c>
      <c r="C284" s="22" t="s">
        <v>95</v>
      </c>
      <c r="D284" s="54">
        <v>5</v>
      </c>
      <c r="E284" s="23">
        <v>1</v>
      </c>
      <c r="F284" s="67" t="s">
        <v>1242</v>
      </c>
      <c r="G284" s="68" t="s">
        <v>1243</v>
      </c>
      <c r="H284" s="25" t="s">
        <v>1244</v>
      </c>
      <c r="I284" s="25" t="s">
        <v>1245</v>
      </c>
      <c r="J284" s="25" t="s">
        <v>1246</v>
      </c>
      <c r="K284" s="26" t="s">
        <v>116</v>
      </c>
      <c r="L284" s="26" t="s">
        <v>116</v>
      </c>
      <c r="M284" s="26" t="s">
        <v>31</v>
      </c>
      <c r="N284" s="25"/>
      <c r="O284" s="26" t="s">
        <v>57</v>
      </c>
      <c r="P284" s="26" t="s">
        <v>31</v>
      </c>
      <c r="Q284" s="26" t="s">
        <v>143</v>
      </c>
      <c r="R284" s="26" t="s">
        <v>1247</v>
      </c>
      <c r="S284" s="27" t="s">
        <v>1248</v>
      </c>
    </row>
    <row r="285" spans="1:19" ht="114.75">
      <c r="A285" s="28" t="s">
        <v>1249</v>
      </c>
      <c r="B285" s="28" t="s">
        <v>1250</v>
      </c>
      <c r="C285" s="29" t="s">
        <v>95</v>
      </c>
      <c r="D285" s="30">
        <v>1</v>
      </c>
      <c r="E285" s="30">
        <v>3</v>
      </c>
      <c r="F285" s="31" t="s">
        <v>44</v>
      </c>
      <c r="G285" s="32" t="s">
        <v>1251</v>
      </c>
      <c r="H285" s="32"/>
      <c r="I285" s="32"/>
      <c r="J285" s="32" t="s">
        <v>1252</v>
      </c>
      <c r="K285" s="33"/>
      <c r="L285" s="33" t="s">
        <v>160</v>
      </c>
      <c r="M285" s="33" t="s">
        <v>31</v>
      </c>
      <c r="N285" s="32" t="s">
        <v>1253</v>
      </c>
      <c r="O285" s="33" t="s">
        <v>177</v>
      </c>
      <c r="P285" s="33" t="s">
        <v>31</v>
      </c>
      <c r="Q285" s="33"/>
      <c r="R285" s="33" t="s">
        <v>1254</v>
      </c>
      <c r="S285" s="34" t="s">
        <v>31</v>
      </c>
    </row>
    <row r="286" spans="1:19" ht="33.75">
      <c r="A286" s="21" t="s">
        <v>1255</v>
      </c>
      <c r="B286" s="21" t="s">
        <v>1256</v>
      </c>
      <c r="C286" s="22" t="s">
        <v>95</v>
      </c>
      <c r="D286" s="23"/>
      <c r="E286" s="23"/>
      <c r="F286" s="24"/>
      <c r="G286" s="25"/>
      <c r="H286" s="25"/>
      <c r="I286" s="25"/>
      <c r="J286" s="25"/>
      <c r="K286" s="26"/>
      <c r="L286" s="26"/>
      <c r="M286" s="26"/>
      <c r="N286" s="25"/>
      <c r="O286" s="26"/>
      <c r="P286" s="26"/>
      <c r="Q286" s="26"/>
      <c r="R286" s="26"/>
      <c r="S286" s="27"/>
    </row>
    <row r="287" spans="1:19" ht="318.75">
      <c r="A287" s="28" t="s">
        <v>1257</v>
      </c>
      <c r="B287" s="28"/>
      <c r="C287" s="29"/>
      <c r="D287" s="30">
        <v>2</v>
      </c>
      <c r="E287" s="30">
        <v>2</v>
      </c>
      <c r="F287" s="31" t="s">
        <v>1258</v>
      </c>
      <c r="G287" s="32"/>
      <c r="H287" s="32"/>
      <c r="I287" s="32"/>
      <c r="J287" s="32"/>
      <c r="K287" s="33" t="s">
        <v>215</v>
      </c>
      <c r="L287" s="33" t="s">
        <v>215</v>
      </c>
      <c r="M287" s="33" t="s">
        <v>54</v>
      </c>
      <c r="N287" s="32"/>
      <c r="O287" s="33" t="s">
        <v>81</v>
      </c>
      <c r="P287" s="33"/>
      <c r="Q287" s="33" t="s">
        <v>82</v>
      </c>
      <c r="R287" s="33"/>
      <c r="S287" s="34"/>
    </row>
    <row r="288" spans="1:19" ht="409.5">
      <c r="A288" s="21" t="s">
        <v>1259</v>
      </c>
      <c r="B288" s="21" t="s">
        <v>1260</v>
      </c>
      <c r="C288" s="22" t="s">
        <v>1261</v>
      </c>
      <c r="D288" s="23">
        <v>6</v>
      </c>
      <c r="E288" s="23">
        <v>3</v>
      </c>
      <c r="F288" s="24" t="s">
        <v>1262</v>
      </c>
      <c r="G288" s="25" t="s">
        <v>1263</v>
      </c>
      <c r="H288" s="25"/>
      <c r="I288" s="25"/>
      <c r="J288" s="25"/>
      <c r="K288" s="26"/>
      <c r="L288" s="26"/>
      <c r="M288" s="26"/>
      <c r="N288" s="25"/>
      <c r="O288" s="26" t="s">
        <v>517</v>
      </c>
      <c r="P288" s="26" t="s">
        <v>1264</v>
      </c>
      <c r="Q288" s="26" t="s">
        <v>1265</v>
      </c>
      <c r="R288" s="26" t="s">
        <v>54</v>
      </c>
      <c r="S288" s="27" t="s">
        <v>116</v>
      </c>
    </row>
    <row r="289" spans="1:19" ht="89.25">
      <c r="A289" s="28" t="s">
        <v>1266</v>
      </c>
      <c r="B289" s="28" t="s">
        <v>481</v>
      </c>
      <c r="C289" s="29" t="s">
        <v>1267</v>
      </c>
      <c r="D289" s="30">
        <v>3</v>
      </c>
      <c r="E289" s="30">
        <v>1</v>
      </c>
      <c r="F289" s="31" t="s">
        <v>1268</v>
      </c>
      <c r="G289" s="32"/>
      <c r="H289" s="32"/>
      <c r="I289" s="32"/>
      <c r="J289" s="32" t="s">
        <v>1269</v>
      </c>
      <c r="K289" s="33"/>
      <c r="L289" s="33"/>
      <c r="M289" s="33"/>
      <c r="N289" s="32" t="s">
        <v>1270</v>
      </c>
      <c r="O289" s="33" t="s">
        <v>57</v>
      </c>
      <c r="P289" s="33"/>
      <c r="Q289" s="33"/>
      <c r="R289" s="33" t="s">
        <v>1271</v>
      </c>
      <c r="S289" s="34" t="s">
        <v>31</v>
      </c>
    </row>
    <row r="290" spans="1:19" ht="409.5">
      <c r="A290" s="21" t="s">
        <v>1272</v>
      </c>
      <c r="B290" s="21" t="s">
        <v>1273</v>
      </c>
      <c r="C290" s="22" t="s">
        <v>155</v>
      </c>
      <c r="D290" s="23">
        <v>8</v>
      </c>
      <c r="E290" s="23">
        <v>1</v>
      </c>
      <c r="F290" s="24" t="s">
        <v>1274</v>
      </c>
      <c r="G290" s="25" t="s">
        <v>1275</v>
      </c>
      <c r="H290" s="25" t="s">
        <v>1276</v>
      </c>
      <c r="I290" s="25"/>
      <c r="J290" s="25" t="s">
        <v>1277</v>
      </c>
      <c r="K290" s="26"/>
      <c r="L290" s="26"/>
      <c r="M290" s="26"/>
      <c r="N290" s="25" t="s">
        <v>1278</v>
      </c>
      <c r="O290" s="26" t="s">
        <v>57</v>
      </c>
      <c r="P290" s="26" t="s">
        <v>31</v>
      </c>
      <c r="Q290" s="26" t="s">
        <v>82</v>
      </c>
      <c r="R290" s="26" t="s">
        <v>83</v>
      </c>
      <c r="S290" s="27" t="s">
        <v>31</v>
      </c>
    </row>
    <row r="291" spans="1:19" ht="409.5">
      <c r="A291" s="28" t="s">
        <v>1279</v>
      </c>
      <c r="B291" s="28" t="s">
        <v>933</v>
      </c>
      <c r="C291" s="29" t="s">
        <v>888</v>
      </c>
      <c r="D291" s="30">
        <v>1</v>
      </c>
      <c r="E291" s="30">
        <v>2</v>
      </c>
      <c r="F291" s="31" t="s">
        <v>1280</v>
      </c>
      <c r="G291" s="51" t="s">
        <v>1281</v>
      </c>
      <c r="H291" s="51"/>
      <c r="I291" s="32"/>
      <c r="J291" s="32" t="s">
        <v>1282</v>
      </c>
      <c r="K291" s="33" t="s">
        <v>215</v>
      </c>
      <c r="L291" s="33" t="s">
        <v>215</v>
      </c>
      <c r="M291" s="33" t="s">
        <v>54</v>
      </c>
      <c r="N291" s="32"/>
      <c r="O291" s="33" t="s">
        <v>1283</v>
      </c>
      <c r="P291" s="33"/>
      <c r="Q291" s="33"/>
      <c r="R291" s="33" t="s">
        <v>116</v>
      </c>
      <c r="S291" s="34" t="s">
        <v>116</v>
      </c>
    </row>
    <row r="292" spans="1:19" ht="409.5">
      <c r="A292" s="21" t="s">
        <v>1284</v>
      </c>
      <c r="B292" s="21" t="s">
        <v>1285</v>
      </c>
      <c r="C292" s="22" t="s">
        <v>350</v>
      </c>
      <c r="D292" s="23">
        <v>6</v>
      </c>
      <c r="E292" s="23"/>
      <c r="F292" s="24" t="s">
        <v>1286</v>
      </c>
      <c r="G292" s="25" t="s">
        <v>1287</v>
      </c>
      <c r="H292" s="25" t="s">
        <v>1288</v>
      </c>
      <c r="I292" s="25"/>
      <c r="J292" s="25" t="s">
        <v>1289</v>
      </c>
      <c r="K292" s="26" t="s">
        <v>215</v>
      </c>
      <c r="L292" s="26" t="s">
        <v>215</v>
      </c>
      <c r="M292" s="26" t="s">
        <v>54</v>
      </c>
      <c r="N292" s="25"/>
      <c r="O292" s="26" t="s">
        <v>1290</v>
      </c>
      <c r="P292" s="26"/>
      <c r="Q292" s="26"/>
      <c r="R292" s="26"/>
      <c r="S292" s="27"/>
    </row>
    <row r="293" spans="1:19" ht="409.5">
      <c r="A293" s="28" t="s">
        <v>1291</v>
      </c>
      <c r="B293" s="28" t="s">
        <v>47</v>
      </c>
      <c r="C293" s="29" t="s">
        <v>27</v>
      </c>
      <c r="D293" s="30">
        <v>3</v>
      </c>
      <c r="E293" s="30">
        <v>3</v>
      </c>
      <c r="F293" s="31" t="s">
        <v>1292</v>
      </c>
      <c r="G293" s="32" t="s">
        <v>1293</v>
      </c>
      <c r="H293" s="32"/>
      <c r="I293" s="32"/>
      <c r="J293" s="32" t="s">
        <v>1294</v>
      </c>
      <c r="K293" s="33" t="s">
        <v>215</v>
      </c>
      <c r="L293" s="33" t="s">
        <v>215</v>
      </c>
      <c r="M293" s="33" t="s">
        <v>54</v>
      </c>
      <c r="N293" s="32"/>
      <c r="O293" s="33" t="s">
        <v>797</v>
      </c>
      <c r="P293" s="33" t="s">
        <v>54</v>
      </c>
      <c r="Q293" s="33" t="s">
        <v>1295</v>
      </c>
      <c r="R293" s="33" t="s">
        <v>1296</v>
      </c>
      <c r="S293" s="34" t="s">
        <v>31</v>
      </c>
    </row>
    <row r="294" spans="1:19" ht="409.5">
      <c r="A294" s="21" t="s">
        <v>1297</v>
      </c>
      <c r="B294" s="21" t="s">
        <v>47</v>
      </c>
      <c r="C294" s="22" t="s">
        <v>27</v>
      </c>
      <c r="D294" s="23">
        <v>5</v>
      </c>
      <c r="E294" s="23">
        <v>1</v>
      </c>
      <c r="F294" s="24" t="s">
        <v>1298</v>
      </c>
      <c r="G294" s="25" t="s">
        <v>1299</v>
      </c>
      <c r="H294" s="25"/>
      <c r="I294" s="25"/>
      <c r="J294" s="25" t="s">
        <v>1300</v>
      </c>
      <c r="K294" s="26" t="s">
        <v>54</v>
      </c>
      <c r="L294" s="26" t="s">
        <v>55</v>
      </c>
      <c r="M294" s="26" t="s">
        <v>54</v>
      </c>
      <c r="N294" s="25" t="s">
        <v>123</v>
      </c>
      <c r="O294" s="26"/>
      <c r="P294" s="26"/>
      <c r="Q294" s="26" t="s">
        <v>54</v>
      </c>
      <c r="R294" s="26" t="s">
        <v>1301</v>
      </c>
      <c r="S294" s="27" t="s">
        <v>54</v>
      </c>
    </row>
    <row r="295" spans="1:19" ht="25.5">
      <c r="A295" s="28" t="s">
        <v>1302</v>
      </c>
      <c r="B295" s="28" t="s">
        <v>1303</v>
      </c>
      <c r="C295" s="29" t="s">
        <v>95</v>
      </c>
      <c r="D295" s="30"/>
      <c r="E295" s="30"/>
      <c r="F295" s="31"/>
      <c r="G295" s="32"/>
      <c r="H295" s="32"/>
      <c r="I295" s="32"/>
      <c r="J295" s="32"/>
      <c r="K295" s="33"/>
      <c r="L295" s="33"/>
      <c r="M295" s="33"/>
      <c r="N295" s="32"/>
      <c r="O295" s="33"/>
      <c r="P295" s="33"/>
      <c r="Q295" s="33"/>
      <c r="R295" s="33"/>
      <c r="S295" s="34" t="s">
        <v>220</v>
      </c>
    </row>
    <row r="296" spans="1:19" ht="25.5">
      <c r="A296" s="21" t="s">
        <v>1304</v>
      </c>
      <c r="B296" s="21" t="s">
        <v>94</v>
      </c>
      <c r="C296" s="22" t="s">
        <v>95</v>
      </c>
      <c r="D296" s="23">
        <v>1</v>
      </c>
      <c r="E296" s="23">
        <v>1</v>
      </c>
      <c r="F296" s="24"/>
      <c r="G296" s="25"/>
      <c r="H296" s="25"/>
      <c r="I296" s="25"/>
      <c r="J296" s="25"/>
      <c r="K296" s="26"/>
      <c r="L296" s="26" t="s">
        <v>55</v>
      </c>
      <c r="M296" s="26"/>
      <c r="N296" s="25"/>
      <c r="O296" s="26"/>
      <c r="P296" s="26"/>
      <c r="Q296" s="26"/>
      <c r="R296" s="26"/>
      <c r="S296" s="27"/>
    </row>
    <row r="297" spans="1:19" ht="409.5">
      <c r="A297" s="28" t="s">
        <v>1305</v>
      </c>
      <c r="B297" s="28" t="s">
        <v>1306</v>
      </c>
      <c r="C297" s="29" t="s">
        <v>95</v>
      </c>
      <c r="D297" s="30">
        <v>4</v>
      </c>
      <c r="E297" s="30">
        <v>3</v>
      </c>
      <c r="F297" s="32" t="s">
        <v>1307</v>
      </c>
      <c r="G297" s="33" t="s">
        <v>1308</v>
      </c>
      <c r="H297" s="32"/>
      <c r="I297" s="32"/>
      <c r="J297" s="32" t="s">
        <v>1309</v>
      </c>
      <c r="K297" s="33" t="s">
        <v>1310</v>
      </c>
      <c r="L297" s="33" t="s">
        <v>160</v>
      </c>
      <c r="M297" s="33" t="s">
        <v>1311</v>
      </c>
      <c r="O297" s="33" t="s">
        <v>1312</v>
      </c>
      <c r="P297" s="33" t="s">
        <v>1313</v>
      </c>
      <c r="Q297" s="32" t="s">
        <v>1314</v>
      </c>
      <c r="R297" s="33"/>
      <c r="S297" s="34" t="s">
        <v>500</v>
      </c>
    </row>
    <row r="298" spans="1:19" ht="409.5">
      <c r="A298" s="21" t="s">
        <v>1315</v>
      </c>
      <c r="B298" s="21" t="s">
        <v>102</v>
      </c>
      <c r="C298" s="22" t="s">
        <v>95</v>
      </c>
      <c r="D298" s="23">
        <v>11</v>
      </c>
      <c r="E298" s="23">
        <v>2</v>
      </c>
      <c r="F298" s="24" t="s">
        <v>1316</v>
      </c>
      <c r="G298" s="25" t="s">
        <v>1317</v>
      </c>
      <c r="H298" s="25" t="s">
        <v>1318</v>
      </c>
      <c r="I298" s="25"/>
      <c r="J298" s="25" t="s">
        <v>1319</v>
      </c>
      <c r="K298" s="26" t="s">
        <v>1310</v>
      </c>
      <c r="L298" s="26" t="s">
        <v>1320</v>
      </c>
      <c r="M298" s="26"/>
      <c r="N298" s="25" t="s">
        <v>1321</v>
      </c>
      <c r="O298" s="26" t="s">
        <v>57</v>
      </c>
      <c r="P298" s="26" t="s">
        <v>31</v>
      </c>
      <c r="Q298" s="26" t="s">
        <v>1322</v>
      </c>
      <c r="R298" s="26" t="s">
        <v>1323</v>
      </c>
      <c r="S298" s="27" t="s">
        <v>1324</v>
      </c>
    </row>
    <row r="299" spans="1:19" ht="33.75">
      <c r="A299" s="28" t="s">
        <v>1325</v>
      </c>
      <c r="B299" s="28" t="s">
        <v>915</v>
      </c>
      <c r="C299" s="29" t="s">
        <v>916</v>
      </c>
      <c r="D299" s="30"/>
      <c r="E299" s="30"/>
      <c r="F299" s="31"/>
      <c r="G299" s="32"/>
      <c r="H299" s="32"/>
      <c r="I299" s="32"/>
      <c r="J299" s="32"/>
      <c r="K299" s="33"/>
      <c r="L299" s="33"/>
      <c r="M299" s="33"/>
      <c r="N299" s="32"/>
      <c r="O299" s="33"/>
      <c r="P299" s="33"/>
      <c r="Q299" s="33"/>
      <c r="R299" s="33"/>
      <c r="S299" s="34"/>
    </row>
    <row r="300" spans="1:19" ht="409.5">
      <c r="A300" s="21" t="s">
        <v>1326</v>
      </c>
      <c r="B300" s="21" t="s">
        <v>1227</v>
      </c>
      <c r="C300" s="22" t="s">
        <v>287</v>
      </c>
      <c r="D300" s="23">
        <v>6</v>
      </c>
      <c r="E300" s="23">
        <v>2</v>
      </c>
      <c r="F300" s="24" t="s">
        <v>1327</v>
      </c>
      <c r="G300" s="25" t="s">
        <v>1328</v>
      </c>
      <c r="H300" s="25"/>
      <c r="I300" s="25"/>
      <c r="J300" s="25"/>
      <c r="K300" s="26"/>
      <c r="L300" s="26"/>
      <c r="M300" s="26"/>
      <c r="N300" s="25"/>
      <c r="O300" s="26"/>
      <c r="P300" s="26" t="s">
        <v>1329</v>
      </c>
      <c r="Q300" s="26" t="s">
        <v>1330</v>
      </c>
      <c r="R300" s="26"/>
      <c r="S300" s="27" t="s">
        <v>54</v>
      </c>
    </row>
    <row r="301" spans="1:19" ht="382.5">
      <c r="A301" s="28" t="s">
        <v>1331</v>
      </c>
      <c r="B301" s="28" t="s">
        <v>344</v>
      </c>
      <c r="C301" s="29" t="s">
        <v>173</v>
      </c>
      <c r="D301" s="30">
        <v>4</v>
      </c>
      <c r="E301" s="30"/>
      <c r="F301" s="31" t="s">
        <v>1332</v>
      </c>
      <c r="G301" s="32"/>
      <c r="H301" s="32"/>
      <c r="I301" s="32"/>
      <c r="J301" s="32"/>
      <c r="K301" s="33"/>
      <c r="L301" s="33"/>
      <c r="M301" s="33"/>
      <c r="N301" s="32" t="s">
        <v>151</v>
      </c>
      <c r="O301" s="33" t="s">
        <v>57</v>
      </c>
      <c r="P301" s="33"/>
      <c r="Q301" s="33"/>
      <c r="R301" s="33" t="s">
        <v>215</v>
      </c>
      <c r="S301" s="34" t="s">
        <v>54</v>
      </c>
    </row>
    <row r="302" spans="1:19" ht="409.5">
      <c r="A302" s="21" t="s">
        <v>1333</v>
      </c>
      <c r="B302" s="21" t="s">
        <v>1334</v>
      </c>
      <c r="C302" s="22" t="s">
        <v>155</v>
      </c>
      <c r="D302" s="23">
        <v>8</v>
      </c>
      <c r="E302" s="23"/>
      <c r="F302" s="24" t="s">
        <v>1335</v>
      </c>
      <c r="G302" s="25"/>
      <c r="H302" s="25"/>
      <c r="I302" s="25"/>
      <c r="J302" s="25"/>
      <c r="K302" s="26"/>
      <c r="L302" s="26"/>
      <c r="M302" s="26"/>
      <c r="N302" s="25"/>
      <c r="O302" s="26" t="s">
        <v>1336</v>
      </c>
      <c r="P302" s="26"/>
      <c r="Q302" s="26" t="s">
        <v>1337</v>
      </c>
      <c r="R302" s="26" t="s">
        <v>1338</v>
      </c>
      <c r="S302" s="27" t="s">
        <v>54</v>
      </c>
    </row>
    <row r="303" spans="1:19" ht="395.25">
      <c r="A303" s="28" t="s">
        <v>1339</v>
      </c>
      <c r="B303" s="28" t="s">
        <v>933</v>
      </c>
      <c r="C303" s="29" t="s">
        <v>888</v>
      </c>
      <c r="D303" s="30">
        <v>8</v>
      </c>
      <c r="E303" s="30"/>
      <c r="F303" s="31" t="s">
        <v>1340</v>
      </c>
      <c r="G303" s="32" t="s">
        <v>1341</v>
      </c>
      <c r="H303" s="32" t="s">
        <v>1342</v>
      </c>
      <c r="I303" s="32"/>
      <c r="J303" s="32" t="s">
        <v>1343</v>
      </c>
      <c r="K303" s="33"/>
      <c r="L303" s="33"/>
      <c r="M303" s="33" t="s">
        <v>31</v>
      </c>
      <c r="N303" s="32" t="s">
        <v>1344</v>
      </c>
      <c r="O303" s="33" t="s">
        <v>177</v>
      </c>
      <c r="P303" s="33" t="s">
        <v>31</v>
      </c>
      <c r="Q303" s="33" t="s">
        <v>31</v>
      </c>
      <c r="R303" s="33" t="s">
        <v>1345</v>
      </c>
      <c r="S303" s="34" t="s">
        <v>31</v>
      </c>
    </row>
    <row r="304" spans="1:19" ht="409.5">
      <c r="A304" s="21" t="s">
        <v>1346</v>
      </c>
      <c r="B304" s="21" t="s">
        <v>1347</v>
      </c>
      <c r="C304" s="22" t="s">
        <v>173</v>
      </c>
      <c r="D304" s="23">
        <v>4</v>
      </c>
      <c r="E304" s="23"/>
      <c r="F304" s="24" t="s">
        <v>1348</v>
      </c>
      <c r="G304" s="25" t="s">
        <v>1349</v>
      </c>
      <c r="H304" s="25"/>
      <c r="I304" s="25"/>
      <c r="J304" s="25"/>
      <c r="K304" s="26"/>
      <c r="L304" s="26"/>
      <c r="M304" s="26"/>
      <c r="N304" s="25" t="s">
        <v>1350</v>
      </c>
      <c r="O304" s="26" t="s">
        <v>57</v>
      </c>
      <c r="P304" s="26"/>
      <c r="Q304" s="26" t="s">
        <v>840</v>
      </c>
      <c r="R304" s="26" t="s">
        <v>54</v>
      </c>
      <c r="S304" s="27" t="s">
        <v>215</v>
      </c>
    </row>
    <row r="305" spans="1:19" ht="409.5">
      <c r="A305" s="28" t="s">
        <v>1351</v>
      </c>
      <c r="B305" s="45" t="s">
        <v>1352</v>
      </c>
      <c r="C305" s="29" t="s">
        <v>818</v>
      </c>
      <c r="D305" s="30">
        <v>7</v>
      </c>
      <c r="E305" s="30">
        <v>3</v>
      </c>
      <c r="F305" s="31" t="s">
        <v>1353</v>
      </c>
      <c r="G305" s="32"/>
      <c r="H305" s="32"/>
      <c r="I305" s="32"/>
      <c r="J305" s="32"/>
      <c r="K305" s="33"/>
      <c r="L305" s="33"/>
      <c r="M305" s="33"/>
      <c r="N305" s="32"/>
      <c r="O305" s="33"/>
      <c r="P305" s="33"/>
      <c r="Q305" s="33"/>
      <c r="R305" s="33"/>
      <c r="S305" s="34"/>
    </row>
    <row r="306" spans="1:19" ht="409.5">
      <c r="A306" s="21" t="s">
        <v>1354</v>
      </c>
      <c r="B306" s="21" t="s">
        <v>875</v>
      </c>
      <c r="C306" s="22" t="s">
        <v>266</v>
      </c>
      <c r="D306" s="23"/>
      <c r="E306" s="23">
        <v>2</v>
      </c>
      <c r="F306" s="24" t="s">
        <v>1355</v>
      </c>
      <c r="G306" s="25"/>
      <c r="H306" s="25"/>
      <c r="I306" s="25"/>
      <c r="J306" s="25"/>
      <c r="K306" s="26"/>
      <c r="L306" s="26"/>
      <c r="M306" s="26"/>
      <c r="N306" s="25"/>
      <c r="O306" s="26"/>
      <c r="P306" s="26"/>
      <c r="Q306" s="26"/>
      <c r="R306" s="26"/>
      <c r="S306" s="27"/>
    </row>
    <row r="307" spans="1:19" ht="280.5">
      <c r="A307" s="28" t="s">
        <v>1356</v>
      </c>
      <c r="B307" s="28" t="s">
        <v>1357</v>
      </c>
      <c r="C307" s="29" t="s">
        <v>203</v>
      </c>
      <c r="D307" s="30">
        <v>6</v>
      </c>
      <c r="E307" s="30"/>
      <c r="F307" s="31" t="s">
        <v>1358</v>
      </c>
      <c r="G307" s="32" t="s">
        <v>1359</v>
      </c>
      <c r="H307" s="61" t="s">
        <v>1360</v>
      </c>
      <c r="I307" s="61"/>
      <c r="J307" s="32" t="s">
        <v>1361</v>
      </c>
      <c r="K307" s="33" t="s">
        <v>31</v>
      </c>
      <c r="L307" s="33" t="s">
        <v>534</v>
      </c>
      <c r="M307" s="33" t="s">
        <v>31</v>
      </c>
      <c r="N307" s="32" t="s">
        <v>1362</v>
      </c>
      <c r="O307" s="33" t="s">
        <v>57</v>
      </c>
      <c r="P307" s="33" t="s">
        <v>31</v>
      </c>
      <c r="Q307" s="33" t="s">
        <v>1363</v>
      </c>
      <c r="R307" s="33" t="s">
        <v>1364</v>
      </c>
      <c r="S307" s="34" t="s">
        <v>31</v>
      </c>
    </row>
    <row r="308" spans="1:19" ht="67.5">
      <c r="A308" s="21" t="s">
        <v>1365</v>
      </c>
      <c r="B308" s="21" t="s">
        <v>1366</v>
      </c>
      <c r="C308" s="22" t="s">
        <v>68</v>
      </c>
      <c r="D308" s="23">
        <v>2</v>
      </c>
      <c r="E308" s="23">
        <v>1</v>
      </c>
      <c r="F308" s="24"/>
      <c r="G308" s="25"/>
      <c r="H308" s="25"/>
      <c r="I308" s="25"/>
      <c r="J308" s="25"/>
      <c r="K308" s="26" t="s">
        <v>31</v>
      </c>
      <c r="L308" s="26" t="s">
        <v>88</v>
      </c>
      <c r="M308" s="26" t="s">
        <v>31</v>
      </c>
      <c r="N308" s="25"/>
      <c r="O308" s="26"/>
      <c r="P308" s="26"/>
      <c r="Q308" s="26"/>
      <c r="R308" s="26"/>
      <c r="S308" s="27"/>
    </row>
    <row r="309" spans="1:19" ht="45">
      <c r="A309" s="28" t="s">
        <v>1367</v>
      </c>
      <c r="B309" s="28" t="s">
        <v>1368</v>
      </c>
      <c r="C309" s="29" t="s">
        <v>180</v>
      </c>
      <c r="D309" s="30"/>
      <c r="E309" s="30"/>
      <c r="F309" s="31"/>
      <c r="G309" s="32"/>
      <c r="H309" s="32"/>
      <c r="I309" s="32"/>
      <c r="J309" s="32"/>
      <c r="K309" s="33"/>
      <c r="L309" s="33"/>
      <c r="M309" s="33"/>
      <c r="N309" s="32"/>
      <c r="O309" s="33"/>
      <c r="P309" s="33"/>
      <c r="Q309" s="33"/>
      <c r="R309" s="33"/>
      <c r="S309" s="34"/>
    </row>
    <row r="310" spans="1:19" ht="409.5">
      <c r="A310" s="21" t="s">
        <v>1369</v>
      </c>
      <c r="B310" s="21" t="s">
        <v>1370</v>
      </c>
      <c r="C310" s="22" t="s">
        <v>180</v>
      </c>
      <c r="D310" s="23">
        <v>1</v>
      </c>
      <c r="E310" s="23"/>
      <c r="F310" s="24" t="s">
        <v>1313</v>
      </c>
      <c r="G310" s="25" t="s">
        <v>1371</v>
      </c>
      <c r="H310" s="25"/>
      <c r="I310" s="25"/>
      <c r="J310" s="25"/>
      <c r="K310" s="26"/>
      <c r="L310" s="26"/>
      <c r="M310" s="26"/>
      <c r="N310" s="25"/>
      <c r="O310" s="26"/>
      <c r="P310" s="26"/>
      <c r="Q310" s="26"/>
      <c r="R310" s="26"/>
      <c r="S310" s="27"/>
    </row>
    <row r="311" spans="1:19" ht="45">
      <c r="A311" s="28" t="s">
        <v>1372</v>
      </c>
      <c r="B311" s="28" t="s">
        <v>128</v>
      </c>
      <c r="C311" s="29" t="s">
        <v>40</v>
      </c>
      <c r="D311" s="30"/>
      <c r="E311" s="30">
        <v>1</v>
      </c>
      <c r="F311" s="31"/>
      <c r="G311" s="32"/>
      <c r="H311" s="32"/>
      <c r="I311" s="32"/>
      <c r="J311" s="32"/>
      <c r="K311" s="33"/>
      <c r="L311" s="33"/>
      <c r="M311" s="33"/>
      <c r="N311" s="32"/>
      <c r="O311" s="33"/>
      <c r="P311" s="33"/>
      <c r="Q311" s="33"/>
      <c r="R311" s="33"/>
      <c r="S311" s="34"/>
    </row>
    <row r="312" spans="1:19" ht="409.5">
      <c r="A312" s="21" t="s">
        <v>1373</v>
      </c>
      <c r="B312" s="21" t="s">
        <v>1374</v>
      </c>
      <c r="C312" s="22" t="s">
        <v>266</v>
      </c>
      <c r="D312" s="23">
        <v>2</v>
      </c>
      <c r="E312" s="23">
        <v>6</v>
      </c>
      <c r="F312" s="24" t="s">
        <v>1375</v>
      </c>
      <c r="G312" s="25" t="s">
        <v>1376</v>
      </c>
      <c r="H312" s="25" t="s">
        <v>1377</v>
      </c>
      <c r="I312" s="25" t="s">
        <v>1378</v>
      </c>
      <c r="J312" s="25"/>
      <c r="K312" s="26"/>
      <c r="L312" s="26"/>
      <c r="M312" s="26"/>
      <c r="N312" s="25" t="s">
        <v>1379</v>
      </c>
      <c r="O312" s="26" t="s">
        <v>57</v>
      </c>
      <c r="P312" s="26" t="s">
        <v>1380</v>
      </c>
      <c r="Q312" s="26" t="s">
        <v>1381</v>
      </c>
      <c r="R312" s="26" t="s">
        <v>54</v>
      </c>
      <c r="S312" s="27" t="s">
        <v>1382</v>
      </c>
    </row>
    <row r="313" spans="1:19" ht="409.5">
      <c r="A313" s="28" t="s">
        <v>1383</v>
      </c>
      <c r="B313" s="28" t="s">
        <v>1384</v>
      </c>
      <c r="C313" s="29" t="s">
        <v>27</v>
      </c>
      <c r="D313" s="30">
        <v>4</v>
      </c>
      <c r="E313" s="30">
        <v>2</v>
      </c>
      <c r="F313" s="31" t="s">
        <v>1385</v>
      </c>
      <c r="G313" s="32" t="s">
        <v>1386</v>
      </c>
      <c r="H313" s="32"/>
      <c r="I313" s="32"/>
      <c r="J313" s="32" t="s">
        <v>1387</v>
      </c>
      <c r="K313" s="33" t="s">
        <v>31</v>
      </c>
      <c r="L313" s="33" t="s">
        <v>88</v>
      </c>
      <c r="M313" s="33" t="s">
        <v>261</v>
      </c>
      <c r="N313" s="32" t="s">
        <v>1388</v>
      </c>
      <c r="O313" s="33" t="s">
        <v>57</v>
      </c>
      <c r="P313" s="33"/>
      <c r="Q313" s="33" t="s">
        <v>1389</v>
      </c>
      <c r="R313" s="33" t="s">
        <v>885</v>
      </c>
      <c r="S313" s="34" t="s">
        <v>54</v>
      </c>
    </row>
    <row r="314" spans="1:19">
      <c r="A314" s="21"/>
      <c r="B314" s="21"/>
      <c r="C314" s="22"/>
      <c r="D314" s="23"/>
      <c r="E314" s="23"/>
      <c r="F314" s="24"/>
      <c r="G314" s="25"/>
      <c r="H314" s="25"/>
      <c r="I314" s="25"/>
      <c r="J314" s="25"/>
      <c r="K314" s="26"/>
      <c r="L314" s="26"/>
      <c r="M314" s="26"/>
      <c r="N314" s="12" t="s">
        <v>5</v>
      </c>
      <c r="O314" s="69"/>
      <c r="P314" s="69"/>
      <c r="Q314" s="69"/>
      <c r="R314" s="69"/>
      <c r="S314" s="70"/>
    </row>
    <row r="315" spans="1:19" ht="51">
      <c r="A315" s="71"/>
      <c r="B315" s="71"/>
      <c r="C315" s="71"/>
      <c r="D315" s="72"/>
      <c r="E315" s="72"/>
      <c r="F315" s="73"/>
      <c r="G315" s="74"/>
      <c r="H315" s="74"/>
      <c r="I315" s="74"/>
      <c r="J315" s="74"/>
      <c r="K315" s="75"/>
      <c r="L315" s="75"/>
      <c r="M315" s="75"/>
      <c r="N315" s="18" t="s">
        <v>19</v>
      </c>
      <c r="O315" s="17" t="s">
        <v>20</v>
      </c>
      <c r="P315" s="17" t="s">
        <v>21</v>
      </c>
      <c r="Q315" s="17" t="s">
        <v>22</v>
      </c>
      <c r="R315" s="17" t="s">
        <v>23</v>
      </c>
      <c r="S315" s="20" t="s">
        <v>24</v>
      </c>
    </row>
    <row r="316" spans="1:19">
      <c r="A316" s="71"/>
      <c r="B316" s="71"/>
      <c r="C316" s="71"/>
      <c r="D316" s="72"/>
      <c r="E316" s="72"/>
      <c r="F316" s="73"/>
      <c r="G316" s="74"/>
      <c r="H316" s="74"/>
      <c r="I316" s="74"/>
      <c r="J316" s="74"/>
      <c r="K316" s="75"/>
      <c r="L316" s="75"/>
      <c r="M316" s="75"/>
      <c r="N316" s="74"/>
      <c r="O316" s="75"/>
      <c r="P316" s="75"/>
      <c r="Q316" s="75"/>
      <c r="R316" s="75"/>
      <c r="S316" s="76"/>
    </row>
    <row r="317" spans="1:19">
      <c r="A317" s="71"/>
      <c r="B317" s="71"/>
      <c r="C317" s="71"/>
      <c r="D317" s="72"/>
      <c r="E317" s="72"/>
      <c r="F317" s="73"/>
      <c r="G317" s="74"/>
      <c r="H317" s="74"/>
      <c r="I317" s="74"/>
      <c r="J317" s="74"/>
      <c r="K317" s="75"/>
      <c r="L317" s="75"/>
      <c r="M317" s="75"/>
      <c r="N317" s="74"/>
      <c r="O317" s="75"/>
      <c r="P317" s="75"/>
      <c r="Q317" s="75"/>
      <c r="R317" s="75"/>
      <c r="S317" s="76"/>
    </row>
    <row r="318" spans="1:19">
      <c r="A318" s="71"/>
      <c r="B318" s="71"/>
      <c r="C318" s="71"/>
      <c r="D318" s="72"/>
      <c r="E318" s="72"/>
      <c r="F318" s="73"/>
      <c r="G318" s="74"/>
      <c r="H318" s="74"/>
      <c r="I318" s="74"/>
      <c r="J318" s="74"/>
      <c r="K318" s="75"/>
      <c r="L318" s="75"/>
      <c r="M318" s="75"/>
      <c r="N318" s="74"/>
      <c r="O318" s="75"/>
      <c r="P318" s="75"/>
      <c r="Q318" s="75"/>
      <c r="R318" s="75"/>
      <c r="S318" s="76"/>
    </row>
    <row r="319" spans="1:19">
      <c r="A319" s="71"/>
      <c r="B319" s="71"/>
      <c r="C319" s="71"/>
      <c r="D319" s="72"/>
      <c r="E319" s="72"/>
      <c r="F319" s="73"/>
      <c r="G319" s="74"/>
      <c r="H319" s="74"/>
      <c r="I319" s="74"/>
      <c r="J319" s="74"/>
      <c r="K319" s="75"/>
      <c r="L319" s="75"/>
      <c r="M319" s="75"/>
      <c r="N319" s="74"/>
      <c r="O319" s="75"/>
      <c r="P319" s="75"/>
      <c r="Q319" s="75"/>
      <c r="R319" s="75"/>
      <c r="S319" s="76"/>
    </row>
    <row r="320" spans="1:19">
      <c r="A320" s="71"/>
      <c r="B320" s="71"/>
      <c r="C320" s="71"/>
      <c r="D320" s="72"/>
      <c r="E320" s="72"/>
      <c r="F320" s="73"/>
      <c r="G320" s="74"/>
      <c r="H320" s="74"/>
      <c r="I320" s="74"/>
      <c r="J320" s="74"/>
      <c r="K320" s="75"/>
      <c r="L320" s="75"/>
      <c r="M320" s="75"/>
      <c r="N320" s="74"/>
      <c r="O320" s="75"/>
      <c r="P320" s="75"/>
      <c r="Q320" s="75"/>
      <c r="R320" s="75"/>
      <c r="S320" s="76"/>
    </row>
    <row r="321" spans="1:19">
      <c r="A321" s="71"/>
      <c r="B321" s="71"/>
      <c r="C321" s="71"/>
      <c r="D321" s="72"/>
      <c r="E321" s="72"/>
      <c r="F321" s="73"/>
      <c r="G321" s="74"/>
      <c r="H321" s="74"/>
      <c r="I321" s="74"/>
      <c r="J321" s="74"/>
      <c r="K321" s="75"/>
      <c r="L321" s="75"/>
      <c r="M321" s="75"/>
      <c r="N321" s="74"/>
      <c r="O321" s="75"/>
      <c r="P321" s="75"/>
      <c r="Q321" s="75"/>
      <c r="R321" s="75"/>
      <c r="S321" s="76"/>
    </row>
    <row r="322" spans="1:19">
      <c r="A322" s="71"/>
      <c r="B322" s="71"/>
      <c r="C322" s="71"/>
      <c r="D322" s="72"/>
      <c r="E322" s="72"/>
      <c r="F322" s="73"/>
      <c r="G322" s="74"/>
      <c r="H322" s="74"/>
      <c r="I322" s="74"/>
      <c r="J322" s="74"/>
      <c r="K322" s="75"/>
      <c r="L322" s="75"/>
      <c r="M322" s="75"/>
      <c r="N322" s="74"/>
      <c r="O322" s="75"/>
      <c r="P322" s="75"/>
      <c r="Q322" s="75"/>
      <c r="R322" s="75"/>
      <c r="S322" s="76"/>
    </row>
    <row r="323" spans="1:19">
      <c r="A323" s="71"/>
      <c r="B323" s="71"/>
      <c r="C323" s="71"/>
      <c r="D323" s="72"/>
      <c r="E323" s="72"/>
      <c r="F323" s="73"/>
      <c r="G323" s="74"/>
      <c r="H323" s="74"/>
      <c r="I323" s="74"/>
      <c r="J323" s="74"/>
      <c r="K323" s="75"/>
      <c r="L323" s="75"/>
      <c r="M323" s="75"/>
      <c r="N323" s="74"/>
      <c r="O323" s="75"/>
      <c r="P323" s="75"/>
      <c r="Q323" s="75"/>
      <c r="R323" s="75"/>
      <c r="S323" s="76"/>
    </row>
    <row r="324" spans="1:19">
      <c r="A324" s="71"/>
      <c r="B324" s="71"/>
      <c r="C324" s="71"/>
      <c r="D324" s="72"/>
      <c r="E324" s="72"/>
      <c r="F324" s="73"/>
      <c r="G324" s="74"/>
      <c r="H324" s="74"/>
      <c r="I324" s="74"/>
      <c r="J324" s="74"/>
      <c r="K324" s="75"/>
      <c r="L324" s="75"/>
      <c r="M324" s="75"/>
      <c r="N324" s="74"/>
      <c r="O324" s="75"/>
      <c r="P324" s="75"/>
      <c r="Q324" s="75"/>
      <c r="R324" s="75"/>
      <c r="S324" s="76"/>
    </row>
    <row r="325" spans="1:19">
      <c r="A325" s="71"/>
      <c r="B325" s="71"/>
      <c r="C325" s="71"/>
      <c r="D325" s="72"/>
      <c r="E325" s="72"/>
      <c r="F325" s="73"/>
      <c r="G325" s="74"/>
      <c r="H325" s="74"/>
      <c r="I325" s="74"/>
      <c r="J325" s="74"/>
      <c r="K325" s="75"/>
      <c r="L325" s="75"/>
      <c r="M325" s="75"/>
      <c r="N325" s="74"/>
      <c r="O325" s="75"/>
      <c r="P325" s="75"/>
      <c r="Q325" s="75"/>
      <c r="R325" s="75"/>
      <c r="S325" s="76"/>
    </row>
    <row r="326" spans="1:19">
      <c r="A326" s="71"/>
      <c r="B326" s="71"/>
      <c r="C326" s="71"/>
      <c r="D326" s="72"/>
      <c r="E326" s="72"/>
      <c r="F326" s="73"/>
      <c r="G326" s="74"/>
      <c r="H326" s="74"/>
      <c r="I326" s="74"/>
      <c r="J326" s="74"/>
      <c r="K326" s="75"/>
      <c r="L326" s="75"/>
      <c r="M326" s="75"/>
      <c r="N326" s="74"/>
      <c r="O326" s="75"/>
      <c r="P326" s="75"/>
      <c r="Q326" s="75"/>
      <c r="R326" s="75"/>
      <c r="S326" s="76"/>
    </row>
    <row r="327" spans="1:19">
      <c r="A327" s="71"/>
      <c r="B327" s="71"/>
      <c r="C327" s="71"/>
      <c r="D327" s="72"/>
      <c r="E327" s="72"/>
      <c r="F327" s="73"/>
      <c r="G327" s="74"/>
      <c r="H327" s="74"/>
      <c r="I327" s="74"/>
      <c r="J327" s="74"/>
      <c r="K327" s="75"/>
      <c r="L327" s="75"/>
      <c r="M327" s="75"/>
      <c r="N327" s="74"/>
      <c r="O327" s="75"/>
      <c r="P327" s="75"/>
      <c r="Q327" s="75"/>
      <c r="R327" s="75"/>
      <c r="S327" s="76"/>
    </row>
    <row r="328" spans="1:19">
      <c r="A328" s="71"/>
      <c r="B328" s="71"/>
      <c r="C328" s="71"/>
      <c r="D328" s="72"/>
      <c r="E328" s="72"/>
      <c r="F328" s="73"/>
      <c r="G328" s="74"/>
      <c r="H328" s="74"/>
      <c r="I328" s="74"/>
      <c r="J328" s="74"/>
      <c r="K328" s="75"/>
      <c r="L328" s="75"/>
      <c r="M328" s="75"/>
      <c r="N328" s="74"/>
      <c r="O328" s="75"/>
      <c r="P328" s="75"/>
      <c r="Q328" s="75"/>
      <c r="R328" s="75"/>
      <c r="S328" s="76"/>
    </row>
    <row r="329" spans="1:19">
      <c r="A329" s="71"/>
      <c r="B329" s="71"/>
      <c r="C329" s="71"/>
      <c r="D329" s="72"/>
      <c r="E329" s="72"/>
      <c r="F329" s="73"/>
      <c r="G329" s="74"/>
      <c r="H329" s="74"/>
      <c r="I329" s="74"/>
      <c r="J329" s="74"/>
      <c r="K329" s="75"/>
      <c r="L329" s="75"/>
      <c r="M329" s="75"/>
      <c r="N329" s="74"/>
      <c r="O329" s="75"/>
      <c r="P329" s="75"/>
      <c r="Q329" s="75"/>
      <c r="R329" s="75"/>
      <c r="S329" s="76"/>
    </row>
    <row r="330" spans="1:19">
      <c r="A330" s="71"/>
      <c r="B330" s="71"/>
      <c r="C330" s="71"/>
      <c r="D330" s="72"/>
      <c r="E330" s="72"/>
      <c r="F330" s="73"/>
      <c r="G330" s="74"/>
      <c r="H330" s="74"/>
      <c r="I330" s="74"/>
      <c r="J330" s="74"/>
      <c r="K330" s="75"/>
      <c r="L330" s="75"/>
      <c r="M330" s="75"/>
      <c r="N330" s="74"/>
      <c r="O330" s="75"/>
      <c r="P330" s="75"/>
      <c r="Q330" s="75"/>
      <c r="R330" s="75"/>
      <c r="S330" s="76"/>
    </row>
  </sheetData>
  <mergeCells count="7">
    <mergeCell ref="N314:S314"/>
    <mergeCell ref="A1:C1"/>
    <mergeCell ref="A2:C2"/>
    <mergeCell ref="D2:E2"/>
    <mergeCell ref="F2:I2"/>
    <mergeCell ref="J2:M2"/>
    <mergeCell ref="N2:S2"/>
  </mergeCells>
  <conditionalFormatting sqref="F290">
    <cfRule type="notContainsBlanks" dxfId="0" priority="1">
      <formula>LEN(TRIM(F290))&gt;0</formula>
    </cfRule>
  </conditionalFormatting>
  <hyperlinks>
    <hyperlink ref="A75" r:id="rId1" xr:uid="{597013C9-376C-4B61-9456-20745053CEDE}"/>
    <hyperlink ref="A83" r:id="rId2" xr:uid="{A185ACB5-2F7F-43BC-97C7-8397426AD1C7}"/>
    <hyperlink ref="A128" r:id="rId3" xr:uid="{7B2C330A-22FE-43B4-875A-7654836178D6}"/>
    <hyperlink ref="A147" r:id="rId4" xr:uid="{01D7B138-E333-49A1-BC70-7213F33B11C9}"/>
    <hyperlink ref="A234" r:id="rId5" xr:uid="{8050236D-C40B-499F-A46A-415F929416B4}"/>
    <hyperlink ref="A260" r:id="rId6" xr:uid="{927BDC9C-135A-44FA-98A1-5794B289FE2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2021-07-01T23:40:48Z</dcterms:created>
  <dcterms:modified xsi:type="dcterms:W3CDTF">2021-07-01T23:41:44Z</dcterms:modified>
</cp:coreProperties>
</file>