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07"/>
  <workbookPr/>
  <mc:AlternateContent xmlns:mc="http://schemas.openxmlformats.org/markup-compatibility/2006">
    <mc:Choice Requires="x15">
      <x15ac:absPath xmlns:x15ac="http://schemas.microsoft.com/office/spreadsheetml/2010/11/ac" url="/Users/RUKAWA-X/Documents/Lab/mail_classifier/resource/liu's email_list/11/"/>
    </mc:Choice>
  </mc:AlternateContent>
  <bookViews>
    <workbookView xWindow="640" yWindow="580" windowWidth="22700" windowHeight="9000"/>
  </bookViews>
  <sheets>
    <sheet name="reviewer" sheetId="1" r:id="rId1"/>
  </sheets>
  <definedNames>
    <definedName name="_xlnm._FilterDatabase" localSheetId="0" hidden="1">reviewer!$B$2:$K$2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9" i="1" l="1"/>
  <c r="H42" i="1"/>
  <c r="H44" i="1"/>
</calcChain>
</file>

<file path=xl/sharedStrings.xml><?xml version="1.0" encoding="utf-8"?>
<sst xmlns="http://schemas.openxmlformats.org/spreadsheetml/2006/main" count="329" uniqueCount="301">
  <si>
    <t>0/1</t>
  </si>
  <si>
    <t>name</t>
  </si>
  <si>
    <t>affiliation</t>
  </si>
  <si>
    <t>position</t>
  </si>
  <si>
    <t>interests</t>
  </si>
  <si>
    <t>hindex</t>
  </si>
  <si>
    <t>email</t>
  </si>
  <si>
    <t>phone</t>
  </si>
  <si>
    <t>address</t>
  </si>
  <si>
    <t>papers in last 3 years</t>
  </si>
  <si>
    <t>aminer_profile</t>
  </si>
  <si>
    <t>Personalizing a Service Robot by Learning Human Habits from Behavioral Footprints</t>
  </si>
  <si>
    <t>Title:</t>
  </si>
  <si>
    <t>Keywords:</t>
  </si>
  <si>
    <t>personalized robot, habit learning, behavioral footprints</t>
  </si>
  <si>
    <t>Authors:</t>
  </si>
  <si>
    <t>Kun Li, Max Q.-H. Meng</t>
  </si>
  <si>
    <t>Abstract:</t>
  </si>
  <si>
    <t>For a domestic personal robot, personalized services are as important as predesigned tasks, because the robot needs to adjust the home state based on the operators habits. An operators habits are composed of cues, behaviors, and rewards. This article introduces behavioral footprints to describe the operators behaviors in a house, and applies the inverse reinforcement learning technique to extract the operators habits, represented by a reward function. We implemented the proposed approach with a mobile robot on indoor temperature adjustment, and compared this approach with a baseline method that recorded all the cues and behaviors of the operator. The result shows that the proposed approach allows the robot to reveal the operators habits accurately and adjust the environment state accordingly.</t>
  </si>
  <si>
    <t>Sebastian Thrun</t>
  </si>
  <si>
    <t>School of Computer Science|Carnegie Mellon University</t>
  </si>
  <si>
    <t>Professor of Computer Science</t>
  </si>
  <si>
    <t>Robot Control,Mobile Robots,Motion Planning,Robot Navigation,Robotic Mapping</t>
  </si>
  <si>
    <t xml:space="preserve">thrun@stanford.edu  </t>
  </si>
  <si>
    <t>(650) 723-1740</t>
  </si>
  <si>
    <t>353 Serra Mall</t>
  </si>
  <si>
    <t>Gates Building 154</t>
  </si>
  <si>
    <t>Stanford, CA 94305-9010</t>
  </si>
  <si>
    <t>https://aminer.org/profile/53f48525dabfaedf436905bf</t>
  </si>
  <si>
    <t>Wolfram Burgard</t>
  </si>
  <si>
    <t>University of Freiburg|Department of Computer Science</t>
  </si>
  <si>
    <t>professor</t>
  </si>
  <si>
    <t>burgard@informatik.uni-freiburg.de</t>
  </si>
  <si>
    <t>+49 761 203-8026/+49 171 5457595</t>
  </si>
  <si>
    <t>Georges-Köhler-Allee 079 D-79110 Freiburg i. Br., Germany</t>
  </si>
  <si>
    <t>https://aminer.org/profile/540698a2dabfae8faa612c32</t>
  </si>
  <si>
    <t>Kurt Konolige</t>
  </si>
  <si>
    <t>SRI International</t>
  </si>
  <si>
    <t>Professor、Senior Computer Scientist</t>
  </si>
  <si>
    <t>Robot Navigation,Robot Control,Feature Extraction,Feature Detection,Image Matching</t>
  </si>
  <si>
    <t>konolige@ai.sri.com、kurt@videredesign.com</t>
  </si>
  <si>
    <t>https://aminer.org/profile/5448055edabfae87b7dc48d3</t>
  </si>
  <si>
    <t>Roland Siegwart</t>
  </si>
  <si>
    <t>Swiss Federal Institute of Technology</t>
  </si>
  <si>
    <t>Robot Navigation,Mobile Robots,Motion Planning,Fault Diagnosis,Robotic Mapping</t>
  </si>
  <si>
    <t>roland.siegwart@ethz.ch</t>
  </si>
  <si>
    <t>+41 44 632 23 58</t>
  </si>
  <si>
    <t>ETH Zurich Leonhardstrasse 21 8092 Zurich, Switzerland</t>
  </si>
  <si>
    <t>https://aminer.org/profile/54893096dabfaed7b5fa39b5</t>
  </si>
  <si>
    <t>Lydia E. Kavraki</t>
  </si>
  <si>
    <t>Rice University</t>
  </si>
  <si>
    <t>Professor</t>
  </si>
  <si>
    <t>Motion Planning,Robot Motion,Probabilistic Roadmap,Path Planning,Dimensionality Reduction</t>
  </si>
  <si>
    <t>Kavraki@rice.edu</t>
  </si>
  <si>
    <t>(713) 348-5737</t>
  </si>
  <si>
    <t>MS132</t>
  </si>
  <si>
    <t>P.O. Box 1892</t>
  </si>
  <si>
    <t xml:space="preserve">Houston, TX 77251-1892 </t>
  </si>
  <si>
    <t>https://aminer.org/profile/53f3aca8dabfae4b34b015e1</t>
  </si>
  <si>
    <t>Paolo Dario</t>
  </si>
  <si>
    <t>CRIM Lab, Polo Sant’Anna Valdera, Scuola Superiore Sant’Anna, Pisa, Italy</t>
  </si>
  <si>
    <t>Surgical Robots,Surgical Robot,Rehabilitation Robotics,Mobile Robots,Human Motion</t>
  </si>
  <si>
    <t>paolo.dario@kustar.ac.ae</t>
  </si>
  <si>
    <t>+971-(0)2-5018528</t>
  </si>
  <si>
    <t>P.O.Box: 127788, Abu Dhabi, UAE</t>
  </si>
  <si>
    <t>https://aminer.org/profile/54850816dabfaed7b5fa1e9d</t>
  </si>
  <si>
    <t>Kerstin Dautenhahn</t>
  </si>
  <si>
    <t>Adaptive Systems Research Group|School of Computer Science|University of Hertfordshire</t>
  </si>
  <si>
    <t>Human Robot Interaction,Virtual Environments,Intelligent Agents,Computational Models,Autonomous Robots</t>
  </si>
  <si>
    <t>K.Dautenhahn @herts.ac.uk</t>
  </si>
  <si>
    <t>https://aminer.org/profile/5489304fdabfae8a11fb4455</t>
  </si>
  <si>
    <t>Dieter Fox</t>
  </si>
  <si>
    <t>Institut für Informatik III, Universität Bonn, D-53117 Bonn, Germany. http://www.cs.uni-bonn.de/∼fox</t>
  </si>
  <si>
    <t>Robot Control,Mobile Robots,Robot Navigation,Mobile Robot,Mobile Robot Navigation</t>
  </si>
  <si>
    <t>fox@cs.washington.edu</t>
  </si>
  <si>
    <t>https://aminer.org/profile/53f59e29dabfaef125f8045b</t>
  </si>
  <si>
    <t>Larry R. Squire</t>
  </si>
  <si>
    <t>University of California, San Diego, La Jolla, California</t>
  </si>
  <si>
    <t>Recognition Memory,Medial Temporal Lobe,Memory Consolidation,Declarative Memory,Spatial Memory</t>
  </si>
  <si>
    <t>lsquire@ucsd.edu</t>
  </si>
  <si>
    <t>858-642-3628/858-642-3628</t>
  </si>
  <si>
    <t>La Jolla, CA 92093-9116-B</t>
  </si>
  <si>
    <t>https://aminer.org/profile/54481a80dabfae87b7dd5c7a</t>
  </si>
  <si>
    <t>Stefano Nolfi</t>
  </si>
  <si>
    <t>Institute of Psychology|National Research Council</t>
  </si>
  <si>
    <t>research director</t>
  </si>
  <si>
    <t>Evolutionary Robotics,Neural Networks,Artificial Neural Networks,Complex Adaptive System,Neural Network</t>
  </si>
  <si>
    <t xml:space="preserve">Via S.Martino della Battaglia 44, 00185, Roma, Italy </t>
  </si>
  <si>
    <t>https://aminer.org/profile/53f48a40dabfaea6f277b3cb</t>
  </si>
  <si>
    <t>Dongyan Xu</t>
  </si>
  <si>
    <t>Purdue University</t>
  </si>
  <si>
    <t>Data Access,Dynamic Data,Data Integrity,Virtual Machines,Audit Log</t>
  </si>
  <si>
    <t>dxu@cs.purdue.edu</t>
  </si>
  <si>
    <t>+1 765-494-6182</t>
  </si>
  <si>
    <t>ress Purdue University Department of Computer Science 305 N. University Street West Lafayette, Indiana, 47907-2107</t>
  </si>
  <si>
    <t>https://aminer.org/profile/548cf5d0dabfae8a11fb4da1</t>
  </si>
  <si>
    <t>Bing Liu</t>
  </si>
  <si>
    <t>University of Illinois at Chicago, Chicago, IL</t>
  </si>
  <si>
    <t>Data Mining,Information Retrieval,Sentiment Analysis,Knowledge Discovery,Web Mining</t>
  </si>
  <si>
    <t>liub@cs.uic.edu</t>
  </si>
  <si>
    <t xml:space="preserve">1 (312) 685-2570 </t>
  </si>
  <si>
    <t>Department of Computer Science</t>
  </si>
  <si>
    <t>University of Illinois at Chicago (UIC)</t>
  </si>
  <si>
    <t>851 S. Morgan (M/C 152)</t>
  </si>
  <si>
    <t>Chicago, IL 60607-7053</t>
  </si>
  <si>
    <t>https://aminer.org/profile/53f47ebcdabfae9126cc432c</t>
  </si>
  <si>
    <t>Jong-Hwan Kim</t>
  </si>
  <si>
    <t>Dept . of EE , KAIST , 373-1 Kusong-dong,</t>
  </si>
  <si>
    <t>Evolutionary Algorithm,Adaptive Control,Mobile Robots,Neural Network,Genetic Algorithm</t>
  </si>
  <si>
    <t>johkim@vivaldi.kaist.ac.kr</t>
  </si>
  <si>
    <t>042-869-3448 (+82-042-869-3448)</t>
  </si>
  <si>
    <t>Dept. of EE, KAIST 373-1 Kusong-Dong Yusong-Ku Tae</t>
  </si>
  <si>
    <t>https://aminer.org/profile/54480c93dabfae87b7dcbb15</t>
  </si>
  <si>
    <t>Nicholas Roy</t>
  </si>
  <si>
    <t>Computer Science and Artificial Intelligence Laboratory, Massachusetts Institute of Technology, Cambridge, MA</t>
  </si>
  <si>
    <t>Associate Professor</t>
  </si>
  <si>
    <t>Motion Planning,Reinforcement Learning,Dimensionality Reduction,Probabilistic Models,Graphical Models</t>
  </si>
  <si>
    <t>nickroy@mit.edu</t>
  </si>
  <si>
    <t>617-875-2506</t>
  </si>
  <si>
    <t>77 Massachusetts Ave.</t>
  </si>
  <si>
    <t>Room 33-315</t>
  </si>
  <si>
    <t>Cambridge, MA 02139-4307</t>
  </si>
  <si>
    <t>https://aminer.org/profile/53f581c8dabfaea878f8045b</t>
  </si>
  <si>
    <t>Mark Guzdial</t>
  </si>
  <si>
    <t>Georgia Institute of Technology</t>
  </si>
  <si>
    <t>Computer Science Education,Interactive Learning,Instructional Design,Collaborative Learning,Software Design</t>
  </si>
  <si>
    <t>guzdial@cc.gatech.edu</t>
  </si>
  <si>
    <t>404-894-5618</t>
  </si>
  <si>
    <t>School of Interactive Computing College of Computing/GVU 85 5th Street NW Georgia Institute of Technology Atlanta, GA, 30332-0760</t>
  </si>
  <si>
    <t>https://aminer.org/profile/54096becdabfae8faa68e23e</t>
  </si>
  <si>
    <t>Xuxian Jiang</t>
  </si>
  <si>
    <t>North Carolina State University, Raleigh, NC, USA</t>
  </si>
  <si>
    <t>Assistant Professor</t>
  </si>
  <si>
    <t>Virtual Machine,Dynamic Data,Operating Systems,Application Performance,Hardware Virtualization</t>
  </si>
  <si>
    <t>jiang@csc.ncsu.edu</t>
  </si>
  <si>
    <t>https://aminer.org/profile/53f3abc9dabfae4b34afbb88</t>
  </si>
  <si>
    <t>Bradley S. Peterson</t>
  </si>
  <si>
    <t>Drs. Gerber and Peterson are with the Division of Child and Adolescent Psychiatry, Columbia College of Physicians and Surgeons and the New York State Psychiatric Institute.</t>
  </si>
  <si>
    <t>Functional Mri,Brain Imaging,Functional Connectivity,Magnetic Resonance Imaging,Cerebral Blood Flow</t>
  </si>
  <si>
    <t>(646) 774-5000</t>
  </si>
  <si>
    <t>1051 Riverside Dr New York, NY 10032</t>
  </si>
  <si>
    <t>https://aminer.org/profile/53f4d3dfdabfaeedd4781b75</t>
  </si>
  <si>
    <t>Xingquan Zhu</t>
  </si>
  <si>
    <t>Department of Computer Science, University of Vermont, Burlington, VT</t>
  </si>
  <si>
    <t>Data Analysis,Machine Learning,Learning Algorithms,Uncertainty Modeling,Pattern Classification</t>
  </si>
  <si>
    <t>xzhu3@fau.edu</t>
  </si>
  <si>
    <t>777 Glades Road, Boca Raton, FL 33431, Engineering East (EE)-509, Florida</t>
  </si>
  <si>
    <t>https://aminer.org/profile/53f48bdddabfaea7cd1cd3b6</t>
  </si>
  <si>
    <t>Cynthia Breazeal</t>
  </si>
  <si>
    <t>MIT Media Lab</t>
  </si>
  <si>
    <t>Social Learning,Action Selection,Human Interaction,Robot Learning,Embodied Cognition</t>
  </si>
  <si>
    <t>cynthiab@media</t>
  </si>
  <si>
    <t>617-452-5601</t>
  </si>
  <si>
    <t>MIT Media Lab 20 Ames St. E15-468 Cambridge, MA 02139</t>
  </si>
  <si>
    <t>https://aminer.org/profile/5486ed8edabfaed7b5fa2d16</t>
  </si>
  <si>
    <t>Masayuki Inaba</t>
  </si>
  <si>
    <t>Graduate School of Information Science and Technology|University of Tokyo</t>
  </si>
  <si>
    <t>Mobile Robots,Mobile Robot,Autonomous Robots,Humanoid Robots,Humanoid Robot</t>
  </si>
  <si>
    <t>inaba@i.u-tokyo.ac.jp</t>
  </si>
  <si>
    <t>Hongo, Bunkyo-ku, Tokyo 113-8656</t>
  </si>
  <si>
    <t>https://aminer.org/profile/5405dbd9dabfae92b4206345</t>
  </si>
  <si>
    <t>Dave Ferguson</t>
  </si>
  <si>
    <t>Intel Research Pittsburgh, Pittsburgh, PA</t>
  </si>
  <si>
    <t>Researcher</t>
  </si>
  <si>
    <t>Path Planning,Motion Planning,Mobile Robots,Autonomous Vehicles,Inverse Kinematics</t>
  </si>
  <si>
    <t>dave.ferguson@intel.com</t>
  </si>
  <si>
    <t>https://aminer.org/profile/54088149dabfae450f42245f</t>
  </si>
  <si>
    <t>Ashutosh Saxena</t>
  </si>
  <si>
    <t>Computer Science Department, Stanford University, Stanford, CA</t>
  </si>
  <si>
    <t>Assistant professor</t>
  </si>
  <si>
    <t>Data Flow,Data Masking,Data Integrity,Synthetic Data,Path Planning</t>
  </si>
  <si>
    <t>asaxena@cs.stanford.edu</t>
  </si>
  <si>
    <t>Cornell University. Department of Computer Science,  Gates 138, Stanford, CA 94305.</t>
  </si>
  <si>
    <t>https://aminer.org/profile/5486043edabfae8a11fb2eb3</t>
  </si>
  <si>
    <t>Michael Beetz</t>
  </si>
  <si>
    <t>Intelligent Autonomous Systems|Technische Universitat M</t>
  </si>
  <si>
    <t>Robot Control,Motion Planning,Robot Navigation,Object Detection,Computational Models</t>
  </si>
  <si>
    <t>beetz@cs.uni-bremen.de</t>
  </si>
  <si>
    <t>–49 -421 218 64001</t>
  </si>
  <si>
    <t>Bibliothekstraße 1, 28359 Bremen, Germany</t>
  </si>
  <si>
    <t>https://aminer.org/profile/5434c911dabfaebba58657fe</t>
  </si>
  <si>
    <t>Sven Behnke</t>
  </si>
  <si>
    <t>University of Freiburg|Computer Science Institute</t>
  </si>
  <si>
    <t>Full Professor</t>
  </si>
  <si>
    <t>Robot Control,Path Planning,Autonomous Robots,Image Segmentation,Mobile Robot</t>
  </si>
  <si>
    <t>behnke@cs.uni-bonn.de</t>
  </si>
  <si>
    <t>+49 228 73 4422</t>
  </si>
  <si>
    <t>Friedrich-Ebert-Allee 144</t>
  </si>
  <si>
    <t>https://aminer.org/profile/53f4530fdabfaeecd69de9ca</t>
  </si>
  <si>
    <t>James C. Lester</t>
  </si>
  <si>
    <t>North Carolina State University, Raleigh, NC</t>
  </si>
  <si>
    <t>Distinguished Professor</t>
  </si>
  <si>
    <t>Intelligent Tutoring Systems,Learning Analytics,Knowledge Bases,Domain Knowledge,Constructivist Learning</t>
  </si>
  <si>
    <t>lester@ncsu.edu</t>
  </si>
  <si>
    <t>919-515-7534</t>
  </si>
  <si>
    <t>Raleigh, NC 27695</t>
  </si>
  <si>
    <t>https://aminer.org/profile/53f64403dabfae030e7cf527</t>
  </si>
  <si>
    <t>Gérard Medioni</t>
  </si>
  <si>
    <t>Institute for Robotics|Intelligent Systems|University of Southern California</t>
  </si>
  <si>
    <t>PROFESSOR</t>
  </si>
  <si>
    <t>Feature Extraction,Image Registration,Object Recognition,Epipolar Geometry,Manifold Learning</t>
  </si>
  <si>
    <t>medioni @usc.edu</t>
  </si>
  <si>
    <t xml:space="preserve"> </t>
  </si>
  <si>
    <t>213-740-6440</t>
  </si>
  <si>
    <t>Institute for Robotics and Intelligence Systems</t>
  </si>
  <si>
    <t>University of Southern California</t>
  </si>
  <si>
    <t xml:space="preserve">Los Angeles CA - 90089-0273 </t>
  </si>
  <si>
    <t>https://aminer.org/profile/53f59659dabfaee58ff8045b</t>
  </si>
  <si>
    <t>Brian Scassellati</t>
  </si>
  <si>
    <t>Yale University, New Haven, CT, USA</t>
  </si>
  <si>
    <t>Human Robot Interaction,Computational Models,Active Vision,Social Learning,Robot Control</t>
  </si>
  <si>
    <t>brian.scassellati@yale.edu</t>
  </si>
  <si>
    <t>203.432.1219</t>
  </si>
  <si>
    <t>Assistant Professor of Computer Science</t>
  </si>
  <si>
    <t>B.S., Brain and Cognitive Science, MIT, 1995</t>
  </si>
  <si>
    <t>https://aminer.org/profile/53f44024dabfaec09f1b8885</t>
  </si>
  <si>
    <t>Greg A. Gerhardt</t>
  </si>
  <si>
    <t>University of Kentucky Morris K. Udall Parkinson's Disease Research Center of Excellence, University of Kentucky Chandler Medical Center, Lexington, KY 40536, USA</t>
  </si>
  <si>
    <t>Central Nervous System,In Vivo,Nucleus Accumbens,Electrical Stimulation,Brain Regions</t>
  </si>
  <si>
    <t>gregg@uky.edu</t>
  </si>
  <si>
    <t>(606)323-4531</t>
  </si>
  <si>
    <t>https://aminer.org/profile/54489d37dabfae87b7e50082</t>
  </si>
  <si>
    <t>Keith H. Nuechterlein</t>
  </si>
  <si>
    <t>Department of Psychology, University of California, Los Angeles, USA</t>
  </si>
  <si>
    <t>Executive Functioning,Brain Activity,Brain Regions,Working Memory,Brain Development</t>
  </si>
  <si>
    <t>keithn@ucla.edu</t>
  </si>
  <si>
    <t>(310) 825-0036/(310) 206-3142</t>
  </si>
  <si>
    <t>300 UCLA Medical PlazaRoom 2251Los Angeles, CA 90095UNITED STATES</t>
  </si>
  <si>
    <t>https://aminer.org/profile/54872b35dabfae9b401342c2</t>
  </si>
  <si>
    <t>Tucker Balch</t>
  </si>
  <si>
    <t>Associate professor</t>
  </si>
  <si>
    <t>Robot Control,Mobile Robots,Mobile Robot,Dynamic Systems,Reinforcement Learning</t>
  </si>
  <si>
    <t>trbalch@gmail.com</t>
  </si>
  <si>
    <t>https://aminer.org/profile/544077cadabfae805a6c1f89</t>
  </si>
  <si>
    <t>Jim Mintz</t>
  </si>
  <si>
    <t>Department of Psychiatry and Biobehavioral Sciences, The David Geffen School of Medicine at UCLA, Los Angeles, CA 90095, United States</t>
  </si>
  <si>
    <t>Psychiatric Disorders,Cognitive Decline,Brain Development,Neurodegenerative Diseases,Risk Factor</t>
  </si>
  <si>
    <t>https://aminer.org/profile/53f43aaadabfaee02acf3c8c</t>
  </si>
  <si>
    <t>Meichun Hsu</t>
  </si>
  <si>
    <t>HP Labs, Palo Alto, California and Hewlett Packard Co.</t>
  </si>
  <si>
    <t>Director</t>
  </si>
  <si>
    <t>Data Intensive Computing,Text Analytics,Database Systems,Dynamic Data,Business Process</t>
  </si>
  <si>
    <t>meichun.hsu@hp.com</t>
  </si>
  <si>
    <t>https://aminer.org/profile/53f556c2dabfaea7cd1d75a1</t>
  </si>
  <si>
    <t>Atsuo Takanishi</t>
  </si>
  <si>
    <t>Faculty of Science and Engineering, Waseda University, Tokyo, Japan</t>
  </si>
  <si>
    <t>Mobile Robot,Humanoid Robot,Walking Robot,Humanoid Robots,Human Motion</t>
  </si>
  <si>
    <t>https://aminer.org/profile/53f635a9dabfae891ec71629</t>
  </si>
  <si>
    <t>Radu Bogdan Rusu</t>
  </si>
  <si>
    <t>Intelligent Autonomous Systems, Technische Universität München</t>
  </si>
  <si>
    <t>President and CEO</t>
  </si>
  <si>
    <t>Motion Planning,Point Cloud,Point Clouds,Feature Extraction,Robotic Mapping</t>
  </si>
  <si>
    <t>https://aminer.org/profile/54095d54dabfae8faa6861ac</t>
  </si>
  <si>
    <t>Etienne Burdet</t>
  </si>
  <si>
    <t>Imperial College London, UK</t>
  </si>
  <si>
    <t>Motor Control,Robot Control,Adaptive Control,Motor Behavior,Magnetic Resonance Imaging</t>
  </si>
  <si>
    <t>e.burdet@imperial.ac.uk</t>
  </si>
  <si>
    <t>https://aminer.org/profile/543341bfdabfaeb4c6ab1c19</t>
  </si>
  <si>
    <t>Ádám Miklósi</t>
  </si>
  <si>
    <t>Department of Ethology, Eötvös Loránd University, Hungary</t>
  </si>
  <si>
    <t>Designer</t>
  </si>
  <si>
    <t>Social Learning,Individual Differences,Social Behavior,Human Behaviour,Observational Learning</t>
  </si>
  <si>
    <t>info@adammiklosi.hu</t>
  </si>
  <si>
    <t>https://aminer.org/profile/53f475bbdabfaee2a1deb8dc</t>
  </si>
  <si>
    <t>Michael F. Green</t>
  </si>
  <si>
    <t>VA Greater Los Angeles Healthcare System, USA</t>
  </si>
  <si>
    <t>Cognitive Function,Cognitive Training,Cognitive Deficits,Cognitive Impairments,Brain Activity</t>
  </si>
  <si>
    <t>mgreen@ucla.edu</t>
  </si>
  <si>
    <t>(310) 478-3711ext. 48116</t>
  </si>
  <si>
    <t>https://aminer.org/profile/53f3958cdabfae4b34a6fc30</t>
  </si>
  <si>
    <t>Yoshiaki Shirai</t>
  </si>
  <si>
    <t>Dept . of Computer-Controlled Mechanical Systems|Osaka University</t>
  </si>
  <si>
    <t>Mobile Robot,Robot Navigation,Mobile Robots,Object Detection,Motion Planning</t>
  </si>
  <si>
    <t>shirai@ci.ritsumeikan.ac.jp</t>
  </si>
  <si>
    <t>(country code 81)-6-6879-7331</t>
  </si>
  <si>
    <t>Department of Computer-Controlled Mechanical Systems</t>
  </si>
  <si>
    <t>Graduate School of Engineering, Osaka University</t>
  </si>
  <si>
    <t>2-1, Suita, Osaka 565-0871, Japan</t>
  </si>
  <si>
    <t>https://aminer.org/profile/53f556d5dabfae963d25ddaf</t>
  </si>
  <si>
    <t>Siddhartha S. Srinivasa</t>
  </si>
  <si>
    <t>Carnegie Mellon University, Pittsburgh, PA, USA</t>
  </si>
  <si>
    <t>Motion Planning,Path Planning,Robot Motion,Inverse Kinematics,Object Recognition</t>
  </si>
  <si>
    <t>ss5@andrew.cmu.edu</t>
  </si>
  <si>
    <t>https://aminer.org/profile/53f44c3bdabfaedd74e06073</t>
  </si>
  <si>
    <t>Szabolcs Kéri</t>
  </si>
  <si>
    <t>Department of Psychiatry and Psychotherapy, Semmelweis University, Balassa u. 6, H1083 Budapest, Hungary</t>
  </si>
  <si>
    <t>Associative Learning,Prefrontal Cortex,Motion Perception,Biological Motion,Visual Cortex</t>
  </si>
  <si>
    <t>https://aminer.org/profile/53f447fddabfaec09f1cf74f</t>
  </si>
  <si>
    <t>Tucker R. Balch</t>
  </si>
  <si>
    <t>Mobile Robot,Mobile Robots,Path Planning,Autonomous Systems,Sensor Fusion</t>
  </si>
  <si>
    <t>https://aminer.org/profile/53f79db9dabfae938c6c7517</t>
  </si>
  <si>
    <t>Illah R. Nourbakhsh</t>
  </si>
  <si>
    <t>Carnegie Mellon University</t>
  </si>
  <si>
    <t>Mobile Robotics,Mobile Robot,Mobile Robots,Mobile Robot Navigation,Rapid Prototyping</t>
  </si>
  <si>
    <t xml:space="preserve"> illah@cs.cmu.edu</t>
  </si>
  <si>
    <t>(412) 268-2007</t>
  </si>
  <si>
    <t xml:space="preserve"> Illah R. Nourbakhsh</t>
  </si>
  <si>
    <t>Robotics Institute, NSH 3115</t>
  </si>
  <si>
    <t>Pittsburgh</t>
  </si>
  <si>
    <t>Pennsylvania 15213</t>
  </si>
  <si>
    <t>https://aminer.org/profile/53f47da6dabfaee02addc349</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</si>
</sst>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b/>
      <sz val="11"/>
      <color rgb="FF000000"/>
      <name val="Calibri"/>
      <family val="2"/>
    </font>
    <font>
      <u/>
      <sz val="11"/>
      <color theme="10"/>
      <name val="宋体"/>
      <family val="2"/>
      <scheme val="minor"/>
    </font>
    <font>
      <sz val="9"/>
      <name val="宋体"/>
      <family val="3"/>
      <charset val="134"/>
      <scheme val="minor"/>
    </font>
    <font>
      <sz val="11"/>
      <color rgb="FF000000"/>
      <name val="宋体"/>
      <family val="3"/>
      <charset val="134"/>
      <scheme val="minor"/>
    </font>
  </fonts>
  <fills count="3">
    <fill>
      <patternFill patternType="none"/>
    </fill>
    <fill>
      <patternFill patternType="gray125"/>
    </fill>
    <fill>
      <patternFill patternType="solid">
        <fgColor rgb="FFFFFF00"/>
        <bgColor rgb="FF000000"/>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0" borderId="0" xfId="0" applyAlignment="1">
      <alignment vertical="top" wrapText="1"/>
    </xf>
    <xf numFmtId="0" fontId="1" fillId="0" borderId="0" xfId="0" applyFont="1" applyAlignment="1">
      <alignmen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0" fontId="4" fillId="2" borderId="0" xfId="0" applyFont="1" applyFill="1" applyAlignment="1">
      <alignment horizontal="left" vertical="top" wrapText="1"/>
    </xf>
    <xf numFmtId="0" fontId="2" fillId="0" borderId="0" xfId="1" applyAlignment="1">
      <alignment horizontal="left" vertical="top" wrapText="1"/>
    </xf>
    <xf numFmtId="0" fontId="2" fillId="2" borderId="0" xfId="1" applyFill="1" applyAlignment="1">
      <alignment horizontal="left" vertical="top" wrapText="1"/>
    </xf>
    <xf numFmtId="0" fontId="4" fillId="0" borderId="0" xfId="0" applyFont="1" applyAlignment="1">
      <alignment horizontal="left" vertical="top" wrapText="1"/>
    </xf>
    <xf numFmtId="0" fontId="0" fillId="0" borderId="0" xfId="0" applyAlignment="1">
      <alignment horizontal="left" vertical="top" wrapText="1"/>
    </xf>
    <xf numFmtId="0" fontId="4" fillId="2" borderId="0" xfId="0" applyFont="1" applyFill="1" applyAlignment="1">
      <alignment horizontal="left" vertical="top" wrapText="1"/>
    </xf>
    <xf numFmtId="0" fontId="2" fillId="0" borderId="0" xfId="1" applyAlignment="1">
      <alignment horizontal="left" vertical="top"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s://aminer.org/profile/5486ed8edabfaed7b5fa2d16" TargetMode="External"/><Relationship Id="rId21" Type="http://schemas.openxmlformats.org/officeDocument/2006/relationships/hyperlink" Target="https://aminer.org/profile/5405dbd9dabfae92b4206345" TargetMode="External"/><Relationship Id="rId22" Type="http://schemas.openxmlformats.org/officeDocument/2006/relationships/hyperlink" Target="https://aminer.org/profile/54088149dabfae450f42245f" TargetMode="External"/><Relationship Id="rId23" Type="http://schemas.openxmlformats.org/officeDocument/2006/relationships/hyperlink" Target="https://aminer.org/profile/5486043edabfae8a11fb2eb3" TargetMode="External"/><Relationship Id="rId24" Type="http://schemas.openxmlformats.org/officeDocument/2006/relationships/hyperlink" Target="https://aminer.org/profile/5434c911dabfaebba58657fe" TargetMode="External"/><Relationship Id="rId25" Type="http://schemas.openxmlformats.org/officeDocument/2006/relationships/hyperlink" Target="https://aminer.org/profile/53f4530fdabfaeecd69de9ca" TargetMode="External"/><Relationship Id="rId26" Type="http://schemas.openxmlformats.org/officeDocument/2006/relationships/hyperlink" Target="https://aminer.org/profile/53f64403dabfae030e7cf527" TargetMode="External"/><Relationship Id="rId27" Type="http://schemas.openxmlformats.org/officeDocument/2006/relationships/hyperlink" Target="https://aminer.org/profile/53f59659dabfaee58ff8045b" TargetMode="External"/><Relationship Id="rId28" Type="http://schemas.openxmlformats.org/officeDocument/2006/relationships/hyperlink" Target="https://aminer.org/profile/53f44024dabfaec09f1b8885" TargetMode="External"/><Relationship Id="rId29" Type="http://schemas.openxmlformats.org/officeDocument/2006/relationships/hyperlink" Target="https://aminer.org/profile/54489d37dabfae87b7e50082" TargetMode="External"/><Relationship Id="rId1" Type="http://schemas.openxmlformats.org/officeDocument/2006/relationships/hyperlink" Target="https://aminer.org/profile/53f48525dabfaedf436905bf" TargetMode="External"/><Relationship Id="rId2" Type="http://schemas.openxmlformats.org/officeDocument/2006/relationships/hyperlink" Target="https://aminer.org/profile/540698a2dabfae8faa612c32" TargetMode="External"/><Relationship Id="rId3" Type="http://schemas.openxmlformats.org/officeDocument/2006/relationships/hyperlink" Target="mailto:konolige@ai.sri.com&#12289;kurt@videredesign.com" TargetMode="External"/><Relationship Id="rId4" Type="http://schemas.openxmlformats.org/officeDocument/2006/relationships/hyperlink" Target="https://aminer.org/profile/5448055edabfae87b7dc48d3" TargetMode="External"/><Relationship Id="rId5" Type="http://schemas.openxmlformats.org/officeDocument/2006/relationships/hyperlink" Target="https://aminer.org/profile/54893096dabfaed7b5fa39b5" TargetMode="External"/><Relationship Id="rId30" Type="http://schemas.openxmlformats.org/officeDocument/2006/relationships/hyperlink" Target="https://aminer.org/profile/54872b35dabfae9b401342c2" TargetMode="External"/><Relationship Id="rId31" Type="http://schemas.openxmlformats.org/officeDocument/2006/relationships/hyperlink" Target="https://aminer.org/profile/544077cadabfae805a6c1f89" TargetMode="External"/><Relationship Id="rId32" Type="http://schemas.openxmlformats.org/officeDocument/2006/relationships/hyperlink" Target="https://aminer.org/profile/53f43aaadabfaee02acf3c8c" TargetMode="External"/><Relationship Id="rId9" Type="http://schemas.openxmlformats.org/officeDocument/2006/relationships/hyperlink" Target="https://aminer.org/profile/53f59e29dabfaef125f8045b" TargetMode="External"/><Relationship Id="rId6" Type="http://schemas.openxmlformats.org/officeDocument/2006/relationships/hyperlink" Target="https://aminer.org/profile/53f3aca8dabfae4b34b015e1" TargetMode="External"/><Relationship Id="rId7" Type="http://schemas.openxmlformats.org/officeDocument/2006/relationships/hyperlink" Target="https://aminer.org/profile/54850816dabfaed7b5fa1e9d" TargetMode="External"/><Relationship Id="rId8" Type="http://schemas.openxmlformats.org/officeDocument/2006/relationships/hyperlink" Target="https://aminer.org/profile/5489304fdabfae8a11fb4455" TargetMode="External"/><Relationship Id="rId33" Type="http://schemas.openxmlformats.org/officeDocument/2006/relationships/hyperlink" Target="https://aminer.org/profile/53f556c2dabfaea7cd1d75a1" TargetMode="External"/><Relationship Id="rId34" Type="http://schemas.openxmlformats.org/officeDocument/2006/relationships/hyperlink" Target="https://aminer.org/profile/53f635a9dabfae891ec71629" TargetMode="External"/><Relationship Id="rId35" Type="http://schemas.openxmlformats.org/officeDocument/2006/relationships/hyperlink" Target="https://aminer.org/profile/54095d54dabfae8faa6861ac" TargetMode="External"/><Relationship Id="rId36" Type="http://schemas.openxmlformats.org/officeDocument/2006/relationships/hyperlink" Target="https://aminer.org/profile/543341bfdabfaeb4c6ab1c19" TargetMode="External"/><Relationship Id="rId10" Type="http://schemas.openxmlformats.org/officeDocument/2006/relationships/hyperlink" Target="https://aminer.org/profile/54481a80dabfae87b7dd5c7a" TargetMode="External"/><Relationship Id="rId11" Type="http://schemas.openxmlformats.org/officeDocument/2006/relationships/hyperlink" Target="https://aminer.org/profile/53f48a40dabfaea6f277b3cb" TargetMode="External"/><Relationship Id="rId12" Type="http://schemas.openxmlformats.org/officeDocument/2006/relationships/hyperlink" Target="https://aminer.org/profile/548cf5d0dabfae8a11fb4da1" TargetMode="External"/><Relationship Id="rId13" Type="http://schemas.openxmlformats.org/officeDocument/2006/relationships/hyperlink" Target="https://aminer.org/profile/53f47ebcdabfae9126cc432c" TargetMode="External"/><Relationship Id="rId14" Type="http://schemas.openxmlformats.org/officeDocument/2006/relationships/hyperlink" Target="https://aminer.org/profile/54480c93dabfae87b7dcbb15" TargetMode="External"/><Relationship Id="rId15" Type="http://schemas.openxmlformats.org/officeDocument/2006/relationships/hyperlink" Target="https://aminer.org/profile/53f581c8dabfaea878f8045b" TargetMode="External"/><Relationship Id="rId16" Type="http://schemas.openxmlformats.org/officeDocument/2006/relationships/hyperlink" Target="https://aminer.org/profile/54096becdabfae8faa68e23e" TargetMode="External"/><Relationship Id="rId17" Type="http://schemas.openxmlformats.org/officeDocument/2006/relationships/hyperlink" Target="https://aminer.org/profile/53f3abc9dabfae4b34afbb88" TargetMode="External"/><Relationship Id="rId18" Type="http://schemas.openxmlformats.org/officeDocument/2006/relationships/hyperlink" Target="https://aminer.org/profile/53f4d3dfdabfaeedd4781b75" TargetMode="External"/><Relationship Id="rId19" Type="http://schemas.openxmlformats.org/officeDocument/2006/relationships/hyperlink" Target="https://aminer.org/profile/53f48bdddabfaea7cd1cd3b6" TargetMode="External"/><Relationship Id="rId37" Type="http://schemas.openxmlformats.org/officeDocument/2006/relationships/hyperlink" Target="https://aminer.org/profile/53f475bbdabfaee2a1deb8dc" TargetMode="External"/><Relationship Id="rId38" Type="http://schemas.openxmlformats.org/officeDocument/2006/relationships/hyperlink" Target="https://aminer.org/profile/53f3958cdabfae4b34a6fc30" TargetMode="External"/><Relationship Id="rId39" Type="http://schemas.openxmlformats.org/officeDocument/2006/relationships/hyperlink" Target="https://aminer.org/profile/53f556d5dabfae963d25ddaf" TargetMode="External"/><Relationship Id="rId40" Type="http://schemas.openxmlformats.org/officeDocument/2006/relationships/hyperlink" Target="https://aminer.org/profile/53f44c3bdabfaedd74e06073" TargetMode="External"/><Relationship Id="rId41" Type="http://schemas.openxmlformats.org/officeDocument/2006/relationships/hyperlink" Target="https://aminer.org/profile/53f447fddabfaec09f1cf74f" TargetMode="External"/><Relationship Id="rId42" Type="http://schemas.openxmlformats.org/officeDocument/2006/relationships/hyperlink" Target="https://aminer.org/profile/53f79db9dabfae938c6c7517" TargetMode="External"/><Relationship Id="rId43" Type="http://schemas.openxmlformats.org/officeDocument/2006/relationships/hyperlink" Target="https://aminer.org/profile/53f47da6dabfaee02addc3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43"/>
  <sheetViews>
    <sheetView tabSelected="1" workbookViewId="0">
      <selection sqref="A1:K76"/>
    </sheetView>
  </sheetViews>
  <sheetFormatPr baseColWidth="10" defaultColWidth="11" defaultRowHeight="14" x14ac:dyDescent="0.15"/>
  <cols>
    <col min="1" max="1" width="5" customWidth="1"/>
    <col min="2" max="2" width="15" customWidth="1"/>
    <col min="3" max="3" width="30" customWidth="1"/>
    <col min="4" max="4" width="20" customWidth="1"/>
    <col min="5" max="5" width="40" customWidth="1"/>
    <col min="6" max="6" width="5" customWidth="1"/>
    <col min="7" max="7" width="15" customWidth="1"/>
    <col min="8" max="8" width="10" customWidth="1"/>
    <col min="9" max="9" width="25" customWidth="1"/>
    <col min="10" max="10" width="10" customWidth="1"/>
    <col min="11" max="11" width="30" customWidth="1"/>
  </cols>
  <sheetData>
    <row r="1" spans="1:43" ht="300" customHeight="1" x14ac:dyDescent="0.15">
      <c r="A1" s="8" t="s">
        <v>11</v>
      </c>
      <c r="B1" s="8"/>
      <c r="C1" s="8"/>
      <c r="D1" s="8"/>
      <c r="E1" s="8"/>
      <c r="F1" s="8"/>
      <c r="G1" s="8"/>
      <c r="H1" s="8">
        <v>68</v>
      </c>
      <c r="I1" s="8">
        <v>68</v>
      </c>
      <c r="J1" s="8">
        <v>0</v>
      </c>
      <c r="K1" s="8"/>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spans="1:43" ht="15" x14ac:dyDescent="0.15">
      <c r="A2" s="9"/>
      <c r="B2" s="9"/>
      <c r="C2" s="9"/>
      <c r="D2" s="9"/>
      <c r="E2" s="9"/>
      <c r="F2" s="9"/>
      <c r="G2" s="9"/>
      <c r="H2" s="8"/>
      <c r="I2" s="8"/>
      <c r="J2" s="8"/>
      <c r="K2" s="8"/>
      <c r="L2" s="2"/>
      <c r="M2" s="2"/>
      <c r="N2" s="2"/>
      <c r="O2" s="2"/>
      <c r="P2" s="2"/>
      <c r="Q2" s="2"/>
      <c r="R2" s="2"/>
      <c r="S2" s="2"/>
      <c r="T2" s="2"/>
      <c r="U2" s="2"/>
      <c r="V2" s="2"/>
      <c r="W2" s="2"/>
      <c r="X2" s="2"/>
      <c r="Y2" s="2"/>
      <c r="Z2" s="2"/>
      <c r="AA2" s="2"/>
      <c r="AB2" s="2"/>
      <c r="AC2" s="2"/>
      <c r="AD2" s="2"/>
      <c r="AE2" s="2"/>
      <c r="AF2" s="1"/>
      <c r="AG2" s="1"/>
      <c r="AH2" s="1"/>
      <c r="AI2" s="1"/>
      <c r="AJ2" s="1"/>
      <c r="AK2" s="1"/>
      <c r="AL2" s="1"/>
      <c r="AM2" s="1"/>
      <c r="AN2" s="1"/>
      <c r="AO2" s="1"/>
      <c r="AP2" s="1"/>
      <c r="AQ2" s="1"/>
    </row>
    <row r="3" spans="1:43" ht="14" customHeight="1" x14ac:dyDescent="0.15">
      <c r="A3" s="8" t="s">
        <v>12</v>
      </c>
      <c r="B3" s="8"/>
      <c r="C3" s="8"/>
      <c r="D3" s="8"/>
      <c r="E3" s="8"/>
      <c r="F3" s="8"/>
      <c r="G3" s="8"/>
      <c r="H3" s="8"/>
      <c r="I3" s="8"/>
      <c r="J3" s="8"/>
      <c r="K3" s="8"/>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ht="14" customHeight="1" x14ac:dyDescent="0.15">
      <c r="A4" s="8" t="s">
        <v>11</v>
      </c>
      <c r="B4" s="8"/>
      <c r="C4" s="8"/>
      <c r="D4" s="8"/>
      <c r="E4" s="8"/>
      <c r="F4" s="8"/>
      <c r="G4" s="8"/>
      <c r="H4" s="8"/>
      <c r="I4" s="8"/>
      <c r="J4" s="8"/>
      <c r="K4" s="8"/>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x14ac:dyDescent="0.15">
      <c r="A5" s="9"/>
      <c r="B5" s="9"/>
      <c r="C5" s="9"/>
      <c r="D5" s="9"/>
      <c r="E5" s="9"/>
      <c r="F5" s="9"/>
      <c r="G5" s="9"/>
      <c r="H5" s="8"/>
      <c r="I5" s="8"/>
      <c r="J5" s="8"/>
      <c r="K5" s="8"/>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row>
    <row r="6" spans="1:43" ht="14" customHeight="1" x14ac:dyDescent="0.15">
      <c r="A6" s="8" t="s">
        <v>13</v>
      </c>
      <c r="B6" s="8"/>
      <c r="C6" s="8"/>
      <c r="D6" s="8"/>
      <c r="E6" s="8"/>
      <c r="F6" s="8"/>
      <c r="G6" s="8"/>
      <c r="H6" s="8"/>
      <c r="I6" s="8"/>
      <c r="J6" s="8"/>
      <c r="K6" s="8"/>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row>
    <row r="7" spans="1:43" ht="14" customHeight="1" x14ac:dyDescent="0.15">
      <c r="A7" s="8" t="s">
        <v>14</v>
      </c>
      <c r="B7" s="8"/>
      <c r="C7" s="8"/>
      <c r="D7" s="8"/>
      <c r="E7" s="8"/>
      <c r="F7" s="8"/>
      <c r="G7" s="8"/>
      <c r="H7" s="8"/>
      <c r="I7" s="8"/>
      <c r="J7" s="8"/>
      <c r="K7" s="8"/>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row>
    <row r="8" spans="1:43" x14ac:dyDescent="0.15">
      <c r="A8" s="9"/>
      <c r="B8" s="9"/>
      <c r="C8" s="9"/>
      <c r="D8" s="9"/>
      <c r="E8" s="9"/>
      <c r="F8" s="9"/>
      <c r="G8" s="9"/>
      <c r="H8" s="8"/>
      <c r="I8" s="8"/>
      <c r="J8" s="8"/>
      <c r="K8" s="8"/>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row>
    <row r="9" spans="1:43" ht="14" customHeight="1" x14ac:dyDescent="0.15">
      <c r="A9" s="8" t="s">
        <v>15</v>
      </c>
      <c r="B9" s="8"/>
      <c r="C9" s="8"/>
      <c r="D9" s="8"/>
      <c r="E9" s="8"/>
      <c r="F9" s="8"/>
      <c r="G9" s="8"/>
      <c r="H9" s="8"/>
      <c r="I9" s="8"/>
      <c r="J9" s="8"/>
      <c r="K9" s="8"/>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row>
    <row r="10" spans="1:43" ht="14" customHeight="1" x14ac:dyDescent="0.15">
      <c r="A10" s="8" t="s">
        <v>16</v>
      </c>
      <c r="B10" s="8"/>
      <c r="C10" s="8"/>
      <c r="D10" s="8"/>
      <c r="E10" s="8"/>
      <c r="F10" s="8"/>
      <c r="G10" s="8"/>
      <c r="H10" s="8"/>
      <c r="I10" s="8"/>
      <c r="J10" s="8"/>
      <c r="K10" s="8"/>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row>
    <row r="11" spans="1:43" x14ac:dyDescent="0.15">
      <c r="A11" s="9"/>
      <c r="B11" s="9"/>
      <c r="C11" s="9"/>
      <c r="D11" s="9"/>
      <c r="E11" s="9"/>
      <c r="F11" s="9"/>
      <c r="G11" s="9"/>
      <c r="H11" s="8"/>
      <c r="I11" s="8"/>
      <c r="J11" s="8"/>
      <c r="K11" s="8"/>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row>
    <row r="12" spans="1:43" ht="14" customHeight="1" x14ac:dyDescent="0.15">
      <c r="A12" s="8" t="s">
        <v>17</v>
      </c>
      <c r="B12" s="8"/>
      <c r="C12" s="8"/>
      <c r="D12" s="8"/>
      <c r="E12" s="8"/>
      <c r="F12" s="8"/>
      <c r="G12" s="8"/>
      <c r="H12" s="8"/>
      <c r="I12" s="8"/>
      <c r="J12" s="8"/>
      <c r="K12" s="8"/>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spans="1:43" ht="84" customHeight="1" x14ac:dyDescent="0.15">
      <c r="A13" s="8" t="s">
        <v>18</v>
      </c>
      <c r="B13" s="8"/>
      <c r="C13" s="8"/>
      <c r="D13" s="8"/>
      <c r="E13" s="8"/>
      <c r="F13" s="8"/>
      <c r="G13" s="8"/>
      <c r="H13" s="8"/>
      <c r="I13" s="8"/>
      <c r="J13" s="8"/>
      <c r="K13" s="8"/>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row>
    <row r="14" spans="1:43" ht="30" x14ac:dyDescent="0.15">
      <c r="A14" s="4" t="s">
        <v>0</v>
      </c>
      <c r="B14" s="4" t="s">
        <v>1</v>
      </c>
      <c r="C14" s="4" t="s">
        <v>2</v>
      </c>
      <c r="D14" s="4" t="s">
        <v>3</v>
      </c>
      <c r="E14" s="4" t="s">
        <v>4</v>
      </c>
      <c r="F14" s="4" t="s">
        <v>5</v>
      </c>
      <c r="G14" s="4" t="s">
        <v>6</v>
      </c>
      <c r="H14" s="4" t="s">
        <v>7</v>
      </c>
      <c r="I14" s="4" t="s">
        <v>8</v>
      </c>
      <c r="J14" s="4" t="s">
        <v>9</v>
      </c>
      <c r="K14" s="4" t="s">
        <v>10</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row>
    <row r="15" spans="1:43" ht="14" customHeight="1" x14ac:dyDescent="0.15">
      <c r="A15" s="8"/>
      <c r="B15" s="8" t="s">
        <v>19</v>
      </c>
      <c r="C15" s="8" t="s">
        <v>20</v>
      </c>
      <c r="D15" s="8" t="s">
        <v>21</v>
      </c>
      <c r="E15" s="8" t="s">
        <v>22</v>
      </c>
      <c r="F15" s="8">
        <v>109</v>
      </c>
      <c r="G15" s="10" t="s">
        <v>23</v>
      </c>
      <c r="H15" s="8" t="s">
        <v>24</v>
      </c>
      <c r="I15" s="3" t="s">
        <v>25</v>
      </c>
      <c r="J15" s="8">
        <v>7</v>
      </c>
      <c r="K15" s="11" t="s">
        <v>28</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spans="1:43" x14ac:dyDescent="0.15">
      <c r="A16" s="8"/>
      <c r="B16" s="8"/>
      <c r="C16" s="8"/>
      <c r="D16" s="8"/>
      <c r="E16" s="8"/>
      <c r="F16" s="8"/>
      <c r="G16" s="10"/>
      <c r="H16" s="8"/>
      <c r="I16" s="3" t="s">
        <v>26</v>
      </c>
      <c r="J16" s="8"/>
      <c r="K16" s="1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row>
    <row r="17" spans="1:43" x14ac:dyDescent="0.15">
      <c r="A17" s="8"/>
      <c r="B17" s="8"/>
      <c r="C17" s="8"/>
      <c r="D17" s="8"/>
      <c r="E17" s="8"/>
      <c r="F17" s="8"/>
      <c r="G17" s="10"/>
      <c r="H17" s="8"/>
      <c r="I17" s="3" t="s">
        <v>27</v>
      </c>
      <c r="J17" s="8"/>
      <c r="K17" s="1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row>
    <row r="18" spans="1:43" ht="70" x14ac:dyDescent="0.15">
      <c r="A18" s="3"/>
      <c r="B18" s="3" t="s">
        <v>29</v>
      </c>
      <c r="C18" s="3" t="s">
        <v>30</v>
      </c>
      <c r="D18" s="3" t="s">
        <v>31</v>
      </c>
      <c r="E18" s="3" t="s">
        <v>22</v>
      </c>
      <c r="F18" s="3">
        <v>79</v>
      </c>
      <c r="G18" s="5" t="s">
        <v>32</v>
      </c>
      <c r="H18" s="3" t="s">
        <v>33</v>
      </c>
      <c r="I18" s="3" t="s">
        <v>34</v>
      </c>
      <c r="J18" s="3">
        <v>39</v>
      </c>
      <c r="K18" s="6" t="s">
        <v>35</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row>
    <row r="19" spans="1:43" ht="56" x14ac:dyDescent="0.15">
      <c r="A19" s="3"/>
      <c r="B19" s="3" t="s">
        <v>36</v>
      </c>
      <c r="C19" s="3" t="s">
        <v>37</v>
      </c>
      <c r="D19" s="3" t="s">
        <v>38</v>
      </c>
      <c r="E19" s="3" t="s">
        <v>39</v>
      </c>
      <c r="F19" s="3">
        <v>55</v>
      </c>
      <c r="G19" s="7" t="s">
        <v>40</v>
      </c>
      <c r="H19" s="3"/>
      <c r="I19" s="3"/>
      <c r="J19" s="3">
        <v>3</v>
      </c>
      <c r="K19" s="6" t="s">
        <v>41</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row>
    <row r="20" spans="1:43" ht="42" x14ac:dyDescent="0.15">
      <c r="A20" s="3"/>
      <c r="B20" s="3" t="s">
        <v>42</v>
      </c>
      <c r="C20" s="3" t="s">
        <v>43</v>
      </c>
      <c r="D20" s="3" t="s">
        <v>31</v>
      </c>
      <c r="E20" s="3" t="s">
        <v>44</v>
      </c>
      <c r="F20" s="3">
        <v>53</v>
      </c>
      <c r="G20" s="5" t="s">
        <v>45</v>
      </c>
      <c r="H20" s="3" t="s">
        <v>46</v>
      </c>
      <c r="I20" s="3" t="s">
        <v>47</v>
      </c>
      <c r="J20" s="3">
        <v>56</v>
      </c>
      <c r="K20" s="6" t="s">
        <v>48</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row>
    <row r="21" spans="1:43" x14ac:dyDescent="0.15">
      <c r="A21" s="8"/>
      <c r="B21" s="8" t="s">
        <v>49</v>
      </c>
      <c r="C21" s="8" t="s">
        <v>50</v>
      </c>
      <c r="D21" s="8" t="s">
        <v>51</v>
      </c>
      <c r="E21" s="8" t="s">
        <v>52</v>
      </c>
      <c r="F21" s="8">
        <v>51</v>
      </c>
      <c r="G21" s="10" t="s">
        <v>53</v>
      </c>
      <c r="H21" s="8" t="s">
        <v>54</v>
      </c>
      <c r="I21" s="3" t="s">
        <v>50</v>
      </c>
      <c r="J21" s="8">
        <v>14</v>
      </c>
      <c r="K21" s="11" t="s">
        <v>58</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row>
    <row r="22" spans="1:43" x14ac:dyDescent="0.15">
      <c r="A22" s="8"/>
      <c r="B22" s="8"/>
      <c r="C22" s="8"/>
      <c r="D22" s="8"/>
      <c r="E22" s="8"/>
      <c r="F22" s="8"/>
      <c r="G22" s="10"/>
      <c r="H22" s="8"/>
      <c r="I22" s="3" t="s">
        <v>55</v>
      </c>
      <c r="J22" s="8"/>
      <c r="K22" s="1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row>
    <row r="23" spans="1:43" x14ac:dyDescent="0.15">
      <c r="A23" s="8"/>
      <c r="B23" s="8"/>
      <c r="C23" s="8"/>
      <c r="D23" s="8"/>
      <c r="E23" s="8"/>
      <c r="F23" s="8"/>
      <c r="G23" s="10"/>
      <c r="H23" s="8"/>
      <c r="I23" s="3" t="s">
        <v>56</v>
      </c>
      <c r="J23" s="8"/>
      <c r="K23" s="1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row>
    <row r="24" spans="1:43" x14ac:dyDescent="0.15">
      <c r="A24" s="8"/>
      <c r="B24" s="8"/>
      <c r="C24" s="8"/>
      <c r="D24" s="8"/>
      <c r="E24" s="8"/>
      <c r="F24" s="8"/>
      <c r="G24" s="10"/>
      <c r="H24" s="8"/>
      <c r="I24" s="3" t="s">
        <v>57</v>
      </c>
      <c r="J24" s="8"/>
      <c r="K24" s="1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row>
    <row r="25" spans="1:43" ht="42" x14ac:dyDescent="0.15">
      <c r="A25" s="3"/>
      <c r="B25" s="3" t="s">
        <v>59</v>
      </c>
      <c r="C25" s="3" t="s">
        <v>60</v>
      </c>
      <c r="D25" s="3" t="s">
        <v>51</v>
      </c>
      <c r="E25" s="3" t="s">
        <v>61</v>
      </c>
      <c r="F25" s="3">
        <v>49</v>
      </c>
      <c r="G25" s="5" t="s">
        <v>62</v>
      </c>
      <c r="H25" s="3" t="s">
        <v>63</v>
      </c>
      <c r="I25" s="3" t="s">
        <v>64</v>
      </c>
      <c r="J25" s="3">
        <v>15</v>
      </c>
      <c r="K25" s="6" t="s">
        <v>65</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row>
    <row r="26" spans="1:43" ht="56" x14ac:dyDescent="0.15">
      <c r="A26" s="3"/>
      <c r="B26" s="3" t="s">
        <v>66</v>
      </c>
      <c r="C26" s="3" t="s">
        <v>67</v>
      </c>
      <c r="D26" s="3" t="s">
        <v>51</v>
      </c>
      <c r="E26" s="3" t="s">
        <v>68</v>
      </c>
      <c r="F26" s="3">
        <v>48</v>
      </c>
      <c r="G26" s="5" t="s">
        <v>69</v>
      </c>
      <c r="H26" s="3"/>
      <c r="I26" s="3"/>
      <c r="J26" s="3">
        <v>22</v>
      </c>
      <c r="K26" s="6" t="s">
        <v>70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row>
    <row r="27" spans="1:43" ht="56" x14ac:dyDescent="0.15">
      <c r="A27" s="3"/>
      <c r="B27" s="3" t="s">
        <v>71</v>
      </c>
      <c r="C27" s="3" t="s">
        <v>72</v>
      </c>
      <c r="D27" s="3" t="s">
        <v>51</v>
      </c>
      <c r="E27" s="3" t="s">
        <v>73</v>
      </c>
      <c r="F27" s="3">
        <v>47</v>
      </c>
      <c r="G27" s="5" t="s">
        <v>74</v>
      </c>
      <c r="H27" s="3"/>
      <c r="I27" s="3"/>
      <c r="J27" s="3">
        <v>2</v>
      </c>
      <c r="K27" s="6" t="s">
        <v>75</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row>
    <row r="28" spans="1:43" ht="42" x14ac:dyDescent="0.15">
      <c r="A28" s="3"/>
      <c r="B28" s="3" t="s">
        <v>76</v>
      </c>
      <c r="C28" s="3" t="s">
        <v>77</v>
      </c>
      <c r="D28" s="3" t="s">
        <v>31</v>
      </c>
      <c r="E28" s="3" t="s">
        <v>78</v>
      </c>
      <c r="F28" s="3">
        <v>47</v>
      </c>
      <c r="G28" s="5" t="s">
        <v>79</v>
      </c>
      <c r="H28" s="3" t="s">
        <v>80</v>
      </c>
      <c r="I28" s="3" t="s">
        <v>81</v>
      </c>
      <c r="J28" s="3">
        <v>3</v>
      </c>
      <c r="K28" s="6" t="s">
        <v>82</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row>
    <row r="29" spans="1:43" ht="56" x14ac:dyDescent="0.15">
      <c r="A29" s="3"/>
      <c r="B29" s="3" t="s">
        <v>83</v>
      </c>
      <c r="C29" s="3" t="s">
        <v>84</v>
      </c>
      <c r="D29" s="3" t="s">
        <v>85</v>
      </c>
      <c r="E29" s="3" t="s">
        <v>86</v>
      </c>
      <c r="F29" s="3">
        <v>45</v>
      </c>
      <c r="G29" s="3"/>
      <c r="H29" s="3">
        <f>+39-6-44595233</f>
        <v>-44595200</v>
      </c>
      <c r="I29" s="3" t="s">
        <v>87</v>
      </c>
      <c r="J29" s="3">
        <v>6</v>
      </c>
      <c r="K29" s="6" t="s">
        <v>88</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row>
    <row r="30" spans="1:43" ht="70" x14ac:dyDescent="0.15">
      <c r="A30" s="3"/>
      <c r="B30" s="3" t="s">
        <v>89</v>
      </c>
      <c r="C30" s="3" t="s">
        <v>90</v>
      </c>
      <c r="D30" s="3" t="s">
        <v>51</v>
      </c>
      <c r="E30" s="3" t="s">
        <v>91</v>
      </c>
      <c r="F30" s="3">
        <v>41</v>
      </c>
      <c r="G30" s="5" t="s">
        <v>92</v>
      </c>
      <c r="H30" s="3" t="s">
        <v>93</v>
      </c>
      <c r="I30" s="3" t="s">
        <v>94</v>
      </c>
      <c r="J30" s="3">
        <v>29</v>
      </c>
      <c r="K30" s="6" t="s">
        <v>95</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row>
    <row r="31" spans="1:43" ht="28" x14ac:dyDescent="0.15">
      <c r="A31" s="8"/>
      <c r="B31" s="8" t="s">
        <v>96</v>
      </c>
      <c r="C31" s="8" t="s">
        <v>97</v>
      </c>
      <c r="D31" s="8" t="s">
        <v>51</v>
      </c>
      <c r="E31" s="8" t="s">
        <v>98</v>
      </c>
      <c r="F31" s="8">
        <v>41</v>
      </c>
      <c r="G31" s="10" t="s">
        <v>99</v>
      </c>
      <c r="H31" s="8" t="s">
        <v>100</v>
      </c>
      <c r="I31" s="3" t="s">
        <v>101</v>
      </c>
      <c r="J31" s="8">
        <v>10</v>
      </c>
      <c r="K31" s="11" t="s">
        <v>105</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row>
    <row r="32" spans="1:43" ht="28" x14ac:dyDescent="0.15">
      <c r="A32" s="8"/>
      <c r="B32" s="8"/>
      <c r="C32" s="8"/>
      <c r="D32" s="8"/>
      <c r="E32" s="8"/>
      <c r="F32" s="8"/>
      <c r="G32" s="10"/>
      <c r="H32" s="8"/>
      <c r="I32" s="3" t="s">
        <v>102</v>
      </c>
      <c r="J32" s="8"/>
      <c r="K32" s="1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row>
    <row r="33" spans="1:43" x14ac:dyDescent="0.15">
      <c r="A33" s="8"/>
      <c r="B33" s="8"/>
      <c r="C33" s="8"/>
      <c r="D33" s="8"/>
      <c r="E33" s="8"/>
      <c r="F33" s="8"/>
      <c r="G33" s="10"/>
      <c r="H33" s="8"/>
      <c r="I33" s="3" t="s">
        <v>103</v>
      </c>
      <c r="J33" s="8"/>
      <c r="K33" s="1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row>
    <row r="34" spans="1:43" x14ac:dyDescent="0.15">
      <c r="A34" s="8"/>
      <c r="B34" s="8"/>
      <c r="C34" s="8"/>
      <c r="D34" s="8"/>
      <c r="E34" s="8"/>
      <c r="F34" s="8"/>
      <c r="G34" s="10"/>
      <c r="H34" s="8"/>
      <c r="I34" s="3" t="s">
        <v>104</v>
      </c>
      <c r="J34" s="8"/>
      <c r="K34" s="1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row>
    <row r="35" spans="1:43" ht="56" x14ac:dyDescent="0.15">
      <c r="A35" s="3"/>
      <c r="B35" s="3" t="s">
        <v>106</v>
      </c>
      <c r="C35" s="3" t="s">
        <v>107</v>
      </c>
      <c r="D35" s="3"/>
      <c r="E35" s="3" t="s">
        <v>108</v>
      </c>
      <c r="F35" s="3">
        <v>38</v>
      </c>
      <c r="G35" s="5" t="s">
        <v>109</v>
      </c>
      <c r="H35" s="3" t="s">
        <v>110</v>
      </c>
      <c r="I35" s="3" t="s">
        <v>111</v>
      </c>
      <c r="J35" s="3">
        <v>24</v>
      </c>
      <c r="K35" s="6" t="s">
        <v>112</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row>
    <row r="36" spans="1:43" ht="28" customHeight="1" x14ac:dyDescent="0.15">
      <c r="A36" s="8"/>
      <c r="B36" s="8" t="s">
        <v>113</v>
      </c>
      <c r="C36" s="8" t="s">
        <v>114</v>
      </c>
      <c r="D36" s="8" t="s">
        <v>115</v>
      </c>
      <c r="E36" s="8" t="s">
        <v>116</v>
      </c>
      <c r="F36" s="8">
        <v>38</v>
      </c>
      <c r="G36" s="10" t="s">
        <v>117</v>
      </c>
      <c r="H36" s="8" t="s">
        <v>118</v>
      </c>
      <c r="I36" s="3" t="s">
        <v>119</v>
      </c>
      <c r="J36" s="8">
        <v>8</v>
      </c>
      <c r="K36" s="11" t="s">
        <v>122</v>
      </c>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row>
    <row r="37" spans="1:43" x14ac:dyDescent="0.15">
      <c r="A37" s="8"/>
      <c r="B37" s="8"/>
      <c r="C37" s="8"/>
      <c r="D37" s="8"/>
      <c r="E37" s="8"/>
      <c r="F37" s="8"/>
      <c r="G37" s="10"/>
      <c r="H37" s="8"/>
      <c r="I37" s="3" t="s">
        <v>120</v>
      </c>
      <c r="J37" s="8"/>
      <c r="K37" s="1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row>
    <row r="38" spans="1:43" x14ac:dyDescent="0.15">
      <c r="A38" s="8"/>
      <c r="B38" s="8"/>
      <c r="C38" s="8"/>
      <c r="D38" s="8"/>
      <c r="E38" s="8"/>
      <c r="F38" s="8"/>
      <c r="G38" s="10"/>
      <c r="H38" s="8"/>
      <c r="I38" s="3" t="s">
        <v>121</v>
      </c>
      <c r="J38" s="8"/>
      <c r="K38" s="1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row>
    <row r="39" spans="1:43" ht="84" x14ac:dyDescent="0.15">
      <c r="A39" s="3"/>
      <c r="B39" s="3" t="s">
        <v>123</v>
      </c>
      <c r="C39" s="3" t="s">
        <v>124</v>
      </c>
      <c r="D39" s="3" t="s">
        <v>51</v>
      </c>
      <c r="E39" s="3" t="s">
        <v>125</v>
      </c>
      <c r="F39" s="3">
        <v>37</v>
      </c>
      <c r="G39" s="5" t="s">
        <v>126</v>
      </c>
      <c r="H39" s="3" t="s">
        <v>127</v>
      </c>
      <c r="I39" s="3" t="s">
        <v>128</v>
      </c>
      <c r="J39" s="3">
        <v>16</v>
      </c>
      <c r="K39" s="6" t="s">
        <v>129</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row>
    <row r="40" spans="1:43" ht="42" x14ac:dyDescent="0.15">
      <c r="A40" s="3"/>
      <c r="B40" s="3" t="s">
        <v>130</v>
      </c>
      <c r="C40" s="3" t="s">
        <v>131</v>
      </c>
      <c r="D40" s="3" t="s">
        <v>132</v>
      </c>
      <c r="E40" s="3" t="s">
        <v>133</v>
      </c>
      <c r="F40" s="3">
        <v>37</v>
      </c>
      <c r="G40" s="5" t="s">
        <v>134</v>
      </c>
      <c r="H40" s="3"/>
      <c r="I40" s="3"/>
      <c r="J40" s="3">
        <v>13</v>
      </c>
      <c r="K40" s="6" t="s">
        <v>135</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spans="1:43" ht="84" x14ac:dyDescent="0.15">
      <c r="A41" s="3"/>
      <c r="B41" s="3" t="s">
        <v>136</v>
      </c>
      <c r="C41" s="3" t="s">
        <v>137</v>
      </c>
      <c r="D41" s="3"/>
      <c r="E41" s="3" t="s">
        <v>138</v>
      </c>
      <c r="F41" s="3">
        <v>37</v>
      </c>
      <c r="G41" s="3"/>
      <c r="H41" s="3" t="s">
        <v>139</v>
      </c>
      <c r="I41" s="3" t="s">
        <v>140</v>
      </c>
      <c r="J41" s="3">
        <v>3</v>
      </c>
      <c r="K41" s="6" t="s">
        <v>141</v>
      </c>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row>
    <row r="42" spans="1:43" ht="56" x14ac:dyDescent="0.15">
      <c r="A42" s="3"/>
      <c r="B42" s="3" t="s">
        <v>142</v>
      </c>
      <c r="C42" s="3" t="s">
        <v>143</v>
      </c>
      <c r="D42" s="3" t="s">
        <v>51</v>
      </c>
      <c r="E42" s="3" t="s">
        <v>144</v>
      </c>
      <c r="F42" s="3">
        <v>36</v>
      </c>
      <c r="G42" s="5" t="s">
        <v>145</v>
      </c>
      <c r="H42" s="3">
        <f>1-561-297-3452</f>
        <v>-4309</v>
      </c>
      <c r="I42" s="3" t="s">
        <v>146</v>
      </c>
      <c r="J42" s="3">
        <v>62</v>
      </c>
      <c r="K42" s="6" t="s">
        <v>147</v>
      </c>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row>
    <row r="43" spans="1:43" ht="42" x14ac:dyDescent="0.15">
      <c r="A43" s="3"/>
      <c r="B43" s="3" t="s">
        <v>148</v>
      </c>
      <c r="C43" s="3" t="s">
        <v>149</v>
      </c>
      <c r="D43" s="3" t="s">
        <v>115</v>
      </c>
      <c r="E43" s="3" t="s">
        <v>150</v>
      </c>
      <c r="F43" s="3">
        <v>35</v>
      </c>
      <c r="G43" s="5" t="s">
        <v>151</v>
      </c>
      <c r="H43" s="3" t="s">
        <v>152</v>
      </c>
      <c r="I43" s="3" t="s">
        <v>153</v>
      </c>
      <c r="J43" s="3">
        <v>7</v>
      </c>
      <c r="K43" s="6" t="s">
        <v>154</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row>
    <row r="44" spans="1:43" ht="42" x14ac:dyDescent="0.15">
      <c r="A44" s="3"/>
      <c r="B44" s="3" t="s">
        <v>155</v>
      </c>
      <c r="C44" s="3" t="s">
        <v>156</v>
      </c>
      <c r="D44" s="3" t="s">
        <v>51</v>
      </c>
      <c r="E44" s="3" t="s">
        <v>157</v>
      </c>
      <c r="F44" s="3">
        <v>35</v>
      </c>
      <c r="G44" s="5" t="s">
        <v>158</v>
      </c>
      <c r="H44" s="3">
        <f>81-3-5841-6345</f>
        <v>-12108</v>
      </c>
      <c r="I44" s="3" t="s">
        <v>159</v>
      </c>
      <c r="J44" s="3">
        <v>26</v>
      </c>
      <c r="K44" s="6" t="s">
        <v>160</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row>
    <row r="45" spans="1:43" ht="42" x14ac:dyDescent="0.15">
      <c r="A45" s="3"/>
      <c r="B45" s="3" t="s">
        <v>161</v>
      </c>
      <c r="C45" s="3" t="s">
        <v>162</v>
      </c>
      <c r="D45" s="3" t="s">
        <v>163</v>
      </c>
      <c r="E45" s="3" t="s">
        <v>164</v>
      </c>
      <c r="F45" s="3">
        <v>33</v>
      </c>
      <c r="G45" s="5" t="s">
        <v>165</v>
      </c>
      <c r="H45" s="3"/>
      <c r="I45" s="3"/>
      <c r="J45" s="3">
        <v>0</v>
      </c>
      <c r="K45" s="6" t="s">
        <v>166</v>
      </c>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56" x14ac:dyDescent="0.15">
      <c r="A46" s="3"/>
      <c r="B46" s="3" t="s">
        <v>167</v>
      </c>
      <c r="C46" s="3" t="s">
        <v>168</v>
      </c>
      <c r="D46" s="3" t="s">
        <v>169</v>
      </c>
      <c r="E46" s="3" t="s">
        <v>170</v>
      </c>
      <c r="F46" s="3">
        <v>31</v>
      </c>
      <c r="G46" s="5" t="s">
        <v>171</v>
      </c>
      <c r="H46" s="3"/>
      <c r="I46" s="3" t="s">
        <v>172</v>
      </c>
      <c r="J46" s="3">
        <v>23</v>
      </c>
      <c r="K46" s="6" t="s">
        <v>173</v>
      </c>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42" x14ac:dyDescent="0.15">
      <c r="A47" s="3"/>
      <c r="B47" s="3" t="s">
        <v>174</v>
      </c>
      <c r="C47" s="3" t="s">
        <v>175</v>
      </c>
      <c r="D47" s="3" t="s">
        <v>51</v>
      </c>
      <c r="E47" s="3" t="s">
        <v>176</v>
      </c>
      <c r="F47" s="3">
        <v>31</v>
      </c>
      <c r="G47" s="5" t="s">
        <v>177</v>
      </c>
      <c r="H47" s="3" t="s">
        <v>178</v>
      </c>
      <c r="I47" s="3" t="s">
        <v>179</v>
      </c>
      <c r="J47" s="3">
        <v>15</v>
      </c>
      <c r="K47" s="6" t="s">
        <v>180</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row>
    <row r="48" spans="1:43" ht="28" x14ac:dyDescent="0.15">
      <c r="A48" s="3"/>
      <c r="B48" s="3" t="s">
        <v>181</v>
      </c>
      <c r="C48" s="3" t="s">
        <v>182</v>
      </c>
      <c r="D48" s="3" t="s">
        <v>183</v>
      </c>
      <c r="E48" s="3" t="s">
        <v>184</v>
      </c>
      <c r="F48" s="3">
        <v>30</v>
      </c>
      <c r="G48" s="5" t="s">
        <v>185</v>
      </c>
      <c r="H48" s="3" t="s">
        <v>186</v>
      </c>
      <c r="I48" s="3" t="s">
        <v>187</v>
      </c>
      <c r="J48" s="3">
        <v>24</v>
      </c>
      <c r="K48" s="6" t="s">
        <v>188</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spans="1:43" ht="42" x14ac:dyDescent="0.15">
      <c r="A49" s="3"/>
      <c r="B49" s="3" t="s">
        <v>189</v>
      </c>
      <c r="C49" s="3" t="s">
        <v>190</v>
      </c>
      <c r="D49" s="3" t="s">
        <v>191</v>
      </c>
      <c r="E49" s="3" t="s">
        <v>192</v>
      </c>
      <c r="F49" s="3">
        <v>30</v>
      </c>
      <c r="G49" s="5" t="s">
        <v>193</v>
      </c>
      <c r="H49" s="3" t="s">
        <v>194</v>
      </c>
      <c r="I49" s="3" t="s">
        <v>195</v>
      </c>
      <c r="J49" s="3">
        <v>30</v>
      </c>
      <c r="K49" s="6" t="s">
        <v>196</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row>
    <row r="50" spans="1:43" ht="28" x14ac:dyDescent="0.15">
      <c r="A50" s="8"/>
      <c r="B50" s="8" t="s">
        <v>197</v>
      </c>
      <c r="C50" s="8" t="s">
        <v>198</v>
      </c>
      <c r="D50" s="8" t="s">
        <v>199</v>
      </c>
      <c r="E50" s="8" t="s">
        <v>200</v>
      </c>
      <c r="F50" s="8">
        <v>30</v>
      </c>
      <c r="G50" s="5" t="s">
        <v>201</v>
      </c>
      <c r="H50" s="8" t="s">
        <v>203</v>
      </c>
      <c r="I50" s="3" t="s">
        <v>202</v>
      </c>
      <c r="J50" s="8">
        <v>1</v>
      </c>
      <c r="K50" s="11" t="s">
        <v>207</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ht="28" x14ac:dyDescent="0.15">
      <c r="A51" s="8"/>
      <c r="B51" s="8"/>
      <c r="C51" s="8"/>
      <c r="D51" s="8"/>
      <c r="E51" s="8"/>
      <c r="F51" s="8"/>
      <c r="G51" s="5" t="s">
        <v>202</v>
      </c>
      <c r="H51" s="8"/>
      <c r="I51" s="3" t="s">
        <v>204</v>
      </c>
      <c r="J51" s="8"/>
      <c r="K51" s="1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spans="1:43" ht="28" x14ac:dyDescent="0.15">
      <c r="A52" s="8"/>
      <c r="B52" s="8"/>
      <c r="C52" s="8"/>
      <c r="D52" s="8"/>
      <c r="E52" s="8"/>
      <c r="F52" s="8"/>
      <c r="G52" s="5"/>
      <c r="H52" s="8"/>
      <c r="I52" s="3" t="s">
        <v>205</v>
      </c>
      <c r="J52" s="8"/>
      <c r="K52" s="1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1:43" ht="28" x14ac:dyDescent="0.15">
      <c r="A53" s="8"/>
      <c r="B53" s="8"/>
      <c r="C53" s="8"/>
      <c r="D53" s="8"/>
      <c r="E53" s="8"/>
      <c r="F53" s="8"/>
      <c r="G53" s="5"/>
      <c r="H53" s="8"/>
      <c r="I53" s="3" t="s">
        <v>206</v>
      </c>
      <c r="J53" s="8"/>
      <c r="K53" s="1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spans="1:43" ht="28" x14ac:dyDescent="0.15">
      <c r="A54" s="8"/>
      <c r="B54" s="8" t="s">
        <v>208</v>
      </c>
      <c r="C54" s="8" t="s">
        <v>209</v>
      </c>
      <c r="D54" s="8" t="s">
        <v>51</v>
      </c>
      <c r="E54" s="8" t="s">
        <v>210</v>
      </c>
      <c r="F54" s="8">
        <v>29</v>
      </c>
      <c r="G54" s="10" t="s">
        <v>211</v>
      </c>
      <c r="H54" s="8" t="s">
        <v>212</v>
      </c>
      <c r="I54" s="3" t="s">
        <v>213</v>
      </c>
      <c r="J54" s="8">
        <v>7</v>
      </c>
      <c r="K54" s="11" t="s">
        <v>215</v>
      </c>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ht="28" x14ac:dyDescent="0.15">
      <c r="A55" s="8"/>
      <c r="B55" s="8"/>
      <c r="C55" s="8"/>
      <c r="D55" s="8"/>
      <c r="E55" s="8"/>
      <c r="F55" s="8"/>
      <c r="G55" s="10"/>
      <c r="H55" s="8"/>
      <c r="I55" s="3" t="s">
        <v>214</v>
      </c>
      <c r="J55" s="8"/>
      <c r="K55" s="1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ht="84" x14ac:dyDescent="0.15">
      <c r="A56" s="3"/>
      <c r="B56" s="3" t="s">
        <v>216</v>
      </c>
      <c r="C56" s="3" t="s">
        <v>217</v>
      </c>
      <c r="D56" s="3" t="s">
        <v>51</v>
      </c>
      <c r="E56" s="3" t="s">
        <v>218</v>
      </c>
      <c r="F56" s="3">
        <v>29</v>
      </c>
      <c r="G56" s="5" t="s">
        <v>219</v>
      </c>
      <c r="H56" s="3" t="s">
        <v>220</v>
      </c>
      <c r="I56" s="3"/>
      <c r="J56" s="3">
        <v>0</v>
      </c>
      <c r="K56" s="6" t="s">
        <v>221</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ht="42" x14ac:dyDescent="0.15">
      <c r="A57" s="3"/>
      <c r="B57" s="3" t="s">
        <v>222</v>
      </c>
      <c r="C57" s="3" t="s">
        <v>223</v>
      </c>
      <c r="D57" s="3" t="s">
        <v>51</v>
      </c>
      <c r="E57" s="3" t="s">
        <v>224</v>
      </c>
      <c r="F57" s="3">
        <v>29</v>
      </c>
      <c r="G57" s="5" t="s">
        <v>225</v>
      </c>
      <c r="H57" s="3" t="s">
        <v>226</v>
      </c>
      <c r="I57" s="3" t="s">
        <v>227</v>
      </c>
      <c r="J57" s="3">
        <v>1</v>
      </c>
      <c r="K57" s="6" t="s">
        <v>228</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ht="42" x14ac:dyDescent="0.15">
      <c r="A58" s="3"/>
      <c r="B58" s="3" t="s">
        <v>229</v>
      </c>
      <c r="C58" s="3" t="s">
        <v>124</v>
      </c>
      <c r="D58" s="3" t="s">
        <v>230</v>
      </c>
      <c r="E58" s="3" t="s">
        <v>231</v>
      </c>
      <c r="F58" s="3">
        <v>29</v>
      </c>
      <c r="G58" s="5" t="s">
        <v>232</v>
      </c>
      <c r="H58" s="3"/>
      <c r="I58" s="3"/>
      <c r="J58" s="3">
        <v>1</v>
      </c>
      <c r="K58" s="6" t="s">
        <v>233</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ht="70" x14ac:dyDescent="0.15">
      <c r="A59" s="3"/>
      <c r="B59" s="3" t="s">
        <v>234</v>
      </c>
      <c r="C59" s="3" t="s">
        <v>235</v>
      </c>
      <c r="D59" s="3"/>
      <c r="E59" s="3" t="s">
        <v>236</v>
      </c>
      <c r="F59" s="3">
        <v>29</v>
      </c>
      <c r="G59" s="3"/>
      <c r="H59" s="3"/>
      <c r="I59" s="3"/>
      <c r="J59" s="3">
        <v>0</v>
      </c>
      <c r="K59" s="6" t="s">
        <v>237</v>
      </c>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ht="42" x14ac:dyDescent="0.15">
      <c r="A60" s="3"/>
      <c r="B60" s="3" t="s">
        <v>238</v>
      </c>
      <c r="C60" s="3" t="s">
        <v>239</v>
      </c>
      <c r="D60" s="3" t="s">
        <v>240</v>
      </c>
      <c r="E60" s="3" t="s">
        <v>241</v>
      </c>
      <c r="F60" s="3">
        <v>27</v>
      </c>
      <c r="G60" s="5" t="s">
        <v>242</v>
      </c>
      <c r="H60" s="3"/>
      <c r="I60" s="3"/>
      <c r="J60" s="3">
        <v>20</v>
      </c>
      <c r="K60" s="6" t="s">
        <v>243</v>
      </c>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ht="42" x14ac:dyDescent="0.15">
      <c r="A61" s="3"/>
      <c r="B61" s="3" t="s">
        <v>244</v>
      </c>
      <c r="C61" s="3" t="s">
        <v>245</v>
      </c>
      <c r="D61" s="3" t="s">
        <v>51</v>
      </c>
      <c r="E61" s="3" t="s">
        <v>246</v>
      </c>
      <c r="F61" s="3">
        <v>27</v>
      </c>
      <c r="G61" s="3"/>
      <c r="H61" s="3"/>
      <c r="I61" s="3"/>
      <c r="J61" s="3">
        <v>50</v>
      </c>
      <c r="K61" s="6" t="s">
        <v>247</v>
      </c>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ht="28" x14ac:dyDescent="0.15">
      <c r="A62" s="3"/>
      <c r="B62" s="3" t="s">
        <v>248</v>
      </c>
      <c r="C62" s="3" t="s">
        <v>249</v>
      </c>
      <c r="D62" s="3" t="s">
        <v>250</v>
      </c>
      <c r="E62" s="3" t="s">
        <v>251</v>
      </c>
      <c r="F62" s="3">
        <v>27</v>
      </c>
      <c r="G62" s="3"/>
      <c r="H62" s="3"/>
      <c r="I62" s="3"/>
      <c r="J62" s="3">
        <v>3</v>
      </c>
      <c r="K62" s="6" t="s">
        <v>252</v>
      </c>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ht="42" x14ac:dyDescent="0.15">
      <c r="A63" s="3"/>
      <c r="B63" s="3" t="s">
        <v>253</v>
      </c>
      <c r="C63" s="3" t="s">
        <v>254</v>
      </c>
      <c r="D63" s="3" t="s">
        <v>51</v>
      </c>
      <c r="E63" s="3" t="s">
        <v>255</v>
      </c>
      <c r="F63" s="3">
        <v>26</v>
      </c>
      <c r="G63" s="5" t="s">
        <v>256</v>
      </c>
      <c r="H63" s="3"/>
      <c r="I63" s="3"/>
      <c r="J63" s="3">
        <v>11</v>
      </c>
      <c r="K63" s="6" t="s">
        <v>257</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ht="42" x14ac:dyDescent="0.15">
      <c r="A64" s="3"/>
      <c r="B64" s="3" t="s">
        <v>258</v>
      </c>
      <c r="C64" s="3" t="s">
        <v>259</v>
      </c>
      <c r="D64" s="3" t="s">
        <v>260</v>
      </c>
      <c r="E64" s="3" t="s">
        <v>261</v>
      </c>
      <c r="F64" s="3">
        <v>26</v>
      </c>
      <c r="G64" s="5" t="s">
        <v>262</v>
      </c>
      <c r="H64" s="3"/>
      <c r="I64" s="3"/>
      <c r="J64" s="3">
        <v>0</v>
      </c>
      <c r="K64" s="6" t="s">
        <v>263</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1:43" ht="42" x14ac:dyDescent="0.15">
      <c r="A65" s="3"/>
      <c r="B65" s="3" t="s">
        <v>264</v>
      </c>
      <c r="C65" s="3" t="s">
        <v>265</v>
      </c>
      <c r="D65" s="3" t="s">
        <v>51</v>
      </c>
      <c r="E65" s="3" t="s">
        <v>266</v>
      </c>
      <c r="F65" s="3">
        <v>26</v>
      </c>
      <c r="G65" s="5" t="s">
        <v>267</v>
      </c>
      <c r="H65" s="3" t="s">
        <v>268</v>
      </c>
      <c r="I65" s="3"/>
      <c r="J65" s="3">
        <v>0</v>
      </c>
      <c r="K65" s="6" t="s">
        <v>269</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spans="1:43" ht="42" x14ac:dyDescent="0.15">
      <c r="A66" s="8"/>
      <c r="B66" s="8" t="s">
        <v>270</v>
      </c>
      <c r="C66" s="8" t="s">
        <v>271</v>
      </c>
      <c r="D66" s="8" t="s">
        <v>51</v>
      </c>
      <c r="E66" s="8" t="s">
        <v>272</v>
      </c>
      <c r="F66" s="8">
        <v>26</v>
      </c>
      <c r="G66" s="10" t="s">
        <v>273</v>
      </c>
      <c r="H66" s="8" t="s">
        <v>274</v>
      </c>
      <c r="I66" s="3" t="s">
        <v>275</v>
      </c>
      <c r="J66" s="8">
        <v>4</v>
      </c>
      <c r="K66" s="11" t="s">
        <v>278</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spans="1:43" ht="42" x14ac:dyDescent="0.15">
      <c r="A67" s="8"/>
      <c r="B67" s="8"/>
      <c r="C67" s="8"/>
      <c r="D67" s="8"/>
      <c r="E67" s="8"/>
      <c r="F67" s="8"/>
      <c r="G67" s="10"/>
      <c r="H67" s="8"/>
      <c r="I67" s="3" t="s">
        <v>276</v>
      </c>
      <c r="J67" s="8"/>
      <c r="K67" s="1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spans="1:43" ht="28" x14ac:dyDescent="0.15">
      <c r="A68" s="8"/>
      <c r="B68" s="8"/>
      <c r="C68" s="8"/>
      <c r="D68" s="8"/>
      <c r="E68" s="8"/>
      <c r="F68" s="8"/>
      <c r="G68" s="10"/>
      <c r="H68" s="8"/>
      <c r="I68" s="3" t="s">
        <v>277</v>
      </c>
      <c r="J68" s="8"/>
      <c r="K68" s="1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spans="1:43" ht="42" x14ac:dyDescent="0.15">
      <c r="A69" s="3"/>
      <c r="B69" s="3" t="s">
        <v>279</v>
      </c>
      <c r="C69" s="3" t="s">
        <v>280</v>
      </c>
      <c r="D69" s="3" t="s">
        <v>115</v>
      </c>
      <c r="E69" s="3" t="s">
        <v>281</v>
      </c>
      <c r="F69" s="3">
        <v>26</v>
      </c>
      <c r="G69" s="5" t="s">
        <v>282</v>
      </c>
      <c r="H69" s="3"/>
      <c r="I69" s="3"/>
      <c r="J69" s="3">
        <v>24</v>
      </c>
      <c r="K69" s="6" t="s">
        <v>283</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spans="1:43" ht="56" x14ac:dyDescent="0.15">
      <c r="A70" s="3"/>
      <c r="B70" s="3" t="s">
        <v>284</v>
      </c>
      <c r="C70" s="3" t="s">
        <v>285</v>
      </c>
      <c r="D70" s="3"/>
      <c r="E70" s="3" t="s">
        <v>286</v>
      </c>
      <c r="F70" s="3">
        <v>25</v>
      </c>
      <c r="G70" s="3"/>
      <c r="H70" s="3"/>
      <c r="I70" s="3"/>
      <c r="J70" s="3">
        <v>0</v>
      </c>
      <c r="K70" s="6" t="s">
        <v>287</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spans="1:43" ht="28" x14ac:dyDescent="0.15">
      <c r="A71" s="3"/>
      <c r="B71" s="3" t="s">
        <v>288</v>
      </c>
      <c r="C71" s="3" t="s">
        <v>124</v>
      </c>
      <c r="D71" s="3"/>
      <c r="E71" s="3" t="s">
        <v>289</v>
      </c>
      <c r="F71" s="3">
        <v>25</v>
      </c>
      <c r="G71" s="3"/>
      <c r="H71" s="3"/>
      <c r="I71" s="3"/>
      <c r="J71" s="3">
        <v>3</v>
      </c>
      <c r="K71" s="6" t="s">
        <v>290</v>
      </c>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1:43" x14ac:dyDescent="0.15">
      <c r="A72" s="8"/>
      <c r="B72" s="8" t="s">
        <v>291</v>
      </c>
      <c r="C72" s="8" t="s">
        <v>292</v>
      </c>
      <c r="D72" s="8" t="s">
        <v>51</v>
      </c>
      <c r="E72" s="8" t="s">
        <v>293</v>
      </c>
      <c r="F72" s="8">
        <v>24</v>
      </c>
      <c r="G72" s="10" t="s">
        <v>294</v>
      </c>
      <c r="H72" s="8" t="s">
        <v>295</v>
      </c>
      <c r="I72" s="3" t="s">
        <v>296</v>
      </c>
      <c r="J72" s="8">
        <v>2</v>
      </c>
      <c r="K72" s="11" t="s">
        <v>300</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spans="1:43" ht="28" x14ac:dyDescent="0.15">
      <c r="A73" s="8"/>
      <c r="B73" s="8"/>
      <c r="C73" s="8"/>
      <c r="D73" s="8"/>
      <c r="E73" s="8"/>
      <c r="F73" s="8"/>
      <c r="G73" s="10"/>
      <c r="H73" s="8"/>
      <c r="I73" s="3" t="s">
        <v>297</v>
      </c>
      <c r="J73" s="8"/>
      <c r="K73" s="1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spans="1:43" x14ac:dyDescent="0.15">
      <c r="A74" s="8"/>
      <c r="B74" s="8"/>
      <c r="C74" s="8"/>
      <c r="D74" s="8"/>
      <c r="E74" s="8"/>
      <c r="F74" s="8"/>
      <c r="G74" s="10"/>
      <c r="H74" s="8"/>
      <c r="I74" s="3" t="s">
        <v>292</v>
      </c>
      <c r="J74" s="8"/>
      <c r="K74" s="1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spans="1:43" x14ac:dyDescent="0.15">
      <c r="A75" s="8"/>
      <c r="B75" s="8"/>
      <c r="C75" s="8"/>
      <c r="D75" s="8"/>
      <c r="E75" s="8"/>
      <c r="F75" s="8"/>
      <c r="G75" s="10"/>
      <c r="H75" s="8"/>
      <c r="I75" s="3" t="s">
        <v>298</v>
      </c>
      <c r="J75" s="8"/>
      <c r="K75" s="1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spans="1:43" x14ac:dyDescent="0.15">
      <c r="A76" s="8"/>
      <c r="B76" s="8"/>
      <c r="C76" s="8"/>
      <c r="D76" s="8"/>
      <c r="E76" s="8"/>
      <c r="F76" s="8"/>
      <c r="G76" s="10"/>
      <c r="H76" s="8"/>
      <c r="I76" s="3" t="s">
        <v>299</v>
      </c>
      <c r="J76" s="8"/>
      <c r="K76" s="1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spans="1:43"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spans="1:43"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spans="1:43"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spans="1:43"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spans="1:43"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spans="1:43"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spans="1:43"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spans="1:43"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spans="1:43"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spans="1:43"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spans="1:43"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spans="1:43"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spans="1:43"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spans="1:43"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1:4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spans="1:4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spans="1:4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spans="1:4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spans="1:4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spans="1:4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spans="1:4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spans="1:4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spans="1:4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spans="1:4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spans="1:4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spans="1:4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spans="1:4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spans="1:4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spans="1:4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spans="1:4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spans="1:4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spans="1:4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spans="1:4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spans="1:4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spans="1:4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spans="1:4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spans="1:4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spans="1:4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spans="1:4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spans="1:4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1:4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spans="1:4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spans="1:4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spans="1:4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spans="1:4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spans="1:4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spans="1:4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spans="1:4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spans="1:4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spans="1:4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spans="1:4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spans="1:4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spans="1:4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spans="1:4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spans="1:4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spans="1:4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spans="1:4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spans="1:4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spans="1:4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spans="1:4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spans="1:4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spans="1:4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spans="1:4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spans="1:4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spans="1:4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spans="1:4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spans="1:4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spans="1:4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spans="1:4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spans="1:4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spans="1:4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spans="1:4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spans="1:4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spans="1:4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spans="1:4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spans="1:4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spans="1:4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spans="1:4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spans="1:4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spans="1:4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spans="1:4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spans="1:4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spans="1:4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spans="1:4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spans="1:4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spans="1:4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spans="1:4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spans="1:4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spans="1:4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spans="1:4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spans="1:4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spans="1:4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spans="1:4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spans="1:4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spans="1:4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spans="1:4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spans="1:4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spans="1:4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spans="1:4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spans="1:4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spans="1:4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spans="1:4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spans="1:4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spans="1:4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spans="1:4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spans="1:4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spans="1:4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spans="1:4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spans="1:4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spans="1:4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spans="1:4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spans="1:4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spans="1:4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spans="1:4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spans="1:4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spans="1:4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spans="1:4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spans="1:4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spans="1:4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spans="1:4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spans="1:4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spans="1:4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spans="1:4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spans="1:4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spans="1:4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spans="1:4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spans="1:4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spans="1:4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spans="1:4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spans="1:4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spans="1:4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spans="1:4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spans="1:4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spans="1:4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spans="1:4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spans="1:4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spans="1:4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spans="1:4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spans="1:4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spans="1:4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spans="1:4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spans="1:4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spans="1:4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spans="1:4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spans="1:4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spans="1:4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spans="1:4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spans="1:4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spans="1:4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spans="1:4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spans="1:4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spans="1:4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spans="1:4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spans="1:4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spans="1:4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spans="1:4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spans="1:4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spans="1:4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spans="1:4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spans="1:4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spans="1:4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spans="1:4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row>
    <row r="241" spans="1:4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row>
    <row r="242" spans="1:4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row>
    <row r="243" spans="1:4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row>
  </sheetData>
  <autoFilter ref="B2:K2">
    <sortState ref="B3:K76">
      <sortCondition descending="1" ref="F2"/>
    </sortState>
  </autoFilter>
  <mergeCells count="96">
    <mergeCell ref="F72:F76"/>
    <mergeCell ref="G72:G76"/>
    <mergeCell ref="H72:H76"/>
    <mergeCell ref="J72:J76"/>
    <mergeCell ref="K72:K76"/>
    <mergeCell ref="A72:A76"/>
    <mergeCell ref="B72:B76"/>
    <mergeCell ref="C72:C76"/>
    <mergeCell ref="D72:D76"/>
    <mergeCell ref="E72:E76"/>
    <mergeCell ref="F66:F68"/>
    <mergeCell ref="G66:G68"/>
    <mergeCell ref="H66:H68"/>
    <mergeCell ref="J66:J68"/>
    <mergeCell ref="K66:K68"/>
    <mergeCell ref="A66:A68"/>
    <mergeCell ref="B66:B68"/>
    <mergeCell ref="C66:C68"/>
    <mergeCell ref="D66:D68"/>
    <mergeCell ref="E66:E68"/>
    <mergeCell ref="F50:F53"/>
    <mergeCell ref="H50:H53"/>
    <mergeCell ref="J50:J53"/>
    <mergeCell ref="K50:K53"/>
    <mergeCell ref="A54:A55"/>
    <mergeCell ref="B54:B55"/>
    <mergeCell ref="C54:C55"/>
    <mergeCell ref="D54:D55"/>
    <mergeCell ref="E54:E55"/>
    <mergeCell ref="F54:F55"/>
    <mergeCell ref="G54:G55"/>
    <mergeCell ref="H54:H55"/>
    <mergeCell ref="J54:J55"/>
    <mergeCell ref="K54:K55"/>
    <mergeCell ref="A50:A53"/>
    <mergeCell ref="B50:B53"/>
    <mergeCell ref="C50:C53"/>
    <mergeCell ref="D50:D53"/>
    <mergeCell ref="E50:E53"/>
    <mergeCell ref="F36:F38"/>
    <mergeCell ref="G36:G38"/>
    <mergeCell ref="H36:H38"/>
    <mergeCell ref="J36:J38"/>
    <mergeCell ref="K36:K38"/>
    <mergeCell ref="A36:A38"/>
    <mergeCell ref="B36:B38"/>
    <mergeCell ref="C36:C38"/>
    <mergeCell ref="D36:D38"/>
    <mergeCell ref="E36:E38"/>
    <mergeCell ref="F31:F34"/>
    <mergeCell ref="G31:G34"/>
    <mergeCell ref="H31:H34"/>
    <mergeCell ref="J31:J34"/>
    <mergeCell ref="K31:K34"/>
    <mergeCell ref="A31:A34"/>
    <mergeCell ref="B31:B34"/>
    <mergeCell ref="C31:C34"/>
    <mergeCell ref="D31:D34"/>
    <mergeCell ref="E31:E34"/>
    <mergeCell ref="F21:F24"/>
    <mergeCell ref="G21:G24"/>
    <mergeCell ref="H21:H24"/>
    <mergeCell ref="J21:J24"/>
    <mergeCell ref="K21:K24"/>
    <mergeCell ref="A21:A24"/>
    <mergeCell ref="B21:B24"/>
    <mergeCell ref="C21:C24"/>
    <mergeCell ref="D21:D24"/>
    <mergeCell ref="E21:E24"/>
    <mergeCell ref="J1:J13"/>
    <mergeCell ref="K1:K13"/>
    <mergeCell ref="A15:A17"/>
    <mergeCell ref="B15:B17"/>
    <mergeCell ref="C15:C17"/>
    <mergeCell ref="D15:D17"/>
    <mergeCell ref="E15:E17"/>
    <mergeCell ref="F15:F17"/>
    <mergeCell ref="G15:G17"/>
    <mergeCell ref="H15:H17"/>
    <mergeCell ref="J15:J17"/>
    <mergeCell ref="K15:K17"/>
    <mergeCell ref="A11:G11"/>
    <mergeCell ref="A12:G12"/>
    <mergeCell ref="A13:G13"/>
    <mergeCell ref="H1:H13"/>
    <mergeCell ref="I1:I13"/>
    <mergeCell ref="A6:G6"/>
    <mergeCell ref="A7:G7"/>
    <mergeCell ref="A8:G8"/>
    <mergeCell ref="A9:G9"/>
    <mergeCell ref="A10:G10"/>
    <mergeCell ref="A1:G1"/>
    <mergeCell ref="A2:G2"/>
    <mergeCell ref="A3:G3"/>
    <mergeCell ref="A4:G4"/>
    <mergeCell ref="A5:G5"/>
  </mergeCells>
  <phoneticPr fontId="3" type="noConversion"/>
  <hyperlinks>
    <hyperlink ref="K15" r:id="rId1"/>
    <hyperlink ref="K18" r:id="rId2"/>
    <hyperlink ref="G19" r:id="rId3"/>
    <hyperlink ref="K19" r:id="rId4"/>
    <hyperlink ref="K20" r:id="rId5"/>
    <hyperlink ref="K21" r:id="rId6"/>
    <hyperlink ref="K25" r:id="rId7"/>
    <hyperlink ref="K26" r:id="rId8"/>
    <hyperlink ref="K27" r:id="rId9"/>
    <hyperlink ref="K28" r:id="rId10"/>
    <hyperlink ref="K29" r:id="rId11"/>
    <hyperlink ref="K30" r:id="rId12"/>
    <hyperlink ref="K31" r:id="rId13"/>
    <hyperlink ref="K35" r:id="rId14"/>
    <hyperlink ref="K36" r:id="rId15"/>
    <hyperlink ref="K39" r:id="rId16"/>
    <hyperlink ref="K40" r:id="rId17"/>
    <hyperlink ref="K41" r:id="rId18"/>
    <hyperlink ref="K42" r:id="rId19"/>
    <hyperlink ref="K43" r:id="rId20"/>
    <hyperlink ref="K44" r:id="rId21"/>
    <hyperlink ref="K45" r:id="rId22"/>
    <hyperlink ref="K46" r:id="rId23"/>
    <hyperlink ref="K47" r:id="rId24"/>
    <hyperlink ref="K48" r:id="rId25"/>
    <hyperlink ref="K49" r:id="rId26"/>
    <hyperlink ref="K50" r:id="rId27"/>
    <hyperlink ref="K54" r:id="rId28"/>
    <hyperlink ref="K56" r:id="rId29"/>
    <hyperlink ref="K57" r:id="rId30"/>
    <hyperlink ref="K58" r:id="rId31"/>
    <hyperlink ref="K59" r:id="rId32"/>
    <hyperlink ref="K60" r:id="rId33"/>
    <hyperlink ref="K61" r:id="rId34"/>
    <hyperlink ref="K62" r:id="rId35"/>
    <hyperlink ref="K63" r:id="rId36"/>
    <hyperlink ref="K64" r:id="rId37"/>
    <hyperlink ref="K65" r:id="rId38"/>
    <hyperlink ref="K66" r:id="rId39"/>
    <hyperlink ref="K69" r:id="rId40"/>
    <hyperlink ref="K70" r:id="rId41"/>
    <hyperlink ref="K71" r:id="rId42"/>
    <hyperlink ref="K72" r:id="rId43"/>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reviewer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Microsoft Office 用户</cp:lastModifiedBy>
  <cp:revision/>
  <dcterms:created xsi:type="dcterms:W3CDTF">2015-11-25T16:35:28Z</dcterms:created>
  <dcterms:modified xsi:type="dcterms:W3CDTF">2015-12-04T02:43:09Z</dcterms:modified>
  <cp:category/>
  <dc:identifier/>
  <cp:contentStatus/>
  <dc:language/>
  <cp:version/>
</cp:coreProperties>
</file>