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ve\010_Project\010_Game\Tetris\Commom\"/>
    </mc:Choice>
  </mc:AlternateContent>
  <xr:revisionPtr revIDLastSave="0" documentId="13_ncr:1_{E387A904-0DA4-4255-B49E-43D8EFF8D0F1}" xr6:coauthVersionLast="45" xr6:coauthVersionMax="45" xr10:uidLastSave="{00000000-0000-0000-0000-000000000000}"/>
  <bookViews>
    <workbookView xWindow="-120" yWindow="-120" windowWidth="29040" windowHeight="15840" activeTab="1" xr2:uid="{CBDAA684-FC25-4649-B038-1CECF5D4149C}"/>
  </bookViews>
  <sheets>
    <sheet name="readme" sheetId="1" r:id="rId1"/>
    <sheet name="Type" sheetId="5" r:id="rId2"/>
    <sheet name="Protocol_Defaul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4" i="2" l="1"/>
  <c r="S24" i="2"/>
  <c r="R24" i="2"/>
  <c r="T23" i="2"/>
  <c r="S23" i="2"/>
  <c r="R23" i="2"/>
  <c r="T22" i="2"/>
  <c r="S22" i="2"/>
  <c r="R22" i="2"/>
  <c r="T21" i="2"/>
  <c r="S21" i="2"/>
  <c r="R21" i="2"/>
  <c r="T20" i="2"/>
  <c r="S20" i="2"/>
  <c r="R20" i="2"/>
  <c r="T19" i="2"/>
  <c r="S19" i="2"/>
  <c r="R19" i="2"/>
  <c r="T18" i="2"/>
  <c r="S18" i="2"/>
  <c r="R18" i="2"/>
  <c r="T17" i="2"/>
  <c r="S17" i="2"/>
  <c r="R17" i="2"/>
  <c r="T16" i="2"/>
  <c r="S16" i="2"/>
  <c r="R16" i="2"/>
  <c r="T15" i="2"/>
  <c r="S15" i="2"/>
  <c r="R15" i="2"/>
  <c r="T14" i="2"/>
  <c r="S14" i="2"/>
  <c r="R14" i="2"/>
  <c r="T13" i="2"/>
  <c r="S13" i="2"/>
  <c r="R13" i="2"/>
  <c r="T12" i="2"/>
  <c r="S12" i="2"/>
  <c r="R12" i="2"/>
  <c r="T11" i="2"/>
  <c r="S11" i="2"/>
  <c r="R11" i="2"/>
  <c r="T10" i="2"/>
  <c r="S10" i="2"/>
  <c r="R10" i="2"/>
  <c r="T9" i="2"/>
  <c r="S9" i="2"/>
  <c r="R9" i="2"/>
  <c r="T8" i="2"/>
  <c r="S8" i="2"/>
  <c r="R8" i="2"/>
  <c r="T7" i="2"/>
  <c r="S7" i="2"/>
  <c r="R7" i="2"/>
  <c r="T6" i="2"/>
  <c r="S6" i="2"/>
  <c r="R6" i="2"/>
  <c r="T5" i="2"/>
  <c r="S5" i="2"/>
  <c r="R5" i="2"/>
  <c r="T4" i="2"/>
  <c r="S4" i="2"/>
  <c r="R4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T3" i="2"/>
  <c r="S3" i="2"/>
  <c r="R3" i="2"/>
  <c r="P3" i="2"/>
  <c r="O3" i="2"/>
  <c r="N3" i="2"/>
  <c r="R2" i="2"/>
  <c r="N2" i="2"/>
</calcChain>
</file>

<file path=xl/sharedStrings.xml><?xml version="1.0" encoding="utf-8"?>
<sst xmlns="http://schemas.openxmlformats.org/spreadsheetml/2006/main" count="77" uniqueCount="43">
  <si>
    <t>Byte</t>
    <phoneticPr fontId="1" type="noConversion"/>
  </si>
  <si>
    <t>Bit_7</t>
    <phoneticPr fontId="1" type="noConversion"/>
  </si>
  <si>
    <t>Bit_6</t>
    <phoneticPr fontId="1" type="noConversion"/>
  </si>
  <si>
    <t>Bit_5</t>
  </si>
  <si>
    <t>Bit_4</t>
  </si>
  <si>
    <t>Bit_3</t>
  </si>
  <si>
    <t>Bit_2</t>
  </si>
  <si>
    <t>Bit_1</t>
  </si>
  <si>
    <t>Bit_0</t>
  </si>
  <si>
    <t>Remark</t>
    <phoneticPr fontId="1" type="noConversion"/>
  </si>
  <si>
    <t>Message Secure Code</t>
    <phoneticPr fontId="1" type="noConversion"/>
  </si>
  <si>
    <t>0x47 : CtoS, 0x59 : StoC</t>
    <phoneticPr fontId="1" type="noConversion"/>
  </si>
  <si>
    <t>Message Size</t>
    <phoneticPr fontId="1" type="noConversion"/>
  </si>
  <si>
    <t>Message Type</t>
    <phoneticPr fontId="1" type="noConversion"/>
  </si>
  <si>
    <t>0x01</t>
    <phoneticPr fontId="1" type="noConversion"/>
  </si>
  <si>
    <t>Description</t>
    <phoneticPr fontId="1" type="noConversion"/>
  </si>
  <si>
    <t>Size</t>
    <phoneticPr fontId="1" type="noConversion"/>
  </si>
  <si>
    <t>Variable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</si>
  <si>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</si>
  <si>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</si>
  <si>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</si>
  <si>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</si>
  <si>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Sign Up</t>
    <phoneticPr fontId="1" type="noConversion"/>
  </si>
  <si>
    <t>Sign In</t>
    <phoneticPr fontId="1" type="noConversion"/>
  </si>
  <si>
    <t>Lobby Chat</t>
    <phoneticPr fontId="1" type="noConversion"/>
  </si>
  <si>
    <t>Ingame Chat</t>
    <phoneticPr fontId="1" type="noConversion"/>
  </si>
  <si>
    <t>Sign Out</t>
    <phoneticPr fontId="1" type="noConversion"/>
  </si>
  <si>
    <t>0x06</t>
    <phoneticPr fontId="1" type="noConversion"/>
  </si>
  <si>
    <t>Change User Info</t>
    <phoneticPr fontId="1" type="noConversion"/>
  </si>
  <si>
    <t>0x07</t>
    <phoneticPr fontId="1" type="noConversion"/>
  </si>
  <si>
    <t>Ingame Cmd(C-&gt;S)</t>
    <phoneticPr fontId="1" type="noConversion"/>
  </si>
  <si>
    <t>Server -&gt; Client</t>
    <phoneticPr fontId="1" type="noConversion"/>
  </si>
  <si>
    <t>Client -&gt; Server</t>
    <phoneticPr fontId="1" type="noConversion"/>
  </si>
  <si>
    <t>Ingame Cmd(S-&gt;C)</t>
    <phoneticPr fontId="1" type="noConversion"/>
  </si>
  <si>
    <t>0x08</t>
    <phoneticPr fontId="1" type="noConversion"/>
  </si>
  <si>
    <t>0x09</t>
    <phoneticPr fontId="1" type="noConversion"/>
  </si>
  <si>
    <t>Enter Game Room</t>
    <phoneticPr fontId="1" type="noConversion"/>
  </si>
  <si>
    <t>Heart Beat</t>
    <phoneticPr fontId="1" type="noConversion"/>
  </si>
  <si>
    <t>In Game Whole Data</t>
    <phoneticPr fontId="1" type="noConversion"/>
  </si>
  <si>
    <t>In Game My Data</t>
    <phoneticPr fontId="1" type="noConversion"/>
  </si>
  <si>
    <t>0x0A</t>
    <phoneticPr fontId="1" type="noConversion"/>
  </si>
  <si>
    <t>0x0B</t>
    <phoneticPr fontId="1" type="noConversion"/>
  </si>
  <si>
    <t>Escape Game Room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</si>
</sst>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5CDB-0066-40CE-9C07-43E43D69974A}">
  <dimension ref="A1"/>
  <sheetViews>
    <sheetView workbookViewId="0">
      <selection activeCell="H5" sqref="H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D6B57-0370-464C-92D1-8CCB08728235}">
  <dimension ref="C2:I14"/>
  <sheetViews>
    <sheetView tabSelected="1" workbookViewId="0">
      <selection activeCell="H12" sqref="H12"/>
    </sheetView>
  </sheetViews>
  <sheetFormatPr defaultRowHeight="16.5" x14ac:dyDescent="0.3"/>
  <cols>
    <col min="1" max="2" width="2.625" customWidth="1"/>
    <col min="3" max="3" width="14.625" customWidth="1"/>
    <col min="4" max="4" width="20.625" customWidth="1"/>
    <col min="7" max="7" width="14.625" customWidth="1"/>
    <col min="8" max="8" width="20.625" customWidth="1"/>
  </cols>
  <sheetData>
    <row r="2" spans="3:9" x14ac:dyDescent="0.3">
      <c r="C2" s="7" t="s">
        <v>31</v>
      </c>
      <c r="D2" s="7"/>
      <c r="E2" s="7"/>
      <c r="G2" s="7" t="s">
        <v>32</v>
      </c>
      <c r="H2" s="7"/>
      <c r="I2" s="7"/>
    </row>
    <row r="3" spans="3:9" x14ac:dyDescent="0.3">
      <c r="C3" s="3" t="s">
        <v>13</v>
      </c>
      <c r="D3" s="3" t="s">
        <v>15</v>
      </c>
      <c r="E3" s="3" t="s">
        <v>16</v>
      </c>
      <c r="G3" s="3" t="s">
        <v>13</v>
      </c>
      <c r="H3" s="3" t="s">
        <v>15</v>
      </c>
      <c r="I3" s="3" t="s">
        <v>16</v>
      </c>
    </row>
    <row r="4" spans="3:9" x14ac:dyDescent="0.3">
      <c r="C4" s="2" t="s">
        <v>14</v>
      </c>
      <c r="D4" s="2" t="s">
        <v>22</v>
      </c>
      <c r="E4" s="2" t="s">
        <v>17</v>
      </c>
      <c r="G4" s="2" t="s">
        <v>14</v>
      </c>
      <c r="H4" s="2" t="s">
        <v>22</v>
      </c>
      <c r="I4" s="2" t="s">
        <v>17</v>
      </c>
    </row>
    <row r="5" spans="3:9" x14ac:dyDescent="0.3">
      <c r="C5" s="2" t="s">
        <v>18</v>
      </c>
      <c r="D5" s="2" t="s">
        <v>23</v>
      </c>
      <c r="E5" s="2" t="s">
        <v>17</v>
      </c>
      <c r="G5" s="2" t="s">
        <v>18</v>
      </c>
      <c r="H5" s="2" t="s">
        <v>23</v>
      </c>
      <c r="I5" s="2" t="s">
        <v>17</v>
      </c>
    </row>
    <row r="6" spans="3:9" x14ac:dyDescent="0.3">
      <c r="C6" s="2" t="s">
        <v>19</v>
      </c>
      <c r="D6" s="2" t="s">
        <v>26</v>
      </c>
      <c r="E6" s="2" t="s">
        <v>17</v>
      </c>
      <c r="G6" s="2" t="s">
        <v>19</v>
      </c>
      <c r="H6" s="2" t="s">
        <v>26</v>
      </c>
      <c r="I6" s="2"/>
    </row>
    <row r="7" spans="3:9" x14ac:dyDescent="0.3">
      <c r="C7" s="2" t="s">
        <v>20</v>
      </c>
      <c r="D7" s="2" t="s">
        <v>24</v>
      </c>
      <c r="E7" s="2" t="s">
        <v>17</v>
      </c>
      <c r="G7" s="2" t="s">
        <v>20</v>
      </c>
      <c r="H7" s="2" t="s">
        <v>24</v>
      </c>
      <c r="I7" s="2" t="s">
        <v>17</v>
      </c>
    </row>
    <row r="8" spans="3:9" x14ac:dyDescent="0.3">
      <c r="C8" s="2" t="s">
        <v>21</v>
      </c>
      <c r="D8" s="2" t="s">
        <v>25</v>
      </c>
      <c r="E8" s="2" t="s">
        <v>17</v>
      </c>
      <c r="G8" s="2" t="s">
        <v>21</v>
      </c>
      <c r="H8" s="2" t="s">
        <v>25</v>
      </c>
      <c r="I8" s="2" t="s">
        <v>17</v>
      </c>
    </row>
    <row r="9" spans="3:9" x14ac:dyDescent="0.3">
      <c r="C9" s="2" t="s">
        <v>27</v>
      </c>
      <c r="D9" s="2" t="s">
        <v>28</v>
      </c>
      <c r="E9" s="2" t="s">
        <v>17</v>
      </c>
      <c r="G9" s="2" t="s">
        <v>27</v>
      </c>
      <c r="H9" s="2" t="s">
        <v>28</v>
      </c>
      <c r="I9" s="2" t="s">
        <v>17</v>
      </c>
    </row>
    <row r="10" spans="3:9" x14ac:dyDescent="0.3">
      <c r="C10" s="2" t="s">
        <v>29</v>
      </c>
      <c r="D10" s="2" t="s">
        <v>33</v>
      </c>
      <c r="E10" s="2"/>
      <c r="G10" s="2" t="s">
        <v>29</v>
      </c>
      <c r="H10" s="2" t="s">
        <v>30</v>
      </c>
      <c r="I10" s="2"/>
    </row>
    <row r="11" spans="3:9" x14ac:dyDescent="0.3">
      <c r="C11" s="2" t="s">
        <v>34</v>
      </c>
      <c r="D11" s="2" t="s">
        <v>36</v>
      </c>
      <c r="E11" s="2"/>
      <c r="G11" s="2" t="s">
        <v>34</v>
      </c>
      <c r="H11" s="2" t="s">
        <v>36</v>
      </c>
      <c r="I11" s="2"/>
    </row>
    <row r="12" spans="3:9" x14ac:dyDescent="0.3">
      <c r="C12" s="2" t="s">
        <v>35</v>
      </c>
      <c r="D12" s="2" t="s">
        <v>42</v>
      </c>
      <c r="E12" s="2"/>
      <c r="G12" s="2" t="s">
        <v>35</v>
      </c>
      <c r="H12" s="2" t="s">
        <v>42</v>
      </c>
      <c r="I12" s="2"/>
    </row>
    <row r="13" spans="3:9" x14ac:dyDescent="0.3">
      <c r="C13" s="2" t="s">
        <v>40</v>
      </c>
      <c r="D13" s="2" t="s">
        <v>37</v>
      </c>
      <c r="E13" s="2"/>
      <c r="G13" s="2" t="s">
        <v>40</v>
      </c>
      <c r="H13" s="2" t="s">
        <v>37</v>
      </c>
      <c r="I13" s="2"/>
    </row>
    <row r="14" spans="3:9" x14ac:dyDescent="0.3">
      <c r="C14" s="2" t="s">
        <v>41</v>
      </c>
      <c r="D14" s="2" t="s">
        <v>38</v>
      </c>
      <c r="E14" s="2">
        <v>1300</v>
      </c>
      <c r="G14" s="2" t="s">
        <v>41</v>
      </c>
      <c r="H14" s="2" t="s">
        <v>39</v>
      </c>
      <c r="I14" s="2">
        <v>300</v>
      </c>
    </row>
  </sheetData>
  <mergeCells count="2">
    <mergeCell ref="C2:E2"/>
    <mergeCell ref="G2:I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BDE9-B163-4711-8FC5-99A9BA95D708}">
  <dimension ref="B2:T24"/>
  <sheetViews>
    <sheetView workbookViewId="0">
      <selection activeCell="N13" sqref="N13"/>
    </sheetView>
  </sheetViews>
  <sheetFormatPr defaultRowHeight="16.5" x14ac:dyDescent="0.3"/>
  <cols>
    <col min="1" max="1" width="2.625" customWidth="1"/>
    <col min="2" max="2" width="4.625" style="1" customWidth="1"/>
    <col min="3" max="10" width="8.625" style="1" customWidth="1"/>
    <col min="11" max="11" width="25.125" style="1" bestFit="1" customWidth="1"/>
    <col min="12" max="13" width="2.625" customWidth="1"/>
    <col min="14" max="14" width="14.625" customWidth="1"/>
    <col min="15" max="15" width="20.625" customWidth="1"/>
    <col min="17" max="17" width="2.625" customWidth="1"/>
    <col min="18" max="18" width="14.625" customWidth="1"/>
    <col min="19" max="19" width="20.625" customWidth="1"/>
  </cols>
  <sheetData>
    <row r="2" spans="2:20" x14ac:dyDescent="0.3">
      <c r="N2" s="8" t="str">
        <f>Type!C2</f>
        <v>Server -&gt; Client</v>
      </c>
      <c r="O2" s="8"/>
      <c r="P2" s="8"/>
      <c r="R2" s="8" t="str">
        <f>Type!G2</f>
        <v>Client -&gt; Server</v>
      </c>
      <c r="S2" s="8"/>
      <c r="T2" s="8"/>
    </row>
    <row r="3" spans="2:20" ht="30" customHeight="1" x14ac:dyDescent="0.3">
      <c r="B3" s="6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N3" s="6" t="str">
        <f>Type!C3</f>
        <v>Message Type</v>
      </c>
      <c r="O3" s="6" t="str">
        <f>Type!D3</f>
        <v>Description</v>
      </c>
      <c r="P3" s="6" t="str">
        <f>Type!E3</f>
        <v>Size</v>
      </c>
      <c r="R3" s="6" t="str">
        <f>Type!G3</f>
        <v>Message Type</v>
      </c>
      <c r="S3" s="6" t="str">
        <f>Type!H3</f>
        <v>Description</v>
      </c>
      <c r="T3" s="6" t="str">
        <f>Type!I3</f>
        <v>Size</v>
      </c>
    </row>
    <row r="4" spans="2:20" x14ac:dyDescent="0.3">
      <c r="B4" s="4">
        <v>0</v>
      </c>
      <c r="C4" s="7" t="s">
        <v>10</v>
      </c>
      <c r="D4" s="7"/>
      <c r="E4" s="7"/>
      <c r="F4" s="7"/>
      <c r="G4" s="7"/>
      <c r="H4" s="7"/>
      <c r="I4" s="7"/>
      <c r="J4" s="7"/>
      <c r="K4" s="4" t="s">
        <v>11</v>
      </c>
      <c r="N4" s="2" t="str">
        <f>IF(ISBLANK(Type!C4),"",Type!C4)</f>
        <v>0x01</v>
      </c>
      <c r="O4" s="2" t="str">
        <f>IF(ISBLANK(Type!D4),"",Type!D4)</f>
        <v>Sign Up</v>
      </c>
      <c r="P4" s="2" t="str">
        <f>IF(ISBLANK(Type!E4),"",Type!E4)</f>
        <v>Variable</v>
      </c>
      <c r="R4" s="2" t="str">
        <f>IF(ISBLANK(Type!G4),"",Type!G4)</f>
        <v>0x01</v>
      </c>
      <c r="S4" s="2" t="str">
        <f>IF(ISBLANK(Type!H4),"",Type!H4)</f>
        <v>Sign Up</v>
      </c>
      <c r="T4" s="2" t="str">
        <f>IF(ISBLANK(Type!I4),"",Type!I4)</f>
        <v>Variable</v>
      </c>
    </row>
    <row r="5" spans="2:20" x14ac:dyDescent="0.3">
      <c r="B5" s="4">
        <v>1</v>
      </c>
      <c r="C5" s="9" t="s">
        <v>12</v>
      </c>
      <c r="D5" s="10"/>
      <c r="E5" s="10"/>
      <c r="F5" s="10"/>
      <c r="G5" s="10"/>
      <c r="H5" s="10"/>
      <c r="I5" s="10"/>
      <c r="J5" s="11"/>
      <c r="K5" s="18"/>
      <c r="N5" s="2" t="str">
        <f>IF(ISBLANK(Type!C5),"",Type!C5)</f>
        <v>0x02</v>
      </c>
      <c r="O5" s="2" t="str">
        <f>IF(ISBLANK(Type!D5),"",Type!D5)</f>
        <v>Sign In</v>
      </c>
      <c r="P5" s="2" t="str">
        <f>IF(ISBLANK(Type!E5),"",Type!E5)</f>
        <v>Variable</v>
      </c>
      <c r="R5" s="2" t="str">
        <f>IF(ISBLANK(Type!G5),"",Type!G5)</f>
        <v>0x02</v>
      </c>
      <c r="S5" s="2" t="str">
        <f>IF(ISBLANK(Type!H5),"",Type!H5)</f>
        <v>Sign In</v>
      </c>
      <c r="T5" s="2" t="str">
        <f>IF(ISBLANK(Type!I5),"",Type!I5)</f>
        <v>Variable</v>
      </c>
    </row>
    <row r="6" spans="2:20" x14ac:dyDescent="0.3">
      <c r="B6" s="4">
        <v>2</v>
      </c>
      <c r="C6" s="12"/>
      <c r="D6" s="13"/>
      <c r="E6" s="13"/>
      <c r="F6" s="13"/>
      <c r="G6" s="13"/>
      <c r="H6" s="13"/>
      <c r="I6" s="13"/>
      <c r="J6" s="14"/>
      <c r="K6" s="19"/>
      <c r="N6" s="2" t="str">
        <f>IF(ISBLANK(Type!C6),"",Type!C6)</f>
        <v>0x03</v>
      </c>
      <c r="O6" s="2" t="str">
        <f>IF(ISBLANK(Type!D6),"",Type!D6)</f>
        <v>Sign Out</v>
      </c>
      <c r="P6" s="2" t="str">
        <f>IF(ISBLANK(Type!E6),"",Type!E6)</f>
        <v>Variable</v>
      </c>
      <c r="R6" s="2" t="str">
        <f>IF(ISBLANK(Type!G6),"",Type!G6)</f>
        <v>0x03</v>
      </c>
      <c r="S6" s="2" t="str">
        <f>IF(ISBLANK(Type!H6),"",Type!H6)</f>
        <v>Sign Out</v>
      </c>
      <c r="T6" s="2" t="str">
        <f>IF(ISBLANK(Type!I6),"",Type!I6)</f>
        <v/>
      </c>
    </row>
    <row r="7" spans="2:20" x14ac:dyDescent="0.3">
      <c r="B7" s="4">
        <v>3</v>
      </c>
      <c r="C7" s="15" t="s">
        <v>13</v>
      </c>
      <c r="D7" s="16"/>
      <c r="E7" s="16"/>
      <c r="F7" s="16"/>
      <c r="G7" s="16"/>
      <c r="H7" s="16"/>
      <c r="I7" s="16"/>
      <c r="J7" s="17"/>
      <c r="K7" s="5"/>
      <c r="N7" s="2" t="str">
        <f>IF(ISBLANK(Type!C7),"",Type!C7)</f>
        <v>0x04</v>
      </c>
      <c r="O7" s="2" t="str">
        <f>IF(ISBLANK(Type!D7),"",Type!D7)</f>
        <v>Lobby Chat</v>
      </c>
      <c r="P7" s="2" t="str">
        <f>IF(ISBLANK(Type!E7),"",Type!E7)</f>
        <v>Variable</v>
      </c>
      <c r="R7" s="2" t="str">
        <f>IF(ISBLANK(Type!G7),"",Type!G7)</f>
        <v>0x04</v>
      </c>
      <c r="S7" s="2" t="str">
        <f>IF(ISBLANK(Type!H7),"",Type!H7)</f>
        <v>Lobby Chat</v>
      </c>
      <c r="T7" s="2" t="str">
        <f>IF(ISBLANK(Type!I7),"",Type!I7)</f>
        <v>Variable</v>
      </c>
    </row>
    <row r="8" spans="2:20" x14ac:dyDescent="0.3">
      <c r="B8" s="2">
        <v>4</v>
      </c>
      <c r="C8" s="2"/>
      <c r="D8" s="2"/>
      <c r="E8" s="2"/>
      <c r="F8" s="2"/>
      <c r="G8" s="2"/>
      <c r="H8" s="2"/>
      <c r="I8" s="2"/>
      <c r="J8" s="2"/>
      <c r="K8" s="2"/>
      <c r="N8" s="2" t="str">
        <f>IF(ISBLANK(Type!C8),"",Type!C8)</f>
        <v>0x05</v>
      </c>
      <c r="O8" s="2" t="str">
        <f>IF(ISBLANK(Type!D8),"",Type!D8)</f>
        <v>Ingame Chat</v>
      </c>
      <c r="P8" s="2" t="str">
        <f>IF(ISBLANK(Type!E8),"",Type!E8)</f>
        <v>Variable</v>
      </c>
      <c r="R8" s="2" t="str">
        <f>IF(ISBLANK(Type!G8),"",Type!G8)</f>
        <v>0x05</v>
      </c>
      <c r="S8" s="2" t="str">
        <f>IF(ISBLANK(Type!H8),"",Type!H8)</f>
        <v>Ingame Chat</v>
      </c>
      <c r="T8" s="2" t="str">
        <f>IF(ISBLANK(Type!I8),"",Type!I8)</f>
        <v>Variable</v>
      </c>
    </row>
    <row r="9" spans="2:20" x14ac:dyDescent="0.3">
      <c r="B9" s="2">
        <v>5</v>
      </c>
      <c r="C9" s="2"/>
      <c r="D9" s="2"/>
      <c r="E9" s="2"/>
      <c r="F9" s="2"/>
      <c r="G9" s="2"/>
      <c r="H9" s="2"/>
      <c r="I9" s="2"/>
      <c r="J9" s="2"/>
      <c r="K9" s="2"/>
      <c r="N9" s="2" t="str">
        <f>IF(ISBLANK(Type!C9),"",Type!C9)</f>
        <v>0x06</v>
      </c>
      <c r="O9" s="2" t="str">
        <f>IF(ISBLANK(Type!D9),"",Type!D9)</f>
        <v>Change User Info</v>
      </c>
      <c r="P9" s="2" t="str">
        <f>IF(ISBLANK(Type!E9),"",Type!E9)</f>
        <v>Variable</v>
      </c>
      <c r="R9" s="2" t="str">
        <f>IF(ISBLANK(Type!G9),"",Type!G9)</f>
        <v>0x06</v>
      </c>
      <c r="S9" s="2" t="str">
        <f>IF(ISBLANK(Type!H9),"",Type!H9)</f>
        <v>Change User Info</v>
      </c>
      <c r="T9" s="2" t="str">
        <f>IF(ISBLANK(Type!I9),"",Type!I9)</f>
        <v>Variable</v>
      </c>
    </row>
    <row r="10" spans="2:20" x14ac:dyDescent="0.3">
      <c r="B10" s="2">
        <v>6</v>
      </c>
      <c r="C10" s="2"/>
      <c r="D10" s="2"/>
      <c r="E10" s="2"/>
      <c r="F10" s="2"/>
      <c r="G10" s="2"/>
      <c r="H10" s="2"/>
      <c r="I10" s="2"/>
      <c r="J10" s="2"/>
      <c r="K10" s="2"/>
      <c r="N10" s="2" t="str">
        <f>IF(ISBLANK(Type!C10),"",Type!C10)</f>
        <v>0x07</v>
      </c>
      <c r="O10" s="2" t="str">
        <f>IF(ISBLANK(Type!D10),"",Type!D10)</f>
        <v>Ingame Cmd(S-&gt;C)</v>
      </c>
      <c r="P10" s="2" t="str">
        <f>IF(ISBLANK(Type!E10),"",Type!E10)</f>
        <v/>
      </c>
      <c r="R10" s="2" t="str">
        <f>IF(ISBLANK(Type!G10),"",Type!G10)</f>
        <v>0x07</v>
      </c>
      <c r="S10" s="2" t="str">
        <f>IF(ISBLANK(Type!H10),"",Type!H10)</f>
        <v>Ingame Cmd(C-&gt;S)</v>
      </c>
      <c r="T10" s="2" t="str">
        <f>IF(ISBLANK(Type!I10),"",Type!I10)</f>
        <v/>
      </c>
    </row>
    <row r="11" spans="2:20" x14ac:dyDescent="0.3">
      <c r="B11" s="2">
        <v>7</v>
      </c>
      <c r="C11" s="2"/>
      <c r="D11" s="2"/>
      <c r="E11" s="2"/>
      <c r="F11" s="2"/>
      <c r="G11" s="2"/>
      <c r="H11" s="2"/>
      <c r="I11" s="2"/>
      <c r="J11" s="2"/>
      <c r="K11" s="2"/>
      <c r="N11" s="2" t="str">
        <f>IF(ISBLANK(Type!C11),"",Type!C11)</f>
        <v>0x08</v>
      </c>
      <c r="O11" s="2" t="str">
        <f>IF(ISBLANK(Type!D11),"",Type!D11)</f>
        <v>Enter Game Room</v>
      </c>
      <c r="P11" s="2" t="str">
        <f>IF(ISBLANK(Type!E11),"",Type!E11)</f>
        <v/>
      </c>
      <c r="R11" s="2" t="str">
        <f>IF(ISBLANK(Type!G11),"",Type!G11)</f>
        <v>0x08</v>
      </c>
      <c r="S11" s="2" t="str">
        <f>IF(ISBLANK(Type!H11),"",Type!H11)</f>
        <v>Enter Game Room</v>
      </c>
      <c r="T11" s="2" t="str">
        <f>IF(ISBLANK(Type!I11),"",Type!I11)</f>
        <v/>
      </c>
    </row>
    <row r="12" spans="2:20" x14ac:dyDescent="0.3"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N12" s="2" t="str">
        <f>IF(ISBLANK(Type!C12),"",Type!C12)</f>
        <v>0x09</v>
      </c>
      <c r="O12" s="2" t="str">
        <f>IF(ISBLANK(Type!D12),"",Type!D12)</f>
        <v>Escape Game Room</v>
      </c>
      <c r="P12" s="2" t="str">
        <f>IF(ISBLANK(Type!E12),"",Type!E12)</f>
        <v/>
      </c>
      <c r="R12" s="2" t="str">
        <f>IF(ISBLANK(Type!G12),"",Type!G12)</f>
        <v>0x09</v>
      </c>
      <c r="S12" s="2" t="str">
        <f>IF(ISBLANK(Type!H12),"",Type!H12)</f>
        <v>Escape Game Room</v>
      </c>
      <c r="T12" s="2" t="str">
        <f>IF(ISBLANK(Type!I12),"",Type!I12)</f>
        <v/>
      </c>
    </row>
    <row r="13" spans="2:20" x14ac:dyDescent="0.3">
      <c r="B13" s="2">
        <v>9</v>
      </c>
      <c r="C13" s="2"/>
      <c r="D13" s="2"/>
      <c r="E13" s="2"/>
      <c r="F13" s="2"/>
      <c r="G13" s="2"/>
      <c r="H13" s="2"/>
      <c r="I13" s="2"/>
      <c r="J13" s="2"/>
      <c r="K13" s="2"/>
      <c r="N13" s="2" t="str">
        <f>IF(ISBLANK(Type!C13),"",Type!C13)</f>
        <v>0x0A</v>
      </c>
      <c r="O13" s="2" t="str">
        <f>IF(ISBLANK(Type!D13),"",Type!D13)</f>
        <v>Heart Beat</v>
      </c>
      <c r="P13" s="2" t="str">
        <f>IF(ISBLANK(Type!E13),"",Type!E13)</f>
        <v/>
      </c>
      <c r="R13" s="2" t="str">
        <f>IF(ISBLANK(Type!G13),"",Type!G13)</f>
        <v>0x0A</v>
      </c>
      <c r="S13" s="2" t="str">
        <f>IF(ISBLANK(Type!H13),"",Type!H13)</f>
        <v>Heart Beat</v>
      </c>
      <c r="T13" s="2" t="str">
        <f>IF(ISBLANK(Type!I13),"",Type!I13)</f>
        <v/>
      </c>
    </row>
    <row r="14" spans="2:20" x14ac:dyDescent="0.3">
      <c r="B14" s="2">
        <v>10</v>
      </c>
      <c r="C14" s="2"/>
      <c r="D14" s="2"/>
      <c r="E14" s="2"/>
      <c r="F14" s="2"/>
      <c r="G14" s="2"/>
      <c r="H14" s="2"/>
      <c r="I14" s="2"/>
      <c r="J14" s="2"/>
      <c r="K14" s="2"/>
      <c r="N14" s="2" t="str">
        <f>IF(ISBLANK(Type!C14),"",Type!C14)</f>
        <v>0x0B</v>
      </c>
      <c r="O14" s="2" t="str">
        <f>IF(ISBLANK(Type!D14),"",Type!D14)</f>
        <v>In Game Whole Data</v>
      </c>
      <c r="P14" s="2">
        <f>IF(ISBLANK(Type!E14),"",Type!E14)</f>
        <v>1300</v>
      </c>
      <c r="R14" s="2" t="str">
        <f>IF(ISBLANK(Type!G14),"",Type!G14)</f>
        <v>0x0B</v>
      </c>
      <c r="S14" s="2" t="str">
        <f>IF(ISBLANK(Type!H14),"",Type!H14)</f>
        <v>In Game My Data</v>
      </c>
      <c r="T14" s="2">
        <f>IF(ISBLANK(Type!I14),"",Type!I14)</f>
        <v>300</v>
      </c>
    </row>
    <row r="15" spans="2:20" x14ac:dyDescent="0.3">
      <c r="B15" s="2">
        <v>11</v>
      </c>
      <c r="C15" s="2"/>
      <c r="D15" s="2"/>
      <c r="E15" s="2"/>
      <c r="F15" s="2"/>
      <c r="G15" s="2"/>
      <c r="H15" s="2"/>
      <c r="I15" s="2"/>
      <c r="J15" s="2"/>
      <c r="K15" s="2"/>
      <c r="N15" s="2" t="str">
        <f>IF(ISBLANK(Type!C15),"",Type!C15)</f>
        <v/>
      </c>
      <c r="O15" s="2" t="str">
        <f>IF(ISBLANK(Type!D15),"",Type!D15)</f>
        <v/>
      </c>
      <c r="P15" s="2" t="str">
        <f>IF(ISBLANK(Type!E15),"",Type!E15)</f>
        <v/>
      </c>
      <c r="R15" s="2" t="str">
        <f>IF(ISBLANK(Type!G15),"",Type!G15)</f>
        <v/>
      </c>
      <c r="S15" s="2" t="str">
        <f>IF(ISBLANK(Type!H15),"",Type!H15)</f>
        <v/>
      </c>
      <c r="T15" s="2" t="str">
        <f>IF(ISBLANK(Type!I15),"",Type!I15)</f>
        <v/>
      </c>
    </row>
    <row r="16" spans="2:20" x14ac:dyDescent="0.3">
      <c r="B16" s="2">
        <v>12</v>
      </c>
      <c r="C16" s="2"/>
      <c r="D16" s="2"/>
      <c r="E16" s="2"/>
      <c r="F16" s="2"/>
      <c r="G16" s="2"/>
      <c r="H16" s="2"/>
      <c r="I16" s="2"/>
      <c r="J16" s="2"/>
      <c r="K16" s="2"/>
      <c r="N16" s="2" t="str">
        <f>IF(ISBLANK(Type!C16),"",Type!C16)</f>
        <v/>
      </c>
      <c r="O16" s="2" t="str">
        <f>IF(ISBLANK(Type!D16),"",Type!D16)</f>
        <v/>
      </c>
      <c r="P16" s="2" t="str">
        <f>IF(ISBLANK(Type!E16),"",Type!E16)</f>
        <v/>
      </c>
      <c r="R16" s="2" t="str">
        <f>IF(ISBLANK(Type!G16),"",Type!G16)</f>
        <v/>
      </c>
      <c r="S16" s="2" t="str">
        <f>IF(ISBLANK(Type!H16),"",Type!H16)</f>
        <v/>
      </c>
      <c r="T16" s="2" t="str">
        <f>IF(ISBLANK(Type!I16),"",Type!I16)</f>
        <v/>
      </c>
    </row>
    <row r="17" spans="2:20" x14ac:dyDescent="0.3">
      <c r="B17" s="2">
        <v>13</v>
      </c>
      <c r="C17" s="2"/>
      <c r="D17" s="2"/>
      <c r="E17" s="2"/>
      <c r="F17" s="2"/>
      <c r="G17" s="2"/>
      <c r="H17" s="2"/>
      <c r="I17" s="2"/>
      <c r="J17" s="2"/>
      <c r="K17" s="2"/>
      <c r="N17" s="2" t="str">
        <f>IF(ISBLANK(Type!C17),"",Type!C17)</f>
        <v/>
      </c>
      <c r="O17" s="2" t="str">
        <f>IF(ISBLANK(Type!D17),"",Type!D17)</f>
        <v/>
      </c>
      <c r="P17" s="2" t="str">
        <f>IF(ISBLANK(Type!E17),"",Type!E17)</f>
        <v/>
      </c>
      <c r="R17" s="2" t="str">
        <f>IF(ISBLANK(Type!G17),"",Type!G17)</f>
        <v/>
      </c>
      <c r="S17" s="2" t="str">
        <f>IF(ISBLANK(Type!H17),"",Type!H17)</f>
        <v/>
      </c>
      <c r="T17" s="2" t="str">
        <f>IF(ISBLANK(Type!I17),"",Type!I17)</f>
        <v/>
      </c>
    </row>
    <row r="18" spans="2:20" x14ac:dyDescent="0.3"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N18" s="2" t="str">
        <f>IF(ISBLANK(Type!C18),"",Type!C18)</f>
        <v/>
      </c>
      <c r="O18" s="2" t="str">
        <f>IF(ISBLANK(Type!D18),"",Type!D18)</f>
        <v/>
      </c>
      <c r="P18" s="2" t="str">
        <f>IF(ISBLANK(Type!E18),"",Type!E18)</f>
        <v/>
      </c>
      <c r="R18" s="2" t="str">
        <f>IF(ISBLANK(Type!G18),"",Type!G18)</f>
        <v/>
      </c>
      <c r="S18" s="2" t="str">
        <f>IF(ISBLANK(Type!H18),"",Type!H18)</f>
        <v/>
      </c>
      <c r="T18" s="2" t="str">
        <f>IF(ISBLANK(Type!I18),"",Type!I18)</f>
        <v/>
      </c>
    </row>
    <row r="19" spans="2:20" x14ac:dyDescent="0.3">
      <c r="B19" s="2">
        <v>15</v>
      </c>
      <c r="C19" s="2"/>
      <c r="D19" s="2"/>
      <c r="E19" s="2"/>
      <c r="F19" s="2"/>
      <c r="G19" s="2"/>
      <c r="H19" s="2"/>
      <c r="I19" s="2"/>
      <c r="J19" s="2"/>
      <c r="K19" s="2"/>
      <c r="N19" s="2" t="str">
        <f>IF(ISBLANK(Type!C19),"",Type!C19)</f>
        <v/>
      </c>
      <c r="O19" s="2" t="str">
        <f>IF(ISBLANK(Type!D19),"",Type!D19)</f>
        <v/>
      </c>
      <c r="P19" s="2" t="str">
        <f>IF(ISBLANK(Type!E19),"",Type!E19)</f>
        <v/>
      </c>
      <c r="R19" s="2" t="str">
        <f>IF(ISBLANK(Type!G19),"",Type!G19)</f>
        <v/>
      </c>
      <c r="S19" s="2" t="str">
        <f>IF(ISBLANK(Type!H19),"",Type!H19)</f>
        <v/>
      </c>
      <c r="T19" s="2" t="str">
        <f>IF(ISBLANK(Type!I19),"",Type!I19)</f>
        <v/>
      </c>
    </row>
    <row r="20" spans="2:20" x14ac:dyDescent="0.3">
      <c r="B20" s="2">
        <v>16</v>
      </c>
      <c r="C20" s="2"/>
      <c r="D20" s="2"/>
      <c r="E20" s="2"/>
      <c r="F20" s="2"/>
      <c r="G20" s="2"/>
      <c r="H20" s="2"/>
      <c r="I20" s="2"/>
      <c r="J20" s="2"/>
      <c r="K20" s="2"/>
      <c r="N20" s="2" t="str">
        <f>IF(ISBLANK(Type!C20),"",Type!C20)</f>
        <v/>
      </c>
      <c r="O20" s="2" t="str">
        <f>IF(ISBLANK(Type!D20),"",Type!D20)</f>
        <v/>
      </c>
      <c r="P20" s="2" t="str">
        <f>IF(ISBLANK(Type!E20),"",Type!E20)</f>
        <v/>
      </c>
      <c r="R20" s="2" t="str">
        <f>IF(ISBLANK(Type!G20),"",Type!G20)</f>
        <v/>
      </c>
      <c r="S20" s="2" t="str">
        <f>IF(ISBLANK(Type!H20),"",Type!H20)</f>
        <v/>
      </c>
      <c r="T20" s="2" t="str">
        <f>IF(ISBLANK(Type!I20),"",Type!I20)</f>
        <v/>
      </c>
    </row>
    <row r="21" spans="2:20" x14ac:dyDescent="0.3">
      <c r="B21" s="2">
        <v>17</v>
      </c>
      <c r="C21" s="2"/>
      <c r="D21" s="2"/>
      <c r="E21" s="2"/>
      <c r="F21" s="2"/>
      <c r="G21" s="2"/>
      <c r="H21" s="2"/>
      <c r="I21" s="2"/>
      <c r="J21" s="2"/>
      <c r="K21" s="2"/>
      <c r="N21" s="2" t="str">
        <f>IF(ISBLANK(Type!C21),"",Type!C21)</f>
        <v/>
      </c>
      <c r="O21" s="2" t="str">
        <f>IF(ISBLANK(Type!D21),"",Type!D21)</f>
        <v/>
      </c>
      <c r="P21" s="2" t="str">
        <f>IF(ISBLANK(Type!E21),"",Type!E21)</f>
        <v/>
      </c>
      <c r="R21" s="2" t="str">
        <f>IF(ISBLANK(Type!G21),"",Type!G21)</f>
        <v/>
      </c>
      <c r="S21" s="2" t="str">
        <f>IF(ISBLANK(Type!H21),"",Type!H21)</f>
        <v/>
      </c>
      <c r="T21" s="2" t="str">
        <f>IF(ISBLANK(Type!I21),"",Type!I21)</f>
        <v/>
      </c>
    </row>
    <row r="22" spans="2:20" x14ac:dyDescent="0.3">
      <c r="B22" s="2">
        <v>18</v>
      </c>
      <c r="C22" s="2"/>
      <c r="D22" s="2"/>
      <c r="E22" s="2"/>
      <c r="F22" s="2"/>
      <c r="G22" s="2"/>
      <c r="H22" s="2"/>
      <c r="I22" s="2"/>
      <c r="J22" s="2"/>
      <c r="K22" s="2"/>
      <c r="N22" s="2" t="str">
        <f>IF(ISBLANK(Type!C22),"",Type!C22)</f>
        <v/>
      </c>
      <c r="O22" s="2" t="str">
        <f>IF(ISBLANK(Type!D22),"",Type!D22)</f>
        <v/>
      </c>
      <c r="P22" s="2" t="str">
        <f>IF(ISBLANK(Type!E22),"",Type!E22)</f>
        <v/>
      </c>
      <c r="R22" s="2" t="str">
        <f>IF(ISBLANK(Type!G22),"",Type!G22)</f>
        <v/>
      </c>
      <c r="S22" s="2" t="str">
        <f>IF(ISBLANK(Type!H22),"",Type!H22)</f>
        <v/>
      </c>
      <c r="T22" s="2" t="str">
        <f>IF(ISBLANK(Type!I22),"",Type!I22)</f>
        <v/>
      </c>
    </row>
    <row r="23" spans="2:20" x14ac:dyDescent="0.3">
      <c r="B23" s="2">
        <v>19</v>
      </c>
      <c r="C23" s="2"/>
      <c r="D23" s="2"/>
      <c r="E23" s="2"/>
      <c r="F23" s="2"/>
      <c r="G23" s="2"/>
      <c r="H23" s="2"/>
      <c r="I23" s="2"/>
      <c r="J23" s="2"/>
      <c r="K23" s="2"/>
      <c r="N23" s="2" t="str">
        <f>IF(ISBLANK(Type!C23),"",Type!C23)</f>
        <v/>
      </c>
      <c r="O23" s="2" t="str">
        <f>IF(ISBLANK(Type!D23),"",Type!D23)</f>
        <v/>
      </c>
      <c r="P23" s="2" t="str">
        <f>IF(ISBLANK(Type!E23),"",Type!E23)</f>
        <v/>
      </c>
      <c r="R23" s="2" t="str">
        <f>IF(ISBLANK(Type!G23),"",Type!G23)</f>
        <v/>
      </c>
      <c r="S23" s="2" t="str">
        <f>IF(ISBLANK(Type!H23),"",Type!H23)</f>
        <v/>
      </c>
      <c r="T23" s="2" t="str">
        <f>IF(ISBLANK(Type!I23),"",Type!I23)</f>
        <v/>
      </c>
    </row>
    <row r="24" spans="2:20" x14ac:dyDescent="0.3">
      <c r="B24" s="2">
        <v>20</v>
      </c>
      <c r="C24" s="2"/>
      <c r="D24" s="2"/>
      <c r="E24" s="2"/>
      <c r="F24" s="2"/>
      <c r="G24" s="2"/>
      <c r="H24" s="2"/>
      <c r="I24" s="2"/>
      <c r="J24" s="2"/>
      <c r="K24" s="2"/>
      <c r="N24" s="2" t="str">
        <f>IF(ISBLANK(Type!C24),"",Type!C24)</f>
        <v/>
      </c>
      <c r="O24" s="2" t="str">
        <f>IF(ISBLANK(Type!D24),"",Type!D24)</f>
        <v/>
      </c>
      <c r="P24" s="2" t="str">
        <f>IF(ISBLANK(Type!E24),"",Type!E24)</f>
        <v/>
      </c>
      <c r="R24" s="2" t="str">
        <f>IF(ISBLANK(Type!G24),"",Type!G24)</f>
        <v/>
      </c>
      <c r="S24" s="2" t="str">
        <f>IF(ISBLANK(Type!H24),"",Type!H24)</f>
        <v/>
      </c>
      <c r="T24" s="2" t="str">
        <f>IF(ISBLANK(Type!I24),"",Type!I24)</f>
        <v/>
      </c>
    </row>
  </sheetData>
  <mergeCells count="6">
    <mergeCell ref="R2:T2"/>
    <mergeCell ref="C5:J6"/>
    <mergeCell ref="C7:J7"/>
    <mergeCell ref="K5:K6"/>
    <mergeCell ref="C4:J4"/>
    <mergeCell ref="N2:P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readme</vt:lpstr>
      <vt:lpstr>Type</vt:lpstr>
      <vt:lpstr>Protocol_Default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WAVE</dc:creator>
  <cp:lastModifiedBy>WAVE</cp:lastModifiedBy>
  <dcterms:created xsi:type="dcterms:W3CDTF">2020-11-26T05:50:00Z</dcterms:created>
  <dcterms:modified xsi:type="dcterms:W3CDTF">2020-12-10T08:51:02Z</dcterms:modified>
</cp:coreProperties>
</file>