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Tetris_Server\020_SourceCode\"/>
    </mc:Choice>
  </mc:AlternateContent>
  <xr:revisionPtr revIDLastSave="0" documentId="13_ncr:1_{60681EB1-8706-4B95-9FEF-9B3994E15914}" xr6:coauthVersionLast="45" xr6:coauthVersionMax="45" xr10:uidLastSave="{00000000-0000-0000-0000-000000000000}"/>
  <bookViews>
    <workbookView xWindow="-120" yWindow="-120" windowWidth="29040" windowHeight="15840" tabRatio="895" firstSheet="1" activeTab="5" xr2:uid="{CBDAA684-FC25-4649-B038-1CECF5D4149C}"/>
  </bookViews>
  <sheets>
    <sheet name="readme" sheetId="1" r:id="rId1"/>
    <sheet name="Type" sheetId="5" r:id="rId2"/>
    <sheet name="Protocol_Default" sheetId="2" r:id="rId3"/>
    <sheet name="SignUp(SC)" sheetId="6" r:id="rId4"/>
    <sheet name="SignUp(CS)" sheetId="7" r:id="rId5"/>
    <sheet name="SignIn(SC)" sheetId="9" r:id="rId6"/>
    <sheet name="SignIn(CS)" sheetId="8" r:id="rId7"/>
    <sheet name="RoomStatus" sheetId="10" r:id="rId8"/>
    <sheet name="LobbyPlayerList" sheetId="11" r:id="rId9"/>
    <sheet name="MakeGameRoom(SC)" sheetId="14" r:id="rId10"/>
    <sheet name="MakeGameRoom(CS)" sheetId="13" r:id="rId11"/>
    <sheet name="InnerRoomStatus(SC)" sheetId="15" r:id="rId12"/>
    <sheet name="EnterGameRoom(SC)" sheetId="16" r:id="rId13"/>
    <sheet name="EnterGameRoom(CS)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15" l="1"/>
  <c r="T24" i="17"/>
  <c r="S24" i="17"/>
  <c r="R24" i="17"/>
  <c r="P24" i="17"/>
  <c r="O24" i="17"/>
  <c r="N24" i="17"/>
  <c r="T23" i="17"/>
  <c r="S23" i="17"/>
  <c r="R23" i="17"/>
  <c r="P23" i="17"/>
  <c r="O23" i="17"/>
  <c r="N23" i="17"/>
  <c r="T22" i="17"/>
  <c r="S22" i="17"/>
  <c r="R22" i="17"/>
  <c r="P22" i="17"/>
  <c r="O22" i="17"/>
  <c r="N22" i="17"/>
  <c r="T21" i="17"/>
  <c r="S21" i="17"/>
  <c r="R21" i="17"/>
  <c r="P21" i="17"/>
  <c r="O21" i="17"/>
  <c r="N21" i="17"/>
  <c r="T20" i="17"/>
  <c r="S20" i="17"/>
  <c r="R20" i="17"/>
  <c r="P20" i="17"/>
  <c r="O20" i="17"/>
  <c r="N20" i="17"/>
  <c r="T19" i="17"/>
  <c r="S19" i="17"/>
  <c r="R19" i="17"/>
  <c r="P19" i="17"/>
  <c r="O19" i="17"/>
  <c r="N19" i="17"/>
  <c r="T18" i="17"/>
  <c r="S18" i="17"/>
  <c r="R18" i="17"/>
  <c r="P18" i="17"/>
  <c r="O18" i="17"/>
  <c r="N18" i="17"/>
  <c r="T17" i="17"/>
  <c r="S17" i="17"/>
  <c r="R17" i="17"/>
  <c r="P17" i="17"/>
  <c r="O17" i="17"/>
  <c r="N17" i="17"/>
  <c r="T16" i="17"/>
  <c r="S16" i="17"/>
  <c r="R16" i="17"/>
  <c r="P16" i="17"/>
  <c r="O16" i="17"/>
  <c r="N16" i="17"/>
  <c r="T15" i="17"/>
  <c r="S15" i="17"/>
  <c r="R15" i="17"/>
  <c r="P15" i="17"/>
  <c r="O15" i="17"/>
  <c r="N15" i="17"/>
  <c r="T14" i="17"/>
  <c r="S14" i="17"/>
  <c r="R14" i="17"/>
  <c r="P14" i="17"/>
  <c r="O14" i="17"/>
  <c r="N14" i="17"/>
  <c r="T13" i="17"/>
  <c r="S13" i="17"/>
  <c r="R13" i="17"/>
  <c r="P13" i="17"/>
  <c r="O13" i="17"/>
  <c r="N13" i="17"/>
  <c r="T12" i="17"/>
  <c r="S12" i="17"/>
  <c r="R12" i="17"/>
  <c r="P12" i="17"/>
  <c r="O12" i="17"/>
  <c r="N12" i="17"/>
  <c r="T11" i="17"/>
  <c r="S11" i="17"/>
  <c r="R11" i="17"/>
  <c r="P11" i="17"/>
  <c r="O11" i="17"/>
  <c r="N11" i="17"/>
  <c r="T10" i="17"/>
  <c r="S10" i="17"/>
  <c r="R10" i="17"/>
  <c r="P10" i="17"/>
  <c r="O10" i="17"/>
  <c r="N10" i="17"/>
  <c r="T9" i="17"/>
  <c r="S9" i="17"/>
  <c r="R9" i="17"/>
  <c r="P9" i="17"/>
  <c r="O9" i="17"/>
  <c r="N9" i="17"/>
  <c r="T8" i="17"/>
  <c r="S8" i="17"/>
  <c r="R8" i="17"/>
  <c r="P8" i="17"/>
  <c r="O8" i="17"/>
  <c r="N8" i="17"/>
  <c r="T7" i="17"/>
  <c r="S7" i="17"/>
  <c r="R7" i="17"/>
  <c r="P7" i="17"/>
  <c r="O7" i="17"/>
  <c r="N7" i="17"/>
  <c r="T6" i="17"/>
  <c r="S6" i="17"/>
  <c r="R6" i="17"/>
  <c r="P6" i="17"/>
  <c r="O6" i="17"/>
  <c r="N6" i="17"/>
  <c r="T5" i="17"/>
  <c r="S5" i="17"/>
  <c r="R5" i="17"/>
  <c r="P5" i="17"/>
  <c r="O5" i="17"/>
  <c r="N5" i="17"/>
  <c r="T4" i="17"/>
  <c r="S4" i="17"/>
  <c r="R4" i="17"/>
  <c r="P4" i="17"/>
  <c r="O4" i="17"/>
  <c r="N4" i="17"/>
  <c r="T3" i="17"/>
  <c r="S3" i="17"/>
  <c r="R3" i="17"/>
  <c r="P3" i="17"/>
  <c r="O3" i="17"/>
  <c r="N3" i="17"/>
  <c r="R2" i="17"/>
  <c r="N2" i="17"/>
  <c r="T24" i="16"/>
  <c r="S24" i="16"/>
  <c r="R24" i="16"/>
  <c r="P24" i="16"/>
  <c r="O24" i="16"/>
  <c r="N24" i="16"/>
  <c r="T23" i="16"/>
  <c r="S23" i="16"/>
  <c r="R23" i="16"/>
  <c r="P23" i="16"/>
  <c r="O23" i="16"/>
  <c r="N23" i="16"/>
  <c r="T22" i="16"/>
  <c r="S22" i="16"/>
  <c r="R22" i="16"/>
  <c r="P22" i="16"/>
  <c r="O22" i="16"/>
  <c r="N22" i="16"/>
  <c r="T21" i="16"/>
  <c r="S21" i="16"/>
  <c r="R21" i="16"/>
  <c r="P21" i="16"/>
  <c r="O21" i="16"/>
  <c r="N21" i="16"/>
  <c r="T20" i="16"/>
  <c r="S20" i="16"/>
  <c r="R20" i="16"/>
  <c r="P20" i="16"/>
  <c r="O20" i="16"/>
  <c r="N20" i="16"/>
  <c r="T19" i="16"/>
  <c r="S19" i="16"/>
  <c r="R19" i="16"/>
  <c r="P19" i="16"/>
  <c r="O19" i="16"/>
  <c r="N19" i="16"/>
  <c r="T18" i="16"/>
  <c r="S18" i="16"/>
  <c r="R18" i="16"/>
  <c r="P18" i="16"/>
  <c r="O18" i="16"/>
  <c r="N18" i="16"/>
  <c r="T17" i="16"/>
  <c r="S17" i="16"/>
  <c r="R17" i="16"/>
  <c r="P17" i="16"/>
  <c r="O17" i="16"/>
  <c r="N17" i="16"/>
  <c r="T16" i="16"/>
  <c r="S16" i="16"/>
  <c r="R16" i="16"/>
  <c r="P16" i="16"/>
  <c r="O16" i="16"/>
  <c r="N16" i="16"/>
  <c r="T15" i="16"/>
  <c r="S15" i="16"/>
  <c r="R15" i="16"/>
  <c r="P15" i="16"/>
  <c r="O15" i="16"/>
  <c r="N15" i="16"/>
  <c r="T14" i="16"/>
  <c r="S14" i="16"/>
  <c r="R14" i="16"/>
  <c r="P14" i="16"/>
  <c r="O14" i="16"/>
  <c r="N14" i="16"/>
  <c r="T13" i="16"/>
  <c r="S13" i="16"/>
  <c r="R13" i="16"/>
  <c r="P13" i="16"/>
  <c r="O13" i="16"/>
  <c r="N13" i="16"/>
  <c r="T12" i="16"/>
  <c r="S12" i="16"/>
  <c r="R12" i="16"/>
  <c r="P12" i="16"/>
  <c r="O12" i="16"/>
  <c r="N12" i="16"/>
  <c r="T11" i="16"/>
  <c r="S11" i="16"/>
  <c r="R11" i="16"/>
  <c r="P11" i="16"/>
  <c r="O11" i="16"/>
  <c r="N11" i="16"/>
  <c r="T10" i="16"/>
  <c r="S10" i="16"/>
  <c r="R10" i="16"/>
  <c r="P10" i="16"/>
  <c r="O10" i="16"/>
  <c r="N10" i="16"/>
  <c r="T9" i="16"/>
  <c r="S9" i="16"/>
  <c r="R9" i="16"/>
  <c r="P9" i="16"/>
  <c r="O9" i="16"/>
  <c r="N9" i="16"/>
  <c r="T8" i="16"/>
  <c r="S8" i="16"/>
  <c r="R8" i="16"/>
  <c r="P8" i="16"/>
  <c r="O8" i="16"/>
  <c r="N8" i="16"/>
  <c r="T7" i="16"/>
  <c r="S7" i="16"/>
  <c r="R7" i="16"/>
  <c r="P7" i="16"/>
  <c r="O7" i="16"/>
  <c r="N7" i="16"/>
  <c r="T6" i="16"/>
  <c r="S6" i="16"/>
  <c r="R6" i="16"/>
  <c r="P6" i="16"/>
  <c r="O6" i="16"/>
  <c r="N6" i="16"/>
  <c r="T5" i="16"/>
  <c r="S5" i="16"/>
  <c r="R5" i="16"/>
  <c r="P5" i="16"/>
  <c r="O5" i="16"/>
  <c r="N5" i="16"/>
  <c r="T4" i="16"/>
  <c r="S4" i="16"/>
  <c r="R4" i="16"/>
  <c r="P4" i="16"/>
  <c r="O4" i="16"/>
  <c r="N4" i="16"/>
  <c r="T3" i="16"/>
  <c r="S3" i="16"/>
  <c r="R3" i="16"/>
  <c r="P3" i="16"/>
  <c r="O3" i="16"/>
  <c r="N3" i="16"/>
  <c r="R2" i="16"/>
  <c r="N2" i="16"/>
  <c r="B80" i="15"/>
  <c r="B81" i="15" s="1"/>
  <c r="B82" i="15" s="1"/>
  <c r="B83" i="15" s="1"/>
  <c r="B84" i="15" s="1"/>
  <c r="B85" i="15" s="1"/>
  <c r="B86" i="15" s="1"/>
  <c r="T24" i="15" l="1"/>
  <c r="S24" i="15"/>
  <c r="R24" i="15"/>
  <c r="P24" i="15"/>
  <c r="O24" i="15"/>
  <c r="N24" i="15"/>
  <c r="T23" i="15"/>
  <c r="S23" i="15"/>
  <c r="R23" i="15"/>
  <c r="P23" i="15"/>
  <c r="O23" i="15"/>
  <c r="N23" i="15"/>
  <c r="T22" i="15"/>
  <c r="S22" i="15"/>
  <c r="R22" i="15"/>
  <c r="P22" i="15"/>
  <c r="O22" i="15"/>
  <c r="N22" i="15"/>
  <c r="T21" i="15"/>
  <c r="S21" i="15"/>
  <c r="R21" i="15"/>
  <c r="P21" i="15"/>
  <c r="O21" i="15"/>
  <c r="N21" i="15"/>
  <c r="T20" i="15"/>
  <c r="S20" i="15"/>
  <c r="R20" i="15"/>
  <c r="P20" i="15"/>
  <c r="O20" i="15"/>
  <c r="N20" i="15"/>
  <c r="T19" i="15"/>
  <c r="S19" i="15"/>
  <c r="R19" i="15"/>
  <c r="P19" i="15"/>
  <c r="O19" i="15"/>
  <c r="N19" i="15"/>
  <c r="T18" i="15"/>
  <c r="S18" i="15"/>
  <c r="R18" i="15"/>
  <c r="P18" i="15"/>
  <c r="O18" i="15"/>
  <c r="N18" i="15"/>
  <c r="T17" i="15"/>
  <c r="S17" i="15"/>
  <c r="R17" i="15"/>
  <c r="P17" i="15"/>
  <c r="O17" i="15"/>
  <c r="N17" i="15"/>
  <c r="T16" i="15"/>
  <c r="S16" i="15"/>
  <c r="R16" i="15"/>
  <c r="P16" i="15"/>
  <c r="O16" i="15"/>
  <c r="N16" i="15"/>
  <c r="T15" i="15"/>
  <c r="S15" i="15"/>
  <c r="R15" i="15"/>
  <c r="P15" i="15"/>
  <c r="O15" i="15"/>
  <c r="N15" i="15"/>
  <c r="T14" i="15"/>
  <c r="S14" i="15"/>
  <c r="R14" i="15"/>
  <c r="P14" i="15"/>
  <c r="O14" i="15"/>
  <c r="N14" i="15"/>
  <c r="T13" i="15"/>
  <c r="S13" i="15"/>
  <c r="R13" i="15"/>
  <c r="P13" i="15"/>
  <c r="O13" i="15"/>
  <c r="N13" i="15"/>
  <c r="T12" i="15"/>
  <c r="S12" i="15"/>
  <c r="R12" i="15"/>
  <c r="P12" i="15"/>
  <c r="O12" i="15"/>
  <c r="N12" i="15"/>
  <c r="T11" i="15"/>
  <c r="S11" i="15"/>
  <c r="R11" i="15"/>
  <c r="P11" i="15"/>
  <c r="O11" i="15"/>
  <c r="N11" i="15"/>
  <c r="T10" i="15"/>
  <c r="S10" i="15"/>
  <c r="R10" i="15"/>
  <c r="P10" i="15"/>
  <c r="O10" i="15"/>
  <c r="N10" i="15"/>
  <c r="T9" i="15"/>
  <c r="S9" i="15"/>
  <c r="R9" i="15"/>
  <c r="P9" i="15"/>
  <c r="O9" i="15"/>
  <c r="N9" i="15"/>
  <c r="T8" i="15"/>
  <c r="S8" i="15"/>
  <c r="R8" i="15"/>
  <c r="P8" i="15"/>
  <c r="O8" i="15"/>
  <c r="N8" i="15"/>
  <c r="T7" i="15"/>
  <c r="S7" i="15"/>
  <c r="R7" i="15"/>
  <c r="P7" i="15"/>
  <c r="O7" i="15"/>
  <c r="N7" i="15"/>
  <c r="T6" i="15"/>
  <c r="S6" i="15"/>
  <c r="R6" i="15"/>
  <c r="P6" i="15"/>
  <c r="O6" i="15"/>
  <c r="N6" i="15"/>
  <c r="T5" i="15"/>
  <c r="S5" i="15"/>
  <c r="R5" i="15"/>
  <c r="P5" i="15"/>
  <c r="O5" i="15"/>
  <c r="N5" i="15"/>
  <c r="T4" i="15"/>
  <c r="S4" i="15"/>
  <c r="R4" i="15"/>
  <c r="P4" i="15"/>
  <c r="O4" i="15"/>
  <c r="N4" i="15"/>
  <c r="T3" i="15"/>
  <c r="S3" i="15"/>
  <c r="R3" i="15"/>
  <c r="P3" i="15"/>
  <c r="O3" i="15"/>
  <c r="N3" i="15"/>
  <c r="R2" i="15"/>
  <c r="N2" i="15"/>
  <c r="B58" i="10" l="1"/>
  <c r="B56" i="10"/>
  <c r="B54" i="10"/>
  <c r="B52" i="10"/>
  <c r="B50" i="10"/>
  <c r="B48" i="10"/>
  <c r="B46" i="10"/>
  <c r="B44" i="10"/>
  <c r="B42" i="10"/>
  <c r="T24" i="14"/>
  <c r="S24" i="14"/>
  <c r="R24" i="14"/>
  <c r="P24" i="14"/>
  <c r="O24" i="14"/>
  <c r="N24" i="14"/>
  <c r="T23" i="14"/>
  <c r="S23" i="14"/>
  <c r="R23" i="14"/>
  <c r="P23" i="14"/>
  <c r="O23" i="14"/>
  <c r="N23" i="14"/>
  <c r="T22" i="14"/>
  <c r="S22" i="14"/>
  <c r="R22" i="14"/>
  <c r="P22" i="14"/>
  <c r="O22" i="14"/>
  <c r="N22" i="14"/>
  <c r="T21" i="14"/>
  <c r="S21" i="14"/>
  <c r="R21" i="14"/>
  <c r="P21" i="14"/>
  <c r="O21" i="14"/>
  <c r="N21" i="14"/>
  <c r="T20" i="14"/>
  <c r="S20" i="14"/>
  <c r="R20" i="14"/>
  <c r="P20" i="14"/>
  <c r="O20" i="14"/>
  <c r="N20" i="14"/>
  <c r="T19" i="14"/>
  <c r="S19" i="14"/>
  <c r="R19" i="14"/>
  <c r="P19" i="14"/>
  <c r="O19" i="14"/>
  <c r="N19" i="14"/>
  <c r="T18" i="14"/>
  <c r="S18" i="14"/>
  <c r="R18" i="14"/>
  <c r="P18" i="14"/>
  <c r="O18" i="14"/>
  <c r="N18" i="14"/>
  <c r="T17" i="14"/>
  <c r="S17" i="14"/>
  <c r="R17" i="14"/>
  <c r="P17" i="14"/>
  <c r="O17" i="14"/>
  <c r="N17" i="14"/>
  <c r="T16" i="14"/>
  <c r="S16" i="14"/>
  <c r="R16" i="14"/>
  <c r="P16" i="14"/>
  <c r="O16" i="14"/>
  <c r="N16" i="14"/>
  <c r="T15" i="14"/>
  <c r="S15" i="14"/>
  <c r="R15" i="14"/>
  <c r="P15" i="14"/>
  <c r="O15" i="14"/>
  <c r="N15" i="14"/>
  <c r="T14" i="14"/>
  <c r="S14" i="14"/>
  <c r="R14" i="14"/>
  <c r="P14" i="14"/>
  <c r="O14" i="14"/>
  <c r="N14" i="14"/>
  <c r="T13" i="14"/>
  <c r="S13" i="14"/>
  <c r="R13" i="14"/>
  <c r="P13" i="14"/>
  <c r="O13" i="14"/>
  <c r="N13" i="14"/>
  <c r="T12" i="14"/>
  <c r="S12" i="14"/>
  <c r="R12" i="14"/>
  <c r="P12" i="14"/>
  <c r="O12" i="14"/>
  <c r="N12" i="14"/>
  <c r="T11" i="14"/>
  <c r="S11" i="14"/>
  <c r="R11" i="14"/>
  <c r="P11" i="14"/>
  <c r="O11" i="14"/>
  <c r="N11" i="14"/>
  <c r="T10" i="14"/>
  <c r="S10" i="14"/>
  <c r="R10" i="14"/>
  <c r="P10" i="14"/>
  <c r="O10" i="14"/>
  <c r="N10" i="14"/>
  <c r="T9" i="14"/>
  <c r="S9" i="14"/>
  <c r="R9" i="14"/>
  <c r="P9" i="14"/>
  <c r="O9" i="14"/>
  <c r="N9" i="14"/>
  <c r="T8" i="14"/>
  <c r="S8" i="14"/>
  <c r="R8" i="14"/>
  <c r="P8" i="14"/>
  <c r="O8" i="14"/>
  <c r="N8" i="14"/>
  <c r="T7" i="14"/>
  <c r="S7" i="14"/>
  <c r="R7" i="14"/>
  <c r="P7" i="14"/>
  <c r="O7" i="14"/>
  <c r="N7" i="14"/>
  <c r="T6" i="14"/>
  <c r="S6" i="14"/>
  <c r="R6" i="14"/>
  <c r="P6" i="14"/>
  <c r="O6" i="14"/>
  <c r="N6" i="14"/>
  <c r="T5" i="14"/>
  <c r="S5" i="14"/>
  <c r="R5" i="14"/>
  <c r="P5" i="14"/>
  <c r="O5" i="14"/>
  <c r="N5" i="14"/>
  <c r="T4" i="14"/>
  <c r="S4" i="14"/>
  <c r="R4" i="14"/>
  <c r="P4" i="14"/>
  <c r="O4" i="14"/>
  <c r="N4" i="14"/>
  <c r="T3" i="14"/>
  <c r="S3" i="14"/>
  <c r="R3" i="14"/>
  <c r="P3" i="14"/>
  <c r="O3" i="14"/>
  <c r="N3" i="14"/>
  <c r="R2" i="14"/>
  <c r="N2" i="14"/>
  <c r="T24" i="13"/>
  <c r="S24" i="13"/>
  <c r="R24" i="13"/>
  <c r="P24" i="13"/>
  <c r="O24" i="13"/>
  <c r="N24" i="13"/>
  <c r="T23" i="13"/>
  <c r="S23" i="13"/>
  <c r="R23" i="13"/>
  <c r="P23" i="13"/>
  <c r="O23" i="13"/>
  <c r="N23" i="13"/>
  <c r="T22" i="13"/>
  <c r="S22" i="13"/>
  <c r="R22" i="13"/>
  <c r="P22" i="13"/>
  <c r="O22" i="13"/>
  <c r="N22" i="13"/>
  <c r="T21" i="13"/>
  <c r="S21" i="13"/>
  <c r="R21" i="13"/>
  <c r="P21" i="13"/>
  <c r="O21" i="13"/>
  <c r="N21" i="13"/>
  <c r="T20" i="13"/>
  <c r="S20" i="13"/>
  <c r="R20" i="13"/>
  <c r="P20" i="13"/>
  <c r="O20" i="13"/>
  <c r="N20" i="13"/>
  <c r="T19" i="13"/>
  <c r="S19" i="13"/>
  <c r="R19" i="13"/>
  <c r="P19" i="13"/>
  <c r="O19" i="13"/>
  <c r="N19" i="13"/>
  <c r="T18" i="13"/>
  <c r="S18" i="13"/>
  <c r="R18" i="13"/>
  <c r="P18" i="13"/>
  <c r="O18" i="13"/>
  <c r="N18" i="13"/>
  <c r="T17" i="13"/>
  <c r="S17" i="13"/>
  <c r="R17" i="13"/>
  <c r="P17" i="13"/>
  <c r="O17" i="13"/>
  <c r="N17" i="13"/>
  <c r="T16" i="13"/>
  <c r="S16" i="13"/>
  <c r="R16" i="13"/>
  <c r="P16" i="13"/>
  <c r="O16" i="13"/>
  <c r="N16" i="13"/>
  <c r="T15" i="13"/>
  <c r="S15" i="13"/>
  <c r="R15" i="13"/>
  <c r="P15" i="13"/>
  <c r="O15" i="13"/>
  <c r="N15" i="13"/>
  <c r="T14" i="13"/>
  <c r="S14" i="13"/>
  <c r="R14" i="13"/>
  <c r="P14" i="13"/>
  <c r="O14" i="13"/>
  <c r="N14" i="13"/>
  <c r="T13" i="13"/>
  <c r="S13" i="13"/>
  <c r="R13" i="13"/>
  <c r="P13" i="13"/>
  <c r="O13" i="13"/>
  <c r="N13" i="13"/>
  <c r="T12" i="13"/>
  <c r="S12" i="13"/>
  <c r="R12" i="13"/>
  <c r="P12" i="13"/>
  <c r="O12" i="13"/>
  <c r="N12" i="13"/>
  <c r="T11" i="13"/>
  <c r="S11" i="13"/>
  <c r="R11" i="13"/>
  <c r="P11" i="13"/>
  <c r="O11" i="13"/>
  <c r="N11" i="13"/>
  <c r="T10" i="13"/>
  <c r="S10" i="13"/>
  <c r="R10" i="13"/>
  <c r="P10" i="13"/>
  <c r="O10" i="13"/>
  <c r="N10" i="13"/>
  <c r="T9" i="13"/>
  <c r="S9" i="13"/>
  <c r="R9" i="13"/>
  <c r="P9" i="13"/>
  <c r="O9" i="13"/>
  <c r="N9" i="13"/>
  <c r="T8" i="13"/>
  <c r="S8" i="13"/>
  <c r="R8" i="13"/>
  <c r="P8" i="13"/>
  <c r="O8" i="13"/>
  <c r="N8" i="13"/>
  <c r="T7" i="13"/>
  <c r="S7" i="13"/>
  <c r="R7" i="13"/>
  <c r="P7" i="13"/>
  <c r="O7" i="13"/>
  <c r="N7" i="13"/>
  <c r="T6" i="13"/>
  <c r="S6" i="13"/>
  <c r="R6" i="13"/>
  <c r="P6" i="13"/>
  <c r="O6" i="13"/>
  <c r="N6" i="13"/>
  <c r="T5" i="13"/>
  <c r="S5" i="13"/>
  <c r="R5" i="13"/>
  <c r="P5" i="13"/>
  <c r="O5" i="13"/>
  <c r="N5" i="13"/>
  <c r="T4" i="13"/>
  <c r="S4" i="13"/>
  <c r="R4" i="13"/>
  <c r="P4" i="13"/>
  <c r="O4" i="13"/>
  <c r="N4" i="13"/>
  <c r="T3" i="13"/>
  <c r="S3" i="13"/>
  <c r="R3" i="13"/>
  <c r="P3" i="13"/>
  <c r="O3" i="13"/>
  <c r="N3" i="13"/>
  <c r="R2" i="13"/>
  <c r="N2" i="13"/>
  <c r="T24" i="11" l="1"/>
  <c r="S24" i="11"/>
  <c r="R24" i="11"/>
  <c r="P24" i="11"/>
  <c r="O24" i="11"/>
  <c r="N24" i="11"/>
  <c r="T23" i="11"/>
  <c r="S23" i="11"/>
  <c r="R23" i="11"/>
  <c r="P23" i="11"/>
  <c r="O23" i="11"/>
  <c r="N23" i="11"/>
  <c r="T22" i="11"/>
  <c r="S22" i="11"/>
  <c r="R22" i="11"/>
  <c r="P22" i="11"/>
  <c r="O22" i="11"/>
  <c r="N22" i="11"/>
  <c r="T21" i="11"/>
  <c r="S21" i="11"/>
  <c r="R21" i="11"/>
  <c r="P21" i="11"/>
  <c r="O21" i="11"/>
  <c r="N21" i="11"/>
  <c r="T20" i="11"/>
  <c r="S20" i="11"/>
  <c r="R20" i="11"/>
  <c r="P20" i="11"/>
  <c r="O20" i="11"/>
  <c r="N20" i="11"/>
  <c r="T19" i="11"/>
  <c r="S19" i="11"/>
  <c r="R19" i="11"/>
  <c r="P19" i="11"/>
  <c r="O19" i="11"/>
  <c r="N19" i="11"/>
  <c r="T18" i="11"/>
  <c r="S18" i="11"/>
  <c r="R18" i="11"/>
  <c r="P18" i="11"/>
  <c r="O18" i="11"/>
  <c r="N18" i="11"/>
  <c r="T17" i="11"/>
  <c r="S17" i="11"/>
  <c r="R17" i="11"/>
  <c r="P17" i="11"/>
  <c r="O17" i="11"/>
  <c r="N17" i="11"/>
  <c r="T16" i="11"/>
  <c r="S16" i="11"/>
  <c r="R16" i="11"/>
  <c r="P16" i="11"/>
  <c r="O16" i="11"/>
  <c r="N16" i="11"/>
  <c r="T15" i="11"/>
  <c r="S15" i="11"/>
  <c r="R15" i="11"/>
  <c r="P15" i="11"/>
  <c r="O15" i="11"/>
  <c r="N15" i="11"/>
  <c r="T14" i="11"/>
  <c r="S14" i="11"/>
  <c r="R14" i="11"/>
  <c r="P14" i="11"/>
  <c r="O14" i="11"/>
  <c r="N14" i="11"/>
  <c r="T13" i="11"/>
  <c r="S13" i="11"/>
  <c r="R13" i="11"/>
  <c r="P13" i="11"/>
  <c r="O13" i="11"/>
  <c r="N13" i="11"/>
  <c r="T12" i="11"/>
  <c r="S12" i="11"/>
  <c r="R12" i="11"/>
  <c r="P12" i="11"/>
  <c r="O12" i="11"/>
  <c r="N12" i="11"/>
  <c r="T11" i="11"/>
  <c r="S11" i="11"/>
  <c r="R11" i="11"/>
  <c r="P11" i="11"/>
  <c r="O11" i="11"/>
  <c r="N11" i="11"/>
  <c r="T10" i="11"/>
  <c r="S10" i="11"/>
  <c r="R10" i="11"/>
  <c r="P10" i="11"/>
  <c r="O10" i="11"/>
  <c r="N10" i="11"/>
  <c r="T9" i="11"/>
  <c r="S9" i="11"/>
  <c r="R9" i="11"/>
  <c r="P9" i="11"/>
  <c r="O9" i="11"/>
  <c r="N9" i="11"/>
  <c r="T8" i="11"/>
  <c r="S8" i="11"/>
  <c r="R8" i="11"/>
  <c r="P8" i="11"/>
  <c r="O8" i="11"/>
  <c r="N8" i="11"/>
  <c r="T7" i="11"/>
  <c r="S7" i="11"/>
  <c r="R7" i="11"/>
  <c r="P7" i="11"/>
  <c r="O7" i="11"/>
  <c r="N7" i="11"/>
  <c r="T6" i="11"/>
  <c r="S6" i="11"/>
  <c r="R6" i="11"/>
  <c r="P6" i="11"/>
  <c r="O6" i="11"/>
  <c r="N6" i="11"/>
  <c r="T5" i="11"/>
  <c r="S5" i="11"/>
  <c r="R5" i="11"/>
  <c r="P5" i="11"/>
  <c r="O5" i="11"/>
  <c r="N5" i="11"/>
  <c r="T4" i="11"/>
  <c r="S4" i="11"/>
  <c r="R4" i="11"/>
  <c r="P4" i="11"/>
  <c r="O4" i="11"/>
  <c r="N4" i="11"/>
  <c r="T3" i="11"/>
  <c r="S3" i="11"/>
  <c r="R3" i="11"/>
  <c r="P3" i="11"/>
  <c r="O3" i="11"/>
  <c r="N3" i="11"/>
  <c r="R2" i="11"/>
  <c r="N2" i="11"/>
  <c r="T24" i="10"/>
  <c r="S24" i="10"/>
  <c r="R24" i="10"/>
  <c r="P24" i="10"/>
  <c r="O24" i="10"/>
  <c r="N24" i="10"/>
  <c r="T23" i="10"/>
  <c r="S23" i="10"/>
  <c r="R23" i="10"/>
  <c r="P23" i="10"/>
  <c r="O23" i="10"/>
  <c r="N23" i="10"/>
  <c r="T22" i="10"/>
  <c r="S22" i="10"/>
  <c r="R22" i="10"/>
  <c r="P22" i="10"/>
  <c r="O22" i="10"/>
  <c r="N22" i="10"/>
  <c r="T21" i="10"/>
  <c r="S21" i="10"/>
  <c r="R21" i="10"/>
  <c r="P21" i="10"/>
  <c r="O21" i="10"/>
  <c r="N21" i="10"/>
  <c r="T20" i="10"/>
  <c r="S20" i="10"/>
  <c r="R20" i="10"/>
  <c r="P20" i="10"/>
  <c r="O20" i="10"/>
  <c r="N20" i="10"/>
  <c r="T19" i="10"/>
  <c r="S19" i="10"/>
  <c r="R19" i="10"/>
  <c r="P19" i="10"/>
  <c r="O19" i="10"/>
  <c r="N19" i="10"/>
  <c r="T18" i="10"/>
  <c r="S18" i="10"/>
  <c r="R18" i="10"/>
  <c r="P18" i="10"/>
  <c r="O18" i="10"/>
  <c r="N18" i="10"/>
  <c r="T17" i="10"/>
  <c r="S17" i="10"/>
  <c r="R17" i="10"/>
  <c r="P17" i="10"/>
  <c r="O17" i="10"/>
  <c r="N17" i="10"/>
  <c r="T16" i="10"/>
  <c r="S16" i="10"/>
  <c r="R16" i="10"/>
  <c r="P16" i="10"/>
  <c r="O16" i="10"/>
  <c r="N16" i="10"/>
  <c r="T15" i="10"/>
  <c r="S15" i="10"/>
  <c r="R15" i="10"/>
  <c r="P15" i="10"/>
  <c r="O15" i="10"/>
  <c r="N15" i="10"/>
  <c r="T14" i="10"/>
  <c r="S14" i="10"/>
  <c r="R14" i="10"/>
  <c r="P14" i="10"/>
  <c r="O14" i="10"/>
  <c r="N14" i="10"/>
  <c r="T13" i="10"/>
  <c r="S13" i="10"/>
  <c r="R13" i="10"/>
  <c r="P13" i="10"/>
  <c r="O13" i="10"/>
  <c r="N13" i="10"/>
  <c r="T12" i="10"/>
  <c r="S12" i="10"/>
  <c r="R12" i="10"/>
  <c r="P12" i="10"/>
  <c r="O12" i="10"/>
  <c r="N12" i="10"/>
  <c r="T11" i="10"/>
  <c r="S11" i="10"/>
  <c r="R11" i="10"/>
  <c r="P11" i="10"/>
  <c r="O11" i="10"/>
  <c r="N11" i="10"/>
  <c r="T10" i="10"/>
  <c r="S10" i="10"/>
  <c r="R10" i="10"/>
  <c r="P10" i="10"/>
  <c r="O10" i="10"/>
  <c r="N10" i="10"/>
  <c r="T9" i="10"/>
  <c r="S9" i="10"/>
  <c r="R9" i="10"/>
  <c r="P9" i="10"/>
  <c r="O9" i="10"/>
  <c r="N9" i="10"/>
  <c r="T8" i="10"/>
  <c r="S8" i="10"/>
  <c r="R8" i="10"/>
  <c r="P8" i="10"/>
  <c r="O8" i="10"/>
  <c r="N8" i="10"/>
  <c r="T7" i="10"/>
  <c r="S7" i="10"/>
  <c r="R7" i="10"/>
  <c r="P7" i="10"/>
  <c r="O7" i="10"/>
  <c r="N7" i="10"/>
  <c r="T6" i="10"/>
  <c r="S6" i="10"/>
  <c r="R6" i="10"/>
  <c r="P6" i="10"/>
  <c r="O6" i="10"/>
  <c r="N6" i="10"/>
  <c r="T5" i="10"/>
  <c r="S5" i="10"/>
  <c r="R5" i="10"/>
  <c r="P5" i="10"/>
  <c r="O5" i="10"/>
  <c r="N5" i="10"/>
  <c r="T4" i="10"/>
  <c r="S4" i="10"/>
  <c r="R4" i="10"/>
  <c r="P4" i="10"/>
  <c r="O4" i="10"/>
  <c r="N4" i="10"/>
  <c r="T3" i="10"/>
  <c r="S3" i="10"/>
  <c r="R3" i="10"/>
  <c r="P3" i="10"/>
  <c r="O3" i="10"/>
  <c r="N3" i="10"/>
  <c r="R2" i="10"/>
  <c r="N2" i="10"/>
  <c r="T24" i="9" l="1"/>
  <c r="S24" i="9"/>
  <c r="R24" i="9"/>
  <c r="P24" i="9"/>
  <c r="O24" i="9"/>
  <c r="N24" i="9"/>
  <c r="T23" i="9"/>
  <c r="S23" i="9"/>
  <c r="R23" i="9"/>
  <c r="P23" i="9"/>
  <c r="O23" i="9"/>
  <c r="N23" i="9"/>
  <c r="T22" i="9"/>
  <c r="S22" i="9"/>
  <c r="R22" i="9"/>
  <c r="P22" i="9"/>
  <c r="O22" i="9"/>
  <c r="N22" i="9"/>
  <c r="T21" i="9"/>
  <c r="S21" i="9"/>
  <c r="R21" i="9"/>
  <c r="P21" i="9"/>
  <c r="O21" i="9"/>
  <c r="N21" i="9"/>
  <c r="T20" i="9"/>
  <c r="S20" i="9"/>
  <c r="R20" i="9"/>
  <c r="P20" i="9"/>
  <c r="O20" i="9"/>
  <c r="N20" i="9"/>
  <c r="T19" i="9"/>
  <c r="S19" i="9"/>
  <c r="R19" i="9"/>
  <c r="P19" i="9"/>
  <c r="O19" i="9"/>
  <c r="N19" i="9"/>
  <c r="T18" i="9"/>
  <c r="S18" i="9"/>
  <c r="R18" i="9"/>
  <c r="P18" i="9"/>
  <c r="O18" i="9"/>
  <c r="N18" i="9"/>
  <c r="T17" i="9"/>
  <c r="S17" i="9"/>
  <c r="R17" i="9"/>
  <c r="P17" i="9"/>
  <c r="O17" i="9"/>
  <c r="N17" i="9"/>
  <c r="T16" i="9"/>
  <c r="S16" i="9"/>
  <c r="R16" i="9"/>
  <c r="P16" i="9"/>
  <c r="O16" i="9"/>
  <c r="N16" i="9"/>
  <c r="T15" i="9"/>
  <c r="S15" i="9"/>
  <c r="R15" i="9"/>
  <c r="P15" i="9"/>
  <c r="O15" i="9"/>
  <c r="N15" i="9"/>
  <c r="T14" i="9"/>
  <c r="S14" i="9"/>
  <c r="R14" i="9"/>
  <c r="P14" i="9"/>
  <c r="O14" i="9"/>
  <c r="N14" i="9"/>
  <c r="T13" i="9"/>
  <c r="S13" i="9"/>
  <c r="R13" i="9"/>
  <c r="P13" i="9"/>
  <c r="O13" i="9"/>
  <c r="N13" i="9"/>
  <c r="T12" i="9"/>
  <c r="S12" i="9"/>
  <c r="R12" i="9"/>
  <c r="P12" i="9"/>
  <c r="O12" i="9"/>
  <c r="N12" i="9"/>
  <c r="T11" i="9"/>
  <c r="S11" i="9"/>
  <c r="R11" i="9"/>
  <c r="P11" i="9"/>
  <c r="O11" i="9"/>
  <c r="N11" i="9"/>
  <c r="T10" i="9"/>
  <c r="S10" i="9"/>
  <c r="R10" i="9"/>
  <c r="P10" i="9"/>
  <c r="O10" i="9"/>
  <c r="N10" i="9"/>
  <c r="T9" i="9"/>
  <c r="S9" i="9"/>
  <c r="R9" i="9"/>
  <c r="P9" i="9"/>
  <c r="O9" i="9"/>
  <c r="N9" i="9"/>
  <c r="T8" i="9"/>
  <c r="S8" i="9"/>
  <c r="R8" i="9"/>
  <c r="P8" i="9"/>
  <c r="O8" i="9"/>
  <c r="N8" i="9"/>
  <c r="T7" i="9"/>
  <c r="S7" i="9"/>
  <c r="R7" i="9"/>
  <c r="P7" i="9"/>
  <c r="O7" i="9"/>
  <c r="N7" i="9"/>
  <c r="T6" i="9"/>
  <c r="S6" i="9"/>
  <c r="R6" i="9"/>
  <c r="P6" i="9"/>
  <c r="O6" i="9"/>
  <c r="N6" i="9"/>
  <c r="T5" i="9"/>
  <c r="S5" i="9"/>
  <c r="R5" i="9"/>
  <c r="P5" i="9"/>
  <c r="O5" i="9"/>
  <c r="N5" i="9"/>
  <c r="T4" i="9"/>
  <c r="S4" i="9"/>
  <c r="R4" i="9"/>
  <c r="P4" i="9"/>
  <c r="O4" i="9"/>
  <c r="N4" i="9"/>
  <c r="T3" i="9"/>
  <c r="S3" i="9"/>
  <c r="R3" i="9"/>
  <c r="P3" i="9"/>
  <c r="O3" i="9"/>
  <c r="N3" i="9"/>
  <c r="R2" i="9"/>
  <c r="N2" i="9"/>
  <c r="T24" i="8"/>
  <c r="S24" i="8"/>
  <c r="R24" i="8"/>
  <c r="P24" i="8"/>
  <c r="O24" i="8"/>
  <c r="N24" i="8"/>
  <c r="T23" i="8"/>
  <c r="S23" i="8"/>
  <c r="R23" i="8"/>
  <c r="P23" i="8"/>
  <c r="O23" i="8"/>
  <c r="N23" i="8"/>
  <c r="T22" i="8"/>
  <c r="S22" i="8"/>
  <c r="R22" i="8"/>
  <c r="P22" i="8"/>
  <c r="O22" i="8"/>
  <c r="N22" i="8"/>
  <c r="T21" i="8"/>
  <c r="S21" i="8"/>
  <c r="R21" i="8"/>
  <c r="P21" i="8"/>
  <c r="O21" i="8"/>
  <c r="N21" i="8"/>
  <c r="T20" i="8"/>
  <c r="S20" i="8"/>
  <c r="R20" i="8"/>
  <c r="P20" i="8"/>
  <c r="O20" i="8"/>
  <c r="N20" i="8"/>
  <c r="T19" i="8"/>
  <c r="S19" i="8"/>
  <c r="R19" i="8"/>
  <c r="P19" i="8"/>
  <c r="O19" i="8"/>
  <c r="N19" i="8"/>
  <c r="T18" i="8"/>
  <c r="S18" i="8"/>
  <c r="R18" i="8"/>
  <c r="P18" i="8"/>
  <c r="O18" i="8"/>
  <c r="N18" i="8"/>
  <c r="T17" i="8"/>
  <c r="S17" i="8"/>
  <c r="R17" i="8"/>
  <c r="P17" i="8"/>
  <c r="O17" i="8"/>
  <c r="N17" i="8"/>
  <c r="T16" i="8"/>
  <c r="S16" i="8"/>
  <c r="R16" i="8"/>
  <c r="P16" i="8"/>
  <c r="O16" i="8"/>
  <c r="N16" i="8"/>
  <c r="T15" i="8"/>
  <c r="S15" i="8"/>
  <c r="R15" i="8"/>
  <c r="P15" i="8"/>
  <c r="O15" i="8"/>
  <c r="N15" i="8"/>
  <c r="T14" i="8"/>
  <c r="S14" i="8"/>
  <c r="R14" i="8"/>
  <c r="P14" i="8"/>
  <c r="O14" i="8"/>
  <c r="N14" i="8"/>
  <c r="T13" i="8"/>
  <c r="S13" i="8"/>
  <c r="R13" i="8"/>
  <c r="P13" i="8"/>
  <c r="O13" i="8"/>
  <c r="N13" i="8"/>
  <c r="T12" i="8"/>
  <c r="S12" i="8"/>
  <c r="R12" i="8"/>
  <c r="P12" i="8"/>
  <c r="O12" i="8"/>
  <c r="N12" i="8"/>
  <c r="T11" i="8"/>
  <c r="S11" i="8"/>
  <c r="R11" i="8"/>
  <c r="P11" i="8"/>
  <c r="O11" i="8"/>
  <c r="N11" i="8"/>
  <c r="T10" i="8"/>
  <c r="S10" i="8"/>
  <c r="R10" i="8"/>
  <c r="P10" i="8"/>
  <c r="O10" i="8"/>
  <c r="N10" i="8"/>
  <c r="T9" i="8"/>
  <c r="S9" i="8"/>
  <c r="R9" i="8"/>
  <c r="P9" i="8"/>
  <c r="O9" i="8"/>
  <c r="N9" i="8"/>
  <c r="T8" i="8"/>
  <c r="S8" i="8"/>
  <c r="R8" i="8"/>
  <c r="P8" i="8"/>
  <c r="O8" i="8"/>
  <c r="N8" i="8"/>
  <c r="T7" i="8"/>
  <c r="S7" i="8"/>
  <c r="R7" i="8"/>
  <c r="P7" i="8"/>
  <c r="O7" i="8"/>
  <c r="N7" i="8"/>
  <c r="T6" i="8"/>
  <c r="S6" i="8"/>
  <c r="R6" i="8"/>
  <c r="P6" i="8"/>
  <c r="O6" i="8"/>
  <c r="N6" i="8"/>
  <c r="T5" i="8"/>
  <c r="S5" i="8"/>
  <c r="R5" i="8"/>
  <c r="P5" i="8"/>
  <c r="O5" i="8"/>
  <c r="N5" i="8"/>
  <c r="T4" i="8"/>
  <c r="S4" i="8"/>
  <c r="R4" i="8"/>
  <c r="P4" i="8"/>
  <c r="O4" i="8"/>
  <c r="N4" i="8"/>
  <c r="T3" i="8"/>
  <c r="S3" i="8"/>
  <c r="R3" i="8"/>
  <c r="P3" i="8"/>
  <c r="O3" i="8"/>
  <c r="N3" i="8"/>
  <c r="R2" i="8"/>
  <c r="N2" i="8"/>
  <c r="T24" i="7" l="1"/>
  <c r="S24" i="7"/>
  <c r="R24" i="7"/>
  <c r="P24" i="7"/>
  <c r="O24" i="7"/>
  <c r="N24" i="7"/>
  <c r="T23" i="7"/>
  <c r="S23" i="7"/>
  <c r="R23" i="7"/>
  <c r="P23" i="7"/>
  <c r="O23" i="7"/>
  <c r="N23" i="7"/>
  <c r="T22" i="7"/>
  <c r="S22" i="7"/>
  <c r="R22" i="7"/>
  <c r="P22" i="7"/>
  <c r="O22" i="7"/>
  <c r="N22" i="7"/>
  <c r="T21" i="7"/>
  <c r="S21" i="7"/>
  <c r="R21" i="7"/>
  <c r="P21" i="7"/>
  <c r="O21" i="7"/>
  <c r="N21" i="7"/>
  <c r="T20" i="7"/>
  <c r="S20" i="7"/>
  <c r="R20" i="7"/>
  <c r="P20" i="7"/>
  <c r="O20" i="7"/>
  <c r="N20" i="7"/>
  <c r="T19" i="7"/>
  <c r="S19" i="7"/>
  <c r="R19" i="7"/>
  <c r="P19" i="7"/>
  <c r="O19" i="7"/>
  <c r="N19" i="7"/>
  <c r="T18" i="7"/>
  <c r="S18" i="7"/>
  <c r="R18" i="7"/>
  <c r="P18" i="7"/>
  <c r="O18" i="7"/>
  <c r="N18" i="7"/>
  <c r="T17" i="7"/>
  <c r="S17" i="7"/>
  <c r="R17" i="7"/>
  <c r="P17" i="7"/>
  <c r="O17" i="7"/>
  <c r="N17" i="7"/>
  <c r="T16" i="7"/>
  <c r="S16" i="7"/>
  <c r="R16" i="7"/>
  <c r="P16" i="7"/>
  <c r="O16" i="7"/>
  <c r="N16" i="7"/>
  <c r="T15" i="7"/>
  <c r="S15" i="7"/>
  <c r="R15" i="7"/>
  <c r="P15" i="7"/>
  <c r="O15" i="7"/>
  <c r="N15" i="7"/>
  <c r="T14" i="7"/>
  <c r="S14" i="7"/>
  <c r="R14" i="7"/>
  <c r="P14" i="7"/>
  <c r="O14" i="7"/>
  <c r="N14" i="7"/>
  <c r="T13" i="7"/>
  <c r="S13" i="7"/>
  <c r="R13" i="7"/>
  <c r="P13" i="7"/>
  <c r="O13" i="7"/>
  <c r="N13" i="7"/>
  <c r="T12" i="7"/>
  <c r="S12" i="7"/>
  <c r="R12" i="7"/>
  <c r="P12" i="7"/>
  <c r="O12" i="7"/>
  <c r="N12" i="7"/>
  <c r="T11" i="7"/>
  <c r="S11" i="7"/>
  <c r="R11" i="7"/>
  <c r="P11" i="7"/>
  <c r="O11" i="7"/>
  <c r="N11" i="7"/>
  <c r="T10" i="7"/>
  <c r="S10" i="7"/>
  <c r="R10" i="7"/>
  <c r="P10" i="7"/>
  <c r="O10" i="7"/>
  <c r="N10" i="7"/>
  <c r="T9" i="7"/>
  <c r="S9" i="7"/>
  <c r="R9" i="7"/>
  <c r="P9" i="7"/>
  <c r="O9" i="7"/>
  <c r="N9" i="7"/>
  <c r="T8" i="7"/>
  <c r="S8" i="7"/>
  <c r="R8" i="7"/>
  <c r="P8" i="7"/>
  <c r="O8" i="7"/>
  <c r="N8" i="7"/>
  <c r="T7" i="7"/>
  <c r="S7" i="7"/>
  <c r="R7" i="7"/>
  <c r="P7" i="7"/>
  <c r="O7" i="7"/>
  <c r="N7" i="7"/>
  <c r="T6" i="7"/>
  <c r="S6" i="7"/>
  <c r="R6" i="7"/>
  <c r="P6" i="7"/>
  <c r="O6" i="7"/>
  <c r="N6" i="7"/>
  <c r="T5" i="7"/>
  <c r="S5" i="7"/>
  <c r="R5" i="7"/>
  <c r="P5" i="7"/>
  <c r="O5" i="7"/>
  <c r="N5" i="7"/>
  <c r="T4" i="7"/>
  <c r="S4" i="7"/>
  <c r="R4" i="7"/>
  <c r="P4" i="7"/>
  <c r="O4" i="7"/>
  <c r="N4" i="7"/>
  <c r="T3" i="7"/>
  <c r="S3" i="7"/>
  <c r="R3" i="7"/>
  <c r="P3" i="7"/>
  <c r="O3" i="7"/>
  <c r="N3" i="7"/>
  <c r="R2" i="7"/>
  <c r="N2" i="7"/>
  <c r="T24" i="6"/>
  <c r="S24" i="6"/>
  <c r="R24" i="6"/>
  <c r="P24" i="6"/>
  <c r="O24" i="6"/>
  <c r="N24" i="6"/>
  <c r="T23" i="6"/>
  <c r="S23" i="6"/>
  <c r="R23" i="6"/>
  <c r="P23" i="6"/>
  <c r="O23" i="6"/>
  <c r="N23" i="6"/>
  <c r="T22" i="6"/>
  <c r="S22" i="6"/>
  <c r="R22" i="6"/>
  <c r="P22" i="6"/>
  <c r="O22" i="6"/>
  <c r="N22" i="6"/>
  <c r="T21" i="6"/>
  <c r="S21" i="6"/>
  <c r="R21" i="6"/>
  <c r="P21" i="6"/>
  <c r="O21" i="6"/>
  <c r="N21" i="6"/>
  <c r="T20" i="6"/>
  <c r="S20" i="6"/>
  <c r="R20" i="6"/>
  <c r="P20" i="6"/>
  <c r="O20" i="6"/>
  <c r="N20" i="6"/>
  <c r="T19" i="6"/>
  <c r="S19" i="6"/>
  <c r="R19" i="6"/>
  <c r="P19" i="6"/>
  <c r="O19" i="6"/>
  <c r="N19" i="6"/>
  <c r="T18" i="6"/>
  <c r="S18" i="6"/>
  <c r="R18" i="6"/>
  <c r="P18" i="6"/>
  <c r="O18" i="6"/>
  <c r="N18" i="6"/>
  <c r="T17" i="6"/>
  <c r="S17" i="6"/>
  <c r="R17" i="6"/>
  <c r="P17" i="6"/>
  <c r="O17" i="6"/>
  <c r="N17" i="6"/>
  <c r="T16" i="6"/>
  <c r="S16" i="6"/>
  <c r="R16" i="6"/>
  <c r="P16" i="6"/>
  <c r="O16" i="6"/>
  <c r="N16" i="6"/>
  <c r="T15" i="6"/>
  <c r="S15" i="6"/>
  <c r="R15" i="6"/>
  <c r="P15" i="6"/>
  <c r="O15" i="6"/>
  <c r="N15" i="6"/>
  <c r="T14" i="6"/>
  <c r="S14" i="6"/>
  <c r="R14" i="6"/>
  <c r="P14" i="6"/>
  <c r="O14" i="6"/>
  <c r="N14" i="6"/>
  <c r="T13" i="6"/>
  <c r="S13" i="6"/>
  <c r="R13" i="6"/>
  <c r="P13" i="6"/>
  <c r="O13" i="6"/>
  <c r="N13" i="6"/>
  <c r="T12" i="6"/>
  <c r="S12" i="6"/>
  <c r="R12" i="6"/>
  <c r="P12" i="6"/>
  <c r="O12" i="6"/>
  <c r="N12" i="6"/>
  <c r="T11" i="6"/>
  <c r="S11" i="6"/>
  <c r="R11" i="6"/>
  <c r="P11" i="6"/>
  <c r="O11" i="6"/>
  <c r="N11" i="6"/>
  <c r="T10" i="6"/>
  <c r="S10" i="6"/>
  <c r="R10" i="6"/>
  <c r="P10" i="6"/>
  <c r="O10" i="6"/>
  <c r="N10" i="6"/>
  <c r="T9" i="6"/>
  <c r="S9" i="6"/>
  <c r="R9" i="6"/>
  <c r="P9" i="6"/>
  <c r="O9" i="6"/>
  <c r="N9" i="6"/>
  <c r="T8" i="6"/>
  <c r="S8" i="6"/>
  <c r="R8" i="6"/>
  <c r="P8" i="6"/>
  <c r="O8" i="6"/>
  <c r="N8" i="6"/>
  <c r="T7" i="6"/>
  <c r="S7" i="6"/>
  <c r="R7" i="6"/>
  <c r="P7" i="6"/>
  <c r="O7" i="6"/>
  <c r="N7" i="6"/>
  <c r="T6" i="6"/>
  <c r="S6" i="6"/>
  <c r="R6" i="6"/>
  <c r="P6" i="6"/>
  <c r="O6" i="6"/>
  <c r="N6" i="6"/>
  <c r="T5" i="6"/>
  <c r="S5" i="6"/>
  <c r="R5" i="6"/>
  <c r="P5" i="6"/>
  <c r="O5" i="6"/>
  <c r="N5" i="6"/>
  <c r="T4" i="6"/>
  <c r="S4" i="6"/>
  <c r="R4" i="6"/>
  <c r="P4" i="6"/>
  <c r="O4" i="6"/>
  <c r="N4" i="6"/>
  <c r="T3" i="6"/>
  <c r="S3" i="6"/>
  <c r="R3" i="6"/>
  <c r="P3" i="6"/>
  <c r="O3" i="6"/>
  <c r="N3" i="6"/>
  <c r="R2" i="6"/>
  <c r="N2" i="6"/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<sst xmlns="http://schemas.openxmlformats.org/spreadsheetml/2006/main" count="444" uniqueCount="196">
  <si>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</si>
  <si>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</si>
  <si>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</si>
  <si>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</si>
  <si>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</si>
  <si>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</si>
  <si>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</si>
  <si>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</si>
  <si>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</si>
  <si>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</si>
  <si>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</si>
  <si>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</si>
  <si>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</si>
  <si>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</si>
  <si>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</si>
  <si>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</si>
  <si>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</si>
  <si>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</si>
  <si>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</si>
  <si>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</si>
  <si>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</si>
  <si>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</si>
  <si>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</si>
  <si>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</si>
  <si>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</si>
  <si>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</si>
  <si>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</si>
  <si>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</si>
  <si>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</si>
  <si>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</si>
  <si>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</si>
  <si>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</si>
  <si>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</si>
  <si>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</si>
  <si>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</si>
  <si>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</si>
  <si>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</si>
  <si>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</si>
  <si>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</si>
  <si>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</si>
  <si>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</si>
  <si>
    <t>Message Secure Code(StoC : 0x59)</t>
    <phoneticPr fontId="1" type="noConversion"/>
  </si>
  <si>
    <t>User Name #0</t>
    <phoneticPr fontId="1" type="noConversion"/>
  </si>
  <si>
    <t>User Name #1</t>
    <phoneticPr fontId="1" type="noConversion"/>
  </si>
  <si>
    <t>User Name #2</t>
  </si>
  <si>
    <t>User Name #3</t>
  </si>
  <si>
    <t>User Name #4</t>
  </si>
  <si>
    <t>User Name #5</t>
  </si>
  <si>
    <t>User Name #6</t>
  </si>
  <si>
    <t>User Name #7</t>
  </si>
  <si>
    <t>User Name #8</t>
  </si>
  <si>
    <t>User Name #9</t>
  </si>
  <si>
    <t>User Name #10</t>
  </si>
  <si>
    <t>User Name #11</t>
  </si>
  <si>
    <t>User Name #12</t>
  </si>
  <si>
    <t>User Name #13</t>
  </si>
  <si>
    <t>User Name #14</t>
    <phoneticPr fontId="1" type="noConversion"/>
  </si>
  <si>
    <t>User Name #15</t>
    <phoneticPr fontId="1" type="noConversion"/>
  </si>
  <si>
    <t>User Name #16</t>
    <phoneticPr fontId="1" type="noConversion"/>
  </si>
  <si>
    <t>spare</t>
    <phoneticPr fontId="1" type="noConversion"/>
  </si>
  <si>
    <t>User Name #17(NULL)</t>
    <phoneticPr fontId="1" type="noConversion"/>
  </si>
  <si>
    <t>User Name #18(NULL)</t>
    <phoneticPr fontId="1" type="noConversion"/>
  </si>
  <si>
    <t>User ID #1</t>
    <phoneticPr fontId="1" type="noConversion"/>
  </si>
  <si>
    <t>User ID #2</t>
    <phoneticPr fontId="1" type="noConversion"/>
  </si>
  <si>
    <t>User ID #3</t>
  </si>
  <si>
    <t>User ID #4</t>
  </si>
  <si>
    <t>User ID #5</t>
  </si>
  <si>
    <t>User ID #6</t>
  </si>
  <si>
    <t>User ID #7</t>
  </si>
  <si>
    <t>User ID #8</t>
  </si>
  <si>
    <t>User ID #9</t>
  </si>
  <si>
    <t>User ID #10</t>
  </si>
  <si>
    <t>User ID #11</t>
  </si>
  <si>
    <t>User ID #12</t>
  </si>
  <si>
    <t>User ID #13</t>
  </si>
  <si>
    <t>User ID #14</t>
  </si>
  <si>
    <t>User ID #15</t>
  </si>
  <si>
    <t>User ID #16</t>
  </si>
  <si>
    <t>User ID #17(NULL)</t>
    <phoneticPr fontId="1" type="noConversion"/>
  </si>
  <si>
    <t>User ID #18(NULL)</t>
    <phoneticPr fontId="1" type="noConversion"/>
  </si>
  <si>
    <t>Password #1</t>
    <phoneticPr fontId="1" type="noConversion"/>
  </si>
  <si>
    <t>Password #2</t>
    <phoneticPr fontId="1" type="noConversion"/>
  </si>
  <si>
    <t>Password #3</t>
  </si>
  <si>
    <t>Password #4</t>
  </si>
  <si>
    <t>Password #5</t>
  </si>
  <si>
    <t>Password #6</t>
  </si>
  <si>
    <t>Password #7</t>
  </si>
  <si>
    <t>Password #8</t>
  </si>
  <si>
    <t>Password #9</t>
  </si>
  <si>
    <t>Password #10</t>
  </si>
  <si>
    <t>Password #11</t>
  </si>
  <si>
    <t>Password #12</t>
  </si>
  <si>
    <t>Password #13</t>
  </si>
  <si>
    <t>Password #14</t>
  </si>
  <si>
    <t>Password #15</t>
  </si>
  <si>
    <t>Password #16</t>
  </si>
  <si>
    <t>Password #17(NULL)</t>
    <phoneticPr fontId="1" type="noConversion"/>
  </si>
  <si>
    <t>Password #18(NULL)</t>
    <phoneticPr fontId="1" type="noConversion"/>
  </si>
  <si>
    <t>Message Type (0x01 : Sign Up)</t>
    <phoneticPr fontId="1" type="noConversion"/>
  </si>
  <si>
    <t>Message Secure CodeCtoS : 0x47)</t>
    <phoneticPr fontId="1" type="noConversion"/>
  </si>
  <si>
    <t>Message Type (0x01 Sign Up)</t>
    <phoneticPr fontId="1" type="noConversion"/>
  </si>
  <si>
    <t>Message Size(5 BYTE)</t>
    <phoneticPr fontId="1" type="noConversion"/>
  </si>
  <si>
    <t>Result (0x00 : OK, 0x01 : USER ID Already Exists, 0x02 : ETC Error)</t>
    <phoneticPr fontId="1" type="noConversion"/>
  </si>
  <si>
    <t>User ID Text Size</t>
    <phoneticPr fontId="1" type="noConversion"/>
  </si>
  <si>
    <t>User Name Text Size</t>
    <phoneticPr fontId="1" type="noConversion"/>
  </si>
  <si>
    <t>User PW Text Size</t>
    <phoneticPr fontId="1" type="noConversion"/>
  </si>
  <si>
    <t>Message Size (129 BYTE)</t>
    <phoneticPr fontId="1" type="noConversion"/>
  </si>
  <si>
    <t>Result (0x00 : OK, 0x01 : Wrong Password, 0x02 : ID Invalid)</t>
    <phoneticPr fontId="1" type="noConversion"/>
  </si>
  <si>
    <t>Message Type (0x02 : Sign In)</t>
    <phoneticPr fontId="1" type="noConversion"/>
  </si>
  <si>
    <t>Message Type (0x02 Sign In)</t>
    <phoneticPr fontId="1" type="noConversion"/>
  </si>
  <si>
    <t>0x0C</t>
    <phoneticPr fontId="1" type="noConversion"/>
  </si>
  <si>
    <t>In Game Data</t>
    <phoneticPr fontId="1" type="noConversion"/>
  </si>
  <si>
    <t>Make Game Room</t>
    <phoneticPr fontId="1" type="noConversion"/>
  </si>
  <si>
    <t>0xF1</t>
    <phoneticPr fontId="1" type="noConversion"/>
  </si>
  <si>
    <t>0xF2</t>
    <phoneticPr fontId="1" type="noConversion"/>
  </si>
  <si>
    <t>Room Status</t>
    <phoneticPr fontId="1" type="noConversion"/>
  </si>
  <si>
    <t>Lobby Player List</t>
    <phoneticPr fontId="1" type="noConversion"/>
  </si>
  <si>
    <t>Lobby Player Count</t>
    <phoneticPr fontId="1" type="noConversion"/>
  </si>
  <si>
    <t>…</t>
    <phoneticPr fontId="1" type="noConversion"/>
  </si>
  <si>
    <t>User[00] Grade</t>
    <phoneticPr fontId="1" type="noConversion"/>
  </si>
  <si>
    <t>User[00] ID String (20 BYTE)</t>
    <phoneticPr fontId="1" type="noConversion"/>
  </si>
  <si>
    <t>User[01] Grade</t>
    <phoneticPr fontId="1" type="noConversion"/>
  </si>
  <si>
    <t>User[01] ID String (20 BYTE)</t>
    <phoneticPr fontId="1" type="noConversion"/>
  </si>
  <si>
    <t>User[02] Grade</t>
    <phoneticPr fontId="1" type="noConversion"/>
  </si>
  <si>
    <t>User[02] ID String (20 BYTE)</t>
    <phoneticPr fontId="1" type="noConversion"/>
  </si>
  <si>
    <t>User[60] Grade</t>
    <phoneticPr fontId="1" type="noConversion"/>
  </si>
  <si>
    <t>User[60] ID String (20 BYTE)</t>
    <phoneticPr fontId="1" type="noConversion"/>
  </si>
  <si>
    <t>Message Secure Code(CtoS : 0x47)</t>
    <phoneticPr fontId="1" type="noConversion"/>
  </si>
  <si>
    <t>Message Type (0x08 Make Game Room)</t>
    <phoneticPr fontId="1" type="noConversion"/>
  </si>
  <si>
    <t>Result</t>
    <phoneticPr fontId="1" type="noConversion"/>
  </si>
  <si>
    <t>Message Type (0xF1 Room Status)</t>
    <phoneticPr fontId="1" type="noConversion"/>
  </si>
  <si>
    <t>Room Numbr</t>
    <phoneticPr fontId="1" type="noConversion"/>
  </si>
  <si>
    <t>State</t>
    <phoneticPr fontId="1" type="noConversion"/>
  </si>
  <si>
    <t>Team Type</t>
    <phoneticPr fontId="1" type="noConversion"/>
  </si>
  <si>
    <t>0 : private, 1 : team</t>
    <phoneticPr fontId="1" type="noConversion"/>
  </si>
  <si>
    <t>Item Type</t>
    <phoneticPr fontId="1" type="noConversion"/>
  </si>
  <si>
    <t>0 : Notem, 1 : Item</t>
    <phoneticPr fontId="1" type="noConversion"/>
  </si>
  <si>
    <t>Player Count</t>
    <phoneticPr fontId="1" type="noConversion"/>
  </si>
  <si>
    <t>1 ~ 6</t>
    <phoneticPr fontId="1" type="noConversion"/>
  </si>
  <si>
    <t>Room Title
- UnicodeString MAX Length : 13
- Total Size = 13 * 2 + 2(NULL) = 28 BYTE</t>
    <phoneticPr fontId="1" type="noConversion"/>
  </si>
  <si>
    <t>33 Byte / Room</t>
    <phoneticPr fontId="1" type="noConversion"/>
  </si>
  <si>
    <t>Room 2</t>
    <phoneticPr fontId="1" type="noConversion"/>
  </si>
  <si>
    <t>Room 3</t>
    <phoneticPr fontId="1" type="noConversion"/>
  </si>
  <si>
    <t>Room 4</t>
    <phoneticPr fontId="1" type="noConversion"/>
  </si>
  <si>
    <t>Room 5</t>
    <phoneticPr fontId="1" type="noConversion"/>
  </si>
  <si>
    <t>Room 6</t>
    <phoneticPr fontId="1" type="noConversion"/>
  </si>
  <si>
    <t>Room 7</t>
    <phoneticPr fontId="1" type="noConversion"/>
  </si>
  <si>
    <t>Room 8</t>
    <phoneticPr fontId="1" type="noConversion"/>
  </si>
  <si>
    <t>Room 9</t>
    <phoneticPr fontId="1" type="noConversion"/>
  </si>
  <si>
    <t>Room 10</t>
    <phoneticPr fontId="1" type="noConversion"/>
  </si>
  <si>
    <t>Message Size(334 BYTE)</t>
    <phoneticPr fontId="1" type="noConversion"/>
  </si>
  <si>
    <t>0 : empty, 1 : wait, 2 : game</t>
    <phoneticPr fontId="1" type="noConversion"/>
  </si>
  <si>
    <t>Item Type(0:Notem, 1:Item)</t>
    <phoneticPr fontId="1" type="noConversion"/>
  </si>
  <si>
    <t>Room Title
- UnicodeString Length : 13
- 13 * 2 + 2(NULL) = 28Byte</t>
    <phoneticPr fontId="1" type="noConversion"/>
  </si>
  <si>
    <t>Result(0:Success, 1:Fail)</t>
    <phoneticPr fontId="1" type="noConversion"/>
  </si>
  <si>
    <t>Team Type(0:Private, 1:Team)</t>
    <phoneticPr fontId="1" type="noConversion"/>
  </si>
  <si>
    <t>0xF3</t>
    <phoneticPr fontId="1" type="noConversion"/>
  </si>
  <si>
    <t>Inner Room Status</t>
    <phoneticPr fontId="1" type="noConversion"/>
  </si>
  <si>
    <t>0xF4</t>
    <phoneticPr fontId="1" type="noConversion"/>
  </si>
  <si>
    <t>Block Room Status</t>
    <phoneticPr fontId="1" type="noConversion"/>
  </si>
  <si>
    <t>Message Type (0xF3 Inner Room Status)</t>
    <phoneticPr fontId="1" type="noConversion"/>
  </si>
  <si>
    <t>Speed Level (0~9)</t>
    <phoneticPr fontId="1" type="noConversion"/>
  </si>
  <si>
    <t>Team Type (0:Private, 1:Team)</t>
    <phoneticPr fontId="1" type="noConversion"/>
  </si>
  <si>
    <t>State (0:Wait, 1:Game)</t>
    <phoneticPr fontId="1" type="noConversion"/>
  </si>
  <si>
    <t>Room Title
- Unicode 13 Character
- 13 * 2 + 2(NULL) = 28 Byte</t>
    <phoneticPr fontId="1" type="noConversion"/>
  </si>
  <si>
    <t>Item Type (0:Notem, 1:Item)</t>
    <phoneticPr fontId="1" type="noConversion"/>
  </si>
  <si>
    <t>Connected (0:false, 1:true)</t>
    <phoneticPr fontId="1" type="noConversion"/>
  </si>
  <si>
    <t>User ID
- Unicode 14 Character
- 14 * 2 + 2(NULL) = 30 Byte</t>
    <phoneticPr fontId="1" type="noConversion"/>
  </si>
  <si>
    <t>User Grade</t>
    <phoneticPr fontId="1" type="noConversion"/>
  </si>
  <si>
    <t>Life (0:false, 1:true)</t>
    <phoneticPr fontId="1" type="noConversion"/>
  </si>
  <si>
    <t>Win Value (0:unknown, 1:Win, 2:Defeat)</t>
    <phoneticPr fontId="1" type="noConversion"/>
  </si>
  <si>
    <t>Team Index</t>
    <phoneticPr fontId="1" type="noConversion"/>
  </si>
  <si>
    <t>(Effect)State (ex, like blind…)</t>
    <phoneticPr fontId="1" type="noConversion"/>
  </si>
  <si>
    <t>Player Index 0
(36 Byte)</t>
    <phoneticPr fontId="1" type="noConversion"/>
  </si>
  <si>
    <t>Player Index 1
(36 Byte)</t>
    <phoneticPr fontId="1" type="noConversion"/>
  </si>
  <si>
    <t>Player 1 Data</t>
    <phoneticPr fontId="1" type="noConversion"/>
  </si>
  <si>
    <t>Player 2 Data</t>
    <phoneticPr fontId="1" type="noConversion"/>
  </si>
  <si>
    <t>Player 3 Data</t>
  </si>
  <si>
    <t>Player 4 Data</t>
  </si>
  <si>
    <t>Player 5 Data</t>
  </si>
  <si>
    <t>Player Index 2
(36 Byte)</t>
    <phoneticPr fontId="1" type="noConversion"/>
  </si>
  <si>
    <t>Player Index 3
(36 Byte)</t>
    <phoneticPr fontId="1" type="noConversion"/>
  </si>
  <si>
    <t>Player Index 4
(36 Byte)</t>
    <phoneticPr fontId="1" type="noConversion"/>
  </si>
  <si>
    <t>Player Index 5
(36 Byte)</t>
    <phoneticPr fontId="1" type="noConversion"/>
  </si>
  <si>
    <t>Room Number</t>
    <phoneticPr fontId="1" type="noConversion"/>
  </si>
  <si>
    <t>Room Status
(33 Byte)</t>
    <phoneticPr fontId="1" type="noConversion"/>
  </si>
  <si>
    <t>Message Size(253 BYTE)</t>
    <phoneticPr fontId="1" type="noConversion"/>
  </si>
  <si>
    <t>Message Type (0x09 Enter Game Room)</t>
    <phoneticPr fontId="1" type="noConversion"/>
  </si>
  <si>
    <t>Game Room Number (1 ~ 10)</t>
    <phoneticPr fontId="1" type="noConversion"/>
  </si>
  <si>
    <t>Result (0 : fail, 1~6 : Room Player Idx : 1 ~ 6)</t>
    <phoneticPr fontId="1" type="noConversion"/>
  </si>
  <si>
    <t>Grade</t>
    <phoneticPr fontId="1" type="noConversion"/>
  </si>
  <si>
    <t>Win</t>
    <phoneticPr fontId="1" type="noConversion"/>
  </si>
  <si>
    <t>Defeat</t>
    <phoneticPr fontId="1" type="noConversion"/>
  </si>
  <si>
    <t>Win Rate</t>
    <phoneticPr fontId="1" type="noConversion"/>
  </si>
  <si>
    <t>Client Idx</t>
    <phoneticPr fontId="1" type="noConversion"/>
  </si>
  <si>
    <t>Message Size(13 BYTE)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</si>
</sst>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61D6-96C4-4D0E-BD31-70A77A05AA1A}">
  <sheetPr>
    <tabColor rgb="FFFF0000"/>
  </sheetPr>
  <dimension ref="B2:T49"/>
  <sheetViews>
    <sheetView workbookViewId="0">
      <selection activeCell="J12" sqref="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37"/>
      <c r="D6" s="38"/>
      <c r="E6" s="38"/>
      <c r="F6" s="38"/>
      <c r="G6" s="38"/>
      <c r="H6" s="38"/>
      <c r="I6" s="38"/>
      <c r="J6" s="39"/>
      <c r="K6" s="44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0" t="s">
        <v>128</v>
      </c>
      <c r="D7" s="41"/>
      <c r="E7" s="41"/>
      <c r="F7" s="41"/>
      <c r="G7" s="41"/>
      <c r="H7" s="41"/>
      <c r="I7" s="41"/>
      <c r="J7" s="42"/>
      <c r="K7" s="16" t="s">
        <v>129</v>
      </c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5" t="s">
        <v>154</v>
      </c>
      <c r="D8" s="46"/>
      <c r="E8" s="46"/>
      <c r="F8" s="46"/>
      <c r="G8" s="46"/>
      <c r="H8" s="46"/>
      <c r="I8" s="46"/>
      <c r="J8" s="47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/>
      <c r="C9"/>
      <c r="D9"/>
      <c r="E9"/>
      <c r="F9"/>
      <c r="G9"/>
      <c r="H9"/>
      <c r="I9"/>
      <c r="J9"/>
      <c r="K9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/>
      <c r="C10"/>
      <c r="D10"/>
      <c r="E10"/>
      <c r="F10"/>
      <c r="G10"/>
      <c r="H10"/>
      <c r="I10"/>
      <c r="J10"/>
      <c r="K10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/>
      <c r="C11"/>
      <c r="D11"/>
      <c r="E11"/>
      <c r="F11"/>
      <c r="G11"/>
      <c r="H11"/>
      <c r="I11"/>
      <c r="J11"/>
      <c r="K11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/>
      <c r="C12"/>
      <c r="D12"/>
      <c r="E12"/>
      <c r="F12"/>
      <c r="G12"/>
      <c r="H12"/>
      <c r="I12"/>
      <c r="J12"/>
      <c r="K12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/>
      <c r="C13"/>
      <c r="D13"/>
      <c r="E13"/>
      <c r="F13"/>
      <c r="G13"/>
      <c r="H13"/>
      <c r="I13"/>
      <c r="J13"/>
      <c r="K13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/>
      <c r="C14"/>
      <c r="D14"/>
      <c r="E14"/>
      <c r="F14"/>
      <c r="G14"/>
      <c r="H14"/>
      <c r="I14"/>
      <c r="J14"/>
      <c r="K14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/>
      <c r="C15"/>
      <c r="D15"/>
      <c r="E15"/>
      <c r="F15"/>
      <c r="G15"/>
      <c r="H15"/>
      <c r="I15"/>
      <c r="J15"/>
      <c r="K15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/>
      <c r="C16"/>
      <c r="D16"/>
      <c r="E16"/>
      <c r="F16"/>
      <c r="G16"/>
      <c r="H16"/>
      <c r="I16"/>
      <c r="J16"/>
      <c r="K16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/>
      <c r="C17"/>
      <c r="D17"/>
      <c r="E17"/>
      <c r="F17"/>
      <c r="G17"/>
      <c r="H17"/>
      <c r="I17"/>
      <c r="J17"/>
      <c r="K17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/>
      <c r="C18"/>
      <c r="D18"/>
      <c r="E18"/>
      <c r="F18"/>
      <c r="G18"/>
      <c r="H18"/>
      <c r="I18"/>
      <c r="J18"/>
      <c r="K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/>
      <c r="C19"/>
      <c r="D19"/>
      <c r="E19"/>
      <c r="F19"/>
      <c r="G19"/>
      <c r="H19"/>
      <c r="I19"/>
      <c r="J19"/>
      <c r="K19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253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/>
      <c r="C20"/>
      <c r="D20"/>
      <c r="E20"/>
      <c r="F20"/>
      <c r="G20"/>
      <c r="H20"/>
      <c r="I20"/>
      <c r="J20"/>
      <c r="K20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/>
      <c r="C21"/>
      <c r="D21"/>
      <c r="E21"/>
      <c r="F21"/>
      <c r="G21"/>
      <c r="H21"/>
      <c r="I21"/>
      <c r="J21"/>
      <c r="K21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/>
      <c r="C22"/>
      <c r="D22"/>
      <c r="E22"/>
      <c r="F22"/>
      <c r="G22"/>
      <c r="H22"/>
      <c r="I22"/>
      <c r="J22"/>
      <c r="K22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/>
      <c r="C23"/>
      <c r="D23"/>
      <c r="E23"/>
      <c r="F23"/>
      <c r="G23"/>
      <c r="H23"/>
      <c r="I23"/>
      <c r="J23"/>
      <c r="K23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/>
      <c r="C24"/>
      <c r="D24"/>
      <c r="E24"/>
      <c r="F24"/>
      <c r="G24"/>
      <c r="H24"/>
      <c r="I24"/>
      <c r="J24"/>
      <c r="K24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/>
      <c r="C25"/>
      <c r="D25"/>
      <c r="E25"/>
      <c r="F25"/>
      <c r="G25"/>
      <c r="H25"/>
      <c r="I25"/>
      <c r="J25"/>
      <c r="K25"/>
    </row>
    <row r="26" spans="2:20" x14ac:dyDescent="0.3">
      <c r="B26"/>
      <c r="C26"/>
      <c r="D26"/>
      <c r="E26"/>
      <c r="F26"/>
      <c r="G26"/>
      <c r="H26"/>
      <c r="I26"/>
      <c r="J26"/>
      <c r="K26"/>
    </row>
    <row r="27" spans="2:20" x14ac:dyDescent="0.3">
      <c r="B27"/>
      <c r="C27"/>
      <c r="D27"/>
      <c r="E27"/>
      <c r="F27"/>
      <c r="G27"/>
      <c r="H27"/>
      <c r="I27"/>
      <c r="J27"/>
      <c r="K27"/>
    </row>
    <row r="28" spans="2:20" x14ac:dyDescent="0.3">
      <c r="B28"/>
      <c r="C28"/>
      <c r="D28"/>
      <c r="E28"/>
      <c r="F28"/>
      <c r="G28"/>
      <c r="H28"/>
      <c r="I28"/>
      <c r="J28"/>
      <c r="K28"/>
    </row>
    <row r="29" spans="2:20" x14ac:dyDescent="0.3">
      <c r="B29"/>
      <c r="C29"/>
      <c r="D29"/>
      <c r="E29"/>
      <c r="F29"/>
      <c r="G29"/>
      <c r="H29"/>
      <c r="I29"/>
      <c r="J29"/>
      <c r="K29"/>
    </row>
    <row r="30" spans="2:20" x14ac:dyDescent="0.3">
      <c r="B30"/>
      <c r="C30"/>
      <c r="D30"/>
      <c r="E30"/>
      <c r="F30"/>
      <c r="G30"/>
      <c r="H30"/>
      <c r="I30"/>
      <c r="J30"/>
      <c r="K30"/>
    </row>
    <row r="31" spans="2:20" x14ac:dyDescent="0.3">
      <c r="B31"/>
      <c r="C31"/>
      <c r="D31"/>
      <c r="E31"/>
      <c r="F31"/>
      <c r="G31"/>
      <c r="H31"/>
      <c r="I31"/>
      <c r="J31"/>
      <c r="K31"/>
    </row>
    <row r="32" spans="2:20" x14ac:dyDescent="0.3">
      <c r="B32"/>
      <c r="C32"/>
      <c r="D32"/>
      <c r="E32"/>
      <c r="F32"/>
      <c r="G32"/>
      <c r="H32"/>
      <c r="I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mergeCells count="7">
    <mergeCell ref="C8:J8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E496-57DE-42E6-AF14-07AF3EE5F0DD}">
  <sheetPr>
    <tabColor rgb="FF0070C0"/>
  </sheetPr>
  <dimension ref="B2:T37"/>
  <sheetViews>
    <sheetView workbookViewId="0">
      <selection activeCell="C10" sqref="C10:J37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7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  <c r="N3" s="17" t="str">
        <f>Type!C3</f>
        <v>Message Type</v>
      </c>
      <c r="O3" s="17" t="str">
        <f>Type!D3</f>
        <v>Description</v>
      </c>
      <c r="P3" s="17" t="str">
        <f>Type!E3</f>
        <v>Size</v>
      </c>
      <c r="R3" s="17" t="str">
        <f>Type!G3</f>
        <v>Message Type</v>
      </c>
      <c r="S3" s="17" t="str">
        <f>Type!H3</f>
        <v>Description</v>
      </c>
      <c r="T3" s="17" t="str">
        <f>Type!I3</f>
        <v>Size</v>
      </c>
    </row>
    <row r="4" spans="2:20" x14ac:dyDescent="0.3">
      <c r="B4" s="16">
        <v>0</v>
      </c>
      <c r="C4" s="32" t="s">
        <v>127</v>
      </c>
      <c r="D4" s="32"/>
      <c r="E4" s="32"/>
      <c r="F4" s="32"/>
      <c r="G4" s="32"/>
      <c r="H4" s="32"/>
      <c r="I4" s="32"/>
      <c r="J4" s="32"/>
      <c r="K4" s="16" t="s">
        <v>11</v>
      </c>
      <c r="N4" s="18" t="str">
        <f>IF(ISBLANK(Type!C4),"",Type!C4)</f>
        <v>0x01</v>
      </c>
      <c r="O4" s="18" t="str">
        <f>IF(ISBLANK(Type!D4),"",Type!D4)</f>
        <v>Sign Up</v>
      </c>
      <c r="P4" s="18" t="str">
        <f>IF(ISBLANK(Type!E4),"",Type!E4)</f>
        <v>Variable</v>
      </c>
      <c r="R4" s="18" t="str">
        <f>IF(ISBLANK(Type!G4),"",Type!G4)</f>
        <v>0x01</v>
      </c>
      <c r="S4" s="18" t="str">
        <f>IF(ISBLANK(Type!H4),"",Type!H4)</f>
        <v>Sign Up</v>
      </c>
      <c r="T4" s="18" t="str">
        <f>IF(ISBLANK(Type!I4),"",Type!I4)</f>
        <v>Variable</v>
      </c>
    </row>
    <row r="5" spans="2:20" x14ac:dyDescent="0.3">
      <c r="B5" s="16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18" t="str">
        <f>IF(ISBLANK(Type!C5),"",Type!C5)</f>
        <v>0x02</v>
      </c>
      <c r="O5" s="18" t="str">
        <f>IF(ISBLANK(Type!D5),"",Type!D5)</f>
        <v>Sign In</v>
      </c>
      <c r="P5" s="18">
        <f>IF(ISBLANK(Type!E5),"",Type!E5)</f>
        <v>13</v>
      </c>
      <c r="R5" s="18" t="str">
        <f>IF(ISBLANK(Type!G5),"",Type!G5)</f>
        <v>0x02</v>
      </c>
      <c r="S5" s="18" t="str">
        <f>IF(ISBLANK(Type!H5),"",Type!H5)</f>
        <v>Sign In</v>
      </c>
      <c r="T5" s="18" t="str">
        <f>IF(ISBLANK(Type!I5),"",Type!I5)</f>
        <v>Variable</v>
      </c>
    </row>
    <row r="6" spans="2:20" x14ac:dyDescent="0.3">
      <c r="B6" s="16">
        <v>2</v>
      </c>
      <c r="C6" s="37"/>
      <c r="D6" s="38"/>
      <c r="E6" s="38"/>
      <c r="F6" s="38"/>
      <c r="G6" s="38"/>
      <c r="H6" s="38"/>
      <c r="I6" s="38"/>
      <c r="J6" s="39"/>
      <c r="K6" s="44"/>
      <c r="N6" s="18" t="str">
        <f>IF(ISBLANK(Type!C6),"",Type!C6)</f>
        <v>0x03</v>
      </c>
      <c r="O6" s="18" t="str">
        <f>IF(ISBLANK(Type!D6),"",Type!D6)</f>
        <v>Sign Out</v>
      </c>
      <c r="P6" s="18" t="str">
        <f>IF(ISBLANK(Type!E6),"",Type!E6)</f>
        <v>Variable</v>
      </c>
      <c r="R6" s="18" t="str">
        <f>IF(ISBLANK(Type!G6),"",Type!G6)</f>
        <v>0x03</v>
      </c>
      <c r="S6" s="18" t="str">
        <f>IF(ISBLANK(Type!H6),"",Type!H6)</f>
        <v>Sign Out</v>
      </c>
      <c r="T6" s="18" t="str">
        <f>IF(ISBLANK(Type!I6),"",Type!I6)</f>
        <v/>
      </c>
    </row>
    <row r="7" spans="2:20" x14ac:dyDescent="0.3">
      <c r="B7" s="16">
        <v>3</v>
      </c>
      <c r="C7" s="40" t="s">
        <v>128</v>
      </c>
      <c r="D7" s="41"/>
      <c r="E7" s="41"/>
      <c r="F7" s="41"/>
      <c r="G7" s="41"/>
      <c r="H7" s="41"/>
      <c r="I7" s="41"/>
      <c r="J7" s="42"/>
      <c r="K7" s="16"/>
      <c r="N7" s="18" t="str">
        <f>IF(ISBLANK(Type!C7),"",Type!C7)</f>
        <v>0x04</v>
      </c>
      <c r="O7" s="18" t="str">
        <f>IF(ISBLANK(Type!D7),"",Type!D7)</f>
        <v>Lobby Chat</v>
      </c>
      <c r="P7" s="18" t="str">
        <f>IF(ISBLANK(Type!E7),"",Type!E7)</f>
        <v>Variable</v>
      </c>
      <c r="R7" s="18" t="str">
        <f>IF(ISBLANK(Type!G7),"",Type!G7)</f>
        <v>0x04</v>
      </c>
      <c r="S7" s="18" t="str">
        <f>IF(ISBLANK(Type!H7),"",Type!H7)</f>
        <v>Lobby Chat</v>
      </c>
      <c r="T7" s="18" t="str">
        <f>IF(ISBLANK(Type!I7),"",Type!I7)</f>
        <v>Variable</v>
      </c>
    </row>
    <row r="8" spans="2:20" x14ac:dyDescent="0.3">
      <c r="B8" s="18">
        <v>4</v>
      </c>
      <c r="C8" s="45" t="s">
        <v>155</v>
      </c>
      <c r="D8" s="46"/>
      <c r="E8" s="46"/>
      <c r="F8" s="46"/>
      <c r="G8" s="46"/>
      <c r="H8" s="46"/>
      <c r="I8" s="46"/>
      <c r="J8" s="47"/>
      <c r="K8" s="18"/>
      <c r="N8" s="18" t="str">
        <f>IF(ISBLANK(Type!C8),"",Type!C8)</f>
        <v>0x05</v>
      </c>
      <c r="O8" s="18" t="str">
        <f>IF(ISBLANK(Type!D8),"",Type!D8)</f>
        <v>Ingame Chat</v>
      </c>
      <c r="P8" s="18" t="str">
        <f>IF(ISBLANK(Type!E8),"",Type!E8)</f>
        <v>Variable</v>
      </c>
      <c r="R8" s="18" t="str">
        <f>IF(ISBLANK(Type!G8),"",Type!G8)</f>
        <v>0x05</v>
      </c>
      <c r="S8" s="18" t="str">
        <f>IF(ISBLANK(Type!H8),"",Type!H8)</f>
        <v>Ingame Chat</v>
      </c>
      <c r="T8" s="18" t="str">
        <f>IF(ISBLANK(Type!I8),"",Type!I8)</f>
        <v>Variable</v>
      </c>
    </row>
    <row r="9" spans="2:20" x14ac:dyDescent="0.3">
      <c r="B9" s="18">
        <v>5</v>
      </c>
      <c r="C9" s="45" t="s">
        <v>152</v>
      </c>
      <c r="D9" s="46"/>
      <c r="E9" s="46"/>
      <c r="F9" s="46"/>
      <c r="G9" s="46"/>
      <c r="H9" s="46"/>
      <c r="I9" s="46"/>
      <c r="J9" s="47"/>
      <c r="K9" s="18"/>
      <c r="N9" s="18" t="str">
        <f>IF(ISBLANK(Type!C9),"",Type!C9)</f>
        <v>0x06</v>
      </c>
      <c r="O9" s="18" t="str">
        <f>IF(ISBLANK(Type!D9),"",Type!D9)</f>
        <v>Change User Info</v>
      </c>
      <c r="P9" s="18" t="str">
        <f>IF(ISBLANK(Type!E9),"",Type!E9)</f>
        <v>Variable</v>
      </c>
      <c r="R9" s="18" t="str">
        <f>IF(ISBLANK(Type!G9),"",Type!G9)</f>
        <v>0x06</v>
      </c>
      <c r="S9" s="18" t="str">
        <f>IF(ISBLANK(Type!H9),"",Type!H9)</f>
        <v>Change User Info</v>
      </c>
      <c r="T9" s="18" t="str">
        <f>IF(ISBLANK(Type!I9),"",Type!I9)</f>
        <v>Variable</v>
      </c>
    </row>
    <row r="10" spans="2:20" x14ac:dyDescent="0.3">
      <c r="B10" s="18">
        <v>6</v>
      </c>
      <c r="C10" s="94" t="s">
        <v>153</v>
      </c>
      <c r="D10" s="50"/>
      <c r="E10" s="50"/>
      <c r="F10" s="50"/>
      <c r="G10" s="50"/>
      <c r="H10" s="50"/>
      <c r="I10" s="50"/>
      <c r="J10" s="51"/>
      <c r="K10" s="18"/>
      <c r="N10" s="18" t="str">
        <f>IF(ISBLANK(Type!C10),"",Type!C10)</f>
        <v>0x07</v>
      </c>
      <c r="O10" s="18" t="str">
        <f>IF(ISBLANK(Type!D10),"",Type!D10)</f>
        <v>Ingame Cmd(S-&gt;C)</v>
      </c>
      <c r="P10" s="18" t="str">
        <f>IF(ISBLANK(Type!E10),"",Type!E10)</f>
        <v/>
      </c>
      <c r="R10" s="18" t="str">
        <f>IF(ISBLANK(Type!G10),"",Type!G10)</f>
        <v>0x07</v>
      </c>
      <c r="S10" s="18" t="str">
        <f>IF(ISBLANK(Type!H10),"",Type!H10)</f>
        <v>Ingame Cmd(C-&gt;S)</v>
      </c>
      <c r="T10" s="18" t="str">
        <f>IF(ISBLANK(Type!I10),"",Type!I10)</f>
        <v/>
      </c>
    </row>
    <row r="11" spans="2:20" x14ac:dyDescent="0.3">
      <c r="B11" s="18">
        <v>7</v>
      </c>
      <c r="C11" s="95"/>
      <c r="D11" s="96"/>
      <c r="E11" s="96"/>
      <c r="F11" s="96"/>
      <c r="G11" s="96"/>
      <c r="H11" s="96"/>
      <c r="I11" s="96"/>
      <c r="J11" s="97"/>
      <c r="K11" s="18"/>
      <c r="N11" s="18" t="str">
        <f>IF(ISBLANK(Type!C11),"",Type!C11)</f>
        <v>0x08</v>
      </c>
      <c r="O11" s="18" t="str">
        <f>IF(ISBLANK(Type!D11),"",Type!D11)</f>
        <v>Make Game Room</v>
      </c>
      <c r="P11" s="18" t="str">
        <f>IF(ISBLANK(Type!E11),"",Type!E11)</f>
        <v/>
      </c>
      <c r="R11" s="18" t="str">
        <f>IF(ISBLANK(Type!G11),"",Type!G11)</f>
        <v>0x08</v>
      </c>
      <c r="S11" s="18" t="str">
        <f>IF(ISBLANK(Type!H11),"",Type!H11)</f>
        <v>Make Game Room</v>
      </c>
      <c r="T11" s="18" t="str">
        <f>IF(ISBLANK(Type!I11),"",Type!I11)</f>
        <v/>
      </c>
    </row>
    <row r="12" spans="2:20" x14ac:dyDescent="0.3">
      <c r="B12" s="18">
        <v>8</v>
      </c>
      <c r="C12" s="95"/>
      <c r="D12" s="96"/>
      <c r="E12" s="96"/>
      <c r="F12" s="96"/>
      <c r="G12" s="96"/>
      <c r="H12" s="96"/>
      <c r="I12" s="96"/>
      <c r="J12" s="97"/>
      <c r="K12" s="18"/>
      <c r="N12" s="18" t="str">
        <f>IF(ISBLANK(Type!C12),"",Type!C12)</f>
        <v>0x09</v>
      </c>
      <c r="O12" s="18" t="str">
        <f>IF(ISBLANK(Type!D12),"",Type!D12)</f>
        <v>Enter Game Room</v>
      </c>
      <c r="P12" s="18" t="str">
        <f>IF(ISBLANK(Type!E12),"",Type!E12)</f>
        <v/>
      </c>
      <c r="R12" s="18" t="str">
        <f>IF(ISBLANK(Type!G12),"",Type!G12)</f>
        <v>0x09</v>
      </c>
      <c r="S12" s="18" t="str">
        <f>IF(ISBLANK(Type!H12),"",Type!H12)</f>
        <v>Enter Game Room</v>
      </c>
      <c r="T12" s="18" t="str">
        <f>IF(ISBLANK(Type!I12),"",Type!I12)</f>
        <v/>
      </c>
    </row>
    <row r="13" spans="2:20" x14ac:dyDescent="0.3">
      <c r="B13" s="18">
        <v>9</v>
      </c>
      <c r="C13" s="95"/>
      <c r="D13" s="96"/>
      <c r="E13" s="96"/>
      <c r="F13" s="96"/>
      <c r="G13" s="96"/>
      <c r="H13" s="96"/>
      <c r="I13" s="96"/>
      <c r="J13" s="97"/>
      <c r="K13" s="18"/>
      <c r="N13" s="18" t="str">
        <f>IF(ISBLANK(Type!C13),"",Type!C13)</f>
        <v>0x0A</v>
      </c>
      <c r="O13" s="18" t="str">
        <f>IF(ISBLANK(Type!D13),"",Type!D13)</f>
        <v>Escape Game Room</v>
      </c>
      <c r="P13" s="18" t="str">
        <f>IF(ISBLANK(Type!E13),"",Type!E13)</f>
        <v/>
      </c>
      <c r="R13" s="18" t="str">
        <f>IF(ISBLANK(Type!G13),"",Type!G13)</f>
        <v>0x0A</v>
      </c>
      <c r="S13" s="18" t="str">
        <f>IF(ISBLANK(Type!H13),"",Type!H13)</f>
        <v>Escape Game Room</v>
      </c>
      <c r="T13" s="18" t="str">
        <f>IF(ISBLANK(Type!I13),"",Type!I13)</f>
        <v/>
      </c>
    </row>
    <row r="14" spans="2:20" x14ac:dyDescent="0.3">
      <c r="B14" s="18">
        <v>10</v>
      </c>
      <c r="C14" s="95"/>
      <c r="D14" s="96"/>
      <c r="E14" s="96"/>
      <c r="F14" s="96"/>
      <c r="G14" s="96"/>
      <c r="H14" s="96"/>
      <c r="I14" s="96"/>
      <c r="J14" s="97"/>
      <c r="K14" s="18"/>
      <c r="N14" s="18" t="str">
        <f>IF(ISBLANK(Type!C14),"",Type!C14)</f>
        <v>0x0B</v>
      </c>
      <c r="O14" s="18" t="str">
        <f>IF(ISBLANK(Type!D14),"",Type!D14)</f>
        <v>Heart Beat</v>
      </c>
      <c r="P14" s="18" t="str">
        <f>IF(ISBLANK(Type!E14),"",Type!E14)</f>
        <v/>
      </c>
      <c r="R14" s="18" t="str">
        <f>IF(ISBLANK(Type!G14),"",Type!G14)</f>
        <v>0x0B</v>
      </c>
      <c r="S14" s="18" t="str">
        <f>IF(ISBLANK(Type!H14),"",Type!H14)</f>
        <v>Heart Beat</v>
      </c>
      <c r="T14" s="18" t="str">
        <f>IF(ISBLANK(Type!I14),"",Type!I14)</f>
        <v/>
      </c>
    </row>
    <row r="15" spans="2:20" x14ac:dyDescent="0.3">
      <c r="B15" s="18">
        <v>11</v>
      </c>
      <c r="C15" s="95"/>
      <c r="D15" s="96"/>
      <c r="E15" s="96"/>
      <c r="F15" s="96"/>
      <c r="G15" s="96"/>
      <c r="H15" s="96"/>
      <c r="I15" s="96"/>
      <c r="J15" s="97"/>
      <c r="K15" s="18"/>
      <c r="N15" s="18" t="str">
        <f>IF(ISBLANK(Type!C15),"",Type!C15)</f>
        <v>0x0C</v>
      </c>
      <c r="O15" s="18" t="str">
        <f>IF(ISBLANK(Type!D15),"",Type!D15)</f>
        <v>In Game Data</v>
      </c>
      <c r="P15" s="18">
        <f>IF(ISBLANK(Type!E15),"",Type!E15)</f>
        <v>1300</v>
      </c>
      <c r="R15" s="18" t="str">
        <f>IF(ISBLANK(Type!G15),"",Type!G15)</f>
        <v>0x0C</v>
      </c>
      <c r="S15" s="18" t="str">
        <f>IF(ISBLANK(Type!H15),"",Type!H15)</f>
        <v>In Game Data</v>
      </c>
      <c r="T15" s="18">
        <f>IF(ISBLANK(Type!I15),"",Type!I15)</f>
        <v>300</v>
      </c>
    </row>
    <row r="16" spans="2:20" x14ac:dyDescent="0.3">
      <c r="B16" s="18">
        <v>12</v>
      </c>
      <c r="C16" s="95"/>
      <c r="D16" s="96"/>
      <c r="E16" s="96"/>
      <c r="F16" s="96"/>
      <c r="G16" s="96"/>
      <c r="H16" s="96"/>
      <c r="I16" s="96"/>
      <c r="J16" s="97"/>
      <c r="K16" s="18"/>
      <c r="N16" s="18" t="str">
        <f>IF(ISBLANK(Type!C16),"",Type!C16)</f>
        <v/>
      </c>
      <c r="O16" s="18" t="str">
        <f>IF(ISBLANK(Type!D16),"",Type!D16)</f>
        <v/>
      </c>
      <c r="P16" s="18" t="str">
        <f>IF(ISBLANK(Type!E16),"",Type!E16)</f>
        <v/>
      </c>
      <c r="R16" s="18" t="str">
        <f>IF(ISBLANK(Type!G16),"",Type!G16)</f>
        <v/>
      </c>
      <c r="S16" s="18" t="str">
        <f>IF(ISBLANK(Type!H16),"",Type!H16)</f>
        <v/>
      </c>
      <c r="T16" s="18" t="str">
        <f>IF(ISBLANK(Type!I16),"",Type!I16)</f>
        <v/>
      </c>
    </row>
    <row r="17" spans="2:20" x14ac:dyDescent="0.3">
      <c r="B17" s="18">
        <v>13</v>
      </c>
      <c r="C17" s="95"/>
      <c r="D17" s="96"/>
      <c r="E17" s="96"/>
      <c r="F17" s="96"/>
      <c r="G17" s="96"/>
      <c r="H17" s="96"/>
      <c r="I17" s="96"/>
      <c r="J17" s="97"/>
      <c r="K17" s="18"/>
      <c r="N17" s="18" t="str">
        <f>IF(ISBLANK(Type!C17),"",Type!C17)</f>
        <v>0xF1</v>
      </c>
      <c r="O17" s="18" t="str">
        <f>IF(ISBLANK(Type!D17),"",Type!D17)</f>
        <v>Room Status</v>
      </c>
      <c r="P17" s="18">
        <f>IF(ISBLANK(Type!E17),"",Type!E17)</f>
        <v>334</v>
      </c>
      <c r="R17" s="18" t="str">
        <f>IF(ISBLANK(Type!G17),"",Type!G17)</f>
        <v/>
      </c>
      <c r="S17" s="18" t="str">
        <f>IF(ISBLANK(Type!H17),"",Type!H17)</f>
        <v/>
      </c>
      <c r="T17" s="18" t="str">
        <f>IF(ISBLANK(Type!I17),"",Type!I17)</f>
        <v/>
      </c>
    </row>
    <row r="18" spans="2:20" x14ac:dyDescent="0.3">
      <c r="B18" s="18">
        <v>14</v>
      </c>
      <c r="C18" s="95"/>
      <c r="D18" s="96"/>
      <c r="E18" s="96"/>
      <c r="F18" s="96"/>
      <c r="G18" s="96"/>
      <c r="H18" s="96"/>
      <c r="I18" s="96"/>
      <c r="J18" s="97"/>
      <c r="K18" s="18"/>
      <c r="N18" s="18" t="str">
        <f>IF(ISBLANK(Type!C18),"",Type!C18)</f>
        <v>0xF2</v>
      </c>
      <c r="O18" s="18" t="str">
        <f>IF(ISBLANK(Type!D18),"",Type!D18)</f>
        <v>Lobby Player List</v>
      </c>
      <c r="P18" s="18">
        <f>IF(ISBLANK(Type!E18),"",Type!E18)</f>
        <v>1300</v>
      </c>
      <c r="R18" s="18" t="str">
        <f>IF(ISBLANK(Type!G18),"",Type!G18)</f>
        <v/>
      </c>
      <c r="S18" s="18" t="str">
        <f>IF(ISBLANK(Type!H18),"",Type!H18)</f>
        <v/>
      </c>
      <c r="T18" s="18" t="str">
        <f>IF(ISBLANK(Type!I18),"",Type!I18)</f>
        <v/>
      </c>
    </row>
    <row r="19" spans="2:20" x14ac:dyDescent="0.3">
      <c r="B19" s="18">
        <v>15</v>
      </c>
      <c r="C19" s="95"/>
      <c r="D19" s="96"/>
      <c r="E19" s="96"/>
      <c r="F19" s="96"/>
      <c r="G19" s="96"/>
      <c r="H19" s="96"/>
      <c r="I19" s="96"/>
      <c r="J19" s="97"/>
      <c r="K19" s="18"/>
      <c r="N19" s="18" t="str">
        <f>IF(ISBLANK(Type!C19),"",Type!C19)</f>
        <v>0xF3</v>
      </c>
      <c r="O19" s="18" t="str">
        <f>IF(ISBLANK(Type!D19),"",Type!D19)</f>
        <v>Inner Room Status</v>
      </c>
      <c r="P19" s="18">
        <f>IF(ISBLANK(Type!E19),"",Type!E19)</f>
        <v>253</v>
      </c>
      <c r="R19" s="18" t="str">
        <f>IF(ISBLANK(Type!G19),"",Type!G19)</f>
        <v/>
      </c>
      <c r="S19" s="18" t="str">
        <f>IF(ISBLANK(Type!H19),"",Type!H19)</f>
        <v/>
      </c>
      <c r="T19" s="18" t="str">
        <f>IF(ISBLANK(Type!I19),"",Type!I19)</f>
        <v/>
      </c>
    </row>
    <row r="20" spans="2:20" x14ac:dyDescent="0.3">
      <c r="B20" s="18">
        <v>16</v>
      </c>
      <c r="C20" s="95"/>
      <c r="D20" s="96"/>
      <c r="E20" s="96"/>
      <c r="F20" s="96"/>
      <c r="G20" s="96"/>
      <c r="H20" s="96"/>
      <c r="I20" s="96"/>
      <c r="J20" s="97"/>
      <c r="K20" s="18"/>
      <c r="N20" s="18" t="str">
        <f>IF(ISBLANK(Type!C20),"",Type!C20)</f>
        <v>0xF4</v>
      </c>
      <c r="O20" s="18" t="str">
        <f>IF(ISBLANK(Type!D20),"",Type!D20)</f>
        <v>Block Room Status</v>
      </c>
      <c r="P20" s="18">
        <f>IF(ISBLANK(Type!E20),"",Type!E20)</f>
        <v>1300</v>
      </c>
      <c r="R20" s="18" t="str">
        <f>IF(ISBLANK(Type!G20),"",Type!G20)</f>
        <v/>
      </c>
      <c r="S20" s="18" t="str">
        <f>IF(ISBLANK(Type!H20),"",Type!H20)</f>
        <v/>
      </c>
      <c r="T20" s="18" t="str">
        <f>IF(ISBLANK(Type!I20),"",Type!I20)</f>
        <v/>
      </c>
    </row>
    <row r="21" spans="2:20" x14ac:dyDescent="0.3">
      <c r="B21" s="18">
        <v>17</v>
      </c>
      <c r="C21" s="95"/>
      <c r="D21" s="96"/>
      <c r="E21" s="96"/>
      <c r="F21" s="96"/>
      <c r="G21" s="96"/>
      <c r="H21" s="96"/>
      <c r="I21" s="96"/>
      <c r="J21" s="97"/>
      <c r="K21" s="18"/>
      <c r="N21" s="18" t="str">
        <f>IF(ISBLANK(Type!C21),"",Type!C21)</f>
        <v/>
      </c>
      <c r="O21" s="18" t="str">
        <f>IF(ISBLANK(Type!D21),"",Type!D21)</f>
        <v/>
      </c>
      <c r="P21" s="18" t="str">
        <f>IF(ISBLANK(Type!E21),"",Type!E21)</f>
        <v/>
      </c>
      <c r="R21" s="18" t="str">
        <f>IF(ISBLANK(Type!G21),"",Type!G21)</f>
        <v/>
      </c>
      <c r="S21" s="18" t="str">
        <f>IF(ISBLANK(Type!H21),"",Type!H21)</f>
        <v/>
      </c>
      <c r="T21" s="18" t="str">
        <f>IF(ISBLANK(Type!I21),"",Type!I21)</f>
        <v/>
      </c>
    </row>
    <row r="22" spans="2:20" x14ac:dyDescent="0.3">
      <c r="B22" s="18">
        <v>18</v>
      </c>
      <c r="C22" s="95"/>
      <c r="D22" s="96"/>
      <c r="E22" s="96"/>
      <c r="F22" s="96"/>
      <c r="G22" s="96"/>
      <c r="H22" s="96"/>
      <c r="I22" s="96"/>
      <c r="J22" s="97"/>
      <c r="K22" s="18"/>
      <c r="N22" s="18" t="str">
        <f>IF(ISBLANK(Type!C22),"",Type!C22)</f>
        <v/>
      </c>
      <c r="O22" s="18" t="str">
        <f>IF(ISBLANK(Type!D22),"",Type!D22)</f>
        <v/>
      </c>
      <c r="P22" s="18" t="str">
        <f>IF(ISBLANK(Type!E22),"",Type!E22)</f>
        <v/>
      </c>
      <c r="R22" s="18" t="str">
        <f>IF(ISBLANK(Type!G22),"",Type!G22)</f>
        <v/>
      </c>
      <c r="S22" s="18" t="str">
        <f>IF(ISBLANK(Type!H22),"",Type!H22)</f>
        <v/>
      </c>
      <c r="T22" s="18" t="str">
        <f>IF(ISBLANK(Type!I22),"",Type!I22)</f>
        <v/>
      </c>
    </row>
    <row r="23" spans="2:20" x14ac:dyDescent="0.3">
      <c r="B23" s="18">
        <v>19</v>
      </c>
      <c r="C23" s="95"/>
      <c r="D23" s="96"/>
      <c r="E23" s="96"/>
      <c r="F23" s="96"/>
      <c r="G23" s="96"/>
      <c r="H23" s="96"/>
      <c r="I23" s="96"/>
      <c r="J23" s="97"/>
      <c r="K23" s="18"/>
      <c r="N23" s="18" t="str">
        <f>IF(ISBLANK(Type!C23),"",Type!C23)</f>
        <v/>
      </c>
      <c r="O23" s="18" t="str">
        <f>IF(ISBLANK(Type!D23),"",Type!D23)</f>
        <v/>
      </c>
      <c r="P23" s="18" t="str">
        <f>IF(ISBLANK(Type!E23),"",Type!E23)</f>
        <v/>
      </c>
      <c r="R23" s="18" t="str">
        <f>IF(ISBLANK(Type!G23),"",Type!G23)</f>
        <v/>
      </c>
      <c r="S23" s="18" t="str">
        <f>IF(ISBLANK(Type!H23),"",Type!H23)</f>
        <v/>
      </c>
      <c r="T23" s="18" t="str">
        <f>IF(ISBLANK(Type!I23),"",Type!I23)</f>
        <v/>
      </c>
    </row>
    <row r="24" spans="2:20" x14ac:dyDescent="0.3">
      <c r="B24" s="18">
        <v>20</v>
      </c>
      <c r="C24" s="95"/>
      <c r="D24" s="96"/>
      <c r="E24" s="96"/>
      <c r="F24" s="96"/>
      <c r="G24" s="96"/>
      <c r="H24" s="96"/>
      <c r="I24" s="96"/>
      <c r="J24" s="97"/>
      <c r="K24" s="18"/>
      <c r="N24" s="18" t="str">
        <f>IF(ISBLANK(Type!C24),"",Type!C24)</f>
        <v/>
      </c>
      <c r="O24" s="18" t="str">
        <f>IF(ISBLANK(Type!D24),"",Type!D24)</f>
        <v/>
      </c>
      <c r="P24" s="18" t="str">
        <f>IF(ISBLANK(Type!E24),"",Type!E24)</f>
        <v/>
      </c>
      <c r="R24" s="18" t="str">
        <f>IF(ISBLANK(Type!G24),"",Type!G24)</f>
        <v/>
      </c>
      <c r="S24" s="18" t="str">
        <f>IF(ISBLANK(Type!H24),"",Type!H24)</f>
        <v/>
      </c>
      <c r="T24" s="18" t="str">
        <f>IF(ISBLANK(Type!I24),"",Type!I24)</f>
        <v/>
      </c>
    </row>
    <row r="25" spans="2:20" x14ac:dyDescent="0.3">
      <c r="B25" s="18">
        <v>21</v>
      </c>
      <c r="C25" s="95"/>
      <c r="D25" s="96"/>
      <c r="E25" s="96"/>
      <c r="F25" s="96"/>
      <c r="G25" s="96"/>
      <c r="H25" s="96"/>
      <c r="I25" s="96"/>
      <c r="J25" s="97"/>
      <c r="K25" s="18"/>
    </row>
    <row r="26" spans="2:20" x14ac:dyDescent="0.3">
      <c r="B26" s="18">
        <v>22</v>
      </c>
      <c r="C26" s="95"/>
      <c r="D26" s="96"/>
      <c r="E26" s="96"/>
      <c r="F26" s="96"/>
      <c r="G26" s="96"/>
      <c r="H26" s="96"/>
      <c r="I26" s="96"/>
      <c r="J26" s="97"/>
      <c r="K26" s="18"/>
    </row>
    <row r="27" spans="2:20" x14ac:dyDescent="0.3">
      <c r="B27" s="18">
        <v>23</v>
      </c>
      <c r="C27" s="95"/>
      <c r="D27" s="96"/>
      <c r="E27" s="96"/>
      <c r="F27" s="96"/>
      <c r="G27" s="96"/>
      <c r="H27" s="96"/>
      <c r="I27" s="96"/>
      <c r="J27" s="97"/>
      <c r="K27" s="18"/>
    </row>
    <row r="28" spans="2:20" x14ac:dyDescent="0.3">
      <c r="B28" s="18">
        <v>24</v>
      </c>
      <c r="C28" s="95"/>
      <c r="D28" s="96"/>
      <c r="E28" s="96"/>
      <c r="F28" s="96"/>
      <c r="G28" s="96"/>
      <c r="H28" s="96"/>
      <c r="I28" s="96"/>
      <c r="J28" s="97"/>
      <c r="K28" s="18"/>
    </row>
    <row r="29" spans="2:20" x14ac:dyDescent="0.3">
      <c r="B29" s="18">
        <v>25</v>
      </c>
      <c r="C29" s="95"/>
      <c r="D29" s="96"/>
      <c r="E29" s="96"/>
      <c r="F29" s="96"/>
      <c r="G29" s="96"/>
      <c r="H29" s="96"/>
      <c r="I29" s="96"/>
      <c r="J29" s="97"/>
      <c r="K29" s="18"/>
    </row>
    <row r="30" spans="2:20" x14ac:dyDescent="0.3">
      <c r="B30" s="18">
        <v>26</v>
      </c>
      <c r="C30" s="95"/>
      <c r="D30" s="96"/>
      <c r="E30" s="96"/>
      <c r="F30" s="96"/>
      <c r="G30" s="96"/>
      <c r="H30" s="96"/>
      <c r="I30" s="96"/>
      <c r="J30" s="97"/>
      <c r="K30" s="18"/>
    </row>
    <row r="31" spans="2:20" x14ac:dyDescent="0.3">
      <c r="B31" s="18">
        <v>27</v>
      </c>
      <c r="C31" s="95"/>
      <c r="D31" s="96"/>
      <c r="E31" s="96"/>
      <c r="F31" s="96"/>
      <c r="G31" s="96"/>
      <c r="H31" s="96"/>
      <c r="I31" s="96"/>
      <c r="J31" s="97"/>
      <c r="K31" s="18"/>
    </row>
    <row r="32" spans="2:20" x14ac:dyDescent="0.3">
      <c r="B32" s="18">
        <v>28</v>
      </c>
      <c r="C32" s="95"/>
      <c r="D32" s="96"/>
      <c r="E32" s="96"/>
      <c r="F32" s="96"/>
      <c r="G32" s="96"/>
      <c r="H32" s="96"/>
      <c r="I32" s="96"/>
      <c r="J32" s="97"/>
      <c r="K32" s="18"/>
    </row>
    <row r="33" spans="2:11" x14ac:dyDescent="0.3">
      <c r="B33" s="18">
        <v>29</v>
      </c>
      <c r="C33" s="95"/>
      <c r="D33" s="96"/>
      <c r="E33" s="96"/>
      <c r="F33" s="96"/>
      <c r="G33" s="96"/>
      <c r="H33" s="96"/>
      <c r="I33" s="96"/>
      <c r="J33" s="97"/>
      <c r="K33" s="18"/>
    </row>
    <row r="34" spans="2:11" x14ac:dyDescent="0.3">
      <c r="B34" s="18">
        <v>30</v>
      </c>
      <c r="C34" s="95"/>
      <c r="D34" s="96"/>
      <c r="E34" s="96"/>
      <c r="F34" s="96"/>
      <c r="G34" s="96"/>
      <c r="H34" s="96"/>
      <c r="I34" s="96"/>
      <c r="J34" s="97"/>
      <c r="K34" s="18"/>
    </row>
    <row r="35" spans="2:11" x14ac:dyDescent="0.3">
      <c r="B35" s="18">
        <v>31</v>
      </c>
      <c r="C35" s="95"/>
      <c r="D35" s="96"/>
      <c r="E35" s="96"/>
      <c r="F35" s="96"/>
      <c r="G35" s="96"/>
      <c r="H35" s="96"/>
      <c r="I35" s="96"/>
      <c r="J35" s="97"/>
      <c r="K35" s="18"/>
    </row>
    <row r="36" spans="2:11" x14ac:dyDescent="0.3">
      <c r="B36" s="18">
        <v>32</v>
      </c>
      <c r="C36" s="95"/>
      <c r="D36" s="96"/>
      <c r="E36" s="96"/>
      <c r="F36" s="96"/>
      <c r="G36" s="96"/>
      <c r="H36" s="96"/>
      <c r="I36" s="96"/>
      <c r="J36" s="97"/>
      <c r="K36" s="18"/>
    </row>
    <row r="37" spans="2:11" x14ac:dyDescent="0.3">
      <c r="B37" s="18">
        <v>33</v>
      </c>
      <c r="C37" s="52"/>
      <c r="D37" s="53"/>
      <c r="E37" s="53"/>
      <c r="F37" s="53"/>
      <c r="G37" s="53"/>
      <c r="H37" s="53"/>
      <c r="I37" s="53"/>
      <c r="J37" s="54"/>
      <c r="K37" s="18"/>
    </row>
  </sheetData>
  <mergeCells count="9">
    <mergeCell ref="C9:J9"/>
    <mergeCell ref="C10:J37"/>
    <mergeCell ref="C7:J7"/>
    <mergeCell ref="N2:P2"/>
    <mergeCell ref="R2:T2"/>
    <mergeCell ref="C4:J4"/>
    <mergeCell ref="C5:J6"/>
    <mergeCell ref="K5:K6"/>
    <mergeCell ref="C8:J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D83F-3A43-438E-B70F-FACCDFBFA71F}">
  <sheetPr>
    <tabColor rgb="FFFF0000"/>
  </sheetPr>
  <dimension ref="B2:T86"/>
  <sheetViews>
    <sheetView workbookViewId="0">
      <selection activeCell="C12" sqref="C12:J12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N3" s="25" t="str">
        <f>Type!C3</f>
        <v>Message Type</v>
      </c>
      <c r="O3" s="25" t="str">
        <f>Type!D3</f>
        <v>Description</v>
      </c>
      <c r="P3" s="25" t="str">
        <f>Type!E3</f>
        <v>Size</v>
      </c>
      <c r="R3" s="25" t="str">
        <f>Type!G3</f>
        <v>Message Type</v>
      </c>
      <c r="S3" s="25" t="str">
        <f>Type!H3</f>
        <v>Description</v>
      </c>
      <c r="T3" s="25" t="str">
        <f>Type!I3</f>
        <v>Size</v>
      </c>
    </row>
    <row r="4" spans="2:20" x14ac:dyDescent="0.3">
      <c r="B4" s="24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24" t="s">
        <v>11</v>
      </c>
      <c r="N4" s="26" t="str">
        <f>IF(ISBLANK(Type!C4),"",Type!C4)</f>
        <v>0x01</v>
      </c>
      <c r="O4" s="26" t="str">
        <f>IF(ISBLANK(Type!D4),"",Type!D4)</f>
        <v>Sign Up</v>
      </c>
      <c r="P4" s="26" t="str">
        <f>IF(ISBLANK(Type!E4),"",Type!E4)</f>
        <v>Variable</v>
      </c>
      <c r="R4" s="26" t="str">
        <f>IF(ISBLANK(Type!G4),"",Type!G4)</f>
        <v>0x01</v>
      </c>
      <c r="S4" s="26" t="str">
        <f>IF(ISBLANK(Type!H4),"",Type!H4)</f>
        <v>Sign Up</v>
      </c>
      <c r="T4" s="26" t="str">
        <f>IF(ISBLANK(Type!I4),"",Type!I4)</f>
        <v>Variable</v>
      </c>
    </row>
    <row r="5" spans="2:20" x14ac:dyDescent="0.3">
      <c r="B5" s="24">
        <v>1</v>
      </c>
      <c r="C5" s="34" t="s">
        <v>186</v>
      </c>
      <c r="D5" s="35"/>
      <c r="E5" s="35"/>
      <c r="F5" s="35"/>
      <c r="G5" s="35"/>
      <c r="H5" s="35"/>
      <c r="I5" s="35"/>
      <c r="J5" s="36"/>
      <c r="K5" s="43"/>
      <c r="N5" s="26" t="str">
        <f>IF(ISBLANK(Type!C5),"",Type!C5)</f>
        <v>0x02</v>
      </c>
      <c r="O5" s="26" t="str">
        <f>IF(ISBLANK(Type!D5),"",Type!D5)</f>
        <v>Sign In</v>
      </c>
      <c r="P5" s="26">
        <f>IF(ISBLANK(Type!E5),"",Type!E5)</f>
        <v>13</v>
      </c>
      <c r="R5" s="26" t="str">
        <f>IF(ISBLANK(Type!G5),"",Type!G5)</f>
        <v>0x02</v>
      </c>
      <c r="S5" s="26" t="str">
        <f>IF(ISBLANK(Type!H5),"",Type!H5)</f>
        <v>Sign In</v>
      </c>
      <c r="T5" s="26" t="str">
        <f>IF(ISBLANK(Type!I5),"",Type!I5)</f>
        <v>Variable</v>
      </c>
    </row>
    <row r="6" spans="2:20" x14ac:dyDescent="0.3">
      <c r="B6" s="24">
        <v>2</v>
      </c>
      <c r="C6" s="37"/>
      <c r="D6" s="38"/>
      <c r="E6" s="38"/>
      <c r="F6" s="38"/>
      <c r="G6" s="38"/>
      <c r="H6" s="38"/>
      <c r="I6" s="38"/>
      <c r="J6" s="39"/>
      <c r="K6" s="44"/>
      <c r="N6" s="26" t="str">
        <f>IF(ISBLANK(Type!C6),"",Type!C6)</f>
        <v>0x03</v>
      </c>
      <c r="O6" s="26" t="str">
        <f>IF(ISBLANK(Type!D6),"",Type!D6)</f>
        <v>Sign Out</v>
      </c>
      <c r="P6" s="26" t="str">
        <f>IF(ISBLANK(Type!E6),"",Type!E6)</f>
        <v>Variable</v>
      </c>
      <c r="R6" s="26" t="str">
        <f>IF(ISBLANK(Type!G6),"",Type!G6)</f>
        <v>0x03</v>
      </c>
      <c r="S6" s="26" t="str">
        <f>IF(ISBLANK(Type!H6),"",Type!H6)</f>
        <v>Sign Out</v>
      </c>
      <c r="T6" s="26" t="str">
        <f>IF(ISBLANK(Type!I6),"",Type!I6)</f>
        <v/>
      </c>
    </row>
    <row r="7" spans="2:20" x14ac:dyDescent="0.3">
      <c r="B7" s="24">
        <v>3</v>
      </c>
      <c r="C7" s="40" t="s">
        <v>160</v>
      </c>
      <c r="D7" s="41"/>
      <c r="E7" s="41"/>
      <c r="F7" s="41"/>
      <c r="G7" s="41"/>
      <c r="H7" s="41"/>
      <c r="I7" s="41"/>
      <c r="J7" s="42"/>
      <c r="K7" s="5"/>
      <c r="N7" s="26" t="str">
        <f>IF(ISBLANK(Type!C7),"",Type!C7)</f>
        <v>0x04</v>
      </c>
      <c r="O7" s="26" t="str">
        <f>IF(ISBLANK(Type!D7),"",Type!D7)</f>
        <v>Lobby Chat</v>
      </c>
      <c r="P7" s="26" t="str">
        <f>IF(ISBLANK(Type!E7),"",Type!E7)</f>
        <v>Variable</v>
      </c>
      <c r="R7" s="26" t="str">
        <f>IF(ISBLANK(Type!G7),"",Type!G7)</f>
        <v>0x04</v>
      </c>
      <c r="S7" s="26" t="str">
        <f>IF(ISBLANK(Type!H7),"",Type!H7)</f>
        <v>Lobby Chat</v>
      </c>
      <c r="T7" s="26" t="str">
        <f>IF(ISBLANK(Type!I7),"",Type!I7)</f>
        <v>Variable</v>
      </c>
    </row>
    <row r="8" spans="2:20" x14ac:dyDescent="0.3">
      <c r="B8" s="30">
        <v>4</v>
      </c>
      <c r="C8" s="92" t="s">
        <v>163</v>
      </c>
      <c r="D8" s="92"/>
      <c r="E8" s="92"/>
      <c r="F8" s="92"/>
      <c r="G8" s="92"/>
      <c r="H8" s="92"/>
      <c r="I8" s="92"/>
      <c r="J8" s="92"/>
      <c r="K8" s="108" t="s">
        <v>185</v>
      </c>
      <c r="N8" s="26" t="str">
        <f>IF(ISBLANK(Type!C8),"",Type!C8)</f>
        <v>0x05</v>
      </c>
      <c r="O8" s="26" t="str">
        <f>IF(ISBLANK(Type!D8),"",Type!D8)</f>
        <v>Ingame Chat</v>
      </c>
      <c r="P8" s="26" t="str">
        <f>IF(ISBLANK(Type!E8),"",Type!E8)</f>
        <v>Variable</v>
      </c>
      <c r="R8" s="26" t="str">
        <f>IF(ISBLANK(Type!G8),"",Type!G8)</f>
        <v>0x05</v>
      </c>
      <c r="S8" s="26" t="str">
        <f>IF(ISBLANK(Type!H8),"",Type!H8)</f>
        <v>Ingame Chat</v>
      </c>
      <c r="T8" s="26" t="str">
        <f>IF(ISBLANK(Type!I8),"",Type!I8)</f>
        <v>Variable</v>
      </c>
    </row>
    <row r="9" spans="2:20" x14ac:dyDescent="0.3">
      <c r="B9" s="30">
        <v>5</v>
      </c>
      <c r="C9" s="92" t="s">
        <v>162</v>
      </c>
      <c r="D9" s="92"/>
      <c r="E9" s="92"/>
      <c r="F9" s="92"/>
      <c r="G9" s="92"/>
      <c r="H9" s="92"/>
      <c r="I9" s="92"/>
      <c r="J9" s="92"/>
      <c r="K9" s="92"/>
      <c r="N9" s="26" t="str">
        <f>IF(ISBLANK(Type!C9),"",Type!C9)</f>
        <v>0x06</v>
      </c>
      <c r="O9" s="26" t="str">
        <f>IF(ISBLANK(Type!D9),"",Type!D9)</f>
        <v>Change User Info</v>
      </c>
      <c r="P9" s="26" t="str">
        <f>IF(ISBLANK(Type!E9),"",Type!E9)</f>
        <v>Variable</v>
      </c>
      <c r="R9" s="26" t="str">
        <f>IF(ISBLANK(Type!G9),"",Type!G9)</f>
        <v>0x06</v>
      </c>
      <c r="S9" s="26" t="str">
        <f>IF(ISBLANK(Type!H9),"",Type!H9)</f>
        <v>Change User Info</v>
      </c>
      <c r="T9" s="26" t="str">
        <f>IF(ISBLANK(Type!I9),"",Type!I9)</f>
        <v>Variable</v>
      </c>
    </row>
    <row r="10" spans="2:20" x14ac:dyDescent="0.3">
      <c r="B10" s="30">
        <v>6</v>
      </c>
      <c r="C10" s="92" t="s">
        <v>165</v>
      </c>
      <c r="D10" s="92"/>
      <c r="E10" s="92"/>
      <c r="F10" s="92"/>
      <c r="G10" s="92"/>
      <c r="H10" s="92"/>
      <c r="I10" s="92"/>
      <c r="J10" s="92"/>
      <c r="K10" s="92"/>
      <c r="N10" s="26" t="str">
        <f>IF(ISBLANK(Type!C10),"",Type!C10)</f>
        <v>0x07</v>
      </c>
      <c r="O10" s="26" t="str">
        <f>IF(ISBLANK(Type!D10),"",Type!D10)</f>
        <v>Ingame Cmd(S-&gt;C)</v>
      </c>
      <c r="P10" s="26" t="str">
        <f>IF(ISBLANK(Type!E10),"",Type!E10)</f>
        <v/>
      </c>
      <c r="R10" s="26" t="str">
        <f>IF(ISBLANK(Type!G10),"",Type!G10)</f>
        <v>0x07</v>
      </c>
      <c r="S10" s="26" t="str">
        <f>IF(ISBLANK(Type!H10),"",Type!H10)</f>
        <v>Ingame Cmd(C-&gt;S)</v>
      </c>
      <c r="T10" s="26" t="str">
        <f>IF(ISBLANK(Type!I10),"",Type!I10)</f>
        <v/>
      </c>
    </row>
    <row r="11" spans="2:20" x14ac:dyDescent="0.3">
      <c r="B11" s="30">
        <v>7</v>
      </c>
      <c r="C11" s="92" t="s">
        <v>161</v>
      </c>
      <c r="D11" s="92"/>
      <c r="E11" s="92"/>
      <c r="F11" s="92"/>
      <c r="G11" s="92"/>
      <c r="H11" s="92"/>
      <c r="I11" s="92"/>
      <c r="J11" s="92"/>
      <c r="K11" s="92"/>
      <c r="N11" s="26" t="str">
        <f>IF(ISBLANK(Type!C11),"",Type!C11)</f>
        <v>0x08</v>
      </c>
      <c r="O11" s="26" t="str">
        <f>IF(ISBLANK(Type!D11),"",Type!D11)</f>
        <v>Make Game Room</v>
      </c>
      <c r="P11" s="26" t="str">
        <f>IF(ISBLANK(Type!E11),"",Type!E11)</f>
        <v/>
      </c>
      <c r="R11" s="26" t="str">
        <f>IF(ISBLANK(Type!G11),"",Type!G11)</f>
        <v>0x08</v>
      </c>
      <c r="S11" s="26" t="str">
        <f>IF(ISBLANK(Type!H11),"",Type!H11)</f>
        <v>Make Game Room</v>
      </c>
      <c r="T11" s="26" t="str">
        <f>IF(ISBLANK(Type!I11),"",Type!I11)</f>
        <v/>
      </c>
    </row>
    <row r="12" spans="2:20" ht="16.5" customHeight="1" x14ac:dyDescent="0.3">
      <c r="B12" s="30">
        <v>8</v>
      </c>
      <c r="C12" s="108" t="s">
        <v>184</v>
      </c>
      <c r="D12" s="108"/>
      <c r="E12" s="108"/>
      <c r="F12" s="108"/>
      <c r="G12" s="108"/>
      <c r="H12" s="108"/>
      <c r="I12" s="108"/>
      <c r="J12" s="108"/>
      <c r="K12" s="92"/>
      <c r="N12" s="26" t="str">
        <f>IF(ISBLANK(Type!C12),"",Type!C12)</f>
        <v>0x09</v>
      </c>
      <c r="O12" s="26" t="str">
        <f>IF(ISBLANK(Type!D12),"",Type!D12)</f>
        <v>Enter Game Room</v>
      </c>
      <c r="P12" s="26" t="str">
        <f>IF(ISBLANK(Type!E12),"",Type!E12)</f>
        <v/>
      </c>
      <c r="R12" s="26" t="str">
        <f>IF(ISBLANK(Type!G12),"",Type!G12)</f>
        <v>0x09</v>
      </c>
      <c r="S12" s="26" t="str">
        <f>IF(ISBLANK(Type!H12),"",Type!H12)</f>
        <v>Enter Game Room</v>
      </c>
      <c r="T12" s="26" t="str">
        <f>IF(ISBLANK(Type!I12),"",Type!I12)</f>
        <v/>
      </c>
    </row>
    <row r="13" spans="2:20" x14ac:dyDescent="0.3">
      <c r="B13" s="30">
        <v>9</v>
      </c>
      <c r="C13" s="108" t="s">
        <v>164</v>
      </c>
      <c r="D13" s="92"/>
      <c r="E13" s="92"/>
      <c r="F13" s="92"/>
      <c r="G13" s="92"/>
      <c r="H13" s="92"/>
      <c r="I13" s="92"/>
      <c r="J13" s="92"/>
      <c r="K13" s="92"/>
      <c r="N13" s="26" t="str">
        <f>IF(ISBLANK(Type!C13),"",Type!C13)</f>
        <v>0x0A</v>
      </c>
      <c r="O13" s="26" t="str">
        <f>IF(ISBLANK(Type!D13),"",Type!D13)</f>
        <v>Escape Game Room</v>
      </c>
      <c r="P13" s="26" t="str">
        <f>IF(ISBLANK(Type!E13),"",Type!E13)</f>
        <v/>
      </c>
      <c r="R13" s="26" t="str">
        <f>IF(ISBLANK(Type!G13),"",Type!G13)</f>
        <v>0x0A</v>
      </c>
      <c r="S13" s="26" t="str">
        <f>IF(ISBLANK(Type!H13),"",Type!H13)</f>
        <v>Escape Game Room</v>
      </c>
      <c r="T13" s="26" t="str">
        <f>IF(ISBLANK(Type!I13),"",Type!I13)</f>
        <v/>
      </c>
    </row>
    <row r="14" spans="2:20" x14ac:dyDescent="0.3">
      <c r="B14" s="30">
        <v>10</v>
      </c>
      <c r="C14" s="92"/>
      <c r="D14" s="92"/>
      <c r="E14" s="92"/>
      <c r="F14" s="92"/>
      <c r="G14" s="92"/>
      <c r="H14" s="92"/>
      <c r="I14" s="92"/>
      <c r="J14" s="92"/>
      <c r="K14" s="92"/>
      <c r="N14" s="26" t="str">
        <f>IF(ISBLANK(Type!C14),"",Type!C14)</f>
        <v>0x0B</v>
      </c>
      <c r="O14" s="26" t="str">
        <f>IF(ISBLANK(Type!D14),"",Type!D14)</f>
        <v>Heart Beat</v>
      </c>
      <c r="P14" s="26" t="str">
        <f>IF(ISBLANK(Type!E14),"",Type!E14)</f>
        <v/>
      </c>
      <c r="R14" s="26" t="str">
        <f>IF(ISBLANK(Type!G14),"",Type!G14)</f>
        <v>0x0B</v>
      </c>
      <c r="S14" s="26" t="str">
        <f>IF(ISBLANK(Type!H14),"",Type!H14)</f>
        <v>Heart Beat</v>
      </c>
      <c r="T14" s="26" t="str">
        <f>IF(ISBLANK(Type!I14),"",Type!I14)</f>
        <v/>
      </c>
    </row>
    <row r="15" spans="2:20" x14ac:dyDescent="0.3">
      <c r="B15" s="30">
        <v>11</v>
      </c>
      <c r="C15" s="92"/>
      <c r="D15" s="92"/>
      <c r="E15" s="92"/>
      <c r="F15" s="92"/>
      <c r="G15" s="92"/>
      <c r="H15" s="92"/>
      <c r="I15" s="92"/>
      <c r="J15" s="92"/>
      <c r="K15" s="92"/>
      <c r="N15" s="26" t="str">
        <f>IF(ISBLANK(Type!C15),"",Type!C15)</f>
        <v>0x0C</v>
      </c>
      <c r="O15" s="26" t="str">
        <f>IF(ISBLANK(Type!D15),"",Type!D15)</f>
        <v>In Game Data</v>
      </c>
      <c r="P15" s="26">
        <f>IF(ISBLANK(Type!E15),"",Type!E15)</f>
        <v>1300</v>
      </c>
      <c r="R15" s="26" t="str">
        <f>IF(ISBLANK(Type!G15),"",Type!G15)</f>
        <v>0x0C</v>
      </c>
      <c r="S15" s="26" t="str">
        <f>IF(ISBLANK(Type!H15),"",Type!H15)</f>
        <v>In Game Data</v>
      </c>
      <c r="T15" s="26">
        <f>IF(ISBLANK(Type!I15),"",Type!I15)</f>
        <v>300</v>
      </c>
    </row>
    <row r="16" spans="2:20" x14ac:dyDescent="0.3">
      <c r="B16" s="30">
        <v>12</v>
      </c>
      <c r="C16" s="92"/>
      <c r="D16" s="92"/>
      <c r="E16" s="92"/>
      <c r="F16" s="92"/>
      <c r="G16" s="92"/>
      <c r="H16" s="92"/>
      <c r="I16" s="92"/>
      <c r="J16" s="92"/>
      <c r="K16" s="92"/>
      <c r="N16" s="26" t="str">
        <f>IF(ISBLANK(Type!C16),"",Type!C16)</f>
        <v/>
      </c>
      <c r="O16" s="26" t="str">
        <f>IF(ISBLANK(Type!D16),"",Type!D16)</f>
        <v/>
      </c>
      <c r="P16" s="26" t="str">
        <f>IF(ISBLANK(Type!E16),"",Type!E16)</f>
        <v/>
      </c>
      <c r="R16" s="26" t="str">
        <f>IF(ISBLANK(Type!G16),"",Type!G16)</f>
        <v/>
      </c>
      <c r="S16" s="26" t="str">
        <f>IF(ISBLANK(Type!H16),"",Type!H16)</f>
        <v/>
      </c>
      <c r="T16" s="26" t="str">
        <f>IF(ISBLANK(Type!I16),"",Type!I16)</f>
        <v/>
      </c>
    </row>
    <row r="17" spans="2:20" x14ac:dyDescent="0.3">
      <c r="B17" s="30">
        <v>13</v>
      </c>
      <c r="C17" s="92"/>
      <c r="D17" s="92"/>
      <c r="E17" s="92"/>
      <c r="F17" s="92"/>
      <c r="G17" s="92"/>
      <c r="H17" s="92"/>
      <c r="I17" s="92"/>
      <c r="J17" s="92"/>
      <c r="K17" s="92"/>
      <c r="N17" s="26" t="str">
        <f>IF(ISBLANK(Type!C17),"",Type!C17)</f>
        <v>0xF1</v>
      </c>
      <c r="O17" s="26" t="str">
        <f>IF(ISBLANK(Type!D17),"",Type!D17)</f>
        <v>Room Status</v>
      </c>
      <c r="P17" s="26">
        <f>IF(ISBLANK(Type!E17),"",Type!E17)</f>
        <v>334</v>
      </c>
      <c r="R17" s="26" t="str">
        <f>IF(ISBLANK(Type!G17),"",Type!G17)</f>
        <v/>
      </c>
      <c r="S17" s="26" t="str">
        <f>IF(ISBLANK(Type!H17),"",Type!H17)</f>
        <v/>
      </c>
      <c r="T17" s="26" t="str">
        <f>IF(ISBLANK(Type!I17),"",Type!I17)</f>
        <v/>
      </c>
    </row>
    <row r="18" spans="2:20" x14ac:dyDescent="0.3">
      <c r="B18" s="30">
        <v>14</v>
      </c>
      <c r="C18" s="92"/>
      <c r="D18" s="92"/>
      <c r="E18" s="92"/>
      <c r="F18" s="92"/>
      <c r="G18" s="92"/>
      <c r="H18" s="92"/>
      <c r="I18" s="92"/>
      <c r="J18" s="92"/>
      <c r="K18" s="92"/>
      <c r="N18" s="26" t="str">
        <f>IF(ISBLANK(Type!C18),"",Type!C18)</f>
        <v>0xF2</v>
      </c>
      <c r="O18" s="26" t="str">
        <f>IF(ISBLANK(Type!D18),"",Type!D18)</f>
        <v>Lobby Player List</v>
      </c>
      <c r="P18" s="26">
        <f>IF(ISBLANK(Type!E18),"",Type!E18)</f>
        <v>1300</v>
      </c>
      <c r="R18" s="26" t="str">
        <f>IF(ISBLANK(Type!G18),"",Type!G18)</f>
        <v/>
      </c>
      <c r="S18" s="26" t="str">
        <f>IF(ISBLANK(Type!H18),"",Type!H18)</f>
        <v/>
      </c>
      <c r="T18" s="26" t="str">
        <f>IF(ISBLANK(Type!I18),"",Type!I18)</f>
        <v/>
      </c>
    </row>
    <row r="19" spans="2:20" x14ac:dyDescent="0.3">
      <c r="B19" s="30">
        <v>15</v>
      </c>
      <c r="C19" s="92"/>
      <c r="D19" s="92"/>
      <c r="E19" s="92"/>
      <c r="F19" s="92"/>
      <c r="G19" s="92"/>
      <c r="H19" s="92"/>
      <c r="I19" s="92"/>
      <c r="J19" s="92"/>
      <c r="K19" s="92"/>
      <c r="N19" s="26" t="str">
        <f>IF(ISBLANK(Type!C19),"",Type!C19)</f>
        <v>0xF3</v>
      </c>
      <c r="O19" s="26" t="str">
        <f>IF(ISBLANK(Type!D19),"",Type!D19)</f>
        <v>Inner Room Status</v>
      </c>
      <c r="P19" s="26">
        <f>IF(ISBLANK(Type!E19),"",Type!E19)</f>
        <v>253</v>
      </c>
      <c r="R19" s="26" t="str">
        <f>IF(ISBLANK(Type!G19),"",Type!G19)</f>
        <v/>
      </c>
      <c r="S19" s="26" t="str">
        <f>IF(ISBLANK(Type!H19),"",Type!H19)</f>
        <v/>
      </c>
      <c r="T19" s="26" t="str">
        <f>IF(ISBLANK(Type!I19),"",Type!I19)</f>
        <v/>
      </c>
    </row>
    <row r="20" spans="2:20" x14ac:dyDescent="0.3">
      <c r="B20" s="30">
        <v>16</v>
      </c>
      <c r="C20" s="92"/>
      <c r="D20" s="92"/>
      <c r="E20" s="92"/>
      <c r="F20" s="92"/>
      <c r="G20" s="92"/>
      <c r="H20" s="92"/>
      <c r="I20" s="92"/>
      <c r="J20" s="92"/>
      <c r="K20" s="92"/>
      <c r="N20" s="26" t="str">
        <f>IF(ISBLANK(Type!C20),"",Type!C20)</f>
        <v>0xF4</v>
      </c>
      <c r="O20" s="26" t="str">
        <f>IF(ISBLANK(Type!D20),"",Type!D20)</f>
        <v>Block Room Status</v>
      </c>
      <c r="P20" s="26">
        <f>IF(ISBLANK(Type!E20),"",Type!E20)</f>
        <v>1300</v>
      </c>
      <c r="R20" s="26" t="str">
        <f>IF(ISBLANK(Type!G20),"",Type!G20)</f>
        <v/>
      </c>
      <c r="S20" s="26" t="str">
        <f>IF(ISBLANK(Type!H20),"",Type!H20)</f>
        <v/>
      </c>
      <c r="T20" s="26" t="str">
        <f>IF(ISBLANK(Type!I20),"",Type!I20)</f>
        <v/>
      </c>
    </row>
    <row r="21" spans="2:20" x14ac:dyDescent="0.3">
      <c r="B21" s="30">
        <v>17</v>
      </c>
      <c r="C21" s="92"/>
      <c r="D21" s="92"/>
      <c r="E21" s="92"/>
      <c r="F21" s="92"/>
      <c r="G21" s="92"/>
      <c r="H21" s="92"/>
      <c r="I21" s="92"/>
      <c r="J21" s="92"/>
      <c r="K21" s="92"/>
      <c r="N21" s="26" t="str">
        <f>IF(ISBLANK(Type!C21),"",Type!C21)</f>
        <v/>
      </c>
      <c r="O21" s="26" t="str">
        <f>IF(ISBLANK(Type!D21),"",Type!D21)</f>
        <v/>
      </c>
      <c r="P21" s="26" t="str">
        <f>IF(ISBLANK(Type!E21),"",Type!E21)</f>
        <v/>
      </c>
      <c r="R21" s="26" t="str">
        <f>IF(ISBLANK(Type!G21),"",Type!G21)</f>
        <v/>
      </c>
      <c r="S21" s="26" t="str">
        <f>IF(ISBLANK(Type!H21),"",Type!H21)</f>
        <v/>
      </c>
      <c r="T21" s="26" t="str">
        <f>IF(ISBLANK(Type!I21),"",Type!I21)</f>
        <v/>
      </c>
    </row>
    <row r="22" spans="2:20" x14ac:dyDescent="0.3">
      <c r="B22" s="30">
        <v>18</v>
      </c>
      <c r="C22" s="92"/>
      <c r="D22" s="92"/>
      <c r="E22" s="92"/>
      <c r="F22" s="92"/>
      <c r="G22" s="92"/>
      <c r="H22" s="92"/>
      <c r="I22" s="92"/>
      <c r="J22" s="92"/>
      <c r="K22" s="92"/>
      <c r="N22" s="26" t="str">
        <f>IF(ISBLANK(Type!C22),"",Type!C22)</f>
        <v/>
      </c>
      <c r="O22" s="26" t="str">
        <f>IF(ISBLANK(Type!D22),"",Type!D22)</f>
        <v/>
      </c>
      <c r="P22" s="26" t="str">
        <f>IF(ISBLANK(Type!E22),"",Type!E22)</f>
        <v/>
      </c>
      <c r="R22" s="26" t="str">
        <f>IF(ISBLANK(Type!G22),"",Type!G22)</f>
        <v/>
      </c>
      <c r="S22" s="26" t="str">
        <f>IF(ISBLANK(Type!H22),"",Type!H22)</f>
        <v/>
      </c>
      <c r="T22" s="26" t="str">
        <f>IF(ISBLANK(Type!I22),"",Type!I22)</f>
        <v/>
      </c>
    </row>
    <row r="23" spans="2:20" x14ac:dyDescent="0.3">
      <c r="B23" s="30">
        <v>19</v>
      </c>
      <c r="C23" s="92"/>
      <c r="D23" s="92"/>
      <c r="E23" s="92"/>
      <c r="F23" s="92"/>
      <c r="G23" s="92"/>
      <c r="H23" s="92"/>
      <c r="I23" s="92"/>
      <c r="J23" s="92"/>
      <c r="K23" s="92"/>
      <c r="N23" s="26" t="str">
        <f>IF(ISBLANK(Type!C23),"",Type!C23)</f>
        <v/>
      </c>
      <c r="O23" s="26" t="str">
        <f>IF(ISBLANK(Type!D23),"",Type!D23)</f>
        <v/>
      </c>
      <c r="P23" s="26" t="str">
        <f>IF(ISBLANK(Type!E23),"",Type!E23)</f>
        <v/>
      </c>
      <c r="R23" s="26" t="str">
        <f>IF(ISBLANK(Type!G23),"",Type!G23)</f>
        <v/>
      </c>
      <c r="S23" s="26" t="str">
        <f>IF(ISBLANK(Type!H23),"",Type!H23)</f>
        <v/>
      </c>
      <c r="T23" s="26" t="str">
        <f>IF(ISBLANK(Type!I23),"",Type!I23)</f>
        <v/>
      </c>
    </row>
    <row r="24" spans="2:20" x14ac:dyDescent="0.3">
      <c r="B24" s="30">
        <v>20</v>
      </c>
      <c r="C24" s="92"/>
      <c r="D24" s="92"/>
      <c r="E24" s="92"/>
      <c r="F24" s="92"/>
      <c r="G24" s="92"/>
      <c r="H24" s="92"/>
      <c r="I24" s="92"/>
      <c r="J24" s="92"/>
      <c r="K24" s="92"/>
      <c r="N24" s="26" t="str">
        <f>IF(ISBLANK(Type!C24),"",Type!C24)</f>
        <v/>
      </c>
      <c r="O24" s="26" t="str">
        <f>IF(ISBLANK(Type!D24),"",Type!D24)</f>
        <v/>
      </c>
      <c r="P24" s="26" t="str">
        <f>IF(ISBLANK(Type!E24),"",Type!E24)</f>
        <v/>
      </c>
      <c r="R24" s="26" t="str">
        <f>IF(ISBLANK(Type!G24),"",Type!G24)</f>
        <v/>
      </c>
      <c r="S24" s="26" t="str">
        <f>IF(ISBLANK(Type!H24),"",Type!H24)</f>
        <v/>
      </c>
      <c r="T24" s="26" t="str">
        <f>IF(ISBLANK(Type!I24),"",Type!I24)</f>
        <v/>
      </c>
    </row>
    <row r="25" spans="2:20" x14ac:dyDescent="0.3">
      <c r="B25" s="30">
        <v>21</v>
      </c>
      <c r="C25" s="92"/>
      <c r="D25" s="92"/>
      <c r="E25" s="92"/>
      <c r="F25" s="92"/>
      <c r="G25" s="92"/>
      <c r="H25" s="92"/>
      <c r="I25" s="92"/>
      <c r="J25" s="92"/>
      <c r="K25" s="92"/>
    </row>
    <row r="26" spans="2:20" x14ac:dyDescent="0.3">
      <c r="B26" s="30">
        <v>22</v>
      </c>
      <c r="C26" s="92"/>
      <c r="D26" s="92"/>
      <c r="E26" s="92"/>
      <c r="F26" s="92"/>
      <c r="G26" s="92"/>
      <c r="H26" s="92"/>
      <c r="I26" s="92"/>
      <c r="J26" s="92"/>
      <c r="K26" s="92"/>
    </row>
    <row r="27" spans="2:20" x14ac:dyDescent="0.3">
      <c r="B27" s="30">
        <v>23</v>
      </c>
      <c r="C27" s="92"/>
      <c r="D27" s="92"/>
      <c r="E27" s="92"/>
      <c r="F27" s="92"/>
      <c r="G27" s="92"/>
      <c r="H27" s="92"/>
      <c r="I27" s="92"/>
      <c r="J27" s="92"/>
      <c r="K27" s="92"/>
    </row>
    <row r="28" spans="2:20" x14ac:dyDescent="0.3">
      <c r="B28" s="30">
        <v>24</v>
      </c>
      <c r="C28" s="92"/>
      <c r="D28" s="92"/>
      <c r="E28" s="92"/>
      <c r="F28" s="92"/>
      <c r="G28" s="92"/>
      <c r="H28" s="92"/>
      <c r="I28" s="92"/>
      <c r="J28" s="92"/>
      <c r="K28" s="92"/>
    </row>
    <row r="29" spans="2:20" x14ac:dyDescent="0.3">
      <c r="B29" s="30">
        <v>25</v>
      </c>
      <c r="C29" s="92"/>
      <c r="D29" s="92"/>
      <c r="E29" s="92"/>
      <c r="F29" s="92"/>
      <c r="G29" s="92"/>
      <c r="H29" s="92"/>
      <c r="I29" s="92"/>
      <c r="J29" s="92"/>
      <c r="K29" s="92"/>
    </row>
    <row r="30" spans="2:20" x14ac:dyDescent="0.3">
      <c r="B30" s="30">
        <v>26</v>
      </c>
      <c r="C30" s="92"/>
      <c r="D30" s="92"/>
      <c r="E30" s="92"/>
      <c r="F30" s="92"/>
      <c r="G30" s="92"/>
      <c r="H30" s="92"/>
      <c r="I30" s="92"/>
      <c r="J30" s="92"/>
      <c r="K30" s="92"/>
    </row>
    <row r="31" spans="2:20" x14ac:dyDescent="0.3">
      <c r="B31" s="30">
        <v>27</v>
      </c>
      <c r="C31" s="92"/>
      <c r="D31" s="92"/>
      <c r="E31" s="92"/>
      <c r="F31" s="92"/>
      <c r="G31" s="92"/>
      <c r="H31" s="92"/>
      <c r="I31" s="92"/>
      <c r="J31" s="92"/>
      <c r="K31" s="92"/>
    </row>
    <row r="32" spans="2:20" x14ac:dyDescent="0.3">
      <c r="B32" s="30">
        <v>28</v>
      </c>
      <c r="C32" s="92"/>
      <c r="D32" s="92"/>
      <c r="E32" s="92"/>
      <c r="F32" s="92"/>
      <c r="G32" s="92"/>
      <c r="H32" s="92"/>
      <c r="I32" s="92"/>
      <c r="J32" s="92"/>
      <c r="K32" s="92"/>
    </row>
    <row r="33" spans="2:11" x14ac:dyDescent="0.3">
      <c r="B33" s="30">
        <v>29</v>
      </c>
      <c r="C33" s="92"/>
      <c r="D33" s="92"/>
      <c r="E33" s="92"/>
      <c r="F33" s="92"/>
      <c r="G33" s="92"/>
      <c r="H33" s="92"/>
      <c r="I33" s="92"/>
      <c r="J33" s="92"/>
      <c r="K33" s="92"/>
    </row>
    <row r="34" spans="2:11" x14ac:dyDescent="0.3">
      <c r="B34" s="30">
        <v>30</v>
      </c>
      <c r="C34" s="92"/>
      <c r="D34" s="92"/>
      <c r="E34" s="92"/>
      <c r="F34" s="92"/>
      <c r="G34" s="92"/>
      <c r="H34" s="92"/>
      <c r="I34" s="92"/>
      <c r="J34" s="92"/>
      <c r="K34" s="92"/>
    </row>
    <row r="35" spans="2:11" x14ac:dyDescent="0.3">
      <c r="B35" s="30">
        <v>31</v>
      </c>
      <c r="C35" s="92"/>
      <c r="D35" s="92"/>
      <c r="E35" s="92"/>
      <c r="F35" s="92"/>
      <c r="G35" s="92"/>
      <c r="H35" s="92"/>
      <c r="I35" s="92"/>
      <c r="J35" s="92"/>
      <c r="K35" s="92"/>
    </row>
    <row r="36" spans="2:11" x14ac:dyDescent="0.3">
      <c r="B36" s="30">
        <v>32</v>
      </c>
      <c r="C36" s="92"/>
      <c r="D36" s="92"/>
      <c r="E36" s="92"/>
      <c r="F36" s="92"/>
      <c r="G36" s="92"/>
      <c r="H36" s="92"/>
      <c r="I36" s="92"/>
      <c r="J36" s="92"/>
      <c r="K36" s="92"/>
    </row>
    <row r="37" spans="2:11" x14ac:dyDescent="0.3">
      <c r="B37" s="30">
        <v>33</v>
      </c>
      <c r="C37" s="92"/>
      <c r="D37" s="92"/>
      <c r="E37" s="92"/>
      <c r="F37" s="92"/>
      <c r="G37" s="92"/>
      <c r="H37" s="92"/>
      <c r="I37" s="92"/>
      <c r="J37" s="92"/>
      <c r="K37" s="92"/>
    </row>
    <row r="38" spans="2:11" x14ac:dyDescent="0.3">
      <c r="B38" s="30">
        <v>34</v>
      </c>
      <c r="C38" s="92"/>
      <c r="D38" s="92"/>
      <c r="E38" s="92"/>
      <c r="F38" s="92"/>
      <c r="G38" s="92"/>
      <c r="H38" s="92"/>
      <c r="I38" s="92"/>
      <c r="J38" s="92"/>
      <c r="K38" s="92"/>
    </row>
    <row r="39" spans="2:11" x14ac:dyDescent="0.3">
      <c r="B39" s="30">
        <v>35</v>
      </c>
      <c r="C39" s="92"/>
      <c r="D39" s="92"/>
      <c r="E39" s="92"/>
      <c r="F39" s="92"/>
      <c r="G39" s="92"/>
      <c r="H39" s="92"/>
      <c r="I39" s="92"/>
      <c r="J39" s="92"/>
      <c r="K39" s="92"/>
    </row>
    <row r="40" spans="2:11" x14ac:dyDescent="0.3">
      <c r="B40" s="30">
        <v>36</v>
      </c>
      <c r="C40" s="92"/>
      <c r="D40" s="92"/>
      <c r="E40" s="92"/>
      <c r="F40" s="92"/>
      <c r="G40" s="92"/>
      <c r="H40" s="92"/>
      <c r="I40" s="92"/>
      <c r="J40" s="92"/>
      <c r="K40" s="92"/>
    </row>
    <row r="41" spans="2:11" x14ac:dyDescent="0.3">
      <c r="B41" s="22">
        <v>37</v>
      </c>
      <c r="C41" s="110" t="s">
        <v>166</v>
      </c>
      <c r="D41" s="110"/>
      <c r="E41" s="110"/>
      <c r="F41" s="110"/>
      <c r="G41" s="110"/>
      <c r="H41" s="110"/>
      <c r="I41" s="110"/>
      <c r="J41" s="110"/>
      <c r="K41" s="111" t="s">
        <v>173</v>
      </c>
    </row>
    <row r="42" spans="2:11" ht="16.5" customHeight="1" x14ac:dyDescent="0.3">
      <c r="B42" s="22">
        <v>38</v>
      </c>
      <c r="C42" s="111" t="s">
        <v>167</v>
      </c>
      <c r="D42" s="111"/>
      <c r="E42" s="111"/>
      <c r="F42" s="111"/>
      <c r="G42" s="111"/>
      <c r="H42" s="111"/>
      <c r="I42" s="111"/>
      <c r="J42" s="111"/>
      <c r="K42" s="110"/>
    </row>
    <row r="43" spans="2:11" x14ac:dyDescent="0.3">
      <c r="B43" s="22">
        <v>39</v>
      </c>
      <c r="C43" s="111"/>
      <c r="D43" s="111"/>
      <c r="E43" s="111"/>
      <c r="F43" s="111"/>
      <c r="G43" s="111"/>
      <c r="H43" s="111"/>
      <c r="I43" s="111"/>
      <c r="J43" s="111"/>
      <c r="K43" s="110"/>
    </row>
    <row r="44" spans="2:11" x14ac:dyDescent="0.3">
      <c r="B44" s="22">
        <v>40</v>
      </c>
      <c r="C44" s="111"/>
      <c r="D44" s="111"/>
      <c r="E44" s="111"/>
      <c r="F44" s="111"/>
      <c r="G44" s="111"/>
      <c r="H44" s="111"/>
      <c r="I44" s="111"/>
      <c r="J44" s="111"/>
      <c r="K44" s="110"/>
    </row>
    <row r="45" spans="2:11" x14ac:dyDescent="0.3">
      <c r="B45" s="22">
        <v>41</v>
      </c>
      <c r="C45" s="111"/>
      <c r="D45" s="111"/>
      <c r="E45" s="111"/>
      <c r="F45" s="111"/>
      <c r="G45" s="111"/>
      <c r="H45" s="111"/>
      <c r="I45" s="111"/>
      <c r="J45" s="111"/>
      <c r="K45" s="110"/>
    </row>
    <row r="46" spans="2:11" x14ac:dyDescent="0.3">
      <c r="B46" s="22">
        <v>42</v>
      </c>
      <c r="C46" s="111"/>
      <c r="D46" s="111"/>
      <c r="E46" s="111"/>
      <c r="F46" s="111"/>
      <c r="G46" s="111"/>
      <c r="H46" s="111"/>
      <c r="I46" s="111"/>
      <c r="J46" s="111"/>
      <c r="K46" s="110"/>
    </row>
    <row r="47" spans="2:11" x14ac:dyDescent="0.3">
      <c r="B47" s="22">
        <v>43</v>
      </c>
      <c r="C47" s="111"/>
      <c r="D47" s="111"/>
      <c r="E47" s="111"/>
      <c r="F47" s="111"/>
      <c r="G47" s="111"/>
      <c r="H47" s="111"/>
      <c r="I47" s="111"/>
      <c r="J47" s="111"/>
      <c r="K47" s="110"/>
    </row>
    <row r="48" spans="2:11" x14ac:dyDescent="0.3">
      <c r="B48" s="22">
        <v>44</v>
      </c>
      <c r="C48" s="111"/>
      <c r="D48" s="111"/>
      <c r="E48" s="111"/>
      <c r="F48" s="111"/>
      <c r="G48" s="111"/>
      <c r="H48" s="111"/>
      <c r="I48" s="111"/>
      <c r="J48" s="111"/>
      <c r="K48" s="110"/>
    </row>
    <row r="49" spans="2:11" x14ac:dyDescent="0.3">
      <c r="B49" s="22">
        <v>45</v>
      </c>
      <c r="C49" s="111"/>
      <c r="D49" s="111"/>
      <c r="E49" s="111"/>
      <c r="F49" s="111"/>
      <c r="G49" s="111"/>
      <c r="H49" s="111"/>
      <c r="I49" s="111"/>
      <c r="J49" s="111"/>
      <c r="K49" s="110"/>
    </row>
    <row r="50" spans="2:11" x14ac:dyDescent="0.3">
      <c r="B50" s="22">
        <v>46</v>
      </c>
      <c r="C50" s="111"/>
      <c r="D50" s="111"/>
      <c r="E50" s="111"/>
      <c r="F50" s="111"/>
      <c r="G50" s="111"/>
      <c r="H50" s="111"/>
      <c r="I50" s="111"/>
      <c r="J50" s="111"/>
      <c r="K50" s="110"/>
    </row>
    <row r="51" spans="2:11" x14ac:dyDescent="0.3">
      <c r="B51" s="22">
        <v>47</v>
      </c>
      <c r="C51" s="111"/>
      <c r="D51" s="111"/>
      <c r="E51" s="111"/>
      <c r="F51" s="111"/>
      <c r="G51" s="111"/>
      <c r="H51" s="111"/>
      <c r="I51" s="111"/>
      <c r="J51" s="111"/>
      <c r="K51" s="110"/>
    </row>
    <row r="52" spans="2:11" x14ac:dyDescent="0.3">
      <c r="B52" s="22">
        <v>48</v>
      </c>
      <c r="C52" s="111"/>
      <c r="D52" s="111"/>
      <c r="E52" s="111"/>
      <c r="F52" s="111"/>
      <c r="G52" s="111"/>
      <c r="H52" s="111"/>
      <c r="I52" s="111"/>
      <c r="J52" s="111"/>
      <c r="K52" s="110"/>
    </row>
    <row r="53" spans="2:11" x14ac:dyDescent="0.3">
      <c r="B53" s="22">
        <v>49</v>
      </c>
      <c r="C53" s="111"/>
      <c r="D53" s="111"/>
      <c r="E53" s="111"/>
      <c r="F53" s="111"/>
      <c r="G53" s="111"/>
      <c r="H53" s="111"/>
      <c r="I53" s="111"/>
      <c r="J53" s="111"/>
      <c r="K53" s="110"/>
    </row>
    <row r="54" spans="2:11" x14ac:dyDescent="0.3">
      <c r="B54" s="22">
        <v>50</v>
      </c>
      <c r="C54" s="111"/>
      <c r="D54" s="111"/>
      <c r="E54" s="111"/>
      <c r="F54" s="111"/>
      <c r="G54" s="111"/>
      <c r="H54" s="111"/>
      <c r="I54" s="111"/>
      <c r="J54" s="111"/>
      <c r="K54" s="110"/>
    </row>
    <row r="55" spans="2:11" x14ac:dyDescent="0.3">
      <c r="B55" s="22">
        <v>51</v>
      </c>
      <c r="C55" s="111"/>
      <c r="D55" s="111"/>
      <c r="E55" s="111"/>
      <c r="F55" s="111"/>
      <c r="G55" s="111"/>
      <c r="H55" s="111"/>
      <c r="I55" s="111"/>
      <c r="J55" s="111"/>
      <c r="K55" s="110"/>
    </row>
    <row r="56" spans="2:11" x14ac:dyDescent="0.3">
      <c r="B56" s="22">
        <v>52</v>
      </c>
      <c r="C56" s="111"/>
      <c r="D56" s="111"/>
      <c r="E56" s="111"/>
      <c r="F56" s="111"/>
      <c r="G56" s="111"/>
      <c r="H56" s="111"/>
      <c r="I56" s="111"/>
      <c r="J56" s="111"/>
      <c r="K56" s="110"/>
    </row>
    <row r="57" spans="2:11" x14ac:dyDescent="0.3">
      <c r="B57" s="22">
        <v>53</v>
      </c>
      <c r="C57" s="111"/>
      <c r="D57" s="111"/>
      <c r="E57" s="111"/>
      <c r="F57" s="111"/>
      <c r="G57" s="111"/>
      <c r="H57" s="111"/>
      <c r="I57" s="111"/>
      <c r="J57" s="111"/>
      <c r="K57" s="110"/>
    </row>
    <row r="58" spans="2:11" x14ac:dyDescent="0.3">
      <c r="B58" s="22">
        <v>54</v>
      </c>
      <c r="C58" s="111"/>
      <c r="D58" s="111"/>
      <c r="E58" s="111"/>
      <c r="F58" s="111"/>
      <c r="G58" s="111"/>
      <c r="H58" s="111"/>
      <c r="I58" s="111"/>
      <c r="J58" s="111"/>
      <c r="K58" s="110"/>
    </row>
    <row r="59" spans="2:11" x14ac:dyDescent="0.3">
      <c r="B59" s="22">
        <v>55</v>
      </c>
      <c r="C59" s="111"/>
      <c r="D59" s="111"/>
      <c r="E59" s="111"/>
      <c r="F59" s="111"/>
      <c r="G59" s="111"/>
      <c r="H59" s="111"/>
      <c r="I59" s="111"/>
      <c r="J59" s="111"/>
      <c r="K59" s="110"/>
    </row>
    <row r="60" spans="2:11" x14ac:dyDescent="0.3">
      <c r="B60" s="22">
        <v>56</v>
      </c>
      <c r="C60" s="111"/>
      <c r="D60" s="111"/>
      <c r="E60" s="111"/>
      <c r="F60" s="111"/>
      <c r="G60" s="111"/>
      <c r="H60" s="111"/>
      <c r="I60" s="111"/>
      <c r="J60" s="111"/>
      <c r="K60" s="110"/>
    </row>
    <row r="61" spans="2:11" x14ac:dyDescent="0.3">
      <c r="B61" s="22">
        <v>57</v>
      </c>
      <c r="C61" s="111"/>
      <c r="D61" s="111"/>
      <c r="E61" s="111"/>
      <c r="F61" s="111"/>
      <c r="G61" s="111"/>
      <c r="H61" s="111"/>
      <c r="I61" s="111"/>
      <c r="J61" s="111"/>
      <c r="K61" s="110"/>
    </row>
    <row r="62" spans="2:11" x14ac:dyDescent="0.3">
      <c r="B62" s="22">
        <v>58</v>
      </c>
      <c r="C62" s="111"/>
      <c r="D62" s="111"/>
      <c r="E62" s="111"/>
      <c r="F62" s="111"/>
      <c r="G62" s="111"/>
      <c r="H62" s="111"/>
      <c r="I62" s="111"/>
      <c r="J62" s="111"/>
      <c r="K62" s="110"/>
    </row>
    <row r="63" spans="2:11" x14ac:dyDescent="0.3">
      <c r="B63" s="22">
        <v>59</v>
      </c>
      <c r="C63" s="111"/>
      <c r="D63" s="111"/>
      <c r="E63" s="111"/>
      <c r="F63" s="111"/>
      <c r="G63" s="111"/>
      <c r="H63" s="111"/>
      <c r="I63" s="111"/>
      <c r="J63" s="111"/>
      <c r="K63" s="110"/>
    </row>
    <row r="64" spans="2:11" x14ac:dyDescent="0.3">
      <c r="B64" s="22">
        <v>60</v>
      </c>
      <c r="C64" s="111"/>
      <c r="D64" s="111"/>
      <c r="E64" s="111"/>
      <c r="F64" s="111"/>
      <c r="G64" s="111"/>
      <c r="H64" s="111"/>
      <c r="I64" s="111"/>
      <c r="J64" s="111"/>
      <c r="K64" s="110"/>
    </row>
    <row r="65" spans="2:11" x14ac:dyDescent="0.3">
      <c r="B65" s="22">
        <v>61</v>
      </c>
      <c r="C65" s="111"/>
      <c r="D65" s="111"/>
      <c r="E65" s="111"/>
      <c r="F65" s="111"/>
      <c r="G65" s="111"/>
      <c r="H65" s="111"/>
      <c r="I65" s="111"/>
      <c r="J65" s="111"/>
      <c r="K65" s="110"/>
    </row>
    <row r="66" spans="2:11" x14ac:dyDescent="0.3">
      <c r="B66" s="22">
        <v>62</v>
      </c>
      <c r="C66" s="111"/>
      <c r="D66" s="111"/>
      <c r="E66" s="111"/>
      <c r="F66" s="111"/>
      <c r="G66" s="111"/>
      <c r="H66" s="111"/>
      <c r="I66" s="111"/>
      <c r="J66" s="111"/>
      <c r="K66" s="110"/>
    </row>
    <row r="67" spans="2:11" x14ac:dyDescent="0.3">
      <c r="B67" s="22">
        <v>63</v>
      </c>
      <c r="C67" s="111"/>
      <c r="D67" s="111"/>
      <c r="E67" s="111"/>
      <c r="F67" s="111"/>
      <c r="G67" s="111"/>
      <c r="H67" s="111"/>
      <c r="I67" s="111"/>
      <c r="J67" s="111"/>
      <c r="K67" s="110"/>
    </row>
    <row r="68" spans="2:11" x14ac:dyDescent="0.3">
      <c r="B68" s="22">
        <v>64</v>
      </c>
      <c r="C68" s="111"/>
      <c r="D68" s="111"/>
      <c r="E68" s="111"/>
      <c r="F68" s="111"/>
      <c r="G68" s="111"/>
      <c r="H68" s="111"/>
      <c r="I68" s="111"/>
      <c r="J68" s="111"/>
      <c r="K68" s="110"/>
    </row>
    <row r="69" spans="2:11" x14ac:dyDescent="0.3">
      <c r="B69" s="22">
        <v>65</v>
      </c>
      <c r="C69" s="111"/>
      <c r="D69" s="111"/>
      <c r="E69" s="111"/>
      <c r="F69" s="111"/>
      <c r="G69" s="111"/>
      <c r="H69" s="111"/>
      <c r="I69" s="111"/>
      <c r="J69" s="111"/>
      <c r="K69" s="110"/>
    </row>
    <row r="70" spans="2:11" x14ac:dyDescent="0.3">
      <c r="B70" s="22">
        <v>66</v>
      </c>
      <c r="C70" s="111"/>
      <c r="D70" s="111"/>
      <c r="E70" s="111"/>
      <c r="F70" s="111"/>
      <c r="G70" s="111"/>
      <c r="H70" s="111"/>
      <c r="I70" s="111"/>
      <c r="J70" s="111"/>
      <c r="K70" s="110"/>
    </row>
    <row r="71" spans="2:11" x14ac:dyDescent="0.3">
      <c r="B71" s="22">
        <v>67</v>
      </c>
      <c r="C71" s="111"/>
      <c r="D71" s="111"/>
      <c r="E71" s="111"/>
      <c r="F71" s="111"/>
      <c r="G71" s="111"/>
      <c r="H71" s="111"/>
      <c r="I71" s="111"/>
      <c r="J71" s="111"/>
      <c r="K71" s="110"/>
    </row>
    <row r="72" spans="2:11" x14ac:dyDescent="0.3">
      <c r="B72" s="22">
        <v>68</v>
      </c>
      <c r="C72" s="110" t="s">
        <v>168</v>
      </c>
      <c r="D72" s="110"/>
      <c r="E72" s="110"/>
      <c r="F72" s="110"/>
      <c r="G72" s="110"/>
      <c r="H72" s="110"/>
      <c r="I72" s="110"/>
      <c r="J72" s="110"/>
      <c r="K72" s="110"/>
    </row>
    <row r="73" spans="2:11" x14ac:dyDescent="0.3">
      <c r="B73" s="22">
        <v>69</v>
      </c>
      <c r="C73" s="110" t="s">
        <v>169</v>
      </c>
      <c r="D73" s="110"/>
      <c r="E73" s="110"/>
      <c r="F73" s="110"/>
      <c r="G73" s="110"/>
      <c r="H73" s="110"/>
      <c r="I73" s="110"/>
      <c r="J73" s="110"/>
      <c r="K73" s="110"/>
    </row>
    <row r="74" spans="2:11" x14ac:dyDescent="0.3">
      <c r="B74" s="22">
        <v>70</v>
      </c>
      <c r="C74" s="110" t="s">
        <v>172</v>
      </c>
      <c r="D74" s="110"/>
      <c r="E74" s="110"/>
      <c r="F74" s="110"/>
      <c r="G74" s="110"/>
      <c r="H74" s="110"/>
      <c r="I74" s="110"/>
      <c r="J74" s="110"/>
      <c r="K74" s="110"/>
    </row>
    <row r="75" spans="2:11" x14ac:dyDescent="0.3">
      <c r="B75" s="22">
        <v>71</v>
      </c>
      <c r="C75" s="110" t="s">
        <v>171</v>
      </c>
      <c r="D75" s="110"/>
      <c r="E75" s="110"/>
      <c r="F75" s="110"/>
      <c r="G75" s="110"/>
      <c r="H75" s="110"/>
      <c r="I75" s="110"/>
      <c r="J75" s="110"/>
      <c r="K75" s="110"/>
    </row>
    <row r="76" spans="2:11" x14ac:dyDescent="0.3">
      <c r="B76" s="22">
        <v>72</v>
      </c>
      <c r="C76" s="110" t="s">
        <v>170</v>
      </c>
      <c r="D76" s="110"/>
      <c r="E76" s="110"/>
      <c r="F76" s="110"/>
      <c r="G76" s="110"/>
      <c r="H76" s="110"/>
      <c r="I76" s="110"/>
      <c r="J76" s="110"/>
      <c r="K76" s="110"/>
    </row>
    <row r="77" spans="2:11" x14ac:dyDescent="0.3">
      <c r="B77" s="30">
        <v>73</v>
      </c>
      <c r="C77" s="100" t="s">
        <v>175</v>
      </c>
      <c r="D77" s="101"/>
      <c r="E77" s="101"/>
      <c r="F77" s="101"/>
      <c r="G77" s="101"/>
      <c r="H77" s="101"/>
      <c r="I77" s="101"/>
      <c r="J77" s="102"/>
      <c r="K77" s="106" t="s">
        <v>174</v>
      </c>
    </row>
    <row r="78" spans="2:11" x14ac:dyDescent="0.3">
      <c r="B78" s="30">
        <f>B77+35</f>
        <v>108</v>
      </c>
      <c r="C78" s="103"/>
      <c r="D78" s="104"/>
      <c r="E78" s="104"/>
      <c r="F78" s="104"/>
      <c r="G78" s="104"/>
      <c r="H78" s="104"/>
      <c r="I78" s="104"/>
      <c r="J78" s="105"/>
      <c r="K78" s="109"/>
    </row>
    <row r="79" spans="2:11" x14ac:dyDescent="0.3">
      <c r="B79" s="22">
        <v>109</v>
      </c>
      <c r="C79" s="61" t="s">
        <v>176</v>
      </c>
      <c r="D79" s="62"/>
      <c r="E79" s="62"/>
      <c r="F79" s="62"/>
      <c r="G79" s="62"/>
      <c r="H79" s="62"/>
      <c r="I79" s="62"/>
      <c r="J79" s="63"/>
      <c r="K79" s="98" t="s">
        <v>180</v>
      </c>
    </row>
    <row r="80" spans="2:11" x14ac:dyDescent="0.3">
      <c r="B80" s="22">
        <f>B79+35</f>
        <v>144</v>
      </c>
      <c r="C80" s="64"/>
      <c r="D80" s="65"/>
      <c r="E80" s="65"/>
      <c r="F80" s="65"/>
      <c r="G80" s="65"/>
      <c r="H80" s="65"/>
      <c r="I80" s="65"/>
      <c r="J80" s="66"/>
      <c r="K80" s="69"/>
    </row>
    <row r="81" spans="2:11" ht="16.5" customHeight="1" x14ac:dyDescent="0.3">
      <c r="B81" s="30">
        <f>B80+1</f>
        <v>145</v>
      </c>
      <c r="C81" s="100" t="s">
        <v>177</v>
      </c>
      <c r="D81" s="101"/>
      <c r="E81" s="101"/>
      <c r="F81" s="101"/>
      <c r="G81" s="101"/>
      <c r="H81" s="101"/>
      <c r="I81" s="101"/>
      <c r="J81" s="102"/>
      <c r="K81" s="106" t="s">
        <v>181</v>
      </c>
    </row>
    <row r="82" spans="2:11" x14ac:dyDescent="0.3">
      <c r="B82" s="30">
        <f>B81+35</f>
        <v>180</v>
      </c>
      <c r="C82" s="103"/>
      <c r="D82" s="104"/>
      <c r="E82" s="104"/>
      <c r="F82" s="104"/>
      <c r="G82" s="104"/>
      <c r="H82" s="104"/>
      <c r="I82" s="104"/>
      <c r="J82" s="105"/>
      <c r="K82" s="107"/>
    </row>
    <row r="83" spans="2:11" ht="16.5" customHeight="1" x14ac:dyDescent="0.3">
      <c r="B83" s="22">
        <f>B82+1</f>
        <v>181</v>
      </c>
      <c r="C83" s="61" t="s">
        <v>178</v>
      </c>
      <c r="D83" s="62"/>
      <c r="E83" s="62"/>
      <c r="F83" s="62"/>
      <c r="G83" s="62"/>
      <c r="H83" s="62"/>
      <c r="I83" s="62"/>
      <c r="J83" s="63"/>
      <c r="K83" s="98" t="s">
        <v>182</v>
      </c>
    </row>
    <row r="84" spans="2:11" x14ac:dyDescent="0.3">
      <c r="B84" s="22">
        <f>B83+35</f>
        <v>216</v>
      </c>
      <c r="C84" s="64"/>
      <c r="D84" s="65"/>
      <c r="E84" s="65"/>
      <c r="F84" s="65"/>
      <c r="G84" s="65"/>
      <c r="H84" s="65"/>
      <c r="I84" s="65"/>
      <c r="J84" s="66"/>
      <c r="K84" s="99"/>
    </row>
    <row r="85" spans="2:11" ht="16.5" customHeight="1" x14ac:dyDescent="0.3">
      <c r="B85" s="30">
        <f>B84+1</f>
        <v>217</v>
      </c>
      <c r="C85" s="100" t="s">
        <v>179</v>
      </c>
      <c r="D85" s="101"/>
      <c r="E85" s="101"/>
      <c r="F85" s="101"/>
      <c r="G85" s="101"/>
      <c r="H85" s="101"/>
      <c r="I85" s="101"/>
      <c r="J85" s="102"/>
      <c r="K85" s="106" t="s">
        <v>183</v>
      </c>
    </row>
    <row r="86" spans="2:11" x14ac:dyDescent="0.3">
      <c r="B86" s="30">
        <f>B85+35</f>
        <v>252</v>
      </c>
      <c r="C86" s="103"/>
      <c r="D86" s="104"/>
      <c r="E86" s="104"/>
      <c r="F86" s="104"/>
      <c r="G86" s="104"/>
      <c r="H86" s="104"/>
      <c r="I86" s="104"/>
      <c r="J86" s="105"/>
      <c r="K86" s="107"/>
    </row>
  </sheetData>
  <mergeCells count="31">
    <mergeCell ref="N2:P2"/>
    <mergeCell ref="R2:T2"/>
    <mergeCell ref="C4:J4"/>
    <mergeCell ref="C5:J6"/>
    <mergeCell ref="K5:K6"/>
    <mergeCell ref="C7:J7"/>
    <mergeCell ref="C8:J8"/>
    <mergeCell ref="C9:J9"/>
    <mergeCell ref="C10:J10"/>
    <mergeCell ref="C11:J11"/>
    <mergeCell ref="C75:J75"/>
    <mergeCell ref="C76:J76"/>
    <mergeCell ref="C41:J41"/>
    <mergeCell ref="C42:J71"/>
    <mergeCell ref="K41:K76"/>
    <mergeCell ref="C83:J84"/>
    <mergeCell ref="K83:K84"/>
    <mergeCell ref="C85:J86"/>
    <mergeCell ref="K85:K86"/>
    <mergeCell ref="K8:K40"/>
    <mergeCell ref="C13:J40"/>
    <mergeCell ref="C12:J12"/>
    <mergeCell ref="C77:J78"/>
    <mergeCell ref="K77:K78"/>
    <mergeCell ref="C79:J80"/>
    <mergeCell ref="K79:K80"/>
    <mergeCell ref="C81:J82"/>
    <mergeCell ref="K81:K82"/>
    <mergeCell ref="C72:J72"/>
    <mergeCell ref="C73:J73"/>
    <mergeCell ref="C74:J7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1C4C-6F41-438D-A5F6-1DE691525245}">
  <sheetPr>
    <tabColor rgb="FFFF0000"/>
  </sheetPr>
  <dimension ref="B2:T24"/>
  <sheetViews>
    <sheetView workbookViewId="0">
      <selection activeCell="I10" sqref="I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37"/>
      <c r="D6" s="38"/>
      <c r="E6" s="38"/>
      <c r="F6" s="38"/>
      <c r="G6" s="38"/>
      <c r="H6" s="38"/>
      <c r="I6" s="38"/>
      <c r="J6" s="39"/>
      <c r="K6" s="44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0" t="s">
        <v>187</v>
      </c>
      <c r="D7" s="41"/>
      <c r="E7" s="41"/>
      <c r="F7" s="41"/>
      <c r="G7" s="41"/>
      <c r="H7" s="41"/>
      <c r="I7" s="41"/>
      <c r="J7" s="42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5" t="s">
        <v>189</v>
      </c>
      <c r="D8" s="46"/>
      <c r="E8" s="46"/>
      <c r="F8" s="46"/>
      <c r="G8" s="46"/>
      <c r="H8" s="46"/>
      <c r="I8" s="46"/>
      <c r="J8" s="47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253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2013-1804-4A1F-8C26-63B8CF414779}">
  <sheetPr>
    <tabColor rgb="FF0070C0"/>
  </sheetPr>
  <dimension ref="B2:T24"/>
  <sheetViews>
    <sheetView workbookViewId="0">
      <selection activeCell="J10" sqref="J1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N3" s="28" t="str">
        <f>Type!C3</f>
        <v>Message Type</v>
      </c>
      <c r="O3" s="28" t="str">
        <f>Type!D3</f>
        <v>Description</v>
      </c>
      <c r="P3" s="28" t="str">
        <f>Type!E3</f>
        <v>Size</v>
      </c>
      <c r="R3" s="28" t="str">
        <f>Type!G3</f>
        <v>Message Type</v>
      </c>
      <c r="S3" s="28" t="str">
        <f>Type!H3</f>
        <v>Description</v>
      </c>
      <c r="T3" s="28" t="str">
        <f>Type!I3</f>
        <v>Size</v>
      </c>
    </row>
    <row r="4" spans="2:20" x14ac:dyDescent="0.3">
      <c r="B4" s="27">
        <v>0</v>
      </c>
      <c r="C4" s="32" t="s">
        <v>127</v>
      </c>
      <c r="D4" s="32"/>
      <c r="E4" s="32"/>
      <c r="F4" s="32"/>
      <c r="G4" s="32"/>
      <c r="H4" s="32"/>
      <c r="I4" s="32"/>
      <c r="J4" s="32"/>
      <c r="K4" s="27" t="s">
        <v>11</v>
      </c>
      <c r="N4" s="29" t="str">
        <f>IF(ISBLANK(Type!C4),"",Type!C4)</f>
        <v>0x01</v>
      </c>
      <c r="O4" s="29" t="str">
        <f>IF(ISBLANK(Type!D4),"",Type!D4)</f>
        <v>Sign Up</v>
      </c>
      <c r="P4" s="29" t="str">
        <f>IF(ISBLANK(Type!E4),"",Type!E4)</f>
        <v>Variable</v>
      </c>
      <c r="R4" s="29" t="str">
        <f>IF(ISBLANK(Type!G4),"",Type!G4)</f>
        <v>0x01</v>
      </c>
      <c r="S4" s="29" t="str">
        <f>IF(ISBLANK(Type!H4),"",Type!H4)</f>
        <v>Sign Up</v>
      </c>
      <c r="T4" s="29" t="str">
        <f>IF(ISBLANK(Type!I4),"",Type!I4)</f>
        <v>Variable</v>
      </c>
    </row>
    <row r="5" spans="2:20" x14ac:dyDescent="0.3">
      <c r="B5" s="27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29" t="str">
        <f>IF(ISBLANK(Type!C5),"",Type!C5)</f>
        <v>0x02</v>
      </c>
      <c r="O5" s="29" t="str">
        <f>IF(ISBLANK(Type!D5),"",Type!D5)</f>
        <v>Sign In</v>
      </c>
      <c r="P5" s="29">
        <f>IF(ISBLANK(Type!E5),"",Type!E5)</f>
        <v>13</v>
      </c>
      <c r="R5" s="29" t="str">
        <f>IF(ISBLANK(Type!G5),"",Type!G5)</f>
        <v>0x02</v>
      </c>
      <c r="S5" s="29" t="str">
        <f>IF(ISBLANK(Type!H5),"",Type!H5)</f>
        <v>Sign In</v>
      </c>
      <c r="T5" s="29" t="str">
        <f>IF(ISBLANK(Type!I5),"",Type!I5)</f>
        <v>Variable</v>
      </c>
    </row>
    <row r="6" spans="2:20" x14ac:dyDescent="0.3">
      <c r="B6" s="27">
        <v>2</v>
      </c>
      <c r="C6" s="37"/>
      <c r="D6" s="38"/>
      <c r="E6" s="38"/>
      <c r="F6" s="38"/>
      <c r="G6" s="38"/>
      <c r="H6" s="38"/>
      <c r="I6" s="38"/>
      <c r="J6" s="39"/>
      <c r="K6" s="44"/>
      <c r="N6" s="29" t="str">
        <f>IF(ISBLANK(Type!C6),"",Type!C6)</f>
        <v>0x03</v>
      </c>
      <c r="O6" s="29" t="str">
        <f>IF(ISBLANK(Type!D6),"",Type!D6)</f>
        <v>Sign Out</v>
      </c>
      <c r="P6" s="29" t="str">
        <f>IF(ISBLANK(Type!E6),"",Type!E6)</f>
        <v>Variable</v>
      </c>
      <c r="R6" s="29" t="str">
        <f>IF(ISBLANK(Type!G6),"",Type!G6)</f>
        <v>0x03</v>
      </c>
      <c r="S6" s="29" t="str">
        <f>IF(ISBLANK(Type!H6),"",Type!H6)</f>
        <v>Sign Out</v>
      </c>
      <c r="T6" s="29" t="str">
        <f>IF(ISBLANK(Type!I6),"",Type!I6)</f>
        <v/>
      </c>
    </row>
    <row r="7" spans="2:20" x14ac:dyDescent="0.3">
      <c r="B7" s="27">
        <v>3</v>
      </c>
      <c r="C7" s="40" t="s">
        <v>187</v>
      </c>
      <c r="D7" s="41"/>
      <c r="E7" s="41"/>
      <c r="F7" s="41"/>
      <c r="G7" s="41"/>
      <c r="H7" s="41"/>
      <c r="I7" s="41"/>
      <c r="J7" s="42"/>
      <c r="K7" s="5"/>
      <c r="N7" s="29" t="str">
        <f>IF(ISBLANK(Type!C7),"",Type!C7)</f>
        <v>0x04</v>
      </c>
      <c r="O7" s="29" t="str">
        <f>IF(ISBLANK(Type!D7),"",Type!D7)</f>
        <v>Lobby Chat</v>
      </c>
      <c r="P7" s="29" t="str">
        <f>IF(ISBLANK(Type!E7),"",Type!E7)</f>
        <v>Variable</v>
      </c>
      <c r="R7" s="29" t="str">
        <f>IF(ISBLANK(Type!G7),"",Type!G7)</f>
        <v>0x04</v>
      </c>
      <c r="S7" s="29" t="str">
        <f>IF(ISBLANK(Type!H7),"",Type!H7)</f>
        <v>Lobby Chat</v>
      </c>
      <c r="T7" s="29" t="str">
        <f>IF(ISBLANK(Type!I7),"",Type!I7)</f>
        <v>Variable</v>
      </c>
    </row>
    <row r="8" spans="2:20" x14ac:dyDescent="0.3">
      <c r="B8" s="29">
        <v>4</v>
      </c>
      <c r="C8" s="45" t="s">
        <v>188</v>
      </c>
      <c r="D8" s="46"/>
      <c r="E8" s="46"/>
      <c r="F8" s="46"/>
      <c r="G8" s="46"/>
      <c r="H8" s="46"/>
      <c r="I8" s="46"/>
      <c r="J8" s="47"/>
      <c r="K8" s="29"/>
      <c r="N8" s="29" t="str">
        <f>IF(ISBLANK(Type!C8),"",Type!C8)</f>
        <v>0x05</v>
      </c>
      <c r="O8" s="29" t="str">
        <f>IF(ISBLANK(Type!D8),"",Type!D8)</f>
        <v>Ingame Chat</v>
      </c>
      <c r="P8" s="29" t="str">
        <f>IF(ISBLANK(Type!E8),"",Type!E8)</f>
        <v>Variable</v>
      </c>
      <c r="R8" s="29" t="str">
        <f>IF(ISBLANK(Type!G8),"",Type!G8)</f>
        <v>0x05</v>
      </c>
      <c r="S8" s="29" t="str">
        <f>IF(ISBLANK(Type!H8),"",Type!H8)</f>
        <v>Ingame Chat</v>
      </c>
      <c r="T8" s="29" t="str">
        <f>IF(ISBLANK(Type!I8),"",Type!I8)</f>
        <v>Variable</v>
      </c>
    </row>
    <row r="9" spans="2:20" x14ac:dyDescent="0.3">
      <c r="N9" s="29" t="str">
        <f>IF(ISBLANK(Type!C9),"",Type!C9)</f>
        <v>0x06</v>
      </c>
      <c r="O9" s="29" t="str">
        <f>IF(ISBLANK(Type!D9),"",Type!D9)</f>
        <v>Change User Info</v>
      </c>
      <c r="P9" s="29" t="str">
        <f>IF(ISBLANK(Type!E9),"",Type!E9)</f>
        <v>Variable</v>
      </c>
      <c r="R9" s="29" t="str">
        <f>IF(ISBLANK(Type!G9),"",Type!G9)</f>
        <v>0x06</v>
      </c>
      <c r="S9" s="29" t="str">
        <f>IF(ISBLANK(Type!H9),"",Type!H9)</f>
        <v>Change User Info</v>
      </c>
      <c r="T9" s="29" t="str">
        <f>IF(ISBLANK(Type!I9),"",Type!I9)</f>
        <v>Variable</v>
      </c>
    </row>
    <row r="10" spans="2:20" x14ac:dyDescent="0.3">
      <c r="N10" s="29" t="str">
        <f>IF(ISBLANK(Type!C10),"",Type!C10)</f>
        <v>0x07</v>
      </c>
      <c r="O10" s="29" t="str">
        <f>IF(ISBLANK(Type!D10),"",Type!D10)</f>
        <v>Ingame Cmd(S-&gt;C)</v>
      </c>
      <c r="P10" s="29" t="str">
        <f>IF(ISBLANK(Type!E10),"",Type!E10)</f>
        <v/>
      </c>
      <c r="R10" s="29" t="str">
        <f>IF(ISBLANK(Type!G10),"",Type!G10)</f>
        <v>0x07</v>
      </c>
      <c r="S10" s="29" t="str">
        <f>IF(ISBLANK(Type!H10),"",Type!H10)</f>
        <v>Ingame Cmd(C-&gt;S)</v>
      </c>
      <c r="T10" s="29" t="str">
        <f>IF(ISBLANK(Type!I10),"",Type!I10)</f>
        <v/>
      </c>
    </row>
    <row r="11" spans="2:20" x14ac:dyDescent="0.3">
      <c r="N11" s="29" t="str">
        <f>IF(ISBLANK(Type!C11),"",Type!C11)</f>
        <v>0x08</v>
      </c>
      <c r="O11" s="29" t="str">
        <f>IF(ISBLANK(Type!D11),"",Type!D11)</f>
        <v>Make Game Room</v>
      </c>
      <c r="P11" s="29" t="str">
        <f>IF(ISBLANK(Type!E11),"",Type!E11)</f>
        <v/>
      </c>
      <c r="R11" s="29" t="str">
        <f>IF(ISBLANK(Type!G11),"",Type!G11)</f>
        <v>0x08</v>
      </c>
      <c r="S11" s="29" t="str">
        <f>IF(ISBLANK(Type!H11),"",Type!H11)</f>
        <v>Make Game Room</v>
      </c>
      <c r="T11" s="29" t="str">
        <f>IF(ISBLANK(Type!I11),"",Type!I11)</f>
        <v/>
      </c>
    </row>
    <row r="12" spans="2:20" x14ac:dyDescent="0.3">
      <c r="N12" s="29" t="str">
        <f>IF(ISBLANK(Type!C12),"",Type!C12)</f>
        <v>0x09</v>
      </c>
      <c r="O12" s="29" t="str">
        <f>IF(ISBLANK(Type!D12),"",Type!D12)</f>
        <v>Enter Game Room</v>
      </c>
      <c r="P12" s="29" t="str">
        <f>IF(ISBLANK(Type!E12),"",Type!E12)</f>
        <v/>
      </c>
      <c r="R12" s="29" t="str">
        <f>IF(ISBLANK(Type!G12),"",Type!G12)</f>
        <v>0x09</v>
      </c>
      <c r="S12" s="29" t="str">
        <f>IF(ISBLANK(Type!H12),"",Type!H12)</f>
        <v>Enter Game Room</v>
      </c>
      <c r="T12" s="29" t="str">
        <f>IF(ISBLANK(Type!I12),"",Type!I12)</f>
        <v/>
      </c>
    </row>
    <row r="13" spans="2:20" x14ac:dyDescent="0.3">
      <c r="N13" s="29" t="str">
        <f>IF(ISBLANK(Type!C13),"",Type!C13)</f>
        <v>0x0A</v>
      </c>
      <c r="O13" s="29" t="str">
        <f>IF(ISBLANK(Type!D13),"",Type!D13)</f>
        <v>Escape Game Room</v>
      </c>
      <c r="P13" s="29" t="str">
        <f>IF(ISBLANK(Type!E13),"",Type!E13)</f>
        <v/>
      </c>
      <c r="R13" s="29" t="str">
        <f>IF(ISBLANK(Type!G13),"",Type!G13)</f>
        <v>0x0A</v>
      </c>
      <c r="S13" s="29" t="str">
        <f>IF(ISBLANK(Type!H13),"",Type!H13)</f>
        <v>Escape Game Room</v>
      </c>
      <c r="T13" s="29" t="str">
        <f>IF(ISBLANK(Type!I13),"",Type!I13)</f>
        <v/>
      </c>
    </row>
    <row r="14" spans="2:20" x14ac:dyDescent="0.3">
      <c r="N14" s="29" t="str">
        <f>IF(ISBLANK(Type!C14),"",Type!C14)</f>
        <v>0x0B</v>
      </c>
      <c r="O14" s="29" t="str">
        <f>IF(ISBLANK(Type!D14),"",Type!D14)</f>
        <v>Heart Beat</v>
      </c>
      <c r="P14" s="29" t="str">
        <f>IF(ISBLANK(Type!E14),"",Type!E14)</f>
        <v/>
      </c>
      <c r="R14" s="29" t="str">
        <f>IF(ISBLANK(Type!G14),"",Type!G14)</f>
        <v>0x0B</v>
      </c>
      <c r="S14" s="29" t="str">
        <f>IF(ISBLANK(Type!H14),"",Type!H14)</f>
        <v>Heart Beat</v>
      </c>
      <c r="T14" s="29" t="str">
        <f>IF(ISBLANK(Type!I14),"",Type!I14)</f>
        <v/>
      </c>
    </row>
    <row r="15" spans="2:20" x14ac:dyDescent="0.3">
      <c r="N15" s="29" t="str">
        <f>IF(ISBLANK(Type!C15),"",Type!C15)</f>
        <v>0x0C</v>
      </c>
      <c r="O15" s="29" t="str">
        <f>IF(ISBLANK(Type!D15),"",Type!D15)</f>
        <v>In Game Data</v>
      </c>
      <c r="P15" s="29">
        <f>IF(ISBLANK(Type!E15),"",Type!E15)</f>
        <v>1300</v>
      </c>
      <c r="R15" s="29" t="str">
        <f>IF(ISBLANK(Type!G15),"",Type!G15)</f>
        <v>0x0C</v>
      </c>
      <c r="S15" s="29" t="str">
        <f>IF(ISBLANK(Type!H15),"",Type!H15)</f>
        <v>In Game Data</v>
      </c>
      <c r="T15" s="29">
        <f>IF(ISBLANK(Type!I15),"",Type!I15)</f>
        <v>300</v>
      </c>
    </row>
    <row r="16" spans="2:20" x14ac:dyDescent="0.3">
      <c r="N16" s="29" t="str">
        <f>IF(ISBLANK(Type!C16),"",Type!C16)</f>
        <v/>
      </c>
      <c r="O16" s="29" t="str">
        <f>IF(ISBLANK(Type!D16),"",Type!D16)</f>
        <v/>
      </c>
      <c r="P16" s="29" t="str">
        <f>IF(ISBLANK(Type!E16),"",Type!E16)</f>
        <v/>
      </c>
      <c r="R16" s="29" t="str">
        <f>IF(ISBLANK(Type!G16),"",Type!G16)</f>
        <v/>
      </c>
      <c r="S16" s="29" t="str">
        <f>IF(ISBLANK(Type!H16),"",Type!H16)</f>
        <v/>
      </c>
      <c r="T16" s="29" t="str">
        <f>IF(ISBLANK(Type!I16),"",Type!I16)</f>
        <v/>
      </c>
    </row>
    <row r="17" spans="14:20" x14ac:dyDescent="0.3">
      <c r="N17" s="29" t="str">
        <f>IF(ISBLANK(Type!C17),"",Type!C17)</f>
        <v>0xF1</v>
      </c>
      <c r="O17" s="29" t="str">
        <f>IF(ISBLANK(Type!D17),"",Type!D17)</f>
        <v>Room Status</v>
      </c>
      <c r="P17" s="29">
        <f>IF(ISBLANK(Type!E17),"",Type!E17)</f>
        <v>334</v>
      </c>
      <c r="R17" s="29" t="str">
        <f>IF(ISBLANK(Type!G17),"",Type!G17)</f>
        <v/>
      </c>
      <c r="S17" s="29" t="str">
        <f>IF(ISBLANK(Type!H17),"",Type!H17)</f>
        <v/>
      </c>
      <c r="T17" s="29" t="str">
        <f>IF(ISBLANK(Type!I17),"",Type!I17)</f>
        <v/>
      </c>
    </row>
    <row r="18" spans="14:20" x14ac:dyDescent="0.3">
      <c r="N18" s="29" t="str">
        <f>IF(ISBLANK(Type!C18),"",Type!C18)</f>
        <v>0xF2</v>
      </c>
      <c r="O18" s="29" t="str">
        <f>IF(ISBLANK(Type!D18),"",Type!D18)</f>
        <v>Lobby Player List</v>
      </c>
      <c r="P18" s="29">
        <f>IF(ISBLANK(Type!E18),"",Type!E18)</f>
        <v>1300</v>
      </c>
      <c r="R18" s="29" t="str">
        <f>IF(ISBLANK(Type!G18),"",Type!G18)</f>
        <v/>
      </c>
      <c r="S18" s="29" t="str">
        <f>IF(ISBLANK(Type!H18),"",Type!H18)</f>
        <v/>
      </c>
      <c r="T18" s="29" t="str">
        <f>IF(ISBLANK(Type!I18),"",Type!I18)</f>
        <v/>
      </c>
    </row>
    <row r="19" spans="14:20" x14ac:dyDescent="0.3">
      <c r="N19" s="29" t="str">
        <f>IF(ISBLANK(Type!C19),"",Type!C19)</f>
        <v>0xF3</v>
      </c>
      <c r="O19" s="29" t="str">
        <f>IF(ISBLANK(Type!D19),"",Type!D19)</f>
        <v>Inner Room Status</v>
      </c>
      <c r="P19" s="29">
        <f>IF(ISBLANK(Type!E19),"",Type!E19)</f>
        <v>253</v>
      </c>
      <c r="R19" s="29" t="str">
        <f>IF(ISBLANK(Type!G19),"",Type!G19)</f>
        <v/>
      </c>
      <c r="S19" s="29" t="str">
        <f>IF(ISBLANK(Type!H19),"",Type!H19)</f>
        <v/>
      </c>
      <c r="T19" s="29" t="str">
        <f>IF(ISBLANK(Type!I19),"",Type!I19)</f>
        <v/>
      </c>
    </row>
    <row r="20" spans="14:20" x14ac:dyDescent="0.3">
      <c r="N20" s="29" t="str">
        <f>IF(ISBLANK(Type!C20),"",Type!C20)</f>
        <v>0xF4</v>
      </c>
      <c r="O20" s="29" t="str">
        <f>IF(ISBLANK(Type!D20),"",Type!D20)</f>
        <v>Block Room Status</v>
      </c>
      <c r="P20" s="29">
        <f>IF(ISBLANK(Type!E20),"",Type!E20)</f>
        <v>1300</v>
      </c>
      <c r="R20" s="29" t="str">
        <f>IF(ISBLANK(Type!G20),"",Type!G20)</f>
        <v/>
      </c>
      <c r="S20" s="29" t="str">
        <f>IF(ISBLANK(Type!H20),"",Type!H20)</f>
        <v/>
      </c>
      <c r="T20" s="29" t="str">
        <f>IF(ISBLANK(Type!I20),"",Type!I20)</f>
        <v/>
      </c>
    </row>
    <row r="21" spans="14:20" x14ac:dyDescent="0.3">
      <c r="N21" s="29" t="str">
        <f>IF(ISBLANK(Type!C21),"",Type!C21)</f>
        <v/>
      </c>
      <c r="O21" s="29" t="str">
        <f>IF(ISBLANK(Type!D21),"",Type!D21)</f>
        <v/>
      </c>
      <c r="P21" s="29" t="str">
        <f>IF(ISBLANK(Type!E21),"",Type!E21)</f>
        <v/>
      </c>
      <c r="R21" s="29" t="str">
        <f>IF(ISBLANK(Type!G21),"",Type!G21)</f>
        <v/>
      </c>
      <c r="S21" s="29" t="str">
        <f>IF(ISBLANK(Type!H21),"",Type!H21)</f>
        <v/>
      </c>
      <c r="T21" s="29" t="str">
        <f>IF(ISBLANK(Type!I21),"",Type!I21)</f>
        <v/>
      </c>
    </row>
    <row r="22" spans="14:20" x14ac:dyDescent="0.3">
      <c r="N22" s="29" t="str">
        <f>IF(ISBLANK(Type!C22),"",Type!C22)</f>
        <v/>
      </c>
      <c r="O22" s="29" t="str">
        <f>IF(ISBLANK(Type!D22),"",Type!D22)</f>
        <v/>
      </c>
      <c r="P22" s="29" t="str">
        <f>IF(ISBLANK(Type!E22),"",Type!E22)</f>
        <v/>
      </c>
      <c r="R22" s="29" t="str">
        <f>IF(ISBLANK(Type!G22),"",Type!G22)</f>
        <v/>
      </c>
      <c r="S22" s="29" t="str">
        <f>IF(ISBLANK(Type!H22),"",Type!H22)</f>
        <v/>
      </c>
      <c r="T22" s="29" t="str">
        <f>IF(ISBLANK(Type!I22),"",Type!I22)</f>
        <v/>
      </c>
    </row>
    <row r="23" spans="14:20" x14ac:dyDescent="0.3">
      <c r="N23" s="29" t="str">
        <f>IF(ISBLANK(Type!C23),"",Type!C23)</f>
        <v/>
      </c>
      <c r="O23" s="29" t="str">
        <f>IF(ISBLANK(Type!D23),"",Type!D23)</f>
        <v/>
      </c>
      <c r="P23" s="29" t="str">
        <f>IF(ISBLANK(Type!E23),"",Type!E23)</f>
        <v/>
      </c>
      <c r="R23" s="29" t="str">
        <f>IF(ISBLANK(Type!G23),"",Type!G23)</f>
        <v/>
      </c>
      <c r="S23" s="29" t="str">
        <f>IF(ISBLANK(Type!H23),"",Type!H23)</f>
        <v/>
      </c>
      <c r="T23" s="29" t="str">
        <f>IF(ISBLANK(Type!I23),"",Type!I23)</f>
        <v/>
      </c>
    </row>
    <row r="24" spans="14:20" x14ac:dyDescent="0.3">
      <c r="N24" s="29" t="str">
        <f>IF(ISBLANK(Type!C24),"",Type!C24)</f>
        <v/>
      </c>
      <c r="O24" s="29" t="str">
        <f>IF(ISBLANK(Type!D24),"",Type!D24)</f>
        <v/>
      </c>
      <c r="P24" s="29" t="str">
        <f>IF(ISBLANK(Type!E24),"",Type!E24)</f>
        <v/>
      </c>
      <c r="R24" s="29" t="str">
        <f>IF(ISBLANK(Type!G24),"",Type!G24)</f>
        <v/>
      </c>
      <c r="S24" s="29" t="str">
        <f>IF(ISBLANK(Type!H24),"",Type!H24)</f>
        <v/>
      </c>
      <c r="T24" s="29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24"/>
  <sheetViews>
    <sheetView workbookViewId="0">
      <selection activeCell="F10" sqref="F10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32" t="s">
        <v>31</v>
      </c>
      <c r="D2" s="32"/>
      <c r="E2" s="32"/>
      <c r="G2" s="32" t="s">
        <v>32</v>
      </c>
      <c r="H2" s="32"/>
      <c r="I2" s="32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>
        <v>13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112</v>
      </c>
      <c r="E11" s="2"/>
      <c r="G11" s="2" t="s">
        <v>34</v>
      </c>
      <c r="H11" s="2" t="s">
        <v>112</v>
      </c>
      <c r="I11" s="2"/>
    </row>
    <row r="12" spans="3:9" x14ac:dyDescent="0.3">
      <c r="C12" s="2" t="s">
        <v>35</v>
      </c>
      <c r="D12" s="12" t="s">
        <v>36</v>
      </c>
      <c r="E12" s="2"/>
      <c r="G12" s="2" t="s">
        <v>35</v>
      </c>
      <c r="H12" s="12" t="s">
        <v>36</v>
      </c>
      <c r="I12" s="2"/>
    </row>
    <row r="13" spans="3:9" x14ac:dyDescent="0.3">
      <c r="C13" s="2" t="s">
        <v>38</v>
      </c>
      <c r="D13" s="12" t="s">
        <v>40</v>
      </c>
      <c r="E13" s="2"/>
      <c r="G13" s="2" t="s">
        <v>38</v>
      </c>
      <c r="H13" s="12" t="s">
        <v>40</v>
      </c>
      <c r="I13" s="2"/>
    </row>
    <row r="14" spans="3:9" x14ac:dyDescent="0.3">
      <c r="C14" s="2" t="s">
        <v>39</v>
      </c>
      <c r="D14" s="12" t="s">
        <v>37</v>
      </c>
      <c r="E14" s="2"/>
      <c r="G14" s="2" t="s">
        <v>39</v>
      </c>
      <c r="H14" s="12" t="s">
        <v>37</v>
      </c>
      <c r="I14" s="2"/>
    </row>
    <row r="15" spans="3:9" x14ac:dyDescent="0.3">
      <c r="C15" s="12" t="s">
        <v>110</v>
      </c>
      <c r="D15" s="12" t="s">
        <v>111</v>
      </c>
      <c r="E15" s="12">
        <v>1300</v>
      </c>
      <c r="G15" s="12" t="s">
        <v>110</v>
      </c>
      <c r="H15" s="12" t="s">
        <v>111</v>
      </c>
      <c r="I15" s="12">
        <v>300</v>
      </c>
    </row>
    <row r="16" spans="3:9" x14ac:dyDescent="0.3">
      <c r="C16" s="12"/>
      <c r="D16" s="12"/>
      <c r="E16" s="12"/>
      <c r="G16" s="12"/>
      <c r="H16" s="12"/>
      <c r="I16" s="12"/>
    </row>
    <row r="17" spans="3:9" x14ac:dyDescent="0.3">
      <c r="C17" s="12" t="s">
        <v>113</v>
      </c>
      <c r="D17" s="12" t="s">
        <v>115</v>
      </c>
      <c r="E17" s="12">
        <v>334</v>
      </c>
      <c r="G17" s="15"/>
      <c r="H17" s="15"/>
      <c r="I17" s="15"/>
    </row>
    <row r="18" spans="3:9" x14ac:dyDescent="0.3">
      <c r="C18" s="12" t="s">
        <v>114</v>
      </c>
      <c r="D18" s="12" t="s">
        <v>116</v>
      </c>
      <c r="E18" s="12">
        <v>1300</v>
      </c>
      <c r="G18" s="15"/>
      <c r="H18" s="15"/>
      <c r="I18" s="15"/>
    </row>
    <row r="19" spans="3:9" x14ac:dyDescent="0.3">
      <c r="C19" s="12" t="s">
        <v>156</v>
      </c>
      <c r="D19" s="12" t="s">
        <v>157</v>
      </c>
      <c r="E19" s="12">
        <v>253</v>
      </c>
      <c r="G19" s="12"/>
      <c r="H19" s="12"/>
      <c r="I19" s="12"/>
    </row>
    <row r="20" spans="3:9" x14ac:dyDescent="0.3">
      <c r="C20" s="12" t="s">
        <v>158</v>
      </c>
      <c r="D20" s="12" t="s">
        <v>159</v>
      </c>
      <c r="E20" s="12">
        <v>1300</v>
      </c>
      <c r="G20" s="12"/>
      <c r="H20" s="12"/>
      <c r="I20" s="12"/>
    </row>
    <row r="21" spans="3:9" x14ac:dyDescent="0.3">
      <c r="C21" s="12"/>
      <c r="D21" s="12"/>
      <c r="E21" s="12"/>
      <c r="G21" s="12"/>
      <c r="H21" s="12"/>
      <c r="I21" s="12"/>
    </row>
    <row r="22" spans="3:9" x14ac:dyDescent="0.3">
      <c r="C22" s="12"/>
      <c r="D22" s="12"/>
      <c r="E22" s="12"/>
      <c r="G22" s="12"/>
      <c r="H22" s="12"/>
      <c r="I22" s="12"/>
    </row>
    <row r="23" spans="3:9" x14ac:dyDescent="0.3">
      <c r="C23" s="12"/>
      <c r="D23" s="12"/>
      <c r="E23" s="12"/>
      <c r="G23" s="12"/>
      <c r="H23" s="12"/>
      <c r="I23" s="12"/>
    </row>
    <row r="24" spans="3:9" x14ac:dyDescent="0.3">
      <c r="C24" s="12"/>
      <c r="D24" s="12"/>
      <c r="E24" s="12"/>
      <c r="G24" s="12"/>
      <c r="H24" s="12"/>
      <c r="I24" s="12"/>
    </row>
  </sheetData>
  <mergeCells count="2">
    <mergeCell ref="C2:E2"/>
    <mergeCell ref="G2:I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32" t="s">
        <v>10</v>
      </c>
      <c r="D4" s="32"/>
      <c r="E4" s="32"/>
      <c r="F4" s="32"/>
      <c r="G4" s="32"/>
      <c r="H4" s="32"/>
      <c r="I4" s="32"/>
      <c r="J4" s="32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34" t="s">
        <v>12</v>
      </c>
      <c r="D5" s="35"/>
      <c r="E5" s="35"/>
      <c r="F5" s="35"/>
      <c r="G5" s="35"/>
      <c r="H5" s="35"/>
      <c r="I5" s="35"/>
      <c r="J5" s="36"/>
      <c r="K5" s="43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37"/>
      <c r="D6" s="38"/>
      <c r="E6" s="38"/>
      <c r="F6" s="38"/>
      <c r="G6" s="38"/>
      <c r="H6" s="38"/>
      <c r="I6" s="38"/>
      <c r="J6" s="39"/>
      <c r="K6" s="4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40" t="s">
        <v>13</v>
      </c>
      <c r="D7" s="41"/>
      <c r="E7" s="41"/>
      <c r="F7" s="41"/>
      <c r="G7" s="41"/>
      <c r="H7" s="41"/>
      <c r="I7" s="41"/>
      <c r="J7" s="4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3663-0FC5-4A8A-9C01-6D666EC91148}">
  <sheetPr>
    <tabColor rgb="FFFF0000"/>
  </sheetPr>
  <dimension ref="B2:T24"/>
  <sheetViews>
    <sheetView workbookViewId="0">
      <selection activeCell="C8" sqref="C8:J8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37"/>
      <c r="D6" s="38"/>
      <c r="E6" s="38"/>
      <c r="F6" s="38"/>
      <c r="G6" s="38"/>
      <c r="H6" s="38"/>
      <c r="I6" s="38"/>
      <c r="J6" s="39"/>
      <c r="K6" s="4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0" t="s">
        <v>100</v>
      </c>
      <c r="D7" s="41"/>
      <c r="E7" s="41"/>
      <c r="F7" s="41"/>
      <c r="G7" s="41"/>
      <c r="H7" s="41"/>
      <c r="I7" s="41"/>
      <c r="J7" s="4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5" t="s">
        <v>102</v>
      </c>
      <c r="D8" s="46"/>
      <c r="E8" s="46"/>
      <c r="F8" s="46"/>
      <c r="G8" s="46"/>
      <c r="H8" s="46"/>
      <c r="I8" s="46"/>
      <c r="J8" s="47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14:20" x14ac:dyDescent="0.3"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14:20" x14ac:dyDescent="0.3"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14:20" x14ac:dyDescent="0.3"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14:20" x14ac:dyDescent="0.3"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14:20" x14ac:dyDescent="0.3"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14:20" x14ac:dyDescent="0.3"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14:20" x14ac:dyDescent="0.3"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14:20" x14ac:dyDescent="0.3"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7"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41A-84D0-4ECE-B49A-FE464E02F847}">
  <sheetPr>
    <tabColor rgb="FF0070C0"/>
  </sheetPr>
  <dimension ref="B2:T132"/>
  <sheetViews>
    <sheetView topLeftCell="A22" workbookViewId="0">
      <selection activeCell="L140" sqref="L1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N3" s="8" t="str">
        <f>Type!C3</f>
        <v>Message Type</v>
      </c>
      <c r="O3" s="8" t="str">
        <f>Type!D3</f>
        <v>Description</v>
      </c>
      <c r="P3" s="8" t="str">
        <f>Type!E3</f>
        <v>Size</v>
      </c>
      <c r="R3" s="8" t="str">
        <f>Type!G3</f>
        <v>Message Type</v>
      </c>
      <c r="S3" s="8" t="str">
        <f>Type!H3</f>
        <v>Description</v>
      </c>
      <c r="T3" s="8" t="str">
        <f>Type!I3</f>
        <v>Size</v>
      </c>
    </row>
    <row r="4" spans="2:20" x14ac:dyDescent="0.3">
      <c r="B4" s="7">
        <v>0</v>
      </c>
      <c r="C4" s="32" t="s">
        <v>99</v>
      </c>
      <c r="D4" s="32"/>
      <c r="E4" s="32"/>
      <c r="F4" s="32"/>
      <c r="G4" s="32"/>
      <c r="H4" s="32"/>
      <c r="I4" s="32"/>
      <c r="J4" s="32"/>
      <c r="K4" s="7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7">
        <v>1</v>
      </c>
      <c r="C5" s="34" t="s">
        <v>106</v>
      </c>
      <c r="D5" s="35"/>
      <c r="E5" s="35"/>
      <c r="F5" s="35"/>
      <c r="G5" s="35"/>
      <c r="H5" s="35"/>
      <c r="I5" s="35"/>
      <c r="J5" s="36"/>
      <c r="K5" s="43"/>
      <c r="N5" s="2" t="str">
        <f>IF(ISBLANK(Type!C5),"",Type!C5)</f>
        <v>0x02</v>
      </c>
      <c r="O5" s="2" t="str">
        <f>IF(ISBLANK(Type!D5),"",Type!D5)</f>
        <v>Sign In</v>
      </c>
      <c r="P5" s="2">
        <f>IF(ISBLANK(Type!E5),"",Type!E5)</f>
        <v>13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7">
        <v>2</v>
      </c>
      <c r="C6" s="37"/>
      <c r="D6" s="38"/>
      <c r="E6" s="38"/>
      <c r="F6" s="38"/>
      <c r="G6" s="38"/>
      <c r="H6" s="38"/>
      <c r="I6" s="38"/>
      <c r="J6" s="39"/>
      <c r="K6" s="44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7">
        <v>3</v>
      </c>
      <c r="C7" s="40" t="s">
        <v>98</v>
      </c>
      <c r="D7" s="41"/>
      <c r="E7" s="41"/>
      <c r="F7" s="41"/>
      <c r="G7" s="41"/>
      <c r="H7" s="41"/>
      <c r="I7" s="41"/>
      <c r="J7" s="42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49" t="s">
        <v>42</v>
      </c>
      <c r="D8" s="50"/>
      <c r="E8" s="50"/>
      <c r="F8" s="50"/>
      <c r="G8" s="50"/>
      <c r="H8" s="50"/>
      <c r="I8" s="50"/>
      <c r="J8" s="51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52"/>
      <c r="D9" s="53"/>
      <c r="E9" s="53"/>
      <c r="F9" s="53"/>
      <c r="G9" s="53"/>
      <c r="H9" s="53"/>
      <c r="I9" s="53"/>
      <c r="J9" s="54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49" t="s">
        <v>43</v>
      </c>
      <c r="D10" s="50"/>
      <c r="E10" s="50"/>
      <c r="F10" s="50"/>
      <c r="G10" s="50"/>
      <c r="H10" s="50"/>
      <c r="I10" s="50"/>
      <c r="J10" s="51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52"/>
      <c r="D11" s="53"/>
      <c r="E11" s="53"/>
      <c r="F11" s="53"/>
      <c r="G11" s="53"/>
      <c r="H11" s="53"/>
      <c r="I11" s="53"/>
      <c r="J11" s="54"/>
      <c r="K11" s="2"/>
      <c r="N11" s="2" t="str">
        <f>IF(ISBLANK(Type!C11),"",Type!C11)</f>
        <v>0x08</v>
      </c>
      <c r="O11" s="2" t="str">
        <f>IF(ISBLANK(Type!D11),"",Type!D11)</f>
        <v>Make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Make Game Room</v>
      </c>
      <c r="T11" s="2" t="str">
        <f>IF(ISBLANK(Type!I11),"",Type!I11)</f>
        <v/>
      </c>
    </row>
    <row r="12" spans="2:20" x14ac:dyDescent="0.3">
      <c r="B12" s="2">
        <v>8</v>
      </c>
      <c r="C12" s="49" t="s">
        <v>44</v>
      </c>
      <c r="D12" s="50"/>
      <c r="E12" s="50"/>
      <c r="F12" s="50"/>
      <c r="G12" s="50"/>
      <c r="H12" s="50"/>
      <c r="I12" s="50"/>
      <c r="J12" s="51"/>
      <c r="K12" s="2"/>
      <c r="N12" s="2" t="str">
        <f>IF(ISBLANK(Type!C12),"",Type!C12)</f>
        <v>0x09</v>
      </c>
      <c r="O12" s="2" t="str">
        <f>IF(ISBLANK(Type!D12),"",Type!D12)</f>
        <v>Enter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Enter Game Room</v>
      </c>
      <c r="T12" s="2" t="str">
        <f>IF(ISBLANK(Type!I12),"",Type!I12)</f>
        <v/>
      </c>
    </row>
    <row r="13" spans="2:20" x14ac:dyDescent="0.3">
      <c r="B13" s="2">
        <v>9</v>
      </c>
      <c r="C13" s="52"/>
      <c r="D13" s="53"/>
      <c r="E13" s="53"/>
      <c r="F13" s="53"/>
      <c r="G13" s="53"/>
      <c r="H13" s="53"/>
      <c r="I13" s="53"/>
      <c r="J13" s="54"/>
      <c r="K13" s="2"/>
      <c r="N13" s="2" t="str">
        <f>IF(ISBLANK(Type!C13),"",Type!C13)</f>
        <v>0x0A</v>
      </c>
      <c r="O13" s="2" t="str">
        <f>IF(ISBLANK(Type!D13),"",Type!D13)</f>
        <v>Escape Game Room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Escape Game Room</v>
      </c>
      <c r="T13" s="2" t="str">
        <f>IF(ISBLANK(Type!I13),"",Type!I13)</f>
        <v/>
      </c>
    </row>
    <row r="14" spans="2:20" x14ac:dyDescent="0.3">
      <c r="B14" s="2">
        <v>10</v>
      </c>
      <c r="C14" s="49" t="s">
        <v>45</v>
      </c>
      <c r="D14" s="50"/>
      <c r="E14" s="50"/>
      <c r="F14" s="50"/>
      <c r="G14" s="50"/>
      <c r="H14" s="50"/>
      <c r="I14" s="50"/>
      <c r="J14" s="51"/>
      <c r="K14" s="2"/>
      <c r="N14" s="2" t="str">
        <f>IF(ISBLANK(Type!C14),"",Type!C14)</f>
        <v>0x0B</v>
      </c>
      <c r="O14" s="2" t="str">
        <f>IF(ISBLANK(Type!D14),"",Type!D14)</f>
        <v>Heart Beat</v>
      </c>
      <c r="P14" s="2" t="str">
        <f>IF(ISBLANK(Type!E14),"",Type!E14)</f>
        <v/>
      </c>
      <c r="R14" s="2" t="str">
        <f>IF(ISBLANK(Type!G14),"",Type!G14)</f>
        <v>0x0B</v>
      </c>
      <c r="S14" s="2" t="str">
        <f>IF(ISBLANK(Type!H14),"",Type!H14)</f>
        <v>Heart Beat</v>
      </c>
      <c r="T14" s="2" t="str">
        <f>IF(ISBLANK(Type!I14),"",Type!I14)</f>
        <v/>
      </c>
    </row>
    <row r="15" spans="2:20" x14ac:dyDescent="0.3">
      <c r="B15" s="2">
        <v>11</v>
      </c>
      <c r="C15" s="52"/>
      <c r="D15" s="53"/>
      <c r="E15" s="53"/>
      <c r="F15" s="53"/>
      <c r="G15" s="53"/>
      <c r="H15" s="53"/>
      <c r="I15" s="53"/>
      <c r="J15" s="54"/>
      <c r="K15" s="2"/>
      <c r="N15" s="2" t="str">
        <f>IF(ISBLANK(Type!C15),"",Type!C15)</f>
        <v>0x0C</v>
      </c>
      <c r="O15" s="2" t="str">
        <f>IF(ISBLANK(Type!D15),"",Type!D15)</f>
        <v>In Game Data</v>
      </c>
      <c r="P15" s="2">
        <f>IF(ISBLANK(Type!E15),"",Type!E15)</f>
        <v>1300</v>
      </c>
      <c r="R15" s="2" t="str">
        <f>IF(ISBLANK(Type!G15),"",Type!G15)</f>
        <v>0x0C</v>
      </c>
      <c r="S15" s="2" t="str">
        <f>IF(ISBLANK(Type!H15),"",Type!H15)</f>
        <v>In Game Data</v>
      </c>
      <c r="T15" s="2">
        <f>IF(ISBLANK(Type!I15),"",Type!I15)</f>
        <v>300</v>
      </c>
    </row>
    <row r="16" spans="2:20" x14ac:dyDescent="0.3">
      <c r="B16" s="2">
        <v>12</v>
      </c>
      <c r="C16" s="49" t="s">
        <v>46</v>
      </c>
      <c r="D16" s="50"/>
      <c r="E16" s="50"/>
      <c r="F16" s="50"/>
      <c r="G16" s="50"/>
      <c r="H16" s="50"/>
      <c r="I16" s="50"/>
      <c r="J16" s="51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52"/>
      <c r="D17" s="53"/>
      <c r="E17" s="53"/>
      <c r="F17" s="53"/>
      <c r="G17" s="53"/>
      <c r="H17" s="53"/>
      <c r="I17" s="53"/>
      <c r="J17" s="54"/>
      <c r="K17" s="2"/>
      <c r="N17" s="2" t="str">
        <f>IF(ISBLANK(Type!C17),"",Type!C17)</f>
        <v>0xF1</v>
      </c>
      <c r="O17" s="2" t="str">
        <f>IF(ISBLANK(Type!D17),"",Type!D17)</f>
        <v>Room Status</v>
      </c>
      <c r="P17" s="2">
        <f>IF(ISBLANK(Type!E17),"",Type!E17)</f>
        <v>334</v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49" t="s">
        <v>47</v>
      </c>
      <c r="D18" s="50"/>
      <c r="E18" s="50"/>
      <c r="F18" s="50"/>
      <c r="G18" s="50"/>
      <c r="H18" s="50"/>
      <c r="I18" s="50"/>
      <c r="J18" s="51"/>
      <c r="K18" s="2"/>
      <c r="N18" s="2" t="str">
        <f>IF(ISBLANK(Type!C18),"",Type!C18)</f>
        <v>0xF2</v>
      </c>
      <c r="O18" s="2" t="str">
        <f>IF(ISBLANK(Type!D18),"",Type!D18)</f>
        <v>Lobby Player List</v>
      </c>
      <c r="P18" s="2">
        <f>IF(ISBLANK(Type!E18),"",Type!E18)</f>
        <v>1300</v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52"/>
      <c r="D19" s="53"/>
      <c r="E19" s="53"/>
      <c r="F19" s="53"/>
      <c r="G19" s="53"/>
      <c r="H19" s="53"/>
      <c r="I19" s="53"/>
      <c r="J19" s="54"/>
      <c r="K19" s="2"/>
      <c r="N19" s="2" t="str">
        <f>IF(ISBLANK(Type!C19),"",Type!C19)</f>
        <v>0xF3</v>
      </c>
      <c r="O19" s="2" t="str">
        <f>IF(ISBLANK(Type!D19),"",Type!D19)</f>
        <v>Inner Room Status</v>
      </c>
      <c r="P19" s="2">
        <f>IF(ISBLANK(Type!E19),"",Type!E19)</f>
        <v>253</v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49" t="s">
        <v>48</v>
      </c>
      <c r="D20" s="50"/>
      <c r="E20" s="50"/>
      <c r="F20" s="50"/>
      <c r="G20" s="50"/>
      <c r="H20" s="50"/>
      <c r="I20" s="50"/>
      <c r="J20" s="51"/>
      <c r="K20" s="2"/>
      <c r="N20" s="2" t="str">
        <f>IF(ISBLANK(Type!C20),"",Type!C20)</f>
        <v>0xF4</v>
      </c>
      <c r="O20" s="2" t="str">
        <f>IF(ISBLANK(Type!D20),"",Type!D20)</f>
        <v>Block Room Status</v>
      </c>
      <c r="P20" s="2">
        <f>IF(ISBLANK(Type!E20),"",Type!E20)</f>
        <v>1300</v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52"/>
      <c r="D21" s="53"/>
      <c r="E21" s="53"/>
      <c r="F21" s="53"/>
      <c r="G21" s="53"/>
      <c r="H21" s="53"/>
      <c r="I21" s="53"/>
      <c r="J21" s="54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49" t="s">
        <v>49</v>
      </c>
      <c r="D22" s="50"/>
      <c r="E22" s="50"/>
      <c r="F22" s="50"/>
      <c r="G22" s="50"/>
      <c r="H22" s="50"/>
      <c r="I22" s="50"/>
      <c r="J22" s="51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52"/>
      <c r="D23" s="53"/>
      <c r="E23" s="53"/>
      <c r="F23" s="53"/>
      <c r="G23" s="53"/>
      <c r="H23" s="53"/>
      <c r="I23" s="53"/>
      <c r="J23" s="54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49" t="s">
        <v>50</v>
      </c>
      <c r="D24" s="50"/>
      <c r="E24" s="50"/>
      <c r="F24" s="50"/>
      <c r="G24" s="50"/>
      <c r="H24" s="50"/>
      <c r="I24" s="50"/>
      <c r="J24" s="51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  <row r="25" spans="2:20" x14ac:dyDescent="0.3">
      <c r="B25" s="2">
        <v>21</v>
      </c>
      <c r="C25" s="52"/>
      <c r="D25" s="53"/>
      <c r="E25" s="53"/>
      <c r="F25" s="53"/>
      <c r="G25" s="53"/>
      <c r="H25" s="53"/>
      <c r="I25" s="53"/>
      <c r="J25" s="54"/>
      <c r="K25" s="2"/>
    </row>
    <row r="26" spans="2:20" x14ac:dyDescent="0.3">
      <c r="B26" s="2">
        <v>22</v>
      </c>
      <c r="C26" s="49" t="s">
        <v>51</v>
      </c>
      <c r="D26" s="50"/>
      <c r="E26" s="50"/>
      <c r="F26" s="50"/>
      <c r="G26" s="50"/>
      <c r="H26" s="50"/>
      <c r="I26" s="50"/>
      <c r="J26" s="51"/>
      <c r="K26" s="2"/>
    </row>
    <row r="27" spans="2:20" x14ac:dyDescent="0.3">
      <c r="B27" s="2">
        <v>23</v>
      </c>
      <c r="C27" s="52"/>
      <c r="D27" s="53"/>
      <c r="E27" s="53"/>
      <c r="F27" s="53"/>
      <c r="G27" s="53"/>
      <c r="H27" s="53"/>
      <c r="I27" s="53"/>
      <c r="J27" s="54"/>
      <c r="K27" s="2"/>
    </row>
    <row r="28" spans="2:20" x14ac:dyDescent="0.3">
      <c r="B28" s="2">
        <v>24</v>
      </c>
      <c r="C28" s="49" t="s">
        <v>52</v>
      </c>
      <c r="D28" s="50"/>
      <c r="E28" s="50"/>
      <c r="F28" s="50"/>
      <c r="G28" s="50"/>
      <c r="H28" s="50"/>
      <c r="I28" s="50"/>
      <c r="J28" s="51"/>
      <c r="K28" s="2"/>
    </row>
    <row r="29" spans="2:20" x14ac:dyDescent="0.3">
      <c r="B29" s="2">
        <v>25</v>
      </c>
      <c r="C29" s="52"/>
      <c r="D29" s="53"/>
      <c r="E29" s="53"/>
      <c r="F29" s="53"/>
      <c r="G29" s="53"/>
      <c r="H29" s="53"/>
      <c r="I29" s="53"/>
      <c r="J29" s="54"/>
      <c r="K29" s="2"/>
    </row>
    <row r="30" spans="2:20" x14ac:dyDescent="0.3">
      <c r="B30" s="2">
        <v>26</v>
      </c>
      <c r="C30" s="49" t="s">
        <v>53</v>
      </c>
      <c r="D30" s="50"/>
      <c r="E30" s="50"/>
      <c r="F30" s="50"/>
      <c r="G30" s="50"/>
      <c r="H30" s="50"/>
      <c r="I30" s="50"/>
      <c r="J30" s="51"/>
      <c r="K30" s="2"/>
    </row>
    <row r="31" spans="2:20" x14ac:dyDescent="0.3">
      <c r="B31" s="2">
        <v>27</v>
      </c>
      <c r="C31" s="52"/>
      <c r="D31" s="53"/>
      <c r="E31" s="53"/>
      <c r="F31" s="53"/>
      <c r="G31" s="53"/>
      <c r="H31" s="53"/>
      <c r="I31" s="53"/>
      <c r="J31" s="54"/>
      <c r="K31" s="2"/>
    </row>
    <row r="32" spans="2:20" x14ac:dyDescent="0.3">
      <c r="B32" s="2">
        <v>28</v>
      </c>
      <c r="C32" s="49" t="s">
        <v>54</v>
      </c>
      <c r="D32" s="50"/>
      <c r="E32" s="50"/>
      <c r="F32" s="50"/>
      <c r="G32" s="50"/>
      <c r="H32" s="50"/>
      <c r="I32" s="50"/>
      <c r="J32" s="51"/>
      <c r="K32" s="2"/>
    </row>
    <row r="33" spans="2:11" x14ac:dyDescent="0.3">
      <c r="B33" s="2">
        <v>29</v>
      </c>
      <c r="C33" s="52"/>
      <c r="D33" s="53"/>
      <c r="E33" s="53"/>
      <c r="F33" s="53"/>
      <c r="G33" s="53"/>
      <c r="H33" s="53"/>
      <c r="I33" s="53"/>
      <c r="J33" s="54"/>
      <c r="K33" s="2"/>
    </row>
    <row r="34" spans="2:11" x14ac:dyDescent="0.3">
      <c r="B34" s="2">
        <v>30</v>
      </c>
      <c r="C34" s="49" t="s">
        <v>55</v>
      </c>
      <c r="D34" s="50"/>
      <c r="E34" s="50"/>
      <c r="F34" s="50"/>
      <c r="G34" s="50"/>
      <c r="H34" s="50"/>
      <c r="I34" s="50"/>
      <c r="J34" s="51"/>
      <c r="K34" s="2"/>
    </row>
    <row r="35" spans="2:11" x14ac:dyDescent="0.3">
      <c r="B35" s="2">
        <v>31</v>
      </c>
      <c r="C35" s="52"/>
      <c r="D35" s="53"/>
      <c r="E35" s="53"/>
      <c r="F35" s="53"/>
      <c r="G35" s="53"/>
      <c r="H35" s="53"/>
      <c r="I35" s="53"/>
      <c r="J35" s="54"/>
      <c r="K35" s="2"/>
    </row>
    <row r="36" spans="2:11" x14ac:dyDescent="0.3">
      <c r="B36" s="2">
        <v>32</v>
      </c>
      <c r="C36" s="49" t="s">
        <v>56</v>
      </c>
      <c r="D36" s="50"/>
      <c r="E36" s="50"/>
      <c r="F36" s="50"/>
      <c r="G36" s="50"/>
      <c r="H36" s="50"/>
      <c r="I36" s="50"/>
      <c r="J36" s="51"/>
      <c r="K36" s="2"/>
    </row>
    <row r="37" spans="2:11" x14ac:dyDescent="0.3">
      <c r="B37" s="2">
        <v>33</v>
      </c>
      <c r="C37" s="52"/>
      <c r="D37" s="53"/>
      <c r="E37" s="53"/>
      <c r="F37" s="53"/>
      <c r="G37" s="53"/>
      <c r="H37" s="53"/>
      <c r="I37" s="53"/>
      <c r="J37" s="54"/>
      <c r="K37" s="2"/>
    </row>
    <row r="38" spans="2:11" x14ac:dyDescent="0.3">
      <c r="B38" s="2">
        <v>34</v>
      </c>
      <c r="C38" s="49" t="s">
        <v>57</v>
      </c>
      <c r="D38" s="50"/>
      <c r="E38" s="50"/>
      <c r="F38" s="50"/>
      <c r="G38" s="50"/>
      <c r="H38" s="50"/>
      <c r="I38" s="50"/>
      <c r="J38" s="51"/>
      <c r="K38" s="2"/>
    </row>
    <row r="39" spans="2:11" x14ac:dyDescent="0.3">
      <c r="B39" s="2">
        <v>35</v>
      </c>
      <c r="C39" s="52"/>
      <c r="D39" s="53"/>
      <c r="E39" s="53"/>
      <c r="F39" s="53"/>
      <c r="G39" s="53"/>
      <c r="H39" s="53"/>
      <c r="I39" s="53"/>
      <c r="J39" s="54"/>
      <c r="K39" s="2"/>
    </row>
    <row r="40" spans="2:11" x14ac:dyDescent="0.3">
      <c r="B40" s="2">
        <v>36</v>
      </c>
      <c r="C40" s="49" t="s">
        <v>58</v>
      </c>
      <c r="D40" s="50"/>
      <c r="E40" s="50"/>
      <c r="F40" s="50"/>
      <c r="G40" s="50"/>
      <c r="H40" s="50"/>
      <c r="I40" s="50"/>
      <c r="J40" s="51"/>
      <c r="K40" s="2"/>
    </row>
    <row r="41" spans="2:11" x14ac:dyDescent="0.3">
      <c r="B41" s="2">
        <v>37</v>
      </c>
      <c r="C41" s="52"/>
      <c r="D41" s="53"/>
      <c r="E41" s="53"/>
      <c r="F41" s="53"/>
      <c r="G41" s="53"/>
      <c r="H41" s="53"/>
      <c r="I41" s="53"/>
      <c r="J41" s="54"/>
      <c r="K41" s="2"/>
    </row>
    <row r="42" spans="2:11" x14ac:dyDescent="0.3">
      <c r="B42" s="2">
        <v>38</v>
      </c>
      <c r="C42" s="49" t="s">
        <v>60</v>
      </c>
      <c r="D42" s="50"/>
      <c r="E42" s="50"/>
      <c r="F42" s="50"/>
      <c r="G42" s="50"/>
      <c r="H42" s="50"/>
      <c r="I42" s="50"/>
      <c r="J42" s="51"/>
      <c r="K42" s="2"/>
    </row>
    <row r="43" spans="2:11" x14ac:dyDescent="0.3">
      <c r="B43" s="2">
        <v>39</v>
      </c>
      <c r="C43" s="52"/>
      <c r="D43" s="53"/>
      <c r="E43" s="53"/>
      <c r="F43" s="53"/>
      <c r="G43" s="53"/>
      <c r="H43" s="53"/>
      <c r="I43" s="53"/>
      <c r="J43" s="54"/>
      <c r="K43" s="2"/>
    </row>
    <row r="44" spans="2:11" x14ac:dyDescent="0.3">
      <c r="B44" s="2">
        <v>40</v>
      </c>
      <c r="C44" s="49" t="s">
        <v>61</v>
      </c>
      <c r="D44" s="50"/>
      <c r="E44" s="50"/>
      <c r="F44" s="50"/>
      <c r="G44" s="50"/>
      <c r="H44" s="50"/>
      <c r="I44" s="50"/>
      <c r="J44" s="51"/>
      <c r="K44" s="2"/>
    </row>
    <row r="45" spans="2:11" x14ac:dyDescent="0.3">
      <c r="B45" s="2">
        <v>41</v>
      </c>
      <c r="C45" s="52"/>
      <c r="D45" s="53"/>
      <c r="E45" s="53"/>
      <c r="F45" s="53"/>
      <c r="G45" s="53"/>
      <c r="H45" s="53"/>
      <c r="I45" s="53"/>
      <c r="J45" s="54"/>
      <c r="K45" s="2"/>
    </row>
    <row r="46" spans="2:11" x14ac:dyDescent="0.3">
      <c r="B46" s="2">
        <v>42</v>
      </c>
      <c r="C46" s="49" t="s">
        <v>59</v>
      </c>
      <c r="D46" s="50"/>
      <c r="E46" s="50"/>
      <c r="F46" s="50"/>
      <c r="G46" s="50"/>
      <c r="H46" s="50"/>
      <c r="I46" s="50"/>
      <c r="J46" s="51"/>
      <c r="K46" s="2"/>
    </row>
    <row r="47" spans="2:11" x14ac:dyDescent="0.3">
      <c r="B47" s="2">
        <v>43</v>
      </c>
      <c r="C47" s="52"/>
      <c r="D47" s="53"/>
      <c r="E47" s="53"/>
      <c r="F47" s="53"/>
      <c r="G47" s="53"/>
      <c r="H47" s="53"/>
      <c r="I47" s="53"/>
      <c r="J47" s="54"/>
      <c r="K47" s="2"/>
    </row>
    <row r="48" spans="2:11" x14ac:dyDescent="0.3">
      <c r="B48" s="2">
        <v>44</v>
      </c>
      <c r="C48" s="49" t="s">
        <v>59</v>
      </c>
      <c r="D48" s="50"/>
      <c r="E48" s="50"/>
      <c r="F48" s="50"/>
      <c r="G48" s="50"/>
      <c r="H48" s="50"/>
      <c r="I48" s="50"/>
      <c r="J48" s="51"/>
      <c r="K48" s="2"/>
    </row>
    <row r="49" spans="2:11" x14ac:dyDescent="0.3">
      <c r="B49" s="2">
        <v>45</v>
      </c>
      <c r="C49" s="52"/>
      <c r="D49" s="53"/>
      <c r="E49" s="53"/>
      <c r="F49" s="53"/>
      <c r="G49" s="53"/>
      <c r="H49" s="53"/>
      <c r="I49" s="53"/>
      <c r="J49" s="54"/>
      <c r="K49" s="2"/>
    </row>
    <row r="50" spans="2:11" x14ac:dyDescent="0.3">
      <c r="B50" s="2">
        <v>46</v>
      </c>
      <c r="C50" s="49" t="s">
        <v>62</v>
      </c>
      <c r="D50" s="50"/>
      <c r="E50" s="50"/>
      <c r="F50" s="50"/>
      <c r="G50" s="50"/>
      <c r="H50" s="50"/>
      <c r="I50" s="50"/>
      <c r="J50" s="51"/>
      <c r="K50" s="2"/>
    </row>
    <row r="51" spans="2:11" x14ac:dyDescent="0.3">
      <c r="B51" s="2">
        <v>47</v>
      </c>
      <c r="C51" s="52"/>
      <c r="D51" s="53"/>
      <c r="E51" s="53"/>
      <c r="F51" s="53"/>
      <c r="G51" s="53"/>
      <c r="H51" s="53"/>
      <c r="I51" s="53"/>
      <c r="J51" s="54"/>
      <c r="K51" s="2"/>
    </row>
    <row r="52" spans="2:11" x14ac:dyDescent="0.3">
      <c r="B52" s="2">
        <v>48</v>
      </c>
      <c r="C52" s="49" t="s">
        <v>63</v>
      </c>
      <c r="D52" s="50"/>
      <c r="E52" s="50"/>
      <c r="F52" s="50"/>
      <c r="G52" s="50"/>
      <c r="H52" s="50"/>
      <c r="I52" s="50"/>
      <c r="J52" s="51"/>
      <c r="K52" s="2"/>
    </row>
    <row r="53" spans="2:11" x14ac:dyDescent="0.3">
      <c r="B53" s="2">
        <v>49</v>
      </c>
      <c r="C53" s="52"/>
      <c r="D53" s="53"/>
      <c r="E53" s="53"/>
      <c r="F53" s="53"/>
      <c r="G53" s="53"/>
      <c r="H53" s="53"/>
      <c r="I53" s="53"/>
      <c r="J53" s="54"/>
      <c r="K53" s="2"/>
    </row>
    <row r="54" spans="2:11" x14ac:dyDescent="0.3">
      <c r="B54" s="2">
        <v>50</v>
      </c>
      <c r="C54" s="49" t="s">
        <v>64</v>
      </c>
      <c r="D54" s="50"/>
      <c r="E54" s="50"/>
      <c r="F54" s="50"/>
      <c r="G54" s="50"/>
      <c r="H54" s="50"/>
      <c r="I54" s="50"/>
      <c r="J54" s="51"/>
      <c r="K54" s="2"/>
    </row>
    <row r="55" spans="2:11" x14ac:dyDescent="0.3">
      <c r="B55" s="2">
        <v>51</v>
      </c>
      <c r="C55" s="52"/>
      <c r="D55" s="53"/>
      <c r="E55" s="53"/>
      <c r="F55" s="53"/>
      <c r="G55" s="53"/>
      <c r="H55" s="53"/>
      <c r="I55" s="53"/>
      <c r="J55" s="54"/>
      <c r="K55" s="2"/>
    </row>
    <row r="56" spans="2:11" x14ac:dyDescent="0.3">
      <c r="B56" s="2">
        <v>52</v>
      </c>
      <c r="C56" s="49" t="s">
        <v>65</v>
      </c>
      <c r="D56" s="50"/>
      <c r="E56" s="50"/>
      <c r="F56" s="50"/>
      <c r="G56" s="50"/>
      <c r="H56" s="50"/>
      <c r="I56" s="50"/>
      <c r="J56" s="51"/>
      <c r="K56" s="2"/>
    </row>
    <row r="57" spans="2:11" x14ac:dyDescent="0.3">
      <c r="B57" s="2">
        <v>53</v>
      </c>
      <c r="C57" s="52"/>
      <c r="D57" s="53"/>
      <c r="E57" s="53"/>
      <c r="F57" s="53"/>
      <c r="G57" s="53"/>
      <c r="H57" s="53"/>
      <c r="I57" s="53"/>
      <c r="J57" s="54"/>
      <c r="K57" s="2"/>
    </row>
    <row r="58" spans="2:11" x14ac:dyDescent="0.3">
      <c r="B58" s="2">
        <v>54</v>
      </c>
      <c r="C58" s="49" t="s">
        <v>66</v>
      </c>
      <c r="D58" s="50"/>
      <c r="E58" s="50"/>
      <c r="F58" s="50"/>
      <c r="G58" s="50"/>
      <c r="H58" s="50"/>
      <c r="I58" s="50"/>
      <c r="J58" s="51"/>
      <c r="K58" s="2"/>
    </row>
    <row r="59" spans="2:11" x14ac:dyDescent="0.3">
      <c r="B59" s="2">
        <v>55</v>
      </c>
      <c r="C59" s="52"/>
      <c r="D59" s="53"/>
      <c r="E59" s="53"/>
      <c r="F59" s="53"/>
      <c r="G59" s="53"/>
      <c r="H59" s="53"/>
      <c r="I59" s="53"/>
      <c r="J59" s="54"/>
      <c r="K59" s="2"/>
    </row>
    <row r="60" spans="2:11" x14ac:dyDescent="0.3">
      <c r="B60" s="2">
        <v>56</v>
      </c>
      <c r="C60" s="49" t="s">
        <v>67</v>
      </c>
      <c r="D60" s="50"/>
      <c r="E60" s="50"/>
      <c r="F60" s="50"/>
      <c r="G60" s="50"/>
      <c r="H60" s="50"/>
      <c r="I60" s="50"/>
      <c r="J60" s="51"/>
      <c r="K60" s="2"/>
    </row>
    <row r="61" spans="2:11" x14ac:dyDescent="0.3">
      <c r="B61" s="2">
        <v>57</v>
      </c>
      <c r="C61" s="52"/>
      <c r="D61" s="53"/>
      <c r="E61" s="53"/>
      <c r="F61" s="53"/>
      <c r="G61" s="53"/>
      <c r="H61" s="53"/>
      <c r="I61" s="53"/>
      <c r="J61" s="54"/>
      <c r="K61" s="2"/>
    </row>
    <row r="62" spans="2:11" x14ac:dyDescent="0.3">
      <c r="B62" s="2">
        <v>58</v>
      </c>
      <c r="C62" s="49" t="s">
        <v>68</v>
      </c>
      <c r="D62" s="50"/>
      <c r="E62" s="50"/>
      <c r="F62" s="50"/>
      <c r="G62" s="50"/>
      <c r="H62" s="50"/>
      <c r="I62" s="50"/>
      <c r="J62" s="51"/>
      <c r="K62" s="2"/>
    </row>
    <row r="63" spans="2:11" x14ac:dyDescent="0.3">
      <c r="B63" s="2">
        <v>59</v>
      </c>
      <c r="C63" s="52"/>
      <c r="D63" s="53"/>
      <c r="E63" s="53"/>
      <c r="F63" s="53"/>
      <c r="G63" s="53"/>
      <c r="H63" s="53"/>
      <c r="I63" s="53"/>
      <c r="J63" s="54"/>
      <c r="K63" s="2"/>
    </row>
    <row r="64" spans="2:11" x14ac:dyDescent="0.3">
      <c r="B64" s="2">
        <v>60</v>
      </c>
      <c r="C64" s="49" t="s">
        <v>69</v>
      </c>
      <c r="D64" s="50"/>
      <c r="E64" s="50"/>
      <c r="F64" s="50"/>
      <c r="G64" s="50"/>
      <c r="H64" s="50"/>
      <c r="I64" s="50"/>
      <c r="J64" s="51"/>
      <c r="K64" s="2"/>
    </row>
    <row r="65" spans="2:11" x14ac:dyDescent="0.3">
      <c r="B65" s="2">
        <v>61</v>
      </c>
      <c r="C65" s="52"/>
      <c r="D65" s="53"/>
      <c r="E65" s="53"/>
      <c r="F65" s="53"/>
      <c r="G65" s="53"/>
      <c r="H65" s="53"/>
      <c r="I65" s="53"/>
      <c r="J65" s="54"/>
      <c r="K65" s="2"/>
    </row>
    <row r="66" spans="2:11" x14ac:dyDescent="0.3">
      <c r="B66" s="2">
        <v>62</v>
      </c>
      <c r="C66" s="49" t="s">
        <v>70</v>
      </c>
      <c r="D66" s="50"/>
      <c r="E66" s="50"/>
      <c r="F66" s="50"/>
      <c r="G66" s="50"/>
      <c r="H66" s="50"/>
      <c r="I66" s="50"/>
      <c r="J66" s="51"/>
      <c r="K66" s="2"/>
    </row>
    <row r="67" spans="2:11" x14ac:dyDescent="0.3">
      <c r="B67" s="2">
        <v>63</v>
      </c>
      <c r="C67" s="52"/>
      <c r="D67" s="53"/>
      <c r="E67" s="53"/>
      <c r="F67" s="53"/>
      <c r="G67" s="53"/>
      <c r="H67" s="53"/>
      <c r="I67" s="53"/>
      <c r="J67" s="54"/>
      <c r="K67" s="2"/>
    </row>
    <row r="68" spans="2:11" x14ac:dyDescent="0.3">
      <c r="B68" s="2">
        <v>64</v>
      </c>
      <c r="C68" s="49" t="s">
        <v>71</v>
      </c>
      <c r="D68" s="50"/>
      <c r="E68" s="50"/>
      <c r="F68" s="50"/>
      <c r="G68" s="50"/>
      <c r="H68" s="50"/>
      <c r="I68" s="50"/>
      <c r="J68" s="51"/>
      <c r="K68" s="2"/>
    </row>
    <row r="69" spans="2:11" x14ac:dyDescent="0.3">
      <c r="B69" s="2">
        <v>65</v>
      </c>
      <c r="C69" s="52"/>
      <c r="D69" s="53"/>
      <c r="E69" s="53"/>
      <c r="F69" s="53"/>
      <c r="G69" s="53"/>
      <c r="H69" s="53"/>
      <c r="I69" s="53"/>
      <c r="J69" s="54"/>
      <c r="K69" s="2"/>
    </row>
    <row r="70" spans="2:11" x14ac:dyDescent="0.3">
      <c r="B70" s="2">
        <v>66</v>
      </c>
      <c r="C70" s="49" t="s">
        <v>72</v>
      </c>
      <c r="D70" s="50"/>
      <c r="E70" s="50"/>
      <c r="F70" s="50"/>
      <c r="G70" s="50"/>
      <c r="H70" s="50"/>
      <c r="I70" s="50"/>
      <c r="J70" s="51"/>
      <c r="K70" s="2"/>
    </row>
    <row r="71" spans="2:11" x14ac:dyDescent="0.3">
      <c r="B71" s="2">
        <v>67</v>
      </c>
      <c r="C71" s="52"/>
      <c r="D71" s="53"/>
      <c r="E71" s="53"/>
      <c r="F71" s="53"/>
      <c r="G71" s="53"/>
      <c r="H71" s="53"/>
      <c r="I71" s="53"/>
      <c r="J71" s="54"/>
      <c r="K71" s="2"/>
    </row>
    <row r="72" spans="2:11" x14ac:dyDescent="0.3">
      <c r="B72" s="2">
        <v>68</v>
      </c>
      <c r="C72" s="49" t="s">
        <v>73</v>
      </c>
      <c r="D72" s="50"/>
      <c r="E72" s="50"/>
      <c r="F72" s="50"/>
      <c r="G72" s="50"/>
      <c r="H72" s="50"/>
      <c r="I72" s="50"/>
      <c r="J72" s="51"/>
      <c r="K72" s="2"/>
    </row>
    <row r="73" spans="2:11" x14ac:dyDescent="0.3">
      <c r="B73" s="2">
        <v>69</v>
      </c>
      <c r="C73" s="52"/>
      <c r="D73" s="53"/>
      <c r="E73" s="53"/>
      <c r="F73" s="53"/>
      <c r="G73" s="53"/>
      <c r="H73" s="53"/>
      <c r="I73" s="53"/>
      <c r="J73" s="54"/>
      <c r="K73" s="2"/>
    </row>
    <row r="74" spans="2:11" x14ac:dyDescent="0.3">
      <c r="B74" s="2">
        <v>70</v>
      </c>
      <c r="C74" s="49" t="s">
        <v>74</v>
      </c>
      <c r="D74" s="50"/>
      <c r="E74" s="50"/>
      <c r="F74" s="50"/>
      <c r="G74" s="50"/>
      <c r="H74" s="50"/>
      <c r="I74" s="50"/>
      <c r="J74" s="51"/>
      <c r="K74" s="2"/>
    </row>
    <row r="75" spans="2:11" x14ac:dyDescent="0.3">
      <c r="B75" s="2">
        <v>71</v>
      </c>
      <c r="C75" s="52"/>
      <c r="D75" s="53"/>
      <c r="E75" s="53"/>
      <c r="F75" s="53"/>
      <c r="G75" s="53"/>
      <c r="H75" s="53"/>
      <c r="I75" s="53"/>
      <c r="J75" s="54"/>
      <c r="K75" s="2"/>
    </row>
    <row r="76" spans="2:11" x14ac:dyDescent="0.3">
      <c r="B76" s="2">
        <v>72</v>
      </c>
      <c r="C76" s="49" t="s">
        <v>75</v>
      </c>
      <c r="D76" s="50"/>
      <c r="E76" s="50"/>
      <c r="F76" s="50"/>
      <c r="G76" s="50"/>
      <c r="H76" s="50"/>
      <c r="I76" s="50"/>
      <c r="J76" s="51"/>
      <c r="K76" s="2"/>
    </row>
    <row r="77" spans="2:11" x14ac:dyDescent="0.3">
      <c r="B77" s="2">
        <v>73</v>
      </c>
      <c r="C77" s="52"/>
      <c r="D77" s="53"/>
      <c r="E77" s="53"/>
      <c r="F77" s="53"/>
      <c r="G77" s="53"/>
      <c r="H77" s="53"/>
      <c r="I77" s="53"/>
      <c r="J77" s="54"/>
      <c r="K77" s="2"/>
    </row>
    <row r="78" spans="2:11" x14ac:dyDescent="0.3">
      <c r="B78" s="2">
        <v>74</v>
      </c>
      <c r="C78" s="49" t="s">
        <v>76</v>
      </c>
      <c r="D78" s="50"/>
      <c r="E78" s="50"/>
      <c r="F78" s="50"/>
      <c r="G78" s="50"/>
      <c r="H78" s="50"/>
      <c r="I78" s="50"/>
      <c r="J78" s="51"/>
      <c r="K78" s="2"/>
    </row>
    <row r="79" spans="2:11" x14ac:dyDescent="0.3">
      <c r="B79" s="2">
        <v>75</v>
      </c>
      <c r="C79" s="52"/>
      <c r="D79" s="53"/>
      <c r="E79" s="53"/>
      <c r="F79" s="53"/>
      <c r="G79" s="53"/>
      <c r="H79" s="53"/>
      <c r="I79" s="53"/>
      <c r="J79" s="54"/>
      <c r="K79" s="2"/>
    </row>
    <row r="80" spans="2:11" x14ac:dyDescent="0.3">
      <c r="B80" s="2">
        <v>76</v>
      </c>
      <c r="C80" s="49" t="s">
        <v>77</v>
      </c>
      <c r="D80" s="50"/>
      <c r="E80" s="50"/>
      <c r="F80" s="50"/>
      <c r="G80" s="50"/>
      <c r="H80" s="50"/>
      <c r="I80" s="50"/>
      <c r="J80" s="51"/>
      <c r="K80" s="2"/>
    </row>
    <row r="81" spans="2:11" x14ac:dyDescent="0.3">
      <c r="B81" s="2">
        <v>77</v>
      </c>
      <c r="C81" s="52"/>
      <c r="D81" s="53"/>
      <c r="E81" s="53"/>
      <c r="F81" s="53"/>
      <c r="G81" s="53"/>
      <c r="H81" s="53"/>
      <c r="I81" s="53"/>
      <c r="J81" s="54"/>
      <c r="K81" s="2"/>
    </row>
    <row r="82" spans="2:11" x14ac:dyDescent="0.3">
      <c r="B82" s="2">
        <v>78</v>
      </c>
      <c r="C82" s="49" t="s">
        <v>78</v>
      </c>
      <c r="D82" s="50"/>
      <c r="E82" s="50"/>
      <c r="F82" s="50"/>
      <c r="G82" s="50"/>
      <c r="H82" s="50"/>
      <c r="I82" s="50"/>
      <c r="J82" s="51"/>
      <c r="K82" s="2"/>
    </row>
    <row r="83" spans="2:11" x14ac:dyDescent="0.3">
      <c r="B83" s="2">
        <v>79</v>
      </c>
      <c r="C83" s="52"/>
      <c r="D83" s="53"/>
      <c r="E83" s="53"/>
      <c r="F83" s="53"/>
      <c r="G83" s="53"/>
      <c r="H83" s="53"/>
      <c r="I83" s="53"/>
      <c r="J83" s="54"/>
      <c r="K83" s="2"/>
    </row>
    <row r="84" spans="2:11" x14ac:dyDescent="0.3">
      <c r="B84" s="2">
        <v>80</v>
      </c>
      <c r="C84" s="49" t="s">
        <v>79</v>
      </c>
      <c r="D84" s="50"/>
      <c r="E84" s="50"/>
      <c r="F84" s="50"/>
      <c r="G84" s="50"/>
      <c r="H84" s="50"/>
      <c r="I84" s="50"/>
      <c r="J84" s="51"/>
      <c r="K84" s="2"/>
    </row>
    <row r="85" spans="2:11" x14ac:dyDescent="0.3">
      <c r="B85" s="2">
        <v>81</v>
      </c>
      <c r="C85" s="52"/>
      <c r="D85" s="53"/>
      <c r="E85" s="53"/>
      <c r="F85" s="53"/>
      <c r="G85" s="53"/>
      <c r="H85" s="53"/>
      <c r="I85" s="53"/>
      <c r="J85" s="54"/>
      <c r="K85" s="2"/>
    </row>
    <row r="86" spans="2:11" x14ac:dyDescent="0.3">
      <c r="B86" s="2">
        <v>82</v>
      </c>
      <c r="C86" s="49" t="s">
        <v>59</v>
      </c>
      <c r="D86" s="50"/>
      <c r="E86" s="50"/>
      <c r="F86" s="50"/>
      <c r="G86" s="50"/>
      <c r="H86" s="50"/>
      <c r="I86" s="50"/>
      <c r="J86" s="51"/>
      <c r="K86" s="2"/>
    </row>
    <row r="87" spans="2:11" x14ac:dyDescent="0.3">
      <c r="B87" s="2">
        <v>83</v>
      </c>
      <c r="C87" s="52"/>
      <c r="D87" s="53"/>
      <c r="E87" s="53"/>
      <c r="F87" s="53"/>
      <c r="G87" s="53"/>
      <c r="H87" s="53"/>
      <c r="I87" s="53"/>
      <c r="J87" s="54"/>
      <c r="K87" s="2"/>
    </row>
    <row r="88" spans="2:11" x14ac:dyDescent="0.3">
      <c r="B88" s="2">
        <v>84</v>
      </c>
      <c r="C88" s="49" t="s">
        <v>59</v>
      </c>
      <c r="D88" s="50"/>
      <c r="E88" s="50"/>
      <c r="F88" s="50"/>
      <c r="G88" s="50"/>
      <c r="H88" s="50"/>
      <c r="I88" s="50"/>
      <c r="J88" s="51"/>
      <c r="K88" s="2"/>
    </row>
    <row r="89" spans="2:11" x14ac:dyDescent="0.3">
      <c r="B89" s="2">
        <v>85</v>
      </c>
      <c r="C89" s="52"/>
      <c r="D89" s="53"/>
      <c r="E89" s="53"/>
      <c r="F89" s="53"/>
      <c r="G89" s="53"/>
      <c r="H89" s="53"/>
      <c r="I89" s="53"/>
      <c r="J89" s="54"/>
      <c r="K89" s="2"/>
    </row>
    <row r="90" spans="2:11" x14ac:dyDescent="0.3">
      <c r="B90" s="2">
        <v>86</v>
      </c>
      <c r="C90" s="49" t="s">
        <v>80</v>
      </c>
      <c r="D90" s="50"/>
      <c r="E90" s="50"/>
      <c r="F90" s="50"/>
      <c r="G90" s="50"/>
      <c r="H90" s="50"/>
      <c r="I90" s="50"/>
      <c r="J90" s="51"/>
      <c r="K90" s="2"/>
    </row>
    <row r="91" spans="2:11" x14ac:dyDescent="0.3">
      <c r="B91" s="2">
        <v>87</v>
      </c>
      <c r="C91" s="52"/>
      <c r="D91" s="53"/>
      <c r="E91" s="53"/>
      <c r="F91" s="53"/>
      <c r="G91" s="53"/>
      <c r="H91" s="53"/>
      <c r="I91" s="53"/>
      <c r="J91" s="54"/>
      <c r="K91" s="2"/>
    </row>
    <row r="92" spans="2:11" x14ac:dyDescent="0.3">
      <c r="B92" s="2">
        <v>88</v>
      </c>
      <c r="C92" s="49" t="s">
        <v>81</v>
      </c>
      <c r="D92" s="50"/>
      <c r="E92" s="50"/>
      <c r="F92" s="50"/>
      <c r="G92" s="50"/>
      <c r="H92" s="50"/>
      <c r="I92" s="50"/>
      <c r="J92" s="51"/>
      <c r="K92" s="2"/>
    </row>
    <row r="93" spans="2:11" x14ac:dyDescent="0.3">
      <c r="B93" s="2">
        <v>89</v>
      </c>
      <c r="C93" s="52"/>
      <c r="D93" s="53"/>
      <c r="E93" s="53"/>
      <c r="F93" s="53"/>
      <c r="G93" s="53"/>
      <c r="H93" s="53"/>
      <c r="I93" s="53"/>
      <c r="J93" s="54"/>
      <c r="K93" s="2"/>
    </row>
    <row r="94" spans="2:11" x14ac:dyDescent="0.3">
      <c r="B94" s="2">
        <v>90</v>
      </c>
      <c r="C94" s="49" t="s">
        <v>82</v>
      </c>
      <c r="D94" s="50"/>
      <c r="E94" s="50"/>
      <c r="F94" s="50"/>
      <c r="G94" s="50"/>
      <c r="H94" s="50"/>
      <c r="I94" s="50"/>
      <c r="J94" s="51"/>
      <c r="K94" s="2"/>
    </row>
    <row r="95" spans="2:11" x14ac:dyDescent="0.3">
      <c r="B95" s="2">
        <v>91</v>
      </c>
      <c r="C95" s="52"/>
      <c r="D95" s="53"/>
      <c r="E95" s="53"/>
      <c r="F95" s="53"/>
      <c r="G95" s="53"/>
      <c r="H95" s="53"/>
      <c r="I95" s="53"/>
      <c r="J95" s="54"/>
      <c r="K95" s="2"/>
    </row>
    <row r="96" spans="2:11" x14ac:dyDescent="0.3">
      <c r="B96" s="2">
        <v>92</v>
      </c>
      <c r="C96" s="49" t="s">
        <v>83</v>
      </c>
      <c r="D96" s="50"/>
      <c r="E96" s="50"/>
      <c r="F96" s="50"/>
      <c r="G96" s="50"/>
      <c r="H96" s="50"/>
      <c r="I96" s="50"/>
      <c r="J96" s="51"/>
      <c r="K96" s="2"/>
    </row>
    <row r="97" spans="2:11" x14ac:dyDescent="0.3">
      <c r="B97" s="2">
        <v>93</v>
      </c>
      <c r="C97" s="52"/>
      <c r="D97" s="53"/>
      <c r="E97" s="53"/>
      <c r="F97" s="53"/>
      <c r="G97" s="53"/>
      <c r="H97" s="53"/>
      <c r="I97" s="53"/>
      <c r="J97" s="54"/>
      <c r="K97" s="2"/>
    </row>
    <row r="98" spans="2:11" x14ac:dyDescent="0.3">
      <c r="B98" s="2">
        <v>94</v>
      </c>
      <c r="C98" s="49" t="s">
        <v>84</v>
      </c>
      <c r="D98" s="50"/>
      <c r="E98" s="50"/>
      <c r="F98" s="50"/>
      <c r="G98" s="50"/>
      <c r="H98" s="50"/>
      <c r="I98" s="50"/>
      <c r="J98" s="51"/>
      <c r="K98" s="2"/>
    </row>
    <row r="99" spans="2:11" x14ac:dyDescent="0.3">
      <c r="B99" s="2">
        <v>95</v>
      </c>
      <c r="C99" s="52"/>
      <c r="D99" s="53"/>
      <c r="E99" s="53"/>
      <c r="F99" s="53"/>
      <c r="G99" s="53"/>
      <c r="H99" s="53"/>
      <c r="I99" s="53"/>
      <c r="J99" s="54"/>
      <c r="K99" s="2"/>
    </row>
    <row r="100" spans="2:11" x14ac:dyDescent="0.3">
      <c r="B100" s="2">
        <v>96</v>
      </c>
      <c r="C100" s="49" t="s">
        <v>85</v>
      </c>
      <c r="D100" s="50"/>
      <c r="E100" s="50"/>
      <c r="F100" s="50"/>
      <c r="G100" s="50"/>
      <c r="H100" s="50"/>
      <c r="I100" s="50"/>
      <c r="J100" s="51"/>
      <c r="K100" s="2"/>
    </row>
    <row r="101" spans="2:11" x14ac:dyDescent="0.3">
      <c r="B101" s="2">
        <v>97</v>
      </c>
      <c r="C101" s="52"/>
      <c r="D101" s="53"/>
      <c r="E101" s="53"/>
      <c r="F101" s="53"/>
      <c r="G101" s="53"/>
      <c r="H101" s="53"/>
      <c r="I101" s="53"/>
      <c r="J101" s="54"/>
      <c r="K101" s="2"/>
    </row>
    <row r="102" spans="2:11" x14ac:dyDescent="0.3">
      <c r="B102" s="2">
        <v>98</v>
      </c>
      <c r="C102" s="49" t="s">
        <v>86</v>
      </c>
      <c r="D102" s="50"/>
      <c r="E102" s="50"/>
      <c r="F102" s="50"/>
      <c r="G102" s="50"/>
      <c r="H102" s="50"/>
      <c r="I102" s="50"/>
      <c r="J102" s="51"/>
      <c r="K102" s="2"/>
    </row>
    <row r="103" spans="2:11" x14ac:dyDescent="0.3">
      <c r="B103" s="2">
        <v>99</v>
      </c>
      <c r="C103" s="52"/>
      <c r="D103" s="53"/>
      <c r="E103" s="53"/>
      <c r="F103" s="53"/>
      <c r="G103" s="53"/>
      <c r="H103" s="53"/>
      <c r="I103" s="53"/>
      <c r="J103" s="54"/>
      <c r="K103" s="2"/>
    </row>
    <row r="104" spans="2:11" x14ac:dyDescent="0.3">
      <c r="B104" s="2">
        <v>100</v>
      </c>
      <c r="C104" s="49" t="s">
        <v>87</v>
      </c>
      <c r="D104" s="50"/>
      <c r="E104" s="50"/>
      <c r="F104" s="50"/>
      <c r="G104" s="50"/>
      <c r="H104" s="50"/>
      <c r="I104" s="50"/>
      <c r="J104" s="51"/>
      <c r="K104" s="2"/>
    </row>
    <row r="105" spans="2:11" x14ac:dyDescent="0.3">
      <c r="B105" s="2">
        <v>101</v>
      </c>
      <c r="C105" s="52"/>
      <c r="D105" s="53"/>
      <c r="E105" s="53"/>
      <c r="F105" s="53"/>
      <c r="G105" s="53"/>
      <c r="H105" s="53"/>
      <c r="I105" s="53"/>
      <c r="J105" s="54"/>
      <c r="K105" s="2"/>
    </row>
    <row r="106" spans="2:11" x14ac:dyDescent="0.3">
      <c r="B106" s="2">
        <v>102</v>
      </c>
      <c r="C106" s="49" t="s">
        <v>88</v>
      </c>
      <c r="D106" s="50"/>
      <c r="E106" s="50"/>
      <c r="F106" s="50"/>
      <c r="G106" s="50"/>
      <c r="H106" s="50"/>
      <c r="I106" s="50"/>
      <c r="J106" s="51"/>
      <c r="K106" s="2"/>
    </row>
    <row r="107" spans="2:11" x14ac:dyDescent="0.3">
      <c r="B107" s="2">
        <v>103</v>
      </c>
      <c r="C107" s="52"/>
      <c r="D107" s="53"/>
      <c r="E107" s="53"/>
      <c r="F107" s="53"/>
      <c r="G107" s="53"/>
      <c r="H107" s="53"/>
      <c r="I107" s="53"/>
      <c r="J107" s="54"/>
      <c r="K107" s="2"/>
    </row>
    <row r="108" spans="2:11" x14ac:dyDescent="0.3">
      <c r="B108" s="2">
        <v>104</v>
      </c>
      <c r="C108" s="49" t="s">
        <v>89</v>
      </c>
      <c r="D108" s="50"/>
      <c r="E108" s="50"/>
      <c r="F108" s="50"/>
      <c r="G108" s="50"/>
      <c r="H108" s="50"/>
      <c r="I108" s="50"/>
      <c r="J108" s="51"/>
      <c r="K108" s="2"/>
    </row>
    <row r="109" spans="2:11" x14ac:dyDescent="0.3">
      <c r="B109" s="2">
        <v>105</v>
      </c>
      <c r="C109" s="52"/>
      <c r="D109" s="53"/>
      <c r="E109" s="53"/>
      <c r="F109" s="53"/>
      <c r="G109" s="53"/>
      <c r="H109" s="53"/>
      <c r="I109" s="53"/>
      <c r="J109" s="54"/>
      <c r="K109" s="2"/>
    </row>
    <row r="110" spans="2:11" x14ac:dyDescent="0.3">
      <c r="B110" s="2">
        <v>106</v>
      </c>
      <c r="C110" s="49" t="s">
        <v>90</v>
      </c>
      <c r="D110" s="50"/>
      <c r="E110" s="50"/>
      <c r="F110" s="50"/>
      <c r="G110" s="50"/>
      <c r="H110" s="50"/>
      <c r="I110" s="50"/>
      <c r="J110" s="51"/>
      <c r="K110" s="2"/>
    </row>
    <row r="111" spans="2:11" x14ac:dyDescent="0.3">
      <c r="B111" s="2">
        <v>107</v>
      </c>
      <c r="C111" s="52"/>
      <c r="D111" s="53"/>
      <c r="E111" s="53"/>
      <c r="F111" s="53"/>
      <c r="G111" s="53"/>
      <c r="H111" s="53"/>
      <c r="I111" s="53"/>
      <c r="J111" s="54"/>
      <c r="K111" s="2"/>
    </row>
    <row r="112" spans="2:11" x14ac:dyDescent="0.3">
      <c r="B112" s="2">
        <v>108</v>
      </c>
      <c r="C112" s="49" t="s">
        <v>91</v>
      </c>
      <c r="D112" s="50"/>
      <c r="E112" s="50"/>
      <c r="F112" s="50"/>
      <c r="G112" s="50"/>
      <c r="H112" s="50"/>
      <c r="I112" s="50"/>
      <c r="J112" s="51"/>
      <c r="K112" s="2"/>
    </row>
    <row r="113" spans="2:11" x14ac:dyDescent="0.3">
      <c r="B113" s="2">
        <v>109</v>
      </c>
      <c r="C113" s="52"/>
      <c r="D113" s="53"/>
      <c r="E113" s="53"/>
      <c r="F113" s="53"/>
      <c r="G113" s="53"/>
      <c r="H113" s="53"/>
      <c r="I113" s="53"/>
      <c r="J113" s="54"/>
      <c r="K113" s="2"/>
    </row>
    <row r="114" spans="2:11" x14ac:dyDescent="0.3">
      <c r="B114" s="2">
        <v>110</v>
      </c>
      <c r="C114" s="49" t="s">
        <v>92</v>
      </c>
      <c r="D114" s="50"/>
      <c r="E114" s="50"/>
      <c r="F114" s="50"/>
      <c r="G114" s="50"/>
      <c r="H114" s="50"/>
      <c r="I114" s="50"/>
      <c r="J114" s="51"/>
      <c r="K114" s="2"/>
    </row>
    <row r="115" spans="2:11" x14ac:dyDescent="0.3">
      <c r="B115" s="2">
        <v>111</v>
      </c>
      <c r="C115" s="52"/>
      <c r="D115" s="53"/>
      <c r="E115" s="53"/>
      <c r="F115" s="53"/>
      <c r="G115" s="53"/>
      <c r="H115" s="53"/>
      <c r="I115" s="53"/>
      <c r="J115" s="54"/>
      <c r="K115" s="2"/>
    </row>
    <row r="116" spans="2:11" x14ac:dyDescent="0.3">
      <c r="B116" s="2">
        <v>112</v>
      </c>
      <c r="C116" s="49" t="s">
        <v>93</v>
      </c>
      <c r="D116" s="50"/>
      <c r="E116" s="50"/>
      <c r="F116" s="50"/>
      <c r="G116" s="50"/>
      <c r="H116" s="50"/>
      <c r="I116" s="50"/>
      <c r="J116" s="51"/>
      <c r="K116" s="2"/>
    </row>
    <row r="117" spans="2:11" x14ac:dyDescent="0.3">
      <c r="B117" s="2">
        <v>113</v>
      </c>
      <c r="C117" s="52"/>
      <c r="D117" s="53"/>
      <c r="E117" s="53"/>
      <c r="F117" s="53"/>
      <c r="G117" s="53"/>
      <c r="H117" s="53"/>
      <c r="I117" s="53"/>
      <c r="J117" s="54"/>
      <c r="K117" s="2"/>
    </row>
    <row r="118" spans="2:11" x14ac:dyDescent="0.3">
      <c r="B118" s="2">
        <v>114</v>
      </c>
      <c r="C118" s="49" t="s">
        <v>94</v>
      </c>
      <c r="D118" s="50"/>
      <c r="E118" s="50"/>
      <c r="F118" s="50"/>
      <c r="G118" s="50"/>
      <c r="H118" s="50"/>
      <c r="I118" s="50"/>
      <c r="J118" s="51"/>
      <c r="K118" s="2"/>
    </row>
    <row r="119" spans="2:11" x14ac:dyDescent="0.3">
      <c r="B119" s="2">
        <v>115</v>
      </c>
      <c r="C119" s="52"/>
      <c r="D119" s="53"/>
      <c r="E119" s="53"/>
      <c r="F119" s="53"/>
      <c r="G119" s="53"/>
      <c r="H119" s="53"/>
      <c r="I119" s="53"/>
      <c r="J119" s="54"/>
      <c r="K119" s="2"/>
    </row>
    <row r="120" spans="2:11" x14ac:dyDescent="0.3">
      <c r="B120" s="2">
        <v>116</v>
      </c>
      <c r="C120" s="49" t="s">
        <v>95</v>
      </c>
      <c r="D120" s="50"/>
      <c r="E120" s="50"/>
      <c r="F120" s="50"/>
      <c r="G120" s="50"/>
      <c r="H120" s="50"/>
      <c r="I120" s="50"/>
      <c r="J120" s="51"/>
      <c r="K120" s="2"/>
    </row>
    <row r="121" spans="2:11" x14ac:dyDescent="0.3">
      <c r="B121" s="2">
        <v>117</v>
      </c>
      <c r="C121" s="52"/>
      <c r="D121" s="53"/>
      <c r="E121" s="53"/>
      <c r="F121" s="53"/>
      <c r="G121" s="53"/>
      <c r="H121" s="53"/>
      <c r="I121" s="53"/>
      <c r="J121" s="54"/>
      <c r="K121" s="2"/>
    </row>
    <row r="122" spans="2:11" x14ac:dyDescent="0.3">
      <c r="B122" s="2">
        <v>118</v>
      </c>
      <c r="C122" s="49" t="s">
        <v>96</v>
      </c>
      <c r="D122" s="50"/>
      <c r="E122" s="50"/>
      <c r="F122" s="50"/>
      <c r="G122" s="50"/>
      <c r="H122" s="50"/>
      <c r="I122" s="50"/>
      <c r="J122" s="51"/>
      <c r="K122" s="2"/>
    </row>
    <row r="123" spans="2:11" x14ac:dyDescent="0.3">
      <c r="B123" s="2">
        <v>119</v>
      </c>
      <c r="C123" s="52"/>
      <c r="D123" s="53"/>
      <c r="E123" s="53"/>
      <c r="F123" s="53"/>
      <c r="G123" s="53"/>
      <c r="H123" s="53"/>
      <c r="I123" s="53"/>
      <c r="J123" s="54"/>
      <c r="K123" s="2"/>
    </row>
    <row r="124" spans="2:11" x14ac:dyDescent="0.3">
      <c r="B124" s="2">
        <v>120</v>
      </c>
      <c r="C124" s="49" t="s">
        <v>97</v>
      </c>
      <c r="D124" s="50"/>
      <c r="E124" s="50"/>
      <c r="F124" s="50"/>
      <c r="G124" s="50"/>
      <c r="H124" s="50"/>
      <c r="I124" s="50"/>
      <c r="J124" s="51"/>
      <c r="K124" s="2"/>
    </row>
    <row r="125" spans="2:11" x14ac:dyDescent="0.3">
      <c r="B125" s="2">
        <v>121</v>
      </c>
      <c r="C125" s="52"/>
      <c r="D125" s="53"/>
      <c r="E125" s="53"/>
      <c r="F125" s="53"/>
      <c r="G125" s="53"/>
      <c r="H125" s="53"/>
      <c r="I125" s="53"/>
      <c r="J125" s="54"/>
      <c r="K125" s="2"/>
    </row>
    <row r="126" spans="2:11" x14ac:dyDescent="0.3">
      <c r="B126" s="2">
        <v>122</v>
      </c>
      <c r="C126" s="49" t="s">
        <v>59</v>
      </c>
      <c r="D126" s="50"/>
      <c r="E126" s="50"/>
      <c r="F126" s="50"/>
      <c r="G126" s="50"/>
      <c r="H126" s="50"/>
      <c r="I126" s="50"/>
      <c r="J126" s="51"/>
      <c r="K126" s="2"/>
    </row>
    <row r="127" spans="2:11" x14ac:dyDescent="0.3">
      <c r="B127" s="2">
        <v>123</v>
      </c>
      <c r="C127" s="52"/>
      <c r="D127" s="53"/>
      <c r="E127" s="53"/>
      <c r="F127" s="53"/>
      <c r="G127" s="53"/>
      <c r="H127" s="53"/>
      <c r="I127" s="53"/>
      <c r="J127" s="54"/>
      <c r="K127" s="2"/>
    </row>
    <row r="128" spans="2:11" x14ac:dyDescent="0.3">
      <c r="B128" s="2">
        <v>124</v>
      </c>
      <c r="C128" s="49" t="s">
        <v>59</v>
      </c>
      <c r="D128" s="50"/>
      <c r="E128" s="50"/>
      <c r="F128" s="50"/>
      <c r="G128" s="50"/>
      <c r="H128" s="50"/>
      <c r="I128" s="50"/>
      <c r="J128" s="51"/>
      <c r="K128" s="2"/>
    </row>
    <row r="129" spans="2:11" x14ac:dyDescent="0.3">
      <c r="B129" s="2">
        <v>125</v>
      </c>
      <c r="C129" s="52"/>
      <c r="D129" s="53"/>
      <c r="E129" s="53"/>
      <c r="F129" s="53"/>
      <c r="G129" s="53"/>
      <c r="H129" s="53"/>
      <c r="I129" s="53"/>
      <c r="J129" s="54"/>
      <c r="K129" s="2"/>
    </row>
    <row r="130" spans="2:11" x14ac:dyDescent="0.3">
      <c r="B130" s="2">
        <v>126</v>
      </c>
      <c r="C130" s="48" t="s">
        <v>104</v>
      </c>
      <c r="D130" s="48"/>
      <c r="E130" s="48"/>
      <c r="F130" s="48"/>
      <c r="G130" s="48"/>
      <c r="H130" s="48"/>
      <c r="I130" s="48"/>
      <c r="J130" s="48"/>
      <c r="K130" s="2"/>
    </row>
    <row r="131" spans="2:11" x14ac:dyDescent="0.3">
      <c r="B131" s="2">
        <v>127</v>
      </c>
      <c r="C131" s="48" t="s">
        <v>103</v>
      </c>
      <c r="D131" s="48"/>
      <c r="E131" s="48"/>
      <c r="F131" s="48"/>
      <c r="G131" s="48"/>
      <c r="H131" s="48"/>
      <c r="I131" s="48"/>
      <c r="J131" s="48"/>
      <c r="K131" s="2"/>
    </row>
    <row r="132" spans="2:11" x14ac:dyDescent="0.3">
      <c r="B132" s="2">
        <v>128</v>
      </c>
      <c r="C132" s="48" t="s">
        <v>105</v>
      </c>
      <c r="D132" s="48"/>
      <c r="E132" s="48"/>
      <c r="F132" s="48"/>
      <c r="G132" s="48"/>
      <c r="H132" s="48"/>
      <c r="I132" s="48"/>
      <c r="J132" s="48"/>
      <c r="K132" s="2"/>
    </row>
  </sheetData>
  <mergeCells count="70">
    <mergeCell ref="C128:J129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40:J41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30:J31"/>
    <mergeCell ref="C32:J33"/>
    <mergeCell ref="C34:J35"/>
    <mergeCell ref="C36:J37"/>
    <mergeCell ref="C38:J39"/>
    <mergeCell ref="R2:T2"/>
    <mergeCell ref="C4:J4"/>
    <mergeCell ref="C5:J6"/>
    <mergeCell ref="K5:K6"/>
    <mergeCell ref="C7:J7"/>
    <mergeCell ref="C130:J130"/>
    <mergeCell ref="C131:J131"/>
    <mergeCell ref="C132:J132"/>
    <mergeCell ref="C18:J19"/>
    <mergeCell ref="N2:P2"/>
    <mergeCell ref="C8:J9"/>
    <mergeCell ref="C10:J11"/>
    <mergeCell ref="C12:J13"/>
    <mergeCell ref="C14:J15"/>
    <mergeCell ref="C16:J17"/>
    <mergeCell ref="C42:J43"/>
    <mergeCell ref="C20:J21"/>
    <mergeCell ref="C22:J23"/>
    <mergeCell ref="C24:J25"/>
    <mergeCell ref="C26:J27"/>
    <mergeCell ref="C28:J2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F2CB-5473-454B-8BB4-A31F780BF785}">
  <sheetPr>
    <tabColor rgb="FFFF0000"/>
  </sheetPr>
  <dimension ref="B2:T24"/>
  <sheetViews>
    <sheetView tabSelected="1" workbookViewId="0">
      <selection activeCell="H23" sqref="H2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4" t="s">
        <v>195</v>
      </c>
      <c r="D5" s="35"/>
      <c r="E5" s="35"/>
      <c r="F5" s="35"/>
      <c r="G5" s="35"/>
      <c r="H5" s="35"/>
      <c r="I5" s="35"/>
      <c r="J5" s="36"/>
      <c r="K5" s="43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37"/>
      <c r="D6" s="38"/>
      <c r="E6" s="38"/>
      <c r="F6" s="38"/>
      <c r="G6" s="38"/>
      <c r="H6" s="38"/>
      <c r="I6" s="38"/>
      <c r="J6" s="39"/>
      <c r="K6" s="44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0" t="s">
        <v>109</v>
      </c>
      <c r="D7" s="41"/>
      <c r="E7" s="41"/>
      <c r="F7" s="41"/>
      <c r="G7" s="41"/>
      <c r="H7" s="41"/>
      <c r="I7" s="41"/>
      <c r="J7" s="42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5" t="s">
        <v>107</v>
      </c>
      <c r="D8" s="46"/>
      <c r="E8" s="46"/>
      <c r="F8" s="46"/>
      <c r="G8" s="46"/>
      <c r="H8" s="46"/>
      <c r="I8" s="46"/>
      <c r="J8" s="47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31">
        <v>5</v>
      </c>
      <c r="C9" s="48" t="s">
        <v>194</v>
      </c>
      <c r="D9" s="48"/>
      <c r="E9" s="48"/>
      <c r="F9" s="48"/>
      <c r="G9" s="48"/>
      <c r="H9" s="48"/>
      <c r="I9" s="48"/>
      <c r="J9" s="48"/>
      <c r="K9" s="3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31">
        <v>6</v>
      </c>
      <c r="C10" s="48" t="s">
        <v>190</v>
      </c>
      <c r="D10" s="48"/>
      <c r="E10" s="48"/>
      <c r="F10" s="48"/>
      <c r="G10" s="48"/>
      <c r="H10" s="48"/>
      <c r="I10" s="48"/>
      <c r="J10" s="48"/>
      <c r="K10" s="3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31">
        <v>7</v>
      </c>
      <c r="C11" s="48" t="s">
        <v>191</v>
      </c>
      <c r="D11" s="48"/>
      <c r="E11" s="48"/>
      <c r="F11" s="48"/>
      <c r="G11" s="48"/>
      <c r="H11" s="48"/>
      <c r="I11" s="48"/>
      <c r="J11" s="48"/>
      <c r="K11" s="3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31">
        <v>8</v>
      </c>
      <c r="C12" s="48"/>
      <c r="D12" s="48"/>
      <c r="E12" s="48"/>
      <c r="F12" s="48"/>
      <c r="G12" s="48"/>
      <c r="H12" s="48"/>
      <c r="I12" s="48"/>
      <c r="J12" s="48"/>
      <c r="K12" s="3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31">
        <v>9</v>
      </c>
      <c r="C13" s="48" t="s">
        <v>192</v>
      </c>
      <c r="D13" s="48"/>
      <c r="E13" s="48"/>
      <c r="F13" s="48"/>
      <c r="G13" s="48"/>
      <c r="H13" s="48"/>
      <c r="I13" s="48"/>
      <c r="J13" s="48"/>
      <c r="K13" s="3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31">
        <v>10</v>
      </c>
      <c r="C14" s="48"/>
      <c r="D14" s="48"/>
      <c r="E14" s="48"/>
      <c r="F14" s="48"/>
      <c r="G14" s="48"/>
      <c r="H14" s="48"/>
      <c r="I14" s="48"/>
      <c r="J14" s="48"/>
      <c r="K14" s="3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31">
        <v>11</v>
      </c>
      <c r="C15" s="48" t="s">
        <v>193</v>
      </c>
      <c r="D15" s="48"/>
      <c r="E15" s="48"/>
      <c r="F15" s="48"/>
      <c r="G15" s="48"/>
      <c r="H15" s="48"/>
      <c r="I15" s="48"/>
      <c r="J15" s="48"/>
      <c r="K15" s="3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31">
        <v>12</v>
      </c>
      <c r="C16" s="48"/>
      <c r="D16" s="48"/>
      <c r="E16" s="48"/>
      <c r="F16" s="48"/>
      <c r="G16" s="48"/>
      <c r="H16" s="48"/>
      <c r="I16" s="48"/>
      <c r="J16" s="48"/>
      <c r="K16" s="3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14:20" x14ac:dyDescent="0.3"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14:20" x14ac:dyDescent="0.3"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14:20" x14ac:dyDescent="0.3"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253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14:20" x14ac:dyDescent="0.3"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14:20" x14ac:dyDescent="0.3"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14:20" x14ac:dyDescent="0.3"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14:20" x14ac:dyDescent="0.3"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14:20" x14ac:dyDescent="0.3"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</sheetData>
  <mergeCells count="12">
    <mergeCell ref="C15:J16"/>
    <mergeCell ref="C9:J9"/>
    <mergeCell ref="C10:J10"/>
    <mergeCell ref="C11:J12"/>
    <mergeCell ref="C13:J14"/>
    <mergeCell ref="C8:J8"/>
    <mergeCell ref="N2:P2"/>
    <mergeCell ref="R2:T2"/>
    <mergeCell ref="C4:J4"/>
    <mergeCell ref="C5:J6"/>
    <mergeCell ref="K5:K6"/>
    <mergeCell ref="C7:J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F64B-08D0-4792-BEFE-EB6EFC382BB8}">
  <sheetPr>
    <tabColor rgb="FF0070C0"/>
  </sheetPr>
  <dimension ref="B2:T132"/>
  <sheetViews>
    <sheetView workbookViewId="0">
      <selection activeCell="C8" sqref="C8:J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N3" s="10" t="str">
        <f>Type!C3</f>
        <v>Message Type</v>
      </c>
      <c r="O3" s="10" t="str">
        <f>Type!D3</f>
        <v>Description</v>
      </c>
      <c r="P3" s="10" t="str">
        <f>Type!E3</f>
        <v>Size</v>
      </c>
      <c r="R3" s="10" t="str">
        <f>Type!G3</f>
        <v>Message Type</v>
      </c>
      <c r="S3" s="10" t="str">
        <f>Type!H3</f>
        <v>Description</v>
      </c>
      <c r="T3" s="10" t="str">
        <f>Type!I3</f>
        <v>Size</v>
      </c>
    </row>
    <row r="4" spans="2:20" x14ac:dyDescent="0.3">
      <c r="B4" s="9">
        <v>0</v>
      </c>
      <c r="C4" s="32" t="s">
        <v>99</v>
      </c>
      <c r="D4" s="32"/>
      <c r="E4" s="32"/>
      <c r="F4" s="32"/>
      <c r="G4" s="32"/>
      <c r="H4" s="32"/>
      <c r="I4" s="32"/>
      <c r="J4" s="32"/>
      <c r="K4" s="9" t="s">
        <v>11</v>
      </c>
      <c r="N4" s="11" t="str">
        <f>IF(ISBLANK(Type!C4),"",Type!C4)</f>
        <v>0x01</v>
      </c>
      <c r="O4" s="11" t="str">
        <f>IF(ISBLANK(Type!D4),"",Type!D4)</f>
        <v>Sign Up</v>
      </c>
      <c r="P4" s="11" t="str">
        <f>IF(ISBLANK(Type!E4),"",Type!E4)</f>
        <v>Variable</v>
      </c>
      <c r="R4" s="11" t="str">
        <f>IF(ISBLANK(Type!G4),"",Type!G4)</f>
        <v>0x01</v>
      </c>
      <c r="S4" s="11" t="str">
        <f>IF(ISBLANK(Type!H4),"",Type!H4)</f>
        <v>Sign Up</v>
      </c>
      <c r="T4" s="11" t="str">
        <f>IF(ISBLANK(Type!I4),"",Type!I4)</f>
        <v>Variable</v>
      </c>
    </row>
    <row r="5" spans="2:20" x14ac:dyDescent="0.3">
      <c r="B5" s="9">
        <v>1</v>
      </c>
      <c r="C5" s="34" t="s">
        <v>106</v>
      </c>
      <c r="D5" s="35"/>
      <c r="E5" s="35"/>
      <c r="F5" s="35"/>
      <c r="G5" s="35"/>
      <c r="H5" s="35"/>
      <c r="I5" s="35"/>
      <c r="J5" s="36"/>
      <c r="K5" s="43"/>
      <c r="N5" s="11" t="str">
        <f>IF(ISBLANK(Type!C5),"",Type!C5)</f>
        <v>0x02</v>
      </c>
      <c r="O5" s="11" t="str">
        <f>IF(ISBLANK(Type!D5),"",Type!D5)</f>
        <v>Sign In</v>
      </c>
      <c r="P5" s="11">
        <f>IF(ISBLANK(Type!E5),"",Type!E5)</f>
        <v>13</v>
      </c>
      <c r="R5" s="11" t="str">
        <f>IF(ISBLANK(Type!G5),"",Type!G5)</f>
        <v>0x02</v>
      </c>
      <c r="S5" s="11" t="str">
        <f>IF(ISBLANK(Type!H5),"",Type!H5)</f>
        <v>Sign In</v>
      </c>
      <c r="T5" s="11" t="str">
        <f>IF(ISBLANK(Type!I5),"",Type!I5)</f>
        <v>Variable</v>
      </c>
    </row>
    <row r="6" spans="2:20" x14ac:dyDescent="0.3">
      <c r="B6" s="9">
        <v>2</v>
      </c>
      <c r="C6" s="37"/>
      <c r="D6" s="38"/>
      <c r="E6" s="38"/>
      <c r="F6" s="38"/>
      <c r="G6" s="38"/>
      <c r="H6" s="38"/>
      <c r="I6" s="38"/>
      <c r="J6" s="39"/>
      <c r="K6" s="44"/>
      <c r="N6" s="11" t="str">
        <f>IF(ISBLANK(Type!C6),"",Type!C6)</f>
        <v>0x03</v>
      </c>
      <c r="O6" s="11" t="str">
        <f>IF(ISBLANK(Type!D6),"",Type!D6)</f>
        <v>Sign Out</v>
      </c>
      <c r="P6" s="11" t="str">
        <f>IF(ISBLANK(Type!E6),"",Type!E6)</f>
        <v>Variable</v>
      </c>
      <c r="R6" s="11" t="str">
        <f>IF(ISBLANK(Type!G6),"",Type!G6)</f>
        <v>0x03</v>
      </c>
      <c r="S6" s="11" t="str">
        <f>IF(ISBLANK(Type!H6),"",Type!H6)</f>
        <v>Sign Out</v>
      </c>
      <c r="T6" s="11" t="str">
        <f>IF(ISBLANK(Type!I6),"",Type!I6)</f>
        <v/>
      </c>
    </row>
    <row r="7" spans="2:20" x14ac:dyDescent="0.3">
      <c r="B7" s="9">
        <v>3</v>
      </c>
      <c r="C7" s="40" t="s">
        <v>108</v>
      </c>
      <c r="D7" s="41"/>
      <c r="E7" s="41"/>
      <c r="F7" s="41"/>
      <c r="G7" s="41"/>
      <c r="H7" s="41"/>
      <c r="I7" s="41"/>
      <c r="J7" s="42"/>
      <c r="K7" s="5"/>
      <c r="N7" s="11" t="str">
        <f>IF(ISBLANK(Type!C7),"",Type!C7)</f>
        <v>0x04</v>
      </c>
      <c r="O7" s="11" t="str">
        <f>IF(ISBLANK(Type!D7),"",Type!D7)</f>
        <v>Lobby Chat</v>
      </c>
      <c r="P7" s="11" t="str">
        <f>IF(ISBLANK(Type!E7),"",Type!E7)</f>
        <v>Variable</v>
      </c>
      <c r="R7" s="11" t="str">
        <f>IF(ISBLANK(Type!G7),"",Type!G7)</f>
        <v>0x04</v>
      </c>
      <c r="S7" s="11" t="str">
        <f>IF(ISBLANK(Type!H7),"",Type!H7)</f>
        <v>Lobby Chat</v>
      </c>
      <c r="T7" s="11" t="str">
        <f>IF(ISBLANK(Type!I7),"",Type!I7)</f>
        <v>Variable</v>
      </c>
    </row>
    <row r="8" spans="2:20" x14ac:dyDescent="0.3">
      <c r="B8" s="11">
        <v>4</v>
      </c>
      <c r="C8" s="49" t="s">
        <v>59</v>
      </c>
      <c r="D8" s="50"/>
      <c r="E8" s="50"/>
      <c r="F8" s="50"/>
      <c r="G8" s="50"/>
      <c r="H8" s="50"/>
      <c r="I8" s="50"/>
      <c r="J8" s="51"/>
      <c r="K8" s="11"/>
      <c r="N8" s="11" t="str">
        <f>IF(ISBLANK(Type!C8),"",Type!C8)</f>
        <v>0x05</v>
      </c>
      <c r="O8" s="11" t="str">
        <f>IF(ISBLANK(Type!D8),"",Type!D8)</f>
        <v>Ingame Chat</v>
      </c>
      <c r="P8" s="11" t="str">
        <f>IF(ISBLANK(Type!E8),"",Type!E8)</f>
        <v>Variable</v>
      </c>
      <c r="R8" s="11" t="str">
        <f>IF(ISBLANK(Type!G8),"",Type!G8)</f>
        <v>0x05</v>
      </c>
      <c r="S8" s="11" t="str">
        <f>IF(ISBLANK(Type!H8),"",Type!H8)</f>
        <v>Ingame Chat</v>
      </c>
      <c r="T8" s="11" t="str">
        <f>IF(ISBLANK(Type!I8),"",Type!I8)</f>
        <v>Variable</v>
      </c>
    </row>
    <row r="9" spans="2:20" x14ac:dyDescent="0.3">
      <c r="B9" s="11">
        <v>5</v>
      </c>
      <c r="C9" s="52"/>
      <c r="D9" s="53"/>
      <c r="E9" s="53"/>
      <c r="F9" s="53"/>
      <c r="G9" s="53"/>
      <c r="H9" s="53"/>
      <c r="I9" s="53"/>
      <c r="J9" s="54"/>
      <c r="K9" s="11"/>
      <c r="N9" s="11" t="str">
        <f>IF(ISBLANK(Type!C9),"",Type!C9)</f>
        <v>0x06</v>
      </c>
      <c r="O9" s="11" t="str">
        <f>IF(ISBLANK(Type!D9),"",Type!D9)</f>
        <v>Change User Info</v>
      </c>
      <c r="P9" s="11" t="str">
        <f>IF(ISBLANK(Type!E9),"",Type!E9)</f>
        <v>Variable</v>
      </c>
      <c r="R9" s="11" t="str">
        <f>IF(ISBLANK(Type!G9),"",Type!G9)</f>
        <v>0x06</v>
      </c>
      <c r="S9" s="11" t="str">
        <f>IF(ISBLANK(Type!H9),"",Type!H9)</f>
        <v>Change User Info</v>
      </c>
      <c r="T9" s="11" t="str">
        <f>IF(ISBLANK(Type!I9),"",Type!I9)</f>
        <v>Variable</v>
      </c>
    </row>
    <row r="10" spans="2:20" x14ac:dyDescent="0.3">
      <c r="B10" s="11">
        <v>6</v>
      </c>
      <c r="C10" s="49" t="s">
        <v>59</v>
      </c>
      <c r="D10" s="50"/>
      <c r="E10" s="50"/>
      <c r="F10" s="50"/>
      <c r="G10" s="50"/>
      <c r="H10" s="50"/>
      <c r="I10" s="50"/>
      <c r="J10" s="51"/>
      <c r="K10" s="11"/>
      <c r="N10" s="11" t="str">
        <f>IF(ISBLANK(Type!C10),"",Type!C10)</f>
        <v>0x07</v>
      </c>
      <c r="O10" s="11" t="str">
        <f>IF(ISBLANK(Type!D10),"",Type!D10)</f>
        <v>Ingame Cmd(S-&gt;C)</v>
      </c>
      <c r="P10" s="11" t="str">
        <f>IF(ISBLANK(Type!E10),"",Type!E10)</f>
        <v/>
      </c>
      <c r="R10" s="11" t="str">
        <f>IF(ISBLANK(Type!G10),"",Type!G10)</f>
        <v>0x07</v>
      </c>
      <c r="S10" s="11" t="str">
        <f>IF(ISBLANK(Type!H10),"",Type!H10)</f>
        <v>Ingame Cmd(C-&gt;S)</v>
      </c>
      <c r="T10" s="11" t="str">
        <f>IF(ISBLANK(Type!I10),"",Type!I10)</f>
        <v/>
      </c>
    </row>
    <row r="11" spans="2:20" x14ac:dyDescent="0.3">
      <c r="B11" s="11">
        <v>7</v>
      </c>
      <c r="C11" s="52"/>
      <c r="D11" s="53"/>
      <c r="E11" s="53"/>
      <c r="F11" s="53"/>
      <c r="G11" s="53"/>
      <c r="H11" s="53"/>
      <c r="I11" s="53"/>
      <c r="J11" s="54"/>
      <c r="K11" s="11"/>
      <c r="N11" s="11" t="str">
        <f>IF(ISBLANK(Type!C11),"",Type!C11)</f>
        <v>0x08</v>
      </c>
      <c r="O11" s="11" t="str">
        <f>IF(ISBLANK(Type!D11),"",Type!D11)</f>
        <v>Make Game Room</v>
      </c>
      <c r="P11" s="11" t="str">
        <f>IF(ISBLANK(Type!E11),"",Type!E11)</f>
        <v/>
      </c>
      <c r="R11" s="11" t="str">
        <f>IF(ISBLANK(Type!G11),"",Type!G11)</f>
        <v>0x08</v>
      </c>
      <c r="S11" s="11" t="str">
        <f>IF(ISBLANK(Type!H11),"",Type!H11)</f>
        <v>Make Game Room</v>
      </c>
      <c r="T11" s="11" t="str">
        <f>IF(ISBLANK(Type!I11),"",Type!I11)</f>
        <v/>
      </c>
    </row>
    <row r="12" spans="2:20" x14ac:dyDescent="0.3">
      <c r="B12" s="11">
        <v>8</v>
      </c>
      <c r="C12" s="49" t="s">
        <v>59</v>
      </c>
      <c r="D12" s="50"/>
      <c r="E12" s="50"/>
      <c r="F12" s="50"/>
      <c r="G12" s="50"/>
      <c r="H12" s="50"/>
      <c r="I12" s="50"/>
      <c r="J12" s="51"/>
      <c r="K12" s="11"/>
      <c r="N12" s="11" t="str">
        <f>IF(ISBLANK(Type!C12),"",Type!C12)</f>
        <v>0x09</v>
      </c>
      <c r="O12" s="11" t="str">
        <f>IF(ISBLANK(Type!D12),"",Type!D12)</f>
        <v>Enter Game Room</v>
      </c>
      <c r="P12" s="11" t="str">
        <f>IF(ISBLANK(Type!E12),"",Type!E12)</f>
        <v/>
      </c>
      <c r="R12" s="11" t="str">
        <f>IF(ISBLANK(Type!G12),"",Type!G12)</f>
        <v>0x09</v>
      </c>
      <c r="S12" s="11" t="str">
        <f>IF(ISBLANK(Type!H12),"",Type!H12)</f>
        <v>Enter Game Room</v>
      </c>
      <c r="T12" s="11" t="str">
        <f>IF(ISBLANK(Type!I12),"",Type!I12)</f>
        <v/>
      </c>
    </row>
    <row r="13" spans="2:20" x14ac:dyDescent="0.3">
      <c r="B13" s="11">
        <v>9</v>
      </c>
      <c r="C13" s="52"/>
      <c r="D13" s="53"/>
      <c r="E13" s="53"/>
      <c r="F13" s="53"/>
      <c r="G13" s="53"/>
      <c r="H13" s="53"/>
      <c r="I13" s="53"/>
      <c r="J13" s="54"/>
      <c r="K13" s="11"/>
      <c r="N13" s="11" t="str">
        <f>IF(ISBLANK(Type!C13),"",Type!C13)</f>
        <v>0x0A</v>
      </c>
      <c r="O13" s="11" t="str">
        <f>IF(ISBLANK(Type!D13),"",Type!D13)</f>
        <v>Escape Game Room</v>
      </c>
      <c r="P13" s="11" t="str">
        <f>IF(ISBLANK(Type!E13),"",Type!E13)</f>
        <v/>
      </c>
      <c r="R13" s="11" t="str">
        <f>IF(ISBLANK(Type!G13),"",Type!G13)</f>
        <v>0x0A</v>
      </c>
      <c r="S13" s="11" t="str">
        <f>IF(ISBLANK(Type!H13),"",Type!H13)</f>
        <v>Escape Game Room</v>
      </c>
      <c r="T13" s="11" t="str">
        <f>IF(ISBLANK(Type!I13),"",Type!I13)</f>
        <v/>
      </c>
    </row>
    <row r="14" spans="2:20" x14ac:dyDescent="0.3">
      <c r="B14" s="11">
        <v>10</v>
      </c>
      <c r="C14" s="49" t="s">
        <v>59</v>
      </c>
      <c r="D14" s="50"/>
      <c r="E14" s="50"/>
      <c r="F14" s="50"/>
      <c r="G14" s="50"/>
      <c r="H14" s="50"/>
      <c r="I14" s="50"/>
      <c r="J14" s="51"/>
      <c r="K14" s="11"/>
      <c r="N14" s="11" t="str">
        <f>IF(ISBLANK(Type!C14),"",Type!C14)</f>
        <v>0x0B</v>
      </c>
      <c r="O14" s="11" t="str">
        <f>IF(ISBLANK(Type!D14),"",Type!D14)</f>
        <v>Heart Beat</v>
      </c>
      <c r="P14" s="11" t="str">
        <f>IF(ISBLANK(Type!E14),"",Type!E14)</f>
        <v/>
      </c>
      <c r="R14" s="11" t="str">
        <f>IF(ISBLANK(Type!G14),"",Type!G14)</f>
        <v>0x0B</v>
      </c>
      <c r="S14" s="11" t="str">
        <f>IF(ISBLANK(Type!H14),"",Type!H14)</f>
        <v>Heart Beat</v>
      </c>
      <c r="T14" s="11" t="str">
        <f>IF(ISBLANK(Type!I14),"",Type!I14)</f>
        <v/>
      </c>
    </row>
    <row r="15" spans="2:20" x14ac:dyDescent="0.3">
      <c r="B15" s="11">
        <v>11</v>
      </c>
      <c r="C15" s="52"/>
      <c r="D15" s="53"/>
      <c r="E15" s="53"/>
      <c r="F15" s="53"/>
      <c r="G15" s="53"/>
      <c r="H15" s="53"/>
      <c r="I15" s="53"/>
      <c r="J15" s="54"/>
      <c r="K15" s="11"/>
      <c r="N15" s="11" t="str">
        <f>IF(ISBLANK(Type!C15),"",Type!C15)</f>
        <v>0x0C</v>
      </c>
      <c r="O15" s="11" t="str">
        <f>IF(ISBLANK(Type!D15),"",Type!D15)</f>
        <v>In Game Data</v>
      </c>
      <c r="P15" s="11">
        <f>IF(ISBLANK(Type!E15),"",Type!E15)</f>
        <v>1300</v>
      </c>
      <c r="R15" s="11" t="str">
        <f>IF(ISBLANK(Type!G15),"",Type!G15)</f>
        <v>0x0C</v>
      </c>
      <c r="S15" s="11" t="str">
        <f>IF(ISBLANK(Type!H15),"",Type!H15)</f>
        <v>In Game Data</v>
      </c>
      <c r="T15" s="11">
        <f>IF(ISBLANK(Type!I15),"",Type!I15)</f>
        <v>300</v>
      </c>
    </row>
    <row r="16" spans="2:20" x14ac:dyDescent="0.3">
      <c r="B16" s="11">
        <v>12</v>
      </c>
      <c r="C16" s="49" t="s">
        <v>59</v>
      </c>
      <c r="D16" s="50"/>
      <c r="E16" s="50"/>
      <c r="F16" s="50"/>
      <c r="G16" s="50"/>
      <c r="H16" s="50"/>
      <c r="I16" s="50"/>
      <c r="J16" s="51"/>
      <c r="K16" s="11"/>
      <c r="N16" s="11" t="str">
        <f>IF(ISBLANK(Type!C16),"",Type!C16)</f>
        <v/>
      </c>
      <c r="O16" s="11" t="str">
        <f>IF(ISBLANK(Type!D16),"",Type!D16)</f>
        <v/>
      </c>
      <c r="P16" s="11" t="str">
        <f>IF(ISBLANK(Type!E16),"",Type!E16)</f>
        <v/>
      </c>
      <c r="R16" s="11" t="str">
        <f>IF(ISBLANK(Type!G16),"",Type!G16)</f>
        <v/>
      </c>
      <c r="S16" s="11" t="str">
        <f>IF(ISBLANK(Type!H16),"",Type!H16)</f>
        <v/>
      </c>
      <c r="T16" s="11" t="str">
        <f>IF(ISBLANK(Type!I16),"",Type!I16)</f>
        <v/>
      </c>
    </row>
    <row r="17" spans="2:20" x14ac:dyDescent="0.3">
      <c r="B17" s="11">
        <v>13</v>
      </c>
      <c r="C17" s="52"/>
      <c r="D17" s="53"/>
      <c r="E17" s="53"/>
      <c r="F17" s="53"/>
      <c r="G17" s="53"/>
      <c r="H17" s="53"/>
      <c r="I17" s="53"/>
      <c r="J17" s="54"/>
      <c r="K17" s="11"/>
      <c r="N17" s="11" t="str">
        <f>IF(ISBLANK(Type!C17),"",Type!C17)</f>
        <v>0xF1</v>
      </c>
      <c r="O17" s="11" t="str">
        <f>IF(ISBLANK(Type!D17),"",Type!D17)</f>
        <v>Room Status</v>
      </c>
      <c r="P17" s="11">
        <f>IF(ISBLANK(Type!E17),"",Type!E17)</f>
        <v>334</v>
      </c>
      <c r="R17" s="11" t="str">
        <f>IF(ISBLANK(Type!G17),"",Type!G17)</f>
        <v/>
      </c>
      <c r="S17" s="11" t="str">
        <f>IF(ISBLANK(Type!H17),"",Type!H17)</f>
        <v/>
      </c>
      <c r="T17" s="11" t="str">
        <f>IF(ISBLANK(Type!I17),"",Type!I17)</f>
        <v/>
      </c>
    </row>
    <row r="18" spans="2:20" x14ac:dyDescent="0.3">
      <c r="B18" s="11">
        <v>14</v>
      </c>
      <c r="C18" s="49" t="s">
        <v>59</v>
      </c>
      <c r="D18" s="50"/>
      <c r="E18" s="50"/>
      <c r="F18" s="50"/>
      <c r="G18" s="50"/>
      <c r="H18" s="50"/>
      <c r="I18" s="50"/>
      <c r="J18" s="51"/>
      <c r="K18" s="11"/>
      <c r="N18" s="11" t="str">
        <f>IF(ISBLANK(Type!C18),"",Type!C18)</f>
        <v>0xF2</v>
      </c>
      <c r="O18" s="11" t="str">
        <f>IF(ISBLANK(Type!D18),"",Type!D18)</f>
        <v>Lobby Player List</v>
      </c>
      <c r="P18" s="11">
        <f>IF(ISBLANK(Type!E18),"",Type!E18)</f>
        <v>1300</v>
      </c>
      <c r="R18" s="11" t="str">
        <f>IF(ISBLANK(Type!G18),"",Type!G18)</f>
        <v/>
      </c>
      <c r="S18" s="11" t="str">
        <f>IF(ISBLANK(Type!H18),"",Type!H18)</f>
        <v/>
      </c>
      <c r="T18" s="11" t="str">
        <f>IF(ISBLANK(Type!I18),"",Type!I18)</f>
        <v/>
      </c>
    </row>
    <row r="19" spans="2:20" x14ac:dyDescent="0.3">
      <c r="B19" s="11">
        <v>15</v>
      </c>
      <c r="C19" s="52"/>
      <c r="D19" s="53"/>
      <c r="E19" s="53"/>
      <c r="F19" s="53"/>
      <c r="G19" s="53"/>
      <c r="H19" s="53"/>
      <c r="I19" s="53"/>
      <c r="J19" s="54"/>
      <c r="K19" s="11"/>
      <c r="N19" s="11" t="str">
        <f>IF(ISBLANK(Type!C19),"",Type!C19)</f>
        <v>0xF3</v>
      </c>
      <c r="O19" s="11" t="str">
        <f>IF(ISBLANK(Type!D19),"",Type!D19)</f>
        <v>Inner Room Status</v>
      </c>
      <c r="P19" s="11">
        <f>IF(ISBLANK(Type!E19),"",Type!E19)</f>
        <v>253</v>
      </c>
      <c r="R19" s="11" t="str">
        <f>IF(ISBLANK(Type!G19),"",Type!G19)</f>
        <v/>
      </c>
      <c r="S19" s="11" t="str">
        <f>IF(ISBLANK(Type!H19),"",Type!H19)</f>
        <v/>
      </c>
      <c r="T19" s="11" t="str">
        <f>IF(ISBLANK(Type!I19),"",Type!I19)</f>
        <v/>
      </c>
    </row>
    <row r="20" spans="2:20" x14ac:dyDescent="0.3">
      <c r="B20" s="11">
        <v>16</v>
      </c>
      <c r="C20" s="49" t="s">
        <v>59</v>
      </c>
      <c r="D20" s="50"/>
      <c r="E20" s="50"/>
      <c r="F20" s="50"/>
      <c r="G20" s="50"/>
      <c r="H20" s="50"/>
      <c r="I20" s="50"/>
      <c r="J20" s="51"/>
      <c r="K20" s="11"/>
      <c r="N20" s="11" t="str">
        <f>IF(ISBLANK(Type!C20),"",Type!C20)</f>
        <v>0xF4</v>
      </c>
      <c r="O20" s="11" t="str">
        <f>IF(ISBLANK(Type!D20),"",Type!D20)</f>
        <v>Block Room Status</v>
      </c>
      <c r="P20" s="11">
        <f>IF(ISBLANK(Type!E20),"",Type!E20)</f>
        <v>1300</v>
      </c>
      <c r="R20" s="11" t="str">
        <f>IF(ISBLANK(Type!G20),"",Type!G20)</f>
        <v/>
      </c>
      <c r="S20" s="11" t="str">
        <f>IF(ISBLANK(Type!H20),"",Type!H20)</f>
        <v/>
      </c>
      <c r="T20" s="11" t="str">
        <f>IF(ISBLANK(Type!I20),"",Type!I20)</f>
        <v/>
      </c>
    </row>
    <row r="21" spans="2:20" x14ac:dyDescent="0.3">
      <c r="B21" s="11">
        <v>17</v>
      </c>
      <c r="C21" s="52"/>
      <c r="D21" s="53"/>
      <c r="E21" s="53"/>
      <c r="F21" s="53"/>
      <c r="G21" s="53"/>
      <c r="H21" s="53"/>
      <c r="I21" s="53"/>
      <c r="J21" s="54"/>
      <c r="K21" s="11"/>
      <c r="N21" s="11" t="str">
        <f>IF(ISBLANK(Type!C21),"",Type!C21)</f>
        <v/>
      </c>
      <c r="O21" s="11" t="str">
        <f>IF(ISBLANK(Type!D21),"",Type!D21)</f>
        <v/>
      </c>
      <c r="P21" s="11" t="str">
        <f>IF(ISBLANK(Type!E21),"",Type!E21)</f>
        <v/>
      </c>
      <c r="R21" s="11" t="str">
        <f>IF(ISBLANK(Type!G21),"",Type!G21)</f>
        <v/>
      </c>
      <c r="S21" s="11" t="str">
        <f>IF(ISBLANK(Type!H21),"",Type!H21)</f>
        <v/>
      </c>
      <c r="T21" s="11" t="str">
        <f>IF(ISBLANK(Type!I21),"",Type!I21)</f>
        <v/>
      </c>
    </row>
    <row r="22" spans="2:20" x14ac:dyDescent="0.3">
      <c r="B22" s="11">
        <v>18</v>
      </c>
      <c r="C22" s="49" t="s">
        <v>59</v>
      </c>
      <c r="D22" s="50"/>
      <c r="E22" s="50"/>
      <c r="F22" s="50"/>
      <c r="G22" s="50"/>
      <c r="H22" s="50"/>
      <c r="I22" s="50"/>
      <c r="J22" s="51"/>
      <c r="K22" s="11"/>
      <c r="N22" s="11" t="str">
        <f>IF(ISBLANK(Type!C22),"",Type!C22)</f>
        <v/>
      </c>
      <c r="O22" s="11" t="str">
        <f>IF(ISBLANK(Type!D22),"",Type!D22)</f>
        <v/>
      </c>
      <c r="P22" s="11" t="str">
        <f>IF(ISBLANK(Type!E22),"",Type!E22)</f>
        <v/>
      </c>
      <c r="R22" s="11" t="str">
        <f>IF(ISBLANK(Type!G22),"",Type!G22)</f>
        <v/>
      </c>
      <c r="S22" s="11" t="str">
        <f>IF(ISBLANK(Type!H22),"",Type!H22)</f>
        <v/>
      </c>
      <c r="T22" s="11" t="str">
        <f>IF(ISBLANK(Type!I22),"",Type!I22)</f>
        <v/>
      </c>
    </row>
    <row r="23" spans="2:20" x14ac:dyDescent="0.3">
      <c r="B23" s="11">
        <v>19</v>
      </c>
      <c r="C23" s="52"/>
      <c r="D23" s="53"/>
      <c r="E23" s="53"/>
      <c r="F23" s="53"/>
      <c r="G23" s="53"/>
      <c r="H23" s="53"/>
      <c r="I23" s="53"/>
      <c r="J23" s="54"/>
      <c r="K23" s="11"/>
      <c r="N23" s="11" t="str">
        <f>IF(ISBLANK(Type!C23),"",Type!C23)</f>
        <v/>
      </c>
      <c r="O23" s="11" t="str">
        <f>IF(ISBLANK(Type!D23),"",Type!D23)</f>
        <v/>
      </c>
      <c r="P23" s="11" t="str">
        <f>IF(ISBLANK(Type!E23),"",Type!E23)</f>
        <v/>
      </c>
      <c r="R23" s="11" t="str">
        <f>IF(ISBLANK(Type!G23),"",Type!G23)</f>
        <v/>
      </c>
      <c r="S23" s="11" t="str">
        <f>IF(ISBLANK(Type!H23),"",Type!H23)</f>
        <v/>
      </c>
      <c r="T23" s="11" t="str">
        <f>IF(ISBLANK(Type!I23),"",Type!I23)</f>
        <v/>
      </c>
    </row>
    <row r="24" spans="2:20" x14ac:dyDescent="0.3">
      <c r="B24" s="11">
        <v>20</v>
      </c>
      <c r="C24" s="49" t="s">
        <v>59</v>
      </c>
      <c r="D24" s="50"/>
      <c r="E24" s="50"/>
      <c r="F24" s="50"/>
      <c r="G24" s="50"/>
      <c r="H24" s="50"/>
      <c r="I24" s="50"/>
      <c r="J24" s="51"/>
      <c r="K24" s="11"/>
      <c r="N24" s="11" t="str">
        <f>IF(ISBLANK(Type!C24),"",Type!C24)</f>
        <v/>
      </c>
      <c r="O24" s="11" t="str">
        <f>IF(ISBLANK(Type!D24),"",Type!D24)</f>
        <v/>
      </c>
      <c r="P24" s="11" t="str">
        <f>IF(ISBLANK(Type!E24),"",Type!E24)</f>
        <v/>
      </c>
      <c r="R24" s="11" t="str">
        <f>IF(ISBLANK(Type!G24),"",Type!G24)</f>
        <v/>
      </c>
      <c r="S24" s="11" t="str">
        <f>IF(ISBLANK(Type!H24),"",Type!H24)</f>
        <v/>
      </c>
      <c r="T24" s="11" t="str">
        <f>IF(ISBLANK(Type!I24),"",Type!I24)</f>
        <v/>
      </c>
    </row>
    <row r="25" spans="2:20" x14ac:dyDescent="0.3">
      <c r="B25" s="11">
        <v>21</v>
      </c>
      <c r="C25" s="52"/>
      <c r="D25" s="53"/>
      <c r="E25" s="53"/>
      <c r="F25" s="53"/>
      <c r="G25" s="53"/>
      <c r="H25" s="53"/>
      <c r="I25" s="53"/>
      <c r="J25" s="54"/>
      <c r="K25" s="11"/>
    </row>
    <row r="26" spans="2:20" x14ac:dyDescent="0.3">
      <c r="B26" s="11">
        <v>22</v>
      </c>
      <c r="C26" s="49" t="s">
        <v>59</v>
      </c>
      <c r="D26" s="50"/>
      <c r="E26" s="50"/>
      <c r="F26" s="50"/>
      <c r="G26" s="50"/>
      <c r="H26" s="50"/>
      <c r="I26" s="50"/>
      <c r="J26" s="51"/>
      <c r="K26" s="11"/>
    </row>
    <row r="27" spans="2:20" x14ac:dyDescent="0.3">
      <c r="B27" s="11">
        <v>23</v>
      </c>
      <c r="C27" s="52"/>
      <c r="D27" s="53"/>
      <c r="E27" s="53"/>
      <c r="F27" s="53"/>
      <c r="G27" s="53"/>
      <c r="H27" s="53"/>
      <c r="I27" s="53"/>
      <c r="J27" s="54"/>
      <c r="K27" s="11"/>
    </row>
    <row r="28" spans="2:20" x14ac:dyDescent="0.3">
      <c r="B28" s="11">
        <v>24</v>
      </c>
      <c r="C28" s="49" t="s">
        <v>59</v>
      </c>
      <c r="D28" s="50"/>
      <c r="E28" s="50"/>
      <c r="F28" s="50"/>
      <c r="G28" s="50"/>
      <c r="H28" s="50"/>
      <c r="I28" s="50"/>
      <c r="J28" s="51"/>
      <c r="K28" s="11"/>
    </row>
    <row r="29" spans="2:20" x14ac:dyDescent="0.3">
      <c r="B29" s="11">
        <v>25</v>
      </c>
      <c r="C29" s="52"/>
      <c r="D29" s="53"/>
      <c r="E29" s="53"/>
      <c r="F29" s="53"/>
      <c r="G29" s="53"/>
      <c r="H29" s="53"/>
      <c r="I29" s="53"/>
      <c r="J29" s="54"/>
      <c r="K29" s="11"/>
    </row>
    <row r="30" spans="2:20" x14ac:dyDescent="0.3">
      <c r="B30" s="11">
        <v>26</v>
      </c>
      <c r="C30" s="49" t="s">
        <v>59</v>
      </c>
      <c r="D30" s="50"/>
      <c r="E30" s="50"/>
      <c r="F30" s="50"/>
      <c r="G30" s="50"/>
      <c r="H30" s="50"/>
      <c r="I30" s="50"/>
      <c r="J30" s="51"/>
      <c r="K30" s="11"/>
    </row>
    <row r="31" spans="2:20" x14ac:dyDescent="0.3">
      <c r="B31" s="11">
        <v>27</v>
      </c>
      <c r="C31" s="52"/>
      <c r="D31" s="53"/>
      <c r="E31" s="53"/>
      <c r="F31" s="53"/>
      <c r="G31" s="53"/>
      <c r="H31" s="53"/>
      <c r="I31" s="53"/>
      <c r="J31" s="54"/>
      <c r="K31" s="11"/>
    </row>
    <row r="32" spans="2:20" x14ac:dyDescent="0.3">
      <c r="B32" s="11">
        <v>28</v>
      </c>
      <c r="C32" s="49" t="s">
        <v>59</v>
      </c>
      <c r="D32" s="50"/>
      <c r="E32" s="50"/>
      <c r="F32" s="50"/>
      <c r="G32" s="50"/>
      <c r="H32" s="50"/>
      <c r="I32" s="50"/>
      <c r="J32" s="51"/>
      <c r="K32" s="11"/>
    </row>
    <row r="33" spans="2:11" x14ac:dyDescent="0.3">
      <c r="B33" s="11">
        <v>29</v>
      </c>
      <c r="C33" s="52"/>
      <c r="D33" s="53"/>
      <c r="E33" s="53"/>
      <c r="F33" s="53"/>
      <c r="G33" s="53"/>
      <c r="H33" s="53"/>
      <c r="I33" s="53"/>
      <c r="J33" s="54"/>
      <c r="K33" s="11"/>
    </row>
    <row r="34" spans="2:11" x14ac:dyDescent="0.3">
      <c r="B34" s="11">
        <v>30</v>
      </c>
      <c r="C34" s="49" t="s">
        <v>59</v>
      </c>
      <c r="D34" s="50"/>
      <c r="E34" s="50"/>
      <c r="F34" s="50"/>
      <c r="G34" s="50"/>
      <c r="H34" s="50"/>
      <c r="I34" s="50"/>
      <c r="J34" s="51"/>
      <c r="K34" s="11"/>
    </row>
    <row r="35" spans="2:11" x14ac:dyDescent="0.3">
      <c r="B35" s="11">
        <v>31</v>
      </c>
      <c r="C35" s="52"/>
      <c r="D35" s="53"/>
      <c r="E35" s="53"/>
      <c r="F35" s="53"/>
      <c r="G35" s="53"/>
      <c r="H35" s="53"/>
      <c r="I35" s="53"/>
      <c r="J35" s="54"/>
      <c r="K35" s="11"/>
    </row>
    <row r="36" spans="2:11" x14ac:dyDescent="0.3">
      <c r="B36" s="11">
        <v>32</v>
      </c>
      <c r="C36" s="49" t="s">
        <v>59</v>
      </c>
      <c r="D36" s="50"/>
      <c r="E36" s="50"/>
      <c r="F36" s="50"/>
      <c r="G36" s="50"/>
      <c r="H36" s="50"/>
      <c r="I36" s="50"/>
      <c r="J36" s="51"/>
      <c r="K36" s="11"/>
    </row>
    <row r="37" spans="2:11" x14ac:dyDescent="0.3">
      <c r="B37" s="11">
        <v>33</v>
      </c>
      <c r="C37" s="52"/>
      <c r="D37" s="53"/>
      <c r="E37" s="53"/>
      <c r="F37" s="53"/>
      <c r="G37" s="53"/>
      <c r="H37" s="53"/>
      <c r="I37" s="53"/>
      <c r="J37" s="54"/>
      <c r="K37" s="11"/>
    </row>
    <row r="38" spans="2:11" x14ac:dyDescent="0.3">
      <c r="B38" s="11">
        <v>34</v>
      </c>
      <c r="C38" s="49" t="s">
        <v>59</v>
      </c>
      <c r="D38" s="50"/>
      <c r="E38" s="50"/>
      <c r="F38" s="50"/>
      <c r="G38" s="50"/>
      <c r="H38" s="50"/>
      <c r="I38" s="50"/>
      <c r="J38" s="51"/>
      <c r="K38" s="11"/>
    </row>
    <row r="39" spans="2:11" x14ac:dyDescent="0.3">
      <c r="B39" s="11">
        <v>35</v>
      </c>
      <c r="C39" s="52"/>
      <c r="D39" s="53"/>
      <c r="E39" s="53"/>
      <c r="F39" s="53"/>
      <c r="G39" s="53"/>
      <c r="H39" s="53"/>
      <c r="I39" s="53"/>
      <c r="J39" s="54"/>
      <c r="K39" s="11"/>
    </row>
    <row r="40" spans="2:11" x14ac:dyDescent="0.3">
      <c r="B40" s="11">
        <v>36</v>
      </c>
      <c r="C40" s="49" t="s">
        <v>59</v>
      </c>
      <c r="D40" s="50"/>
      <c r="E40" s="50"/>
      <c r="F40" s="50"/>
      <c r="G40" s="50"/>
      <c r="H40" s="50"/>
      <c r="I40" s="50"/>
      <c r="J40" s="51"/>
      <c r="K40" s="11"/>
    </row>
    <row r="41" spans="2:11" x14ac:dyDescent="0.3">
      <c r="B41" s="11">
        <v>37</v>
      </c>
      <c r="C41" s="52"/>
      <c r="D41" s="53"/>
      <c r="E41" s="53"/>
      <c r="F41" s="53"/>
      <c r="G41" s="53"/>
      <c r="H41" s="53"/>
      <c r="I41" s="53"/>
      <c r="J41" s="54"/>
      <c r="K41" s="11"/>
    </row>
    <row r="42" spans="2:11" x14ac:dyDescent="0.3">
      <c r="B42" s="11">
        <v>38</v>
      </c>
      <c r="C42" s="49" t="s">
        <v>59</v>
      </c>
      <c r="D42" s="50"/>
      <c r="E42" s="50"/>
      <c r="F42" s="50"/>
      <c r="G42" s="50"/>
      <c r="H42" s="50"/>
      <c r="I42" s="50"/>
      <c r="J42" s="51"/>
      <c r="K42" s="11"/>
    </row>
    <row r="43" spans="2:11" x14ac:dyDescent="0.3">
      <c r="B43" s="11">
        <v>39</v>
      </c>
      <c r="C43" s="52"/>
      <c r="D43" s="53"/>
      <c r="E43" s="53"/>
      <c r="F43" s="53"/>
      <c r="G43" s="53"/>
      <c r="H43" s="53"/>
      <c r="I43" s="53"/>
      <c r="J43" s="54"/>
      <c r="K43" s="11"/>
    </row>
    <row r="44" spans="2:11" x14ac:dyDescent="0.3">
      <c r="B44" s="11">
        <v>40</v>
      </c>
      <c r="C44" s="49" t="s">
        <v>59</v>
      </c>
      <c r="D44" s="50"/>
      <c r="E44" s="50"/>
      <c r="F44" s="50"/>
      <c r="G44" s="50"/>
      <c r="H44" s="50"/>
      <c r="I44" s="50"/>
      <c r="J44" s="51"/>
      <c r="K44" s="11"/>
    </row>
    <row r="45" spans="2:11" x14ac:dyDescent="0.3">
      <c r="B45" s="11">
        <v>41</v>
      </c>
      <c r="C45" s="52"/>
      <c r="D45" s="53"/>
      <c r="E45" s="53"/>
      <c r="F45" s="53"/>
      <c r="G45" s="53"/>
      <c r="H45" s="53"/>
      <c r="I45" s="53"/>
      <c r="J45" s="54"/>
      <c r="K45" s="11"/>
    </row>
    <row r="46" spans="2:11" x14ac:dyDescent="0.3">
      <c r="B46" s="11">
        <v>42</v>
      </c>
      <c r="C46" s="49" t="s">
        <v>59</v>
      </c>
      <c r="D46" s="50"/>
      <c r="E46" s="50"/>
      <c r="F46" s="50"/>
      <c r="G46" s="50"/>
      <c r="H46" s="50"/>
      <c r="I46" s="50"/>
      <c r="J46" s="51"/>
      <c r="K46" s="11"/>
    </row>
    <row r="47" spans="2:11" x14ac:dyDescent="0.3">
      <c r="B47" s="11">
        <v>43</v>
      </c>
      <c r="C47" s="52"/>
      <c r="D47" s="53"/>
      <c r="E47" s="53"/>
      <c r="F47" s="53"/>
      <c r="G47" s="53"/>
      <c r="H47" s="53"/>
      <c r="I47" s="53"/>
      <c r="J47" s="54"/>
      <c r="K47" s="11"/>
    </row>
    <row r="48" spans="2:11" x14ac:dyDescent="0.3">
      <c r="B48" s="11">
        <v>44</v>
      </c>
      <c r="C48" s="49" t="s">
        <v>59</v>
      </c>
      <c r="D48" s="50"/>
      <c r="E48" s="50"/>
      <c r="F48" s="50"/>
      <c r="G48" s="50"/>
      <c r="H48" s="50"/>
      <c r="I48" s="50"/>
      <c r="J48" s="51"/>
      <c r="K48" s="11"/>
    </row>
    <row r="49" spans="2:11" x14ac:dyDescent="0.3">
      <c r="B49" s="11">
        <v>45</v>
      </c>
      <c r="C49" s="52"/>
      <c r="D49" s="53"/>
      <c r="E49" s="53"/>
      <c r="F49" s="53"/>
      <c r="G49" s="53"/>
      <c r="H49" s="53"/>
      <c r="I49" s="53"/>
      <c r="J49" s="54"/>
      <c r="K49" s="11"/>
    </row>
    <row r="50" spans="2:11" x14ac:dyDescent="0.3">
      <c r="B50" s="11">
        <v>46</v>
      </c>
      <c r="C50" s="49" t="s">
        <v>62</v>
      </c>
      <c r="D50" s="50"/>
      <c r="E50" s="50"/>
      <c r="F50" s="50"/>
      <c r="G50" s="50"/>
      <c r="H50" s="50"/>
      <c r="I50" s="50"/>
      <c r="J50" s="51"/>
      <c r="K50" s="11"/>
    </row>
    <row r="51" spans="2:11" x14ac:dyDescent="0.3">
      <c r="B51" s="11">
        <v>47</v>
      </c>
      <c r="C51" s="52"/>
      <c r="D51" s="53"/>
      <c r="E51" s="53"/>
      <c r="F51" s="53"/>
      <c r="G51" s="53"/>
      <c r="H51" s="53"/>
      <c r="I51" s="53"/>
      <c r="J51" s="54"/>
      <c r="K51" s="11"/>
    </row>
    <row r="52" spans="2:11" x14ac:dyDescent="0.3">
      <c r="B52" s="11">
        <v>48</v>
      </c>
      <c r="C52" s="49" t="s">
        <v>63</v>
      </c>
      <c r="D52" s="50"/>
      <c r="E52" s="50"/>
      <c r="F52" s="50"/>
      <c r="G52" s="50"/>
      <c r="H52" s="50"/>
      <c r="I52" s="50"/>
      <c r="J52" s="51"/>
      <c r="K52" s="11"/>
    </row>
    <row r="53" spans="2:11" x14ac:dyDescent="0.3">
      <c r="B53" s="11">
        <v>49</v>
      </c>
      <c r="C53" s="52"/>
      <c r="D53" s="53"/>
      <c r="E53" s="53"/>
      <c r="F53" s="53"/>
      <c r="G53" s="53"/>
      <c r="H53" s="53"/>
      <c r="I53" s="53"/>
      <c r="J53" s="54"/>
      <c r="K53" s="11"/>
    </row>
    <row r="54" spans="2:11" x14ac:dyDescent="0.3">
      <c r="B54" s="11">
        <v>50</v>
      </c>
      <c r="C54" s="49" t="s">
        <v>64</v>
      </c>
      <c r="D54" s="50"/>
      <c r="E54" s="50"/>
      <c r="F54" s="50"/>
      <c r="G54" s="50"/>
      <c r="H54" s="50"/>
      <c r="I54" s="50"/>
      <c r="J54" s="51"/>
      <c r="K54" s="11"/>
    </row>
    <row r="55" spans="2:11" x14ac:dyDescent="0.3">
      <c r="B55" s="11">
        <v>51</v>
      </c>
      <c r="C55" s="52"/>
      <c r="D55" s="53"/>
      <c r="E55" s="53"/>
      <c r="F55" s="53"/>
      <c r="G55" s="53"/>
      <c r="H55" s="53"/>
      <c r="I55" s="53"/>
      <c r="J55" s="54"/>
      <c r="K55" s="11"/>
    </row>
    <row r="56" spans="2:11" x14ac:dyDescent="0.3">
      <c r="B56" s="11">
        <v>52</v>
      </c>
      <c r="C56" s="49" t="s">
        <v>65</v>
      </c>
      <c r="D56" s="50"/>
      <c r="E56" s="50"/>
      <c r="F56" s="50"/>
      <c r="G56" s="50"/>
      <c r="H56" s="50"/>
      <c r="I56" s="50"/>
      <c r="J56" s="51"/>
      <c r="K56" s="11"/>
    </row>
    <row r="57" spans="2:11" x14ac:dyDescent="0.3">
      <c r="B57" s="11">
        <v>53</v>
      </c>
      <c r="C57" s="52"/>
      <c r="D57" s="53"/>
      <c r="E57" s="53"/>
      <c r="F57" s="53"/>
      <c r="G57" s="53"/>
      <c r="H57" s="53"/>
      <c r="I57" s="53"/>
      <c r="J57" s="54"/>
      <c r="K57" s="11"/>
    </row>
    <row r="58" spans="2:11" x14ac:dyDescent="0.3">
      <c r="B58" s="11">
        <v>54</v>
      </c>
      <c r="C58" s="49" t="s">
        <v>66</v>
      </c>
      <c r="D58" s="50"/>
      <c r="E58" s="50"/>
      <c r="F58" s="50"/>
      <c r="G58" s="50"/>
      <c r="H58" s="50"/>
      <c r="I58" s="50"/>
      <c r="J58" s="51"/>
      <c r="K58" s="11"/>
    </row>
    <row r="59" spans="2:11" x14ac:dyDescent="0.3">
      <c r="B59" s="11">
        <v>55</v>
      </c>
      <c r="C59" s="52"/>
      <c r="D59" s="53"/>
      <c r="E59" s="53"/>
      <c r="F59" s="53"/>
      <c r="G59" s="53"/>
      <c r="H59" s="53"/>
      <c r="I59" s="53"/>
      <c r="J59" s="54"/>
      <c r="K59" s="11"/>
    </row>
    <row r="60" spans="2:11" x14ac:dyDescent="0.3">
      <c r="B60" s="11">
        <v>56</v>
      </c>
      <c r="C60" s="49" t="s">
        <v>67</v>
      </c>
      <c r="D60" s="50"/>
      <c r="E60" s="50"/>
      <c r="F60" s="50"/>
      <c r="G60" s="50"/>
      <c r="H60" s="50"/>
      <c r="I60" s="50"/>
      <c r="J60" s="51"/>
      <c r="K60" s="11"/>
    </row>
    <row r="61" spans="2:11" x14ac:dyDescent="0.3">
      <c r="B61" s="11">
        <v>57</v>
      </c>
      <c r="C61" s="52"/>
      <c r="D61" s="53"/>
      <c r="E61" s="53"/>
      <c r="F61" s="53"/>
      <c r="G61" s="53"/>
      <c r="H61" s="53"/>
      <c r="I61" s="53"/>
      <c r="J61" s="54"/>
      <c r="K61" s="11"/>
    </row>
    <row r="62" spans="2:11" x14ac:dyDescent="0.3">
      <c r="B62" s="11">
        <v>58</v>
      </c>
      <c r="C62" s="49" t="s">
        <v>68</v>
      </c>
      <c r="D62" s="50"/>
      <c r="E62" s="50"/>
      <c r="F62" s="50"/>
      <c r="G62" s="50"/>
      <c r="H62" s="50"/>
      <c r="I62" s="50"/>
      <c r="J62" s="51"/>
      <c r="K62" s="11"/>
    </row>
    <row r="63" spans="2:11" x14ac:dyDescent="0.3">
      <c r="B63" s="11">
        <v>59</v>
      </c>
      <c r="C63" s="52"/>
      <c r="D63" s="53"/>
      <c r="E63" s="53"/>
      <c r="F63" s="53"/>
      <c r="G63" s="53"/>
      <c r="H63" s="53"/>
      <c r="I63" s="53"/>
      <c r="J63" s="54"/>
      <c r="K63" s="11"/>
    </row>
    <row r="64" spans="2:11" x14ac:dyDescent="0.3">
      <c r="B64" s="11">
        <v>60</v>
      </c>
      <c r="C64" s="49" t="s">
        <v>69</v>
      </c>
      <c r="D64" s="50"/>
      <c r="E64" s="50"/>
      <c r="F64" s="50"/>
      <c r="G64" s="50"/>
      <c r="H64" s="50"/>
      <c r="I64" s="50"/>
      <c r="J64" s="51"/>
      <c r="K64" s="11"/>
    </row>
    <row r="65" spans="2:11" x14ac:dyDescent="0.3">
      <c r="B65" s="11">
        <v>61</v>
      </c>
      <c r="C65" s="52"/>
      <c r="D65" s="53"/>
      <c r="E65" s="53"/>
      <c r="F65" s="53"/>
      <c r="G65" s="53"/>
      <c r="H65" s="53"/>
      <c r="I65" s="53"/>
      <c r="J65" s="54"/>
      <c r="K65" s="11"/>
    </row>
    <row r="66" spans="2:11" x14ac:dyDescent="0.3">
      <c r="B66" s="11">
        <v>62</v>
      </c>
      <c r="C66" s="49" t="s">
        <v>70</v>
      </c>
      <c r="D66" s="50"/>
      <c r="E66" s="50"/>
      <c r="F66" s="50"/>
      <c r="G66" s="50"/>
      <c r="H66" s="50"/>
      <c r="I66" s="50"/>
      <c r="J66" s="51"/>
      <c r="K66" s="11"/>
    </row>
    <row r="67" spans="2:11" x14ac:dyDescent="0.3">
      <c r="B67" s="11">
        <v>63</v>
      </c>
      <c r="C67" s="52"/>
      <c r="D67" s="53"/>
      <c r="E67" s="53"/>
      <c r="F67" s="53"/>
      <c r="G67" s="53"/>
      <c r="H67" s="53"/>
      <c r="I67" s="53"/>
      <c r="J67" s="54"/>
      <c r="K67" s="11"/>
    </row>
    <row r="68" spans="2:11" x14ac:dyDescent="0.3">
      <c r="B68" s="11">
        <v>64</v>
      </c>
      <c r="C68" s="49" t="s">
        <v>71</v>
      </c>
      <c r="D68" s="50"/>
      <c r="E68" s="50"/>
      <c r="F68" s="50"/>
      <c r="G68" s="50"/>
      <c r="H68" s="50"/>
      <c r="I68" s="50"/>
      <c r="J68" s="51"/>
      <c r="K68" s="11"/>
    </row>
    <row r="69" spans="2:11" x14ac:dyDescent="0.3">
      <c r="B69" s="11">
        <v>65</v>
      </c>
      <c r="C69" s="52"/>
      <c r="D69" s="53"/>
      <c r="E69" s="53"/>
      <c r="F69" s="53"/>
      <c r="G69" s="53"/>
      <c r="H69" s="53"/>
      <c r="I69" s="53"/>
      <c r="J69" s="54"/>
      <c r="K69" s="11"/>
    </row>
    <row r="70" spans="2:11" x14ac:dyDescent="0.3">
      <c r="B70" s="11">
        <v>66</v>
      </c>
      <c r="C70" s="49" t="s">
        <v>72</v>
      </c>
      <c r="D70" s="50"/>
      <c r="E70" s="50"/>
      <c r="F70" s="50"/>
      <c r="G70" s="50"/>
      <c r="H70" s="50"/>
      <c r="I70" s="50"/>
      <c r="J70" s="51"/>
      <c r="K70" s="11"/>
    </row>
    <row r="71" spans="2:11" x14ac:dyDescent="0.3">
      <c r="B71" s="11">
        <v>67</v>
      </c>
      <c r="C71" s="52"/>
      <c r="D71" s="53"/>
      <c r="E71" s="53"/>
      <c r="F71" s="53"/>
      <c r="G71" s="53"/>
      <c r="H71" s="53"/>
      <c r="I71" s="53"/>
      <c r="J71" s="54"/>
      <c r="K71" s="11"/>
    </row>
    <row r="72" spans="2:11" x14ac:dyDescent="0.3">
      <c r="B72" s="11">
        <v>68</v>
      </c>
      <c r="C72" s="49" t="s">
        <v>73</v>
      </c>
      <c r="D72" s="50"/>
      <c r="E72" s="50"/>
      <c r="F72" s="50"/>
      <c r="G72" s="50"/>
      <c r="H72" s="50"/>
      <c r="I72" s="50"/>
      <c r="J72" s="51"/>
      <c r="K72" s="11"/>
    </row>
    <row r="73" spans="2:11" x14ac:dyDescent="0.3">
      <c r="B73" s="11">
        <v>69</v>
      </c>
      <c r="C73" s="52"/>
      <c r="D73" s="53"/>
      <c r="E73" s="53"/>
      <c r="F73" s="53"/>
      <c r="G73" s="53"/>
      <c r="H73" s="53"/>
      <c r="I73" s="53"/>
      <c r="J73" s="54"/>
      <c r="K73" s="11"/>
    </row>
    <row r="74" spans="2:11" x14ac:dyDescent="0.3">
      <c r="B74" s="11">
        <v>70</v>
      </c>
      <c r="C74" s="49" t="s">
        <v>74</v>
      </c>
      <c r="D74" s="50"/>
      <c r="E74" s="50"/>
      <c r="F74" s="50"/>
      <c r="G74" s="50"/>
      <c r="H74" s="50"/>
      <c r="I74" s="50"/>
      <c r="J74" s="51"/>
      <c r="K74" s="11"/>
    </row>
    <row r="75" spans="2:11" x14ac:dyDescent="0.3">
      <c r="B75" s="11">
        <v>71</v>
      </c>
      <c r="C75" s="52"/>
      <c r="D75" s="53"/>
      <c r="E75" s="53"/>
      <c r="F75" s="53"/>
      <c r="G75" s="53"/>
      <c r="H75" s="53"/>
      <c r="I75" s="53"/>
      <c r="J75" s="54"/>
      <c r="K75" s="11"/>
    </row>
    <row r="76" spans="2:11" x14ac:dyDescent="0.3">
      <c r="B76" s="11">
        <v>72</v>
      </c>
      <c r="C76" s="49" t="s">
        <v>75</v>
      </c>
      <c r="D76" s="50"/>
      <c r="E76" s="50"/>
      <c r="F76" s="50"/>
      <c r="G76" s="50"/>
      <c r="H76" s="50"/>
      <c r="I76" s="50"/>
      <c r="J76" s="51"/>
      <c r="K76" s="11"/>
    </row>
    <row r="77" spans="2:11" x14ac:dyDescent="0.3">
      <c r="B77" s="11">
        <v>73</v>
      </c>
      <c r="C77" s="52"/>
      <c r="D77" s="53"/>
      <c r="E77" s="53"/>
      <c r="F77" s="53"/>
      <c r="G77" s="53"/>
      <c r="H77" s="53"/>
      <c r="I77" s="53"/>
      <c r="J77" s="54"/>
      <c r="K77" s="11"/>
    </row>
    <row r="78" spans="2:11" x14ac:dyDescent="0.3">
      <c r="B78" s="11">
        <v>74</v>
      </c>
      <c r="C78" s="49" t="s">
        <v>76</v>
      </c>
      <c r="D78" s="50"/>
      <c r="E78" s="50"/>
      <c r="F78" s="50"/>
      <c r="G78" s="50"/>
      <c r="H78" s="50"/>
      <c r="I78" s="50"/>
      <c r="J78" s="51"/>
      <c r="K78" s="11"/>
    </row>
    <row r="79" spans="2:11" x14ac:dyDescent="0.3">
      <c r="B79" s="11">
        <v>75</v>
      </c>
      <c r="C79" s="52"/>
      <c r="D79" s="53"/>
      <c r="E79" s="53"/>
      <c r="F79" s="53"/>
      <c r="G79" s="53"/>
      <c r="H79" s="53"/>
      <c r="I79" s="53"/>
      <c r="J79" s="54"/>
      <c r="K79" s="11"/>
    </row>
    <row r="80" spans="2:11" x14ac:dyDescent="0.3">
      <c r="B80" s="11">
        <v>76</v>
      </c>
      <c r="C80" s="49" t="s">
        <v>77</v>
      </c>
      <c r="D80" s="50"/>
      <c r="E80" s="50"/>
      <c r="F80" s="50"/>
      <c r="G80" s="50"/>
      <c r="H80" s="50"/>
      <c r="I80" s="50"/>
      <c r="J80" s="51"/>
      <c r="K80" s="11"/>
    </row>
    <row r="81" spans="2:11" x14ac:dyDescent="0.3">
      <c r="B81" s="11">
        <v>77</v>
      </c>
      <c r="C81" s="52"/>
      <c r="D81" s="53"/>
      <c r="E81" s="53"/>
      <c r="F81" s="53"/>
      <c r="G81" s="53"/>
      <c r="H81" s="53"/>
      <c r="I81" s="53"/>
      <c r="J81" s="54"/>
      <c r="K81" s="11"/>
    </row>
    <row r="82" spans="2:11" x14ac:dyDescent="0.3">
      <c r="B82" s="11">
        <v>78</v>
      </c>
      <c r="C82" s="49" t="s">
        <v>78</v>
      </c>
      <c r="D82" s="50"/>
      <c r="E82" s="50"/>
      <c r="F82" s="50"/>
      <c r="G82" s="50"/>
      <c r="H82" s="50"/>
      <c r="I82" s="50"/>
      <c r="J82" s="51"/>
      <c r="K82" s="11"/>
    </row>
    <row r="83" spans="2:11" x14ac:dyDescent="0.3">
      <c r="B83" s="11">
        <v>79</v>
      </c>
      <c r="C83" s="52"/>
      <c r="D83" s="53"/>
      <c r="E83" s="53"/>
      <c r="F83" s="53"/>
      <c r="G83" s="53"/>
      <c r="H83" s="53"/>
      <c r="I83" s="53"/>
      <c r="J83" s="54"/>
      <c r="K83" s="11"/>
    </row>
    <row r="84" spans="2:11" x14ac:dyDescent="0.3">
      <c r="B84" s="11">
        <v>80</v>
      </c>
      <c r="C84" s="49" t="s">
        <v>79</v>
      </c>
      <c r="D84" s="50"/>
      <c r="E84" s="50"/>
      <c r="F84" s="50"/>
      <c r="G84" s="50"/>
      <c r="H84" s="50"/>
      <c r="I84" s="50"/>
      <c r="J84" s="51"/>
      <c r="K84" s="11"/>
    </row>
    <row r="85" spans="2:11" x14ac:dyDescent="0.3">
      <c r="B85" s="11">
        <v>81</v>
      </c>
      <c r="C85" s="52"/>
      <c r="D85" s="53"/>
      <c r="E85" s="53"/>
      <c r="F85" s="53"/>
      <c r="G85" s="53"/>
      <c r="H85" s="53"/>
      <c r="I85" s="53"/>
      <c r="J85" s="54"/>
      <c r="K85" s="11"/>
    </row>
    <row r="86" spans="2:11" x14ac:dyDescent="0.3">
      <c r="B86" s="11">
        <v>82</v>
      </c>
      <c r="C86" s="49" t="s">
        <v>59</v>
      </c>
      <c r="D86" s="50"/>
      <c r="E86" s="50"/>
      <c r="F86" s="50"/>
      <c r="G86" s="50"/>
      <c r="H86" s="50"/>
      <c r="I86" s="50"/>
      <c r="J86" s="51"/>
      <c r="K86" s="11"/>
    </row>
    <row r="87" spans="2:11" x14ac:dyDescent="0.3">
      <c r="B87" s="11">
        <v>83</v>
      </c>
      <c r="C87" s="52"/>
      <c r="D87" s="53"/>
      <c r="E87" s="53"/>
      <c r="F87" s="53"/>
      <c r="G87" s="53"/>
      <c r="H87" s="53"/>
      <c r="I87" s="53"/>
      <c r="J87" s="54"/>
      <c r="K87" s="11"/>
    </row>
    <row r="88" spans="2:11" x14ac:dyDescent="0.3">
      <c r="B88" s="11">
        <v>84</v>
      </c>
      <c r="C88" s="49" t="s">
        <v>59</v>
      </c>
      <c r="D88" s="50"/>
      <c r="E88" s="50"/>
      <c r="F88" s="50"/>
      <c r="G88" s="50"/>
      <c r="H88" s="50"/>
      <c r="I88" s="50"/>
      <c r="J88" s="51"/>
      <c r="K88" s="11"/>
    </row>
    <row r="89" spans="2:11" x14ac:dyDescent="0.3">
      <c r="B89" s="11">
        <v>85</v>
      </c>
      <c r="C89" s="52"/>
      <c r="D89" s="53"/>
      <c r="E89" s="53"/>
      <c r="F89" s="53"/>
      <c r="G89" s="53"/>
      <c r="H89" s="53"/>
      <c r="I89" s="53"/>
      <c r="J89" s="54"/>
      <c r="K89" s="11"/>
    </row>
    <row r="90" spans="2:11" x14ac:dyDescent="0.3">
      <c r="B90" s="11">
        <v>86</v>
      </c>
      <c r="C90" s="49" t="s">
        <v>80</v>
      </c>
      <c r="D90" s="50"/>
      <c r="E90" s="50"/>
      <c r="F90" s="50"/>
      <c r="G90" s="50"/>
      <c r="H90" s="50"/>
      <c r="I90" s="50"/>
      <c r="J90" s="51"/>
      <c r="K90" s="11"/>
    </row>
    <row r="91" spans="2:11" x14ac:dyDescent="0.3">
      <c r="B91" s="11">
        <v>87</v>
      </c>
      <c r="C91" s="52"/>
      <c r="D91" s="53"/>
      <c r="E91" s="53"/>
      <c r="F91" s="53"/>
      <c r="G91" s="53"/>
      <c r="H91" s="53"/>
      <c r="I91" s="53"/>
      <c r="J91" s="54"/>
      <c r="K91" s="11"/>
    </row>
    <row r="92" spans="2:11" x14ac:dyDescent="0.3">
      <c r="B92" s="11">
        <v>88</v>
      </c>
      <c r="C92" s="49" t="s">
        <v>81</v>
      </c>
      <c r="D92" s="50"/>
      <c r="E92" s="50"/>
      <c r="F92" s="50"/>
      <c r="G92" s="50"/>
      <c r="H92" s="50"/>
      <c r="I92" s="50"/>
      <c r="J92" s="51"/>
      <c r="K92" s="11"/>
    </row>
    <row r="93" spans="2:11" x14ac:dyDescent="0.3">
      <c r="B93" s="11">
        <v>89</v>
      </c>
      <c r="C93" s="52"/>
      <c r="D93" s="53"/>
      <c r="E93" s="53"/>
      <c r="F93" s="53"/>
      <c r="G93" s="53"/>
      <c r="H93" s="53"/>
      <c r="I93" s="53"/>
      <c r="J93" s="54"/>
      <c r="K93" s="11"/>
    </row>
    <row r="94" spans="2:11" x14ac:dyDescent="0.3">
      <c r="B94" s="11">
        <v>90</v>
      </c>
      <c r="C94" s="49" t="s">
        <v>82</v>
      </c>
      <c r="D94" s="50"/>
      <c r="E94" s="50"/>
      <c r="F94" s="50"/>
      <c r="G94" s="50"/>
      <c r="H94" s="50"/>
      <c r="I94" s="50"/>
      <c r="J94" s="51"/>
      <c r="K94" s="11"/>
    </row>
    <row r="95" spans="2:11" x14ac:dyDescent="0.3">
      <c r="B95" s="11">
        <v>91</v>
      </c>
      <c r="C95" s="52"/>
      <c r="D95" s="53"/>
      <c r="E95" s="53"/>
      <c r="F95" s="53"/>
      <c r="G95" s="53"/>
      <c r="H95" s="53"/>
      <c r="I95" s="53"/>
      <c r="J95" s="54"/>
      <c r="K95" s="11"/>
    </row>
    <row r="96" spans="2:11" x14ac:dyDescent="0.3">
      <c r="B96" s="11">
        <v>92</v>
      </c>
      <c r="C96" s="49" t="s">
        <v>83</v>
      </c>
      <c r="D96" s="50"/>
      <c r="E96" s="50"/>
      <c r="F96" s="50"/>
      <c r="G96" s="50"/>
      <c r="H96" s="50"/>
      <c r="I96" s="50"/>
      <c r="J96" s="51"/>
      <c r="K96" s="11"/>
    </row>
    <row r="97" spans="2:11" x14ac:dyDescent="0.3">
      <c r="B97" s="11">
        <v>93</v>
      </c>
      <c r="C97" s="52"/>
      <c r="D97" s="53"/>
      <c r="E97" s="53"/>
      <c r="F97" s="53"/>
      <c r="G97" s="53"/>
      <c r="H97" s="53"/>
      <c r="I97" s="53"/>
      <c r="J97" s="54"/>
      <c r="K97" s="11"/>
    </row>
    <row r="98" spans="2:11" x14ac:dyDescent="0.3">
      <c r="B98" s="11">
        <v>94</v>
      </c>
      <c r="C98" s="49" t="s">
        <v>84</v>
      </c>
      <c r="D98" s="50"/>
      <c r="E98" s="50"/>
      <c r="F98" s="50"/>
      <c r="G98" s="50"/>
      <c r="H98" s="50"/>
      <c r="I98" s="50"/>
      <c r="J98" s="51"/>
      <c r="K98" s="11"/>
    </row>
    <row r="99" spans="2:11" x14ac:dyDescent="0.3">
      <c r="B99" s="11">
        <v>95</v>
      </c>
      <c r="C99" s="52"/>
      <c r="D99" s="53"/>
      <c r="E99" s="53"/>
      <c r="F99" s="53"/>
      <c r="G99" s="53"/>
      <c r="H99" s="53"/>
      <c r="I99" s="53"/>
      <c r="J99" s="54"/>
      <c r="K99" s="11"/>
    </row>
    <row r="100" spans="2:11" x14ac:dyDescent="0.3">
      <c r="B100" s="11">
        <v>96</v>
      </c>
      <c r="C100" s="49" t="s">
        <v>85</v>
      </c>
      <c r="D100" s="50"/>
      <c r="E100" s="50"/>
      <c r="F100" s="50"/>
      <c r="G100" s="50"/>
      <c r="H100" s="50"/>
      <c r="I100" s="50"/>
      <c r="J100" s="51"/>
      <c r="K100" s="11"/>
    </row>
    <row r="101" spans="2:11" x14ac:dyDescent="0.3">
      <c r="B101" s="11">
        <v>97</v>
      </c>
      <c r="C101" s="52"/>
      <c r="D101" s="53"/>
      <c r="E101" s="53"/>
      <c r="F101" s="53"/>
      <c r="G101" s="53"/>
      <c r="H101" s="53"/>
      <c r="I101" s="53"/>
      <c r="J101" s="54"/>
      <c r="K101" s="11"/>
    </row>
    <row r="102" spans="2:11" x14ac:dyDescent="0.3">
      <c r="B102" s="11">
        <v>98</v>
      </c>
      <c r="C102" s="49" t="s">
        <v>86</v>
      </c>
      <c r="D102" s="50"/>
      <c r="E102" s="50"/>
      <c r="F102" s="50"/>
      <c r="G102" s="50"/>
      <c r="H102" s="50"/>
      <c r="I102" s="50"/>
      <c r="J102" s="51"/>
      <c r="K102" s="11"/>
    </row>
    <row r="103" spans="2:11" x14ac:dyDescent="0.3">
      <c r="B103" s="11">
        <v>99</v>
      </c>
      <c r="C103" s="52"/>
      <c r="D103" s="53"/>
      <c r="E103" s="53"/>
      <c r="F103" s="53"/>
      <c r="G103" s="53"/>
      <c r="H103" s="53"/>
      <c r="I103" s="53"/>
      <c r="J103" s="54"/>
      <c r="K103" s="11"/>
    </row>
    <row r="104" spans="2:11" x14ac:dyDescent="0.3">
      <c r="B104" s="11">
        <v>100</v>
      </c>
      <c r="C104" s="49" t="s">
        <v>87</v>
      </c>
      <c r="D104" s="50"/>
      <c r="E104" s="50"/>
      <c r="F104" s="50"/>
      <c r="G104" s="50"/>
      <c r="H104" s="50"/>
      <c r="I104" s="50"/>
      <c r="J104" s="51"/>
      <c r="K104" s="11"/>
    </row>
    <row r="105" spans="2:11" x14ac:dyDescent="0.3">
      <c r="B105" s="11">
        <v>101</v>
      </c>
      <c r="C105" s="52"/>
      <c r="D105" s="53"/>
      <c r="E105" s="53"/>
      <c r="F105" s="53"/>
      <c r="G105" s="53"/>
      <c r="H105" s="53"/>
      <c r="I105" s="53"/>
      <c r="J105" s="54"/>
      <c r="K105" s="11"/>
    </row>
    <row r="106" spans="2:11" x14ac:dyDescent="0.3">
      <c r="B106" s="11">
        <v>102</v>
      </c>
      <c r="C106" s="49" t="s">
        <v>88</v>
      </c>
      <c r="D106" s="50"/>
      <c r="E106" s="50"/>
      <c r="F106" s="50"/>
      <c r="G106" s="50"/>
      <c r="H106" s="50"/>
      <c r="I106" s="50"/>
      <c r="J106" s="51"/>
      <c r="K106" s="11"/>
    </row>
    <row r="107" spans="2:11" x14ac:dyDescent="0.3">
      <c r="B107" s="11">
        <v>103</v>
      </c>
      <c r="C107" s="52"/>
      <c r="D107" s="53"/>
      <c r="E107" s="53"/>
      <c r="F107" s="53"/>
      <c r="G107" s="53"/>
      <c r="H107" s="53"/>
      <c r="I107" s="53"/>
      <c r="J107" s="54"/>
      <c r="K107" s="11"/>
    </row>
    <row r="108" spans="2:11" x14ac:dyDescent="0.3">
      <c r="B108" s="11">
        <v>104</v>
      </c>
      <c r="C108" s="49" t="s">
        <v>89</v>
      </c>
      <c r="D108" s="50"/>
      <c r="E108" s="50"/>
      <c r="F108" s="50"/>
      <c r="G108" s="50"/>
      <c r="H108" s="50"/>
      <c r="I108" s="50"/>
      <c r="J108" s="51"/>
      <c r="K108" s="11"/>
    </row>
    <row r="109" spans="2:11" x14ac:dyDescent="0.3">
      <c r="B109" s="11">
        <v>105</v>
      </c>
      <c r="C109" s="52"/>
      <c r="D109" s="53"/>
      <c r="E109" s="53"/>
      <c r="F109" s="53"/>
      <c r="G109" s="53"/>
      <c r="H109" s="53"/>
      <c r="I109" s="53"/>
      <c r="J109" s="54"/>
      <c r="K109" s="11"/>
    </row>
    <row r="110" spans="2:11" x14ac:dyDescent="0.3">
      <c r="B110" s="11">
        <v>106</v>
      </c>
      <c r="C110" s="49" t="s">
        <v>90</v>
      </c>
      <c r="D110" s="50"/>
      <c r="E110" s="50"/>
      <c r="F110" s="50"/>
      <c r="G110" s="50"/>
      <c r="H110" s="50"/>
      <c r="I110" s="50"/>
      <c r="J110" s="51"/>
      <c r="K110" s="11"/>
    </row>
    <row r="111" spans="2:11" x14ac:dyDescent="0.3">
      <c r="B111" s="11">
        <v>107</v>
      </c>
      <c r="C111" s="52"/>
      <c r="D111" s="53"/>
      <c r="E111" s="53"/>
      <c r="F111" s="53"/>
      <c r="G111" s="53"/>
      <c r="H111" s="53"/>
      <c r="I111" s="53"/>
      <c r="J111" s="54"/>
      <c r="K111" s="11"/>
    </row>
    <row r="112" spans="2:11" x14ac:dyDescent="0.3">
      <c r="B112" s="11">
        <v>108</v>
      </c>
      <c r="C112" s="49" t="s">
        <v>91</v>
      </c>
      <c r="D112" s="50"/>
      <c r="E112" s="50"/>
      <c r="F112" s="50"/>
      <c r="G112" s="50"/>
      <c r="H112" s="50"/>
      <c r="I112" s="50"/>
      <c r="J112" s="51"/>
      <c r="K112" s="11"/>
    </row>
    <row r="113" spans="2:11" x14ac:dyDescent="0.3">
      <c r="B113" s="11">
        <v>109</v>
      </c>
      <c r="C113" s="52"/>
      <c r="D113" s="53"/>
      <c r="E113" s="53"/>
      <c r="F113" s="53"/>
      <c r="G113" s="53"/>
      <c r="H113" s="53"/>
      <c r="I113" s="53"/>
      <c r="J113" s="54"/>
      <c r="K113" s="11"/>
    </row>
    <row r="114" spans="2:11" x14ac:dyDescent="0.3">
      <c r="B114" s="11">
        <v>110</v>
      </c>
      <c r="C114" s="49" t="s">
        <v>92</v>
      </c>
      <c r="D114" s="50"/>
      <c r="E114" s="50"/>
      <c r="F114" s="50"/>
      <c r="G114" s="50"/>
      <c r="H114" s="50"/>
      <c r="I114" s="50"/>
      <c r="J114" s="51"/>
      <c r="K114" s="11"/>
    </row>
    <row r="115" spans="2:11" x14ac:dyDescent="0.3">
      <c r="B115" s="11">
        <v>111</v>
      </c>
      <c r="C115" s="52"/>
      <c r="D115" s="53"/>
      <c r="E115" s="53"/>
      <c r="F115" s="53"/>
      <c r="G115" s="53"/>
      <c r="H115" s="53"/>
      <c r="I115" s="53"/>
      <c r="J115" s="54"/>
      <c r="K115" s="11"/>
    </row>
    <row r="116" spans="2:11" x14ac:dyDescent="0.3">
      <c r="B116" s="11">
        <v>112</v>
      </c>
      <c r="C116" s="49" t="s">
        <v>93</v>
      </c>
      <c r="D116" s="50"/>
      <c r="E116" s="50"/>
      <c r="F116" s="50"/>
      <c r="G116" s="50"/>
      <c r="H116" s="50"/>
      <c r="I116" s="50"/>
      <c r="J116" s="51"/>
      <c r="K116" s="11"/>
    </row>
    <row r="117" spans="2:11" x14ac:dyDescent="0.3">
      <c r="B117" s="11">
        <v>113</v>
      </c>
      <c r="C117" s="52"/>
      <c r="D117" s="53"/>
      <c r="E117" s="53"/>
      <c r="F117" s="53"/>
      <c r="G117" s="53"/>
      <c r="H117" s="53"/>
      <c r="I117" s="53"/>
      <c r="J117" s="54"/>
      <c r="K117" s="11"/>
    </row>
    <row r="118" spans="2:11" x14ac:dyDescent="0.3">
      <c r="B118" s="11">
        <v>114</v>
      </c>
      <c r="C118" s="49" t="s">
        <v>94</v>
      </c>
      <c r="D118" s="50"/>
      <c r="E118" s="50"/>
      <c r="F118" s="50"/>
      <c r="G118" s="50"/>
      <c r="H118" s="50"/>
      <c r="I118" s="50"/>
      <c r="J118" s="51"/>
      <c r="K118" s="11"/>
    </row>
    <row r="119" spans="2:11" x14ac:dyDescent="0.3">
      <c r="B119" s="11">
        <v>115</v>
      </c>
      <c r="C119" s="52"/>
      <c r="D119" s="53"/>
      <c r="E119" s="53"/>
      <c r="F119" s="53"/>
      <c r="G119" s="53"/>
      <c r="H119" s="53"/>
      <c r="I119" s="53"/>
      <c r="J119" s="54"/>
      <c r="K119" s="11"/>
    </row>
    <row r="120" spans="2:11" x14ac:dyDescent="0.3">
      <c r="B120" s="11">
        <v>116</v>
      </c>
      <c r="C120" s="49" t="s">
        <v>95</v>
      </c>
      <c r="D120" s="50"/>
      <c r="E120" s="50"/>
      <c r="F120" s="50"/>
      <c r="G120" s="50"/>
      <c r="H120" s="50"/>
      <c r="I120" s="50"/>
      <c r="J120" s="51"/>
      <c r="K120" s="11"/>
    </row>
    <row r="121" spans="2:11" x14ac:dyDescent="0.3">
      <c r="B121" s="11">
        <v>117</v>
      </c>
      <c r="C121" s="52"/>
      <c r="D121" s="53"/>
      <c r="E121" s="53"/>
      <c r="F121" s="53"/>
      <c r="G121" s="53"/>
      <c r="H121" s="53"/>
      <c r="I121" s="53"/>
      <c r="J121" s="54"/>
      <c r="K121" s="11"/>
    </row>
    <row r="122" spans="2:11" x14ac:dyDescent="0.3">
      <c r="B122" s="11">
        <v>118</v>
      </c>
      <c r="C122" s="49" t="s">
        <v>96</v>
      </c>
      <c r="D122" s="50"/>
      <c r="E122" s="50"/>
      <c r="F122" s="50"/>
      <c r="G122" s="50"/>
      <c r="H122" s="50"/>
      <c r="I122" s="50"/>
      <c r="J122" s="51"/>
      <c r="K122" s="11"/>
    </row>
    <row r="123" spans="2:11" x14ac:dyDescent="0.3">
      <c r="B123" s="11">
        <v>119</v>
      </c>
      <c r="C123" s="52"/>
      <c r="D123" s="53"/>
      <c r="E123" s="53"/>
      <c r="F123" s="53"/>
      <c r="G123" s="53"/>
      <c r="H123" s="53"/>
      <c r="I123" s="53"/>
      <c r="J123" s="54"/>
      <c r="K123" s="11"/>
    </row>
    <row r="124" spans="2:11" x14ac:dyDescent="0.3">
      <c r="B124" s="11">
        <v>120</v>
      </c>
      <c r="C124" s="49" t="s">
        <v>97</v>
      </c>
      <c r="D124" s="50"/>
      <c r="E124" s="50"/>
      <c r="F124" s="50"/>
      <c r="G124" s="50"/>
      <c r="H124" s="50"/>
      <c r="I124" s="50"/>
      <c r="J124" s="51"/>
      <c r="K124" s="11"/>
    </row>
    <row r="125" spans="2:11" x14ac:dyDescent="0.3">
      <c r="B125" s="11">
        <v>121</v>
      </c>
      <c r="C125" s="52"/>
      <c r="D125" s="53"/>
      <c r="E125" s="53"/>
      <c r="F125" s="53"/>
      <c r="G125" s="53"/>
      <c r="H125" s="53"/>
      <c r="I125" s="53"/>
      <c r="J125" s="54"/>
      <c r="K125" s="11"/>
    </row>
    <row r="126" spans="2:11" x14ac:dyDescent="0.3">
      <c r="B126" s="11">
        <v>122</v>
      </c>
      <c r="C126" s="49" t="s">
        <v>59</v>
      </c>
      <c r="D126" s="50"/>
      <c r="E126" s="50"/>
      <c r="F126" s="50"/>
      <c r="G126" s="50"/>
      <c r="H126" s="50"/>
      <c r="I126" s="50"/>
      <c r="J126" s="51"/>
      <c r="K126" s="11"/>
    </row>
    <row r="127" spans="2:11" x14ac:dyDescent="0.3">
      <c r="B127" s="11">
        <v>123</v>
      </c>
      <c r="C127" s="52"/>
      <c r="D127" s="53"/>
      <c r="E127" s="53"/>
      <c r="F127" s="53"/>
      <c r="G127" s="53"/>
      <c r="H127" s="53"/>
      <c r="I127" s="53"/>
      <c r="J127" s="54"/>
      <c r="K127" s="11"/>
    </row>
    <row r="128" spans="2:11" x14ac:dyDescent="0.3">
      <c r="B128" s="11">
        <v>124</v>
      </c>
      <c r="C128" s="49" t="s">
        <v>59</v>
      </c>
      <c r="D128" s="50"/>
      <c r="E128" s="50"/>
      <c r="F128" s="50"/>
      <c r="G128" s="50"/>
      <c r="H128" s="50"/>
      <c r="I128" s="50"/>
      <c r="J128" s="51"/>
      <c r="K128" s="11"/>
    </row>
    <row r="129" spans="2:11" x14ac:dyDescent="0.3">
      <c r="B129" s="11">
        <v>125</v>
      </c>
      <c r="C129" s="52"/>
      <c r="D129" s="53"/>
      <c r="E129" s="53"/>
      <c r="F129" s="53"/>
      <c r="G129" s="53"/>
      <c r="H129" s="53"/>
      <c r="I129" s="53"/>
      <c r="J129" s="54"/>
      <c r="K129" s="11"/>
    </row>
    <row r="130" spans="2:11" x14ac:dyDescent="0.3">
      <c r="B130" s="11">
        <v>126</v>
      </c>
      <c r="C130" s="48" t="s">
        <v>104</v>
      </c>
      <c r="D130" s="48"/>
      <c r="E130" s="48"/>
      <c r="F130" s="48"/>
      <c r="G130" s="48"/>
      <c r="H130" s="48"/>
      <c r="I130" s="48"/>
      <c r="J130" s="48"/>
      <c r="K130" s="11"/>
    </row>
    <row r="131" spans="2:11" x14ac:dyDescent="0.3">
      <c r="B131" s="11">
        <v>127</v>
      </c>
      <c r="C131" s="48" t="s">
        <v>103</v>
      </c>
      <c r="D131" s="48"/>
      <c r="E131" s="48"/>
      <c r="F131" s="48"/>
      <c r="G131" s="48"/>
      <c r="H131" s="48"/>
      <c r="I131" s="48"/>
      <c r="J131" s="48"/>
      <c r="K131" s="11"/>
    </row>
    <row r="132" spans="2:11" x14ac:dyDescent="0.3">
      <c r="B132" s="11">
        <v>128</v>
      </c>
      <c r="C132" s="48" t="s">
        <v>105</v>
      </c>
      <c r="D132" s="48"/>
      <c r="E132" s="48"/>
      <c r="F132" s="48"/>
      <c r="G132" s="48"/>
      <c r="H132" s="48"/>
      <c r="I132" s="48"/>
      <c r="J132" s="48"/>
      <c r="K132" s="11"/>
    </row>
  </sheetData>
  <mergeCells count="70">
    <mergeCell ref="C128:J129"/>
    <mergeCell ref="C130:J130"/>
    <mergeCell ref="C131:J131"/>
    <mergeCell ref="C132:J132"/>
    <mergeCell ref="C116:J117"/>
    <mergeCell ref="C118:J119"/>
    <mergeCell ref="C120:J121"/>
    <mergeCell ref="C122:J123"/>
    <mergeCell ref="C124:J125"/>
    <mergeCell ref="C126:J127"/>
    <mergeCell ref="C114:J115"/>
    <mergeCell ref="C92:J93"/>
    <mergeCell ref="C94:J95"/>
    <mergeCell ref="C96:J97"/>
    <mergeCell ref="C98:J99"/>
    <mergeCell ref="C100:J101"/>
    <mergeCell ref="C102:J103"/>
    <mergeCell ref="C104:J105"/>
    <mergeCell ref="C106:J107"/>
    <mergeCell ref="C108:J109"/>
    <mergeCell ref="C110:J111"/>
    <mergeCell ref="C112:J113"/>
    <mergeCell ref="C90:J91"/>
    <mergeCell ref="C68:J69"/>
    <mergeCell ref="C70:J71"/>
    <mergeCell ref="C72:J73"/>
    <mergeCell ref="C74:J75"/>
    <mergeCell ref="C76:J77"/>
    <mergeCell ref="C78:J79"/>
    <mergeCell ref="C80:J81"/>
    <mergeCell ref="C82:J83"/>
    <mergeCell ref="C84:J85"/>
    <mergeCell ref="C86:J87"/>
    <mergeCell ref="C88:J89"/>
    <mergeCell ref="C66:J67"/>
    <mergeCell ref="C44:J45"/>
    <mergeCell ref="C46:J47"/>
    <mergeCell ref="C48:J49"/>
    <mergeCell ref="C50:J51"/>
    <mergeCell ref="C52:J53"/>
    <mergeCell ref="C54:J55"/>
    <mergeCell ref="C56:J57"/>
    <mergeCell ref="C58:J59"/>
    <mergeCell ref="C60:J61"/>
    <mergeCell ref="C62:J63"/>
    <mergeCell ref="C64:J65"/>
    <mergeCell ref="C42:J43"/>
    <mergeCell ref="C20:J21"/>
    <mergeCell ref="C22:J23"/>
    <mergeCell ref="C24:J25"/>
    <mergeCell ref="C26:J27"/>
    <mergeCell ref="C28:J29"/>
    <mergeCell ref="C30:J31"/>
    <mergeCell ref="C32:J33"/>
    <mergeCell ref="C34:J35"/>
    <mergeCell ref="C36:J37"/>
    <mergeCell ref="C38:J39"/>
    <mergeCell ref="C40:J41"/>
    <mergeCell ref="C18:J19"/>
    <mergeCell ref="N2:P2"/>
    <mergeCell ref="R2:T2"/>
    <mergeCell ref="C4:J4"/>
    <mergeCell ref="C5:J6"/>
    <mergeCell ref="K5:K6"/>
    <mergeCell ref="C7:J7"/>
    <mergeCell ref="C8:J9"/>
    <mergeCell ref="C10:J11"/>
    <mergeCell ref="C12:J13"/>
    <mergeCell ref="C14:J15"/>
    <mergeCell ref="C16:J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6BF70-C39B-4B64-A214-07D0CFE0A213}">
  <sheetPr>
    <tabColor rgb="FFFF0000"/>
  </sheetPr>
  <dimension ref="B2:T58"/>
  <sheetViews>
    <sheetView topLeftCell="A13" workbookViewId="0">
      <selection activeCell="K13" sqref="K13:K40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4" t="s">
        <v>150</v>
      </c>
      <c r="D5" s="35"/>
      <c r="E5" s="35"/>
      <c r="F5" s="35"/>
      <c r="G5" s="35"/>
      <c r="H5" s="35"/>
      <c r="I5" s="35"/>
      <c r="J5" s="36"/>
      <c r="K5" s="43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37"/>
      <c r="D6" s="38"/>
      <c r="E6" s="38"/>
      <c r="F6" s="38"/>
      <c r="G6" s="38"/>
      <c r="H6" s="38"/>
      <c r="I6" s="38"/>
      <c r="J6" s="39"/>
      <c r="K6" s="44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0" t="s">
        <v>130</v>
      </c>
      <c r="D7" s="41"/>
      <c r="E7" s="41"/>
      <c r="F7" s="41"/>
      <c r="G7" s="41"/>
      <c r="H7" s="41"/>
      <c r="I7" s="41"/>
      <c r="J7" s="42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70" t="s">
        <v>131</v>
      </c>
      <c r="D8" s="71"/>
      <c r="E8" s="71"/>
      <c r="F8" s="71"/>
      <c r="G8" s="71"/>
      <c r="H8" s="71"/>
      <c r="I8" s="71"/>
      <c r="J8" s="72"/>
      <c r="K8" s="22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18">
        <v>5</v>
      </c>
      <c r="C9" s="70" t="s">
        <v>132</v>
      </c>
      <c r="D9" s="71"/>
      <c r="E9" s="71"/>
      <c r="F9" s="71"/>
      <c r="G9" s="71"/>
      <c r="H9" s="71"/>
      <c r="I9" s="71"/>
      <c r="J9" s="72"/>
      <c r="K9" s="22" t="s">
        <v>151</v>
      </c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18">
        <v>6</v>
      </c>
      <c r="C10" s="70" t="s">
        <v>133</v>
      </c>
      <c r="D10" s="71"/>
      <c r="E10" s="71"/>
      <c r="F10" s="71"/>
      <c r="G10" s="71"/>
      <c r="H10" s="71"/>
      <c r="I10" s="71"/>
      <c r="J10" s="72"/>
      <c r="K10" s="22" t="s">
        <v>134</v>
      </c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18">
        <v>7</v>
      </c>
      <c r="C11" s="70" t="s">
        <v>135</v>
      </c>
      <c r="D11" s="71"/>
      <c r="E11" s="71"/>
      <c r="F11" s="71"/>
      <c r="G11" s="71"/>
      <c r="H11" s="71"/>
      <c r="I11" s="71"/>
      <c r="J11" s="72"/>
      <c r="K11" s="22" t="s">
        <v>136</v>
      </c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18">
        <v>8</v>
      </c>
      <c r="C12" s="70" t="s">
        <v>137</v>
      </c>
      <c r="D12" s="71"/>
      <c r="E12" s="71"/>
      <c r="F12" s="71"/>
      <c r="G12" s="71"/>
      <c r="H12" s="71"/>
      <c r="I12" s="71"/>
      <c r="J12" s="72"/>
      <c r="K12" s="22" t="s">
        <v>138</v>
      </c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18">
        <v>9</v>
      </c>
      <c r="C13" s="73" t="s">
        <v>139</v>
      </c>
      <c r="D13" s="62"/>
      <c r="E13" s="62"/>
      <c r="F13" s="62"/>
      <c r="G13" s="62"/>
      <c r="H13" s="62"/>
      <c r="I13" s="62"/>
      <c r="J13" s="63"/>
      <c r="K13" s="67" t="s">
        <v>140</v>
      </c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18">
        <v>10</v>
      </c>
      <c r="C14" s="74"/>
      <c r="D14" s="75"/>
      <c r="E14" s="75"/>
      <c r="F14" s="75"/>
      <c r="G14" s="75"/>
      <c r="H14" s="75"/>
      <c r="I14" s="75"/>
      <c r="J14" s="76"/>
      <c r="K14" s="68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18">
        <v>11</v>
      </c>
      <c r="C15" s="74"/>
      <c r="D15" s="75"/>
      <c r="E15" s="75"/>
      <c r="F15" s="75"/>
      <c r="G15" s="75"/>
      <c r="H15" s="75"/>
      <c r="I15" s="75"/>
      <c r="J15" s="76"/>
      <c r="K15" s="68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18">
        <v>12</v>
      </c>
      <c r="C16" s="74"/>
      <c r="D16" s="75"/>
      <c r="E16" s="75"/>
      <c r="F16" s="75"/>
      <c r="G16" s="75"/>
      <c r="H16" s="75"/>
      <c r="I16" s="75"/>
      <c r="J16" s="76"/>
      <c r="K16" s="68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18">
        <v>13</v>
      </c>
      <c r="C17" s="74"/>
      <c r="D17" s="75"/>
      <c r="E17" s="75"/>
      <c r="F17" s="75"/>
      <c r="G17" s="75"/>
      <c r="H17" s="75"/>
      <c r="I17" s="75"/>
      <c r="J17" s="76"/>
      <c r="K17" s="68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18">
        <v>14</v>
      </c>
      <c r="C18" s="74"/>
      <c r="D18" s="75"/>
      <c r="E18" s="75"/>
      <c r="F18" s="75"/>
      <c r="G18" s="75"/>
      <c r="H18" s="75"/>
      <c r="I18" s="75"/>
      <c r="J18" s="76"/>
      <c r="K18" s="68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18">
        <v>15</v>
      </c>
      <c r="C19" s="74"/>
      <c r="D19" s="75"/>
      <c r="E19" s="75"/>
      <c r="F19" s="75"/>
      <c r="G19" s="75"/>
      <c r="H19" s="75"/>
      <c r="I19" s="75"/>
      <c r="J19" s="76"/>
      <c r="K19" s="68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253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18">
        <v>16</v>
      </c>
      <c r="C20" s="74"/>
      <c r="D20" s="75"/>
      <c r="E20" s="75"/>
      <c r="F20" s="75"/>
      <c r="G20" s="75"/>
      <c r="H20" s="75"/>
      <c r="I20" s="75"/>
      <c r="J20" s="76"/>
      <c r="K20" s="68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18">
        <v>17</v>
      </c>
      <c r="C21" s="74"/>
      <c r="D21" s="75"/>
      <c r="E21" s="75"/>
      <c r="F21" s="75"/>
      <c r="G21" s="75"/>
      <c r="H21" s="75"/>
      <c r="I21" s="75"/>
      <c r="J21" s="76"/>
      <c r="K21" s="68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18">
        <v>18</v>
      </c>
      <c r="C22" s="74"/>
      <c r="D22" s="75"/>
      <c r="E22" s="75"/>
      <c r="F22" s="75"/>
      <c r="G22" s="75"/>
      <c r="H22" s="75"/>
      <c r="I22" s="75"/>
      <c r="J22" s="76"/>
      <c r="K22" s="68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18">
        <v>19</v>
      </c>
      <c r="C23" s="74"/>
      <c r="D23" s="75"/>
      <c r="E23" s="75"/>
      <c r="F23" s="75"/>
      <c r="G23" s="75"/>
      <c r="H23" s="75"/>
      <c r="I23" s="75"/>
      <c r="J23" s="76"/>
      <c r="K23" s="68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18">
        <v>20</v>
      </c>
      <c r="C24" s="74"/>
      <c r="D24" s="75"/>
      <c r="E24" s="75"/>
      <c r="F24" s="75"/>
      <c r="G24" s="75"/>
      <c r="H24" s="75"/>
      <c r="I24" s="75"/>
      <c r="J24" s="76"/>
      <c r="K24" s="68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18">
        <v>21</v>
      </c>
      <c r="C25" s="74"/>
      <c r="D25" s="75"/>
      <c r="E25" s="75"/>
      <c r="F25" s="75"/>
      <c r="G25" s="75"/>
      <c r="H25" s="75"/>
      <c r="I25" s="75"/>
      <c r="J25" s="76"/>
      <c r="K25" s="68"/>
    </row>
    <row r="26" spans="2:20" x14ac:dyDescent="0.3">
      <c r="B26" s="18">
        <v>22</v>
      </c>
      <c r="C26" s="74"/>
      <c r="D26" s="75"/>
      <c r="E26" s="75"/>
      <c r="F26" s="75"/>
      <c r="G26" s="75"/>
      <c r="H26" s="75"/>
      <c r="I26" s="75"/>
      <c r="J26" s="76"/>
      <c r="K26" s="68"/>
    </row>
    <row r="27" spans="2:20" x14ac:dyDescent="0.3">
      <c r="B27" s="18">
        <v>23</v>
      </c>
      <c r="C27" s="74"/>
      <c r="D27" s="75"/>
      <c r="E27" s="75"/>
      <c r="F27" s="75"/>
      <c r="G27" s="75"/>
      <c r="H27" s="75"/>
      <c r="I27" s="75"/>
      <c r="J27" s="76"/>
      <c r="K27" s="68"/>
    </row>
    <row r="28" spans="2:20" x14ac:dyDescent="0.3">
      <c r="B28" s="18">
        <v>24</v>
      </c>
      <c r="C28" s="74"/>
      <c r="D28" s="75"/>
      <c r="E28" s="75"/>
      <c r="F28" s="75"/>
      <c r="G28" s="75"/>
      <c r="H28" s="75"/>
      <c r="I28" s="75"/>
      <c r="J28" s="76"/>
      <c r="K28" s="68"/>
    </row>
    <row r="29" spans="2:20" x14ac:dyDescent="0.3">
      <c r="B29" s="18">
        <v>25</v>
      </c>
      <c r="C29" s="74"/>
      <c r="D29" s="75"/>
      <c r="E29" s="75"/>
      <c r="F29" s="75"/>
      <c r="G29" s="75"/>
      <c r="H29" s="75"/>
      <c r="I29" s="75"/>
      <c r="J29" s="76"/>
      <c r="K29" s="68"/>
    </row>
    <row r="30" spans="2:20" x14ac:dyDescent="0.3">
      <c r="B30" s="18">
        <v>26</v>
      </c>
      <c r="C30" s="74"/>
      <c r="D30" s="75"/>
      <c r="E30" s="75"/>
      <c r="F30" s="75"/>
      <c r="G30" s="75"/>
      <c r="H30" s="75"/>
      <c r="I30" s="75"/>
      <c r="J30" s="76"/>
      <c r="K30" s="68"/>
    </row>
    <row r="31" spans="2:20" x14ac:dyDescent="0.3">
      <c r="B31" s="18">
        <v>27</v>
      </c>
      <c r="C31" s="74"/>
      <c r="D31" s="75"/>
      <c r="E31" s="75"/>
      <c r="F31" s="75"/>
      <c r="G31" s="75"/>
      <c r="H31" s="75"/>
      <c r="I31" s="75"/>
      <c r="J31" s="76"/>
      <c r="K31" s="68"/>
    </row>
    <row r="32" spans="2:20" x14ac:dyDescent="0.3">
      <c r="B32" s="18">
        <v>28</v>
      </c>
      <c r="C32" s="74"/>
      <c r="D32" s="75"/>
      <c r="E32" s="75"/>
      <c r="F32" s="75"/>
      <c r="G32" s="75"/>
      <c r="H32" s="75"/>
      <c r="I32" s="75"/>
      <c r="J32" s="76"/>
      <c r="K32" s="68"/>
    </row>
    <row r="33" spans="2:11" x14ac:dyDescent="0.3">
      <c r="B33" s="18">
        <v>29</v>
      </c>
      <c r="C33" s="74"/>
      <c r="D33" s="75"/>
      <c r="E33" s="75"/>
      <c r="F33" s="75"/>
      <c r="G33" s="75"/>
      <c r="H33" s="75"/>
      <c r="I33" s="75"/>
      <c r="J33" s="76"/>
      <c r="K33" s="68"/>
    </row>
    <row r="34" spans="2:11" x14ac:dyDescent="0.3">
      <c r="B34" s="18">
        <v>30</v>
      </c>
      <c r="C34" s="74"/>
      <c r="D34" s="75"/>
      <c r="E34" s="75"/>
      <c r="F34" s="75"/>
      <c r="G34" s="75"/>
      <c r="H34" s="75"/>
      <c r="I34" s="75"/>
      <c r="J34" s="76"/>
      <c r="K34" s="68"/>
    </row>
    <row r="35" spans="2:11" x14ac:dyDescent="0.3">
      <c r="B35" s="18">
        <v>31</v>
      </c>
      <c r="C35" s="74"/>
      <c r="D35" s="75"/>
      <c r="E35" s="75"/>
      <c r="F35" s="75"/>
      <c r="G35" s="75"/>
      <c r="H35" s="75"/>
      <c r="I35" s="75"/>
      <c r="J35" s="76"/>
      <c r="K35" s="68"/>
    </row>
    <row r="36" spans="2:11" x14ac:dyDescent="0.3">
      <c r="B36" s="18">
        <v>32</v>
      </c>
      <c r="C36" s="74"/>
      <c r="D36" s="75"/>
      <c r="E36" s="75"/>
      <c r="F36" s="75"/>
      <c r="G36" s="75"/>
      <c r="H36" s="75"/>
      <c r="I36" s="75"/>
      <c r="J36" s="76"/>
      <c r="K36" s="68"/>
    </row>
    <row r="37" spans="2:11" x14ac:dyDescent="0.3">
      <c r="B37" s="18">
        <v>33</v>
      </c>
      <c r="C37" s="74"/>
      <c r="D37" s="75"/>
      <c r="E37" s="75"/>
      <c r="F37" s="75"/>
      <c r="G37" s="75"/>
      <c r="H37" s="75"/>
      <c r="I37" s="75"/>
      <c r="J37" s="76"/>
      <c r="K37" s="68"/>
    </row>
    <row r="38" spans="2:11" x14ac:dyDescent="0.3">
      <c r="B38" s="18">
        <v>34</v>
      </c>
      <c r="C38" s="74"/>
      <c r="D38" s="75"/>
      <c r="E38" s="75"/>
      <c r="F38" s="75"/>
      <c r="G38" s="75"/>
      <c r="H38" s="75"/>
      <c r="I38" s="75"/>
      <c r="J38" s="76"/>
      <c r="K38" s="68"/>
    </row>
    <row r="39" spans="2:11" x14ac:dyDescent="0.3">
      <c r="B39" s="18">
        <v>35</v>
      </c>
      <c r="C39" s="74"/>
      <c r="D39" s="75"/>
      <c r="E39" s="75"/>
      <c r="F39" s="75"/>
      <c r="G39" s="75"/>
      <c r="H39" s="75"/>
      <c r="I39" s="75"/>
      <c r="J39" s="76"/>
      <c r="K39" s="68"/>
    </row>
    <row r="40" spans="2:11" x14ac:dyDescent="0.3">
      <c r="B40" s="18">
        <v>36</v>
      </c>
      <c r="C40" s="64"/>
      <c r="D40" s="65"/>
      <c r="E40" s="65"/>
      <c r="F40" s="65"/>
      <c r="G40" s="65"/>
      <c r="H40" s="65"/>
      <c r="I40" s="65"/>
      <c r="J40" s="66"/>
      <c r="K40" s="69"/>
    </row>
    <row r="41" spans="2:11" x14ac:dyDescent="0.3">
      <c r="B41" s="23">
        <v>37</v>
      </c>
      <c r="C41" s="55" t="s">
        <v>141</v>
      </c>
      <c r="D41" s="56"/>
      <c r="E41" s="56"/>
      <c r="F41" s="56"/>
      <c r="G41" s="56"/>
      <c r="H41" s="56"/>
      <c r="I41" s="56"/>
      <c r="J41" s="57"/>
      <c r="K41" s="23"/>
    </row>
    <row r="42" spans="2:11" x14ac:dyDescent="0.3">
      <c r="B42" s="23">
        <f>B41+32</f>
        <v>69</v>
      </c>
      <c r="C42" s="58"/>
      <c r="D42" s="59"/>
      <c r="E42" s="59"/>
      <c r="F42" s="59"/>
      <c r="G42" s="59"/>
      <c r="H42" s="59"/>
      <c r="I42" s="59"/>
      <c r="J42" s="60"/>
      <c r="K42" s="23"/>
    </row>
    <row r="43" spans="2:11" x14ac:dyDescent="0.3">
      <c r="B43" s="22">
        <v>70</v>
      </c>
      <c r="C43" s="61" t="s">
        <v>142</v>
      </c>
      <c r="D43" s="62"/>
      <c r="E43" s="62"/>
      <c r="F43" s="62"/>
      <c r="G43" s="62"/>
      <c r="H43" s="62"/>
      <c r="I43" s="62"/>
      <c r="J43" s="63"/>
      <c r="K43" s="22"/>
    </row>
    <row r="44" spans="2:11" x14ac:dyDescent="0.3">
      <c r="B44" s="22">
        <f>B43+32</f>
        <v>102</v>
      </c>
      <c r="C44" s="64"/>
      <c r="D44" s="65"/>
      <c r="E44" s="65"/>
      <c r="F44" s="65"/>
      <c r="G44" s="65"/>
      <c r="H44" s="65"/>
      <c r="I44" s="65"/>
      <c r="J44" s="66"/>
      <c r="K44" s="22"/>
    </row>
    <row r="45" spans="2:11" x14ac:dyDescent="0.3">
      <c r="B45" s="23">
        <v>103</v>
      </c>
      <c r="C45" s="55" t="s">
        <v>143</v>
      </c>
      <c r="D45" s="56"/>
      <c r="E45" s="56"/>
      <c r="F45" s="56"/>
      <c r="G45" s="56"/>
      <c r="H45" s="56"/>
      <c r="I45" s="56"/>
      <c r="J45" s="57"/>
      <c r="K45" s="23"/>
    </row>
    <row r="46" spans="2:11" x14ac:dyDescent="0.3">
      <c r="B46" s="23">
        <f>B45+32</f>
        <v>135</v>
      </c>
      <c r="C46" s="58"/>
      <c r="D46" s="59"/>
      <c r="E46" s="59"/>
      <c r="F46" s="59"/>
      <c r="G46" s="59"/>
      <c r="H46" s="59"/>
      <c r="I46" s="59"/>
      <c r="J46" s="60"/>
      <c r="K46" s="23"/>
    </row>
    <row r="47" spans="2:11" x14ac:dyDescent="0.3">
      <c r="B47" s="22">
        <v>136</v>
      </c>
      <c r="C47" s="61" t="s">
        <v>144</v>
      </c>
      <c r="D47" s="62"/>
      <c r="E47" s="62"/>
      <c r="F47" s="62"/>
      <c r="G47" s="62"/>
      <c r="H47" s="62"/>
      <c r="I47" s="62"/>
      <c r="J47" s="63"/>
      <c r="K47" s="22"/>
    </row>
    <row r="48" spans="2:11" x14ac:dyDescent="0.3">
      <c r="B48" s="22">
        <f>B47+32</f>
        <v>168</v>
      </c>
      <c r="C48" s="64"/>
      <c r="D48" s="65"/>
      <c r="E48" s="65"/>
      <c r="F48" s="65"/>
      <c r="G48" s="65"/>
      <c r="H48" s="65"/>
      <c r="I48" s="65"/>
      <c r="J48" s="66"/>
      <c r="K48" s="22"/>
    </row>
    <row r="49" spans="2:11" x14ac:dyDescent="0.3">
      <c r="B49" s="23">
        <v>169</v>
      </c>
      <c r="C49" s="55" t="s">
        <v>145</v>
      </c>
      <c r="D49" s="56"/>
      <c r="E49" s="56"/>
      <c r="F49" s="56"/>
      <c r="G49" s="56"/>
      <c r="H49" s="56"/>
      <c r="I49" s="56"/>
      <c r="J49" s="57"/>
      <c r="K49" s="23"/>
    </row>
    <row r="50" spans="2:11" x14ac:dyDescent="0.3">
      <c r="B50" s="23">
        <f>B49+32</f>
        <v>201</v>
      </c>
      <c r="C50" s="58"/>
      <c r="D50" s="59"/>
      <c r="E50" s="59"/>
      <c r="F50" s="59"/>
      <c r="G50" s="59"/>
      <c r="H50" s="59"/>
      <c r="I50" s="59"/>
      <c r="J50" s="60"/>
      <c r="K50" s="23"/>
    </row>
    <row r="51" spans="2:11" x14ac:dyDescent="0.3">
      <c r="B51" s="22">
        <v>202</v>
      </c>
      <c r="C51" s="61" t="s">
        <v>146</v>
      </c>
      <c r="D51" s="62"/>
      <c r="E51" s="62"/>
      <c r="F51" s="62"/>
      <c r="G51" s="62"/>
      <c r="H51" s="62"/>
      <c r="I51" s="62"/>
      <c r="J51" s="63"/>
      <c r="K51" s="22"/>
    </row>
    <row r="52" spans="2:11" x14ac:dyDescent="0.3">
      <c r="B52" s="22">
        <f>B51+32</f>
        <v>234</v>
      </c>
      <c r="C52" s="64"/>
      <c r="D52" s="65"/>
      <c r="E52" s="65"/>
      <c r="F52" s="65"/>
      <c r="G52" s="65"/>
      <c r="H52" s="65"/>
      <c r="I52" s="65"/>
      <c r="J52" s="66"/>
      <c r="K52" s="22"/>
    </row>
    <row r="53" spans="2:11" x14ac:dyDescent="0.3">
      <c r="B53" s="23">
        <v>235</v>
      </c>
      <c r="C53" s="55" t="s">
        <v>147</v>
      </c>
      <c r="D53" s="56"/>
      <c r="E53" s="56"/>
      <c r="F53" s="56"/>
      <c r="G53" s="56"/>
      <c r="H53" s="56"/>
      <c r="I53" s="56"/>
      <c r="J53" s="57"/>
      <c r="K53" s="23"/>
    </row>
    <row r="54" spans="2:11" x14ac:dyDescent="0.3">
      <c r="B54" s="23">
        <f>B53+32</f>
        <v>267</v>
      </c>
      <c r="C54" s="58"/>
      <c r="D54" s="59"/>
      <c r="E54" s="59"/>
      <c r="F54" s="59"/>
      <c r="G54" s="59"/>
      <c r="H54" s="59"/>
      <c r="I54" s="59"/>
      <c r="J54" s="60"/>
      <c r="K54" s="23"/>
    </row>
    <row r="55" spans="2:11" x14ac:dyDescent="0.3">
      <c r="B55" s="22">
        <v>268</v>
      </c>
      <c r="C55" s="61" t="s">
        <v>148</v>
      </c>
      <c r="D55" s="62"/>
      <c r="E55" s="62"/>
      <c r="F55" s="62"/>
      <c r="G55" s="62"/>
      <c r="H55" s="62"/>
      <c r="I55" s="62"/>
      <c r="J55" s="63"/>
      <c r="K55" s="22"/>
    </row>
    <row r="56" spans="2:11" x14ac:dyDescent="0.3">
      <c r="B56" s="22">
        <f>B55+32</f>
        <v>300</v>
      </c>
      <c r="C56" s="64"/>
      <c r="D56" s="65"/>
      <c r="E56" s="65"/>
      <c r="F56" s="65"/>
      <c r="G56" s="65"/>
      <c r="H56" s="65"/>
      <c r="I56" s="65"/>
      <c r="J56" s="66"/>
      <c r="K56" s="22"/>
    </row>
    <row r="57" spans="2:11" x14ac:dyDescent="0.3">
      <c r="B57" s="23">
        <v>301</v>
      </c>
      <c r="C57" s="55" t="s">
        <v>149</v>
      </c>
      <c r="D57" s="56"/>
      <c r="E57" s="56"/>
      <c r="F57" s="56"/>
      <c r="G57" s="56"/>
      <c r="H57" s="56"/>
      <c r="I57" s="56"/>
      <c r="J57" s="57"/>
      <c r="K57" s="23"/>
    </row>
    <row r="58" spans="2:11" x14ac:dyDescent="0.3">
      <c r="B58" s="23">
        <f>B57+32</f>
        <v>333</v>
      </c>
      <c r="C58" s="58"/>
      <c r="D58" s="59"/>
      <c r="E58" s="59"/>
      <c r="F58" s="59"/>
      <c r="G58" s="59"/>
      <c r="H58" s="59"/>
      <c r="I58" s="59"/>
      <c r="J58" s="60"/>
      <c r="K58" s="23"/>
    </row>
  </sheetData>
  <mergeCells count="22">
    <mergeCell ref="C8:J8"/>
    <mergeCell ref="N2:P2"/>
    <mergeCell ref="R2:T2"/>
    <mergeCell ref="C4:J4"/>
    <mergeCell ref="C5:J6"/>
    <mergeCell ref="K5:K6"/>
    <mergeCell ref="C7:J7"/>
    <mergeCell ref="C9:J9"/>
    <mergeCell ref="C10:J10"/>
    <mergeCell ref="C11:J11"/>
    <mergeCell ref="C12:J12"/>
    <mergeCell ref="C13:J40"/>
    <mergeCell ref="K13:K40"/>
    <mergeCell ref="C41:J42"/>
    <mergeCell ref="C43:J44"/>
    <mergeCell ref="C45:J46"/>
    <mergeCell ref="C47:J48"/>
    <mergeCell ref="C49:J50"/>
    <mergeCell ref="C51:J52"/>
    <mergeCell ref="C53:J54"/>
    <mergeCell ref="C55:J56"/>
    <mergeCell ref="C57:J5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62D2-6C5F-4788-9322-BAF61835B8AE}">
  <sheetPr>
    <tabColor rgb="FFFF0000"/>
  </sheetPr>
  <dimension ref="B2:T39"/>
  <sheetViews>
    <sheetView workbookViewId="0">
      <selection activeCell="C10" sqref="C10:J29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33" t="str">
        <f>Type!C2</f>
        <v>Server -&gt; Client</v>
      </c>
      <c r="O2" s="33"/>
      <c r="P2" s="33"/>
      <c r="R2" s="33" t="str">
        <f>Type!G2</f>
        <v>Client -&gt; Server</v>
      </c>
      <c r="S2" s="33"/>
      <c r="T2" s="33"/>
    </row>
    <row r="3" spans="2:20" ht="30" customHeight="1" x14ac:dyDescent="0.3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N3" s="14" t="str">
        <f>Type!C3</f>
        <v>Message Type</v>
      </c>
      <c r="O3" s="14" t="str">
        <f>Type!D3</f>
        <v>Description</v>
      </c>
      <c r="P3" s="14" t="str">
        <f>Type!E3</f>
        <v>Size</v>
      </c>
      <c r="R3" s="14" t="str">
        <f>Type!G3</f>
        <v>Message Type</v>
      </c>
      <c r="S3" s="14" t="str">
        <f>Type!H3</f>
        <v>Description</v>
      </c>
      <c r="T3" s="14" t="str">
        <f>Type!I3</f>
        <v>Size</v>
      </c>
    </row>
    <row r="4" spans="2:20" x14ac:dyDescent="0.3">
      <c r="B4" s="13">
        <v>0</v>
      </c>
      <c r="C4" s="32" t="s">
        <v>41</v>
      </c>
      <c r="D4" s="32"/>
      <c r="E4" s="32"/>
      <c r="F4" s="32"/>
      <c r="G4" s="32"/>
      <c r="H4" s="32"/>
      <c r="I4" s="32"/>
      <c r="J4" s="32"/>
      <c r="K4" s="13" t="s">
        <v>11</v>
      </c>
      <c r="N4" s="15" t="str">
        <f>IF(ISBLANK(Type!C4),"",Type!C4)</f>
        <v>0x01</v>
      </c>
      <c r="O4" s="15" t="str">
        <f>IF(ISBLANK(Type!D4),"",Type!D4)</f>
        <v>Sign Up</v>
      </c>
      <c r="P4" s="15" t="str">
        <f>IF(ISBLANK(Type!E4),"",Type!E4)</f>
        <v>Variable</v>
      </c>
      <c r="R4" s="15" t="str">
        <f>IF(ISBLANK(Type!G4),"",Type!G4)</f>
        <v>0x01</v>
      </c>
      <c r="S4" s="15" t="str">
        <f>IF(ISBLANK(Type!H4),"",Type!H4)</f>
        <v>Sign Up</v>
      </c>
      <c r="T4" s="15" t="str">
        <f>IF(ISBLANK(Type!I4),"",Type!I4)</f>
        <v>Variable</v>
      </c>
    </row>
    <row r="5" spans="2:20" x14ac:dyDescent="0.3">
      <c r="B5" s="13">
        <v>1</v>
      </c>
      <c r="C5" s="34" t="s">
        <v>101</v>
      </c>
      <c r="D5" s="35"/>
      <c r="E5" s="35"/>
      <c r="F5" s="35"/>
      <c r="G5" s="35"/>
      <c r="H5" s="35"/>
      <c r="I5" s="35"/>
      <c r="J5" s="36"/>
      <c r="K5" s="43"/>
      <c r="N5" s="15" t="str">
        <f>IF(ISBLANK(Type!C5),"",Type!C5)</f>
        <v>0x02</v>
      </c>
      <c r="O5" s="15" t="str">
        <f>IF(ISBLANK(Type!D5),"",Type!D5)</f>
        <v>Sign In</v>
      </c>
      <c r="P5" s="15">
        <f>IF(ISBLANK(Type!E5),"",Type!E5)</f>
        <v>13</v>
      </c>
      <c r="R5" s="15" t="str">
        <f>IF(ISBLANK(Type!G5),"",Type!G5)</f>
        <v>0x02</v>
      </c>
      <c r="S5" s="15" t="str">
        <f>IF(ISBLANK(Type!H5),"",Type!H5)</f>
        <v>Sign In</v>
      </c>
      <c r="T5" s="15" t="str">
        <f>IF(ISBLANK(Type!I5),"",Type!I5)</f>
        <v>Variable</v>
      </c>
    </row>
    <row r="6" spans="2:20" x14ac:dyDescent="0.3">
      <c r="B6" s="13">
        <v>2</v>
      </c>
      <c r="C6" s="37"/>
      <c r="D6" s="38"/>
      <c r="E6" s="38"/>
      <c r="F6" s="38"/>
      <c r="G6" s="38"/>
      <c r="H6" s="38"/>
      <c r="I6" s="38"/>
      <c r="J6" s="39"/>
      <c r="K6" s="44"/>
      <c r="N6" s="15" t="str">
        <f>IF(ISBLANK(Type!C6),"",Type!C6)</f>
        <v>0x03</v>
      </c>
      <c r="O6" s="15" t="str">
        <f>IF(ISBLANK(Type!D6),"",Type!D6)</f>
        <v>Sign Out</v>
      </c>
      <c r="P6" s="15" t="str">
        <f>IF(ISBLANK(Type!E6),"",Type!E6)</f>
        <v>Variable</v>
      </c>
      <c r="R6" s="15" t="str">
        <f>IF(ISBLANK(Type!G6),"",Type!G6)</f>
        <v>0x03</v>
      </c>
      <c r="S6" s="15" t="str">
        <f>IF(ISBLANK(Type!H6),"",Type!H6)</f>
        <v>Sign Out</v>
      </c>
      <c r="T6" s="15" t="str">
        <f>IF(ISBLANK(Type!I6),"",Type!I6)</f>
        <v/>
      </c>
    </row>
    <row r="7" spans="2:20" x14ac:dyDescent="0.3">
      <c r="B7" s="13">
        <v>3</v>
      </c>
      <c r="C7" s="40" t="s">
        <v>100</v>
      </c>
      <c r="D7" s="41"/>
      <c r="E7" s="41"/>
      <c r="F7" s="41"/>
      <c r="G7" s="41"/>
      <c r="H7" s="41"/>
      <c r="I7" s="41"/>
      <c r="J7" s="42"/>
      <c r="K7" s="5"/>
      <c r="N7" s="15" t="str">
        <f>IF(ISBLANK(Type!C7),"",Type!C7)</f>
        <v>0x04</v>
      </c>
      <c r="O7" s="15" t="str">
        <f>IF(ISBLANK(Type!D7),"",Type!D7)</f>
        <v>Lobby Chat</v>
      </c>
      <c r="P7" s="15" t="str">
        <f>IF(ISBLANK(Type!E7),"",Type!E7)</f>
        <v>Variable</v>
      </c>
      <c r="R7" s="15" t="str">
        <f>IF(ISBLANK(Type!G7),"",Type!G7)</f>
        <v>0x04</v>
      </c>
      <c r="S7" s="15" t="str">
        <f>IF(ISBLANK(Type!H7),"",Type!H7)</f>
        <v>Lobby Chat</v>
      </c>
      <c r="T7" s="15" t="str">
        <f>IF(ISBLANK(Type!I7),"",Type!I7)</f>
        <v>Variable</v>
      </c>
    </row>
    <row r="8" spans="2:20" x14ac:dyDescent="0.3">
      <c r="B8" s="15">
        <v>4</v>
      </c>
      <c r="C8" s="45" t="s">
        <v>117</v>
      </c>
      <c r="D8" s="46"/>
      <c r="E8" s="46"/>
      <c r="F8" s="46"/>
      <c r="G8" s="46"/>
      <c r="H8" s="46"/>
      <c r="I8" s="46"/>
      <c r="J8" s="47"/>
      <c r="K8" s="15"/>
      <c r="N8" s="15" t="str">
        <f>IF(ISBLANK(Type!C8),"",Type!C8)</f>
        <v>0x05</v>
      </c>
      <c r="O8" s="15" t="str">
        <f>IF(ISBLANK(Type!D8),"",Type!D8)</f>
        <v>Ingame Chat</v>
      </c>
      <c r="P8" s="15" t="str">
        <f>IF(ISBLANK(Type!E8),"",Type!E8)</f>
        <v>Variable</v>
      </c>
      <c r="R8" s="15" t="str">
        <f>IF(ISBLANK(Type!G8),"",Type!G8)</f>
        <v>0x05</v>
      </c>
      <c r="S8" s="15" t="str">
        <f>IF(ISBLANK(Type!H8),"",Type!H8)</f>
        <v>Ingame Chat</v>
      </c>
      <c r="T8" s="15" t="str">
        <f>IF(ISBLANK(Type!I8),"",Type!I8)</f>
        <v>Variable</v>
      </c>
    </row>
    <row r="9" spans="2:20" x14ac:dyDescent="0.3">
      <c r="B9" s="21">
        <v>5</v>
      </c>
      <c r="C9" s="77" t="s">
        <v>119</v>
      </c>
      <c r="D9" s="78"/>
      <c r="E9" s="78"/>
      <c r="F9" s="78"/>
      <c r="G9" s="78"/>
      <c r="H9" s="78"/>
      <c r="I9" s="78"/>
      <c r="J9" s="79"/>
      <c r="K9" s="21"/>
      <c r="N9" s="15" t="str">
        <f>IF(ISBLANK(Type!C9),"",Type!C9)</f>
        <v>0x06</v>
      </c>
      <c r="O9" s="15" t="str">
        <f>IF(ISBLANK(Type!D9),"",Type!D9)</f>
        <v>Change User Info</v>
      </c>
      <c r="P9" s="15" t="str">
        <f>IF(ISBLANK(Type!E9),"",Type!E9)</f>
        <v>Variable</v>
      </c>
      <c r="R9" s="15" t="str">
        <f>IF(ISBLANK(Type!G9),"",Type!G9)</f>
        <v>0x06</v>
      </c>
      <c r="S9" s="15" t="str">
        <f>IF(ISBLANK(Type!H9),"",Type!H9)</f>
        <v>Change User Info</v>
      </c>
      <c r="T9" s="15" t="str">
        <f>IF(ISBLANK(Type!I9),"",Type!I9)</f>
        <v>Variable</v>
      </c>
    </row>
    <row r="10" spans="2:20" x14ac:dyDescent="0.3">
      <c r="B10" s="21">
        <v>6</v>
      </c>
      <c r="C10" s="80" t="s">
        <v>120</v>
      </c>
      <c r="D10" s="81"/>
      <c r="E10" s="81"/>
      <c r="F10" s="81"/>
      <c r="G10" s="81"/>
      <c r="H10" s="81"/>
      <c r="I10" s="81"/>
      <c r="J10" s="82"/>
      <c r="K10" s="21"/>
      <c r="N10" s="15" t="str">
        <f>IF(ISBLANK(Type!C10),"",Type!C10)</f>
        <v>0x07</v>
      </c>
      <c r="O10" s="15" t="str">
        <f>IF(ISBLANK(Type!D10),"",Type!D10)</f>
        <v>Ingame Cmd(S-&gt;C)</v>
      </c>
      <c r="P10" s="15" t="str">
        <f>IF(ISBLANK(Type!E10),"",Type!E10)</f>
        <v/>
      </c>
      <c r="R10" s="15" t="str">
        <f>IF(ISBLANK(Type!G10),"",Type!G10)</f>
        <v>0x07</v>
      </c>
      <c r="S10" s="15" t="str">
        <f>IF(ISBLANK(Type!H10),"",Type!H10)</f>
        <v>Ingame Cmd(C-&gt;S)</v>
      </c>
      <c r="T10" s="15" t="str">
        <f>IF(ISBLANK(Type!I10),"",Type!I10)</f>
        <v/>
      </c>
    </row>
    <row r="11" spans="2:20" x14ac:dyDescent="0.3">
      <c r="B11" s="21">
        <v>7</v>
      </c>
      <c r="C11" s="83"/>
      <c r="D11" s="84"/>
      <c r="E11" s="84"/>
      <c r="F11" s="84"/>
      <c r="G11" s="84"/>
      <c r="H11" s="84"/>
      <c r="I11" s="84"/>
      <c r="J11" s="85"/>
      <c r="K11" s="21"/>
      <c r="N11" s="15" t="str">
        <f>IF(ISBLANK(Type!C11),"",Type!C11)</f>
        <v>0x08</v>
      </c>
      <c r="O11" s="15" t="str">
        <f>IF(ISBLANK(Type!D11),"",Type!D11)</f>
        <v>Make Game Room</v>
      </c>
      <c r="P11" s="15" t="str">
        <f>IF(ISBLANK(Type!E11),"",Type!E11)</f>
        <v/>
      </c>
      <c r="R11" s="15" t="str">
        <f>IF(ISBLANK(Type!G11),"",Type!G11)</f>
        <v>0x08</v>
      </c>
      <c r="S11" s="15" t="str">
        <f>IF(ISBLANK(Type!H11),"",Type!H11)</f>
        <v>Make Game Room</v>
      </c>
      <c r="T11" s="15" t="str">
        <f>IF(ISBLANK(Type!I11),"",Type!I11)</f>
        <v/>
      </c>
    </row>
    <row r="12" spans="2:20" x14ac:dyDescent="0.3">
      <c r="B12" s="21">
        <v>8</v>
      </c>
      <c r="C12" s="83"/>
      <c r="D12" s="84"/>
      <c r="E12" s="84"/>
      <c r="F12" s="84"/>
      <c r="G12" s="84"/>
      <c r="H12" s="84"/>
      <c r="I12" s="84"/>
      <c r="J12" s="85"/>
      <c r="K12" s="21"/>
      <c r="N12" s="15" t="str">
        <f>IF(ISBLANK(Type!C12),"",Type!C12)</f>
        <v>0x09</v>
      </c>
      <c r="O12" s="15" t="str">
        <f>IF(ISBLANK(Type!D12),"",Type!D12)</f>
        <v>Enter Game Room</v>
      </c>
      <c r="P12" s="15" t="str">
        <f>IF(ISBLANK(Type!E12),"",Type!E12)</f>
        <v/>
      </c>
      <c r="R12" s="15" t="str">
        <f>IF(ISBLANK(Type!G12),"",Type!G12)</f>
        <v>0x09</v>
      </c>
      <c r="S12" s="15" t="str">
        <f>IF(ISBLANK(Type!H12),"",Type!H12)</f>
        <v>Enter Game Room</v>
      </c>
      <c r="T12" s="15" t="str">
        <f>IF(ISBLANK(Type!I12),"",Type!I12)</f>
        <v/>
      </c>
    </row>
    <row r="13" spans="2:20" x14ac:dyDescent="0.3">
      <c r="B13" s="21">
        <v>9</v>
      </c>
      <c r="C13" s="83"/>
      <c r="D13" s="84"/>
      <c r="E13" s="84"/>
      <c r="F13" s="84"/>
      <c r="G13" s="84"/>
      <c r="H13" s="84"/>
      <c r="I13" s="84"/>
      <c r="J13" s="85"/>
      <c r="K13" s="21"/>
      <c r="N13" s="15" t="str">
        <f>IF(ISBLANK(Type!C13),"",Type!C13)</f>
        <v>0x0A</v>
      </c>
      <c r="O13" s="15" t="str">
        <f>IF(ISBLANK(Type!D13),"",Type!D13)</f>
        <v>Escape Game Room</v>
      </c>
      <c r="P13" s="15" t="str">
        <f>IF(ISBLANK(Type!E13),"",Type!E13)</f>
        <v/>
      </c>
      <c r="R13" s="15" t="str">
        <f>IF(ISBLANK(Type!G13),"",Type!G13)</f>
        <v>0x0A</v>
      </c>
      <c r="S13" s="15" t="str">
        <f>IF(ISBLANK(Type!H13),"",Type!H13)</f>
        <v>Escape Game Room</v>
      </c>
      <c r="T13" s="15" t="str">
        <f>IF(ISBLANK(Type!I13),"",Type!I13)</f>
        <v/>
      </c>
    </row>
    <row r="14" spans="2:20" x14ac:dyDescent="0.3">
      <c r="B14" s="21">
        <v>10</v>
      </c>
      <c r="C14" s="83"/>
      <c r="D14" s="84"/>
      <c r="E14" s="84"/>
      <c r="F14" s="84"/>
      <c r="G14" s="84"/>
      <c r="H14" s="84"/>
      <c r="I14" s="84"/>
      <c r="J14" s="85"/>
      <c r="K14" s="21"/>
      <c r="N14" s="15" t="str">
        <f>IF(ISBLANK(Type!C14),"",Type!C14)</f>
        <v>0x0B</v>
      </c>
      <c r="O14" s="15" t="str">
        <f>IF(ISBLANK(Type!D14),"",Type!D14)</f>
        <v>Heart Beat</v>
      </c>
      <c r="P14" s="15" t="str">
        <f>IF(ISBLANK(Type!E14),"",Type!E14)</f>
        <v/>
      </c>
      <c r="R14" s="15" t="str">
        <f>IF(ISBLANK(Type!G14),"",Type!G14)</f>
        <v>0x0B</v>
      </c>
      <c r="S14" s="15" t="str">
        <f>IF(ISBLANK(Type!H14),"",Type!H14)</f>
        <v>Heart Beat</v>
      </c>
      <c r="T14" s="15" t="str">
        <f>IF(ISBLANK(Type!I14),"",Type!I14)</f>
        <v/>
      </c>
    </row>
    <row r="15" spans="2:20" x14ac:dyDescent="0.3">
      <c r="B15" s="21">
        <v>11</v>
      </c>
      <c r="C15" s="83"/>
      <c r="D15" s="84"/>
      <c r="E15" s="84"/>
      <c r="F15" s="84"/>
      <c r="G15" s="84"/>
      <c r="H15" s="84"/>
      <c r="I15" s="84"/>
      <c r="J15" s="85"/>
      <c r="K15" s="21"/>
      <c r="N15" s="15" t="str">
        <f>IF(ISBLANK(Type!C15),"",Type!C15)</f>
        <v>0x0C</v>
      </c>
      <c r="O15" s="15" t="str">
        <f>IF(ISBLANK(Type!D15),"",Type!D15)</f>
        <v>In Game Data</v>
      </c>
      <c r="P15" s="15">
        <f>IF(ISBLANK(Type!E15),"",Type!E15)</f>
        <v>1300</v>
      </c>
      <c r="R15" s="15" t="str">
        <f>IF(ISBLANK(Type!G15),"",Type!G15)</f>
        <v>0x0C</v>
      </c>
      <c r="S15" s="15" t="str">
        <f>IF(ISBLANK(Type!H15),"",Type!H15)</f>
        <v>In Game Data</v>
      </c>
      <c r="T15" s="15">
        <f>IF(ISBLANK(Type!I15),"",Type!I15)</f>
        <v>300</v>
      </c>
    </row>
    <row r="16" spans="2:20" x14ac:dyDescent="0.3">
      <c r="B16" s="21">
        <v>12</v>
      </c>
      <c r="C16" s="83"/>
      <c r="D16" s="84"/>
      <c r="E16" s="84"/>
      <c r="F16" s="84"/>
      <c r="G16" s="84"/>
      <c r="H16" s="84"/>
      <c r="I16" s="84"/>
      <c r="J16" s="85"/>
      <c r="K16" s="21"/>
      <c r="N16" s="15" t="str">
        <f>IF(ISBLANK(Type!C16),"",Type!C16)</f>
        <v/>
      </c>
      <c r="O16" s="15" t="str">
        <f>IF(ISBLANK(Type!D16),"",Type!D16)</f>
        <v/>
      </c>
      <c r="P16" s="15" t="str">
        <f>IF(ISBLANK(Type!E16),"",Type!E16)</f>
        <v/>
      </c>
      <c r="R16" s="15" t="str">
        <f>IF(ISBLANK(Type!G16),"",Type!G16)</f>
        <v/>
      </c>
      <c r="S16" s="15" t="str">
        <f>IF(ISBLANK(Type!H16),"",Type!H16)</f>
        <v/>
      </c>
      <c r="T16" s="15" t="str">
        <f>IF(ISBLANK(Type!I16),"",Type!I16)</f>
        <v/>
      </c>
    </row>
    <row r="17" spans="2:20" x14ac:dyDescent="0.3">
      <c r="B17" s="21">
        <v>13</v>
      </c>
      <c r="C17" s="83"/>
      <c r="D17" s="84"/>
      <c r="E17" s="84"/>
      <c r="F17" s="84"/>
      <c r="G17" s="84"/>
      <c r="H17" s="84"/>
      <c r="I17" s="84"/>
      <c r="J17" s="85"/>
      <c r="K17" s="21"/>
      <c r="N17" s="15" t="str">
        <f>IF(ISBLANK(Type!C17),"",Type!C17)</f>
        <v>0xF1</v>
      </c>
      <c r="O17" s="15" t="str">
        <f>IF(ISBLANK(Type!D17),"",Type!D17)</f>
        <v>Room Status</v>
      </c>
      <c r="P17" s="15">
        <f>IF(ISBLANK(Type!E17),"",Type!E17)</f>
        <v>334</v>
      </c>
      <c r="R17" s="15" t="str">
        <f>IF(ISBLANK(Type!G17),"",Type!G17)</f>
        <v/>
      </c>
      <c r="S17" s="15" t="str">
        <f>IF(ISBLANK(Type!H17),"",Type!H17)</f>
        <v/>
      </c>
      <c r="T17" s="15" t="str">
        <f>IF(ISBLANK(Type!I17),"",Type!I17)</f>
        <v/>
      </c>
    </row>
    <row r="18" spans="2:20" x14ac:dyDescent="0.3">
      <c r="B18" s="21">
        <v>14</v>
      </c>
      <c r="C18" s="83"/>
      <c r="D18" s="84"/>
      <c r="E18" s="84"/>
      <c r="F18" s="84"/>
      <c r="G18" s="84"/>
      <c r="H18" s="84"/>
      <c r="I18" s="84"/>
      <c r="J18" s="85"/>
      <c r="K18" s="21"/>
      <c r="N18" s="15" t="str">
        <f>IF(ISBLANK(Type!C18),"",Type!C18)</f>
        <v>0xF2</v>
      </c>
      <c r="O18" s="15" t="str">
        <f>IF(ISBLANK(Type!D18),"",Type!D18)</f>
        <v>Lobby Player List</v>
      </c>
      <c r="P18" s="15">
        <f>IF(ISBLANK(Type!E18),"",Type!E18)</f>
        <v>1300</v>
      </c>
      <c r="R18" s="15" t="str">
        <f>IF(ISBLANK(Type!G18),"",Type!G18)</f>
        <v/>
      </c>
      <c r="S18" s="15" t="str">
        <f>IF(ISBLANK(Type!H18),"",Type!H18)</f>
        <v/>
      </c>
      <c r="T18" s="15" t="str">
        <f>IF(ISBLANK(Type!I18),"",Type!I18)</f>
        <v/>
      </c>
    </row>
    <row r="19" spans="2:20" x14ac:dyDescent="0.3">
      <c r="B19" s="21">
        <v>15</v>
      </c>
      <c r="C19" s="83"/>
      <c r="D19" s="84"/>
      <c r="E19" s="84"/>
      <c r="F19" s="84"/>
      <c r="G19" s="84"/>
      <c r="H19" s="84"/>
      <c r="I19" s="84"/>
      <c r="J19" s="85"/>
      <c r="K19" s="21"/>
      <c r="N19" s="15" t="str">
        <f>IF(ISBLANK(Type!C19),"",Type!C19)</f>
        <v>0xF3</v>
      </c>
      <c r="O19" s="15" t="str">
        <f>IF(ISBLANK(Type!D19),"",Type!D19)</f>
        <v>Inner Room Status</v>
      </c>
      <c r="P19" s="15">
        <f>IF(ISBLANK(Type!E19),"",Type!E19)</f>
        <v>253</v>
      </c>
      <c r="R19" s="15" t="str">
        <f>IF(ISBLANK(Type!G19),"",Type!G19)</f>
        <v/>
      </c>
      <c r="S19" s="15" t="str">
        <f>IF(ISBLANK(Type!H19),"",Type!H19)</f>
        <v/>
      </c>
      <c r="T19" s="15" t="str">
        <f>IF(ISBLANK(Type!I19),"",Type!I19)</f>
        <v/>
      </c>
    </row>
    <row r="20" spans="2:20" x14ac:dyDescent="0.3">
      <c r="B20" s="21">
        <v>16</v>
      </c>
      <c r="C20" s="83"/>
      <c r="D20" s="84"/>
      <c r="E20" s="84"/>
      <c r="F20" s="84"/>
      <c r="G20" s="84"/>
      <c r="H20" s="84"/>
      <c r="I20" s="84"/>
      <c r="J20" s="85"/>
      <c r="K20" s="21"/>
      <c r="N20" s="15" t="str">
        <f>IF(ISBLANK(Type!C20),"",Type!C20)</f>
        <v>0xF4</v>
      </c>
      <c r="O20" s="15" t="str">
        <f>IF(ISBLANK(Type!D20),"",Type!D20)</f>
        <v>Block Room Status</v>
      </c>
      <c r="P20" s="15">
        <f>IF(ISBLANK(Type!E20),"",Type!E20)</f>
        <v>1300</v>
      </c>
      <c r="R20" s="15" t="str">
        <f>IF(ISBLANK(Type!G20),"",Type!G20)</f>
        <v/>
      </c>
      <c r="S20" s="15" t="str">
        <f>IF(ISBLANK(Type!H20),"",Type!H20)</f>
        <v/>
      </c>
      <c r="T20" s="15" t="str">
        <f>IF(ISBLANK(Type!I20),"",Type!I20)</f>
        <v/>
      </c>
    </row>
    <row r="21" spans="2:20" x14ac:dyDescent="0.3">
      <c r="B21" s="21">
        <v>17</v>
      </c>
      <c r="C21" s="83"/>
      <c r="D21" s="84"/>
      <c r="E21" s="84"/>
      <c r="F21" s="84"/>
      <c r="G21" s="84"/>
      <c r="H21" s="84"/>
      <c r="I21" s="84"/>
      <c r="J21" s="85"/>
      <c r="K21" s="21"/>
      <c r="N21" s="15" t="str">
        <f>IF(ISBLANK(Type!C21),"",Type!C21)</f>
        <v/>
      </c>
      <c r="O21" s="15" t="str">
        <f>IF(ISBLANK(Type!D21),"",Type!D21)</f>
        <v/>
      </c>
      <c r="P21" s="15" t="str">
        <f>IF(ISBLANK(Type!E21),"",Type!E21)</f>
        <v/>
      </c>
      <c r="R21" s="15" t="str">
        <f>IF(ISBLANK(Type!G21),"",Type!G21)</f>
        <v/>
      </c>
      <c r="S21" s="15" t="str">
        <f>IF(ISBLANK(Type!H21),"",Type!H21)</f>
        <v/>
      </c>
      <c r="T21" s="15" t="str">
        <f>IF(ISBLANK(Type!I21),"",Type!I21)</f>
        <v/>
      </c>
    </row>
    <row r="22" spans="2:20" x14ac:dyDescent="0.3">
      <c r="B22" s="21">
        <v>18</v>
      </c>
      <c r="C22" s="83"/>
      <c r="D22" s="84"/>
      <c r="E22" s="84"/>
      <c r="F22" s="84"/>
      <c r="G22" s="84"/>
      <c r="H22" s="84"/>
      <c r="I22" s="84"/>
      <c r="J22" s="85"/>
      <c r="K22" s="21"/>
      <c r="N22" s="15" t="str">
        <f>IF(ISBLANK(Type!C22),"",Type!C22)</f>
        <v/>
      </c>
      <c r="O22" s="15" t="str">
        <f>IF(ISBLANK(Type!D22),"",Type!D22)</f>
        <v/>
      </c>
      <c r="P22" s="15" t="str">
        <f>IF(ISBLANK(Type!E22),"",Type!E22)</f>
        <v/>
      </c>
      <c r="R22" s="15" t="str">
        <f>IF(ISBLANK(Type!G22),"",Type!G22)</f>
        <v/>
      </c>
      <c r="S22" s="15" t="str">
        <f>IF(ISBLANK(Type!H22),"",Type!H22)</f>
        <v/>
      </c>
      <c r="T22" s="15" t="str">
        <f>IF(ISBLANK(Type!I22),"",Type!I22)</f>
        <v/>
      </c>
    </row>
    <row r="23" spans="2:20" x14ac:dyDescent="0.3">
      <c r="B23" s="21">
        <v>19</v>
      </c>
      <c r="C23" s="83"/>
      <c r="D23" s="84"/>
      <c r="E23" s="84"/>
      <c r="F23" s="84"/>
      <c r="G23" s="84"/>
      <c r="H23" s="84"/>
      <c r="I23" s="84"/>
      <c r="J23" s="85"/>
      <c r="K23" s="21"/>
      <c r="N23" s="15" t="str">
        <f>IF(ISBLANK(Type!C23),"",Type!C23)</f>
        <v/>
      </c>
      <c r="O23" s="15" t="str">
        <f>IF(ISBLANK(Type!D23),"",Type!D23)</f>
        <v/>
      </c>
      <c r="P23" s="15" t="str">
        <f>IF(ISBLANK(Type!E23),"",Type!E23)</f>
        <v/>
      </c>
      <c r="R23" s="15" t="str">
        <f>IF(ISBLANK(Type!G23),"",Type!G23)</f>
        <v/>
      </c>
      <c r="S23" s="15" t="str">
        <f>IF(ISBLANK(Type!H23),"",Type!H23)</f>
        <v/>
      </c>
      <c r="T23" s="15" t="str">
        <f>IF(ISBLANK(Type!I23),"",Type!I23)</f>
        <v/>
      </c>
    </row>
    <row r="24" spans="2:20" x14ac:dyDescent="0.3">
      <c r="B24" s="21">
        <v>20</v>
      </c>
      <c r="C24" s="83"/>
      <c r="D24" s="84"/>
      <c r="E24" s="84"/>
      <c r="F24" s="84"/>
      <c r="G24" s="84"/>
      <c r="H24" s="84"/>
      <c r="I24" s="84"/>
      <c r="J24" s="85"/>
      <c r="K24" s="21"/>
      <c r="N24" s="15" t="str">
        <f>IF(ISBLANK(Type!C24),"",Type!C24)</f>
        <v/>
      </c>
      <c r="O24" s="15" t="str">
        <f>IF(ISBLANK(Type!D24),"",Type!D24)</f>
        <v/>
      </c>
      <c r="P24" s="15" t="str">
        <f>IF(ISBLANK(Type!E24),"",Type!E24)</f>
        <v/>
      </c>
      <c r="R24" s="15" t="str">
        <f>IF(ISBLANK(Type!G24),"",Type!G24)</f>
        <v/>
      </c>
      <c r="S24" s="15" t="str">
        <f>IF(ISBLANK(Type!H24),"",Type!H24)</f>
        <v/>
      </c>
      <c r="T24" s="15" t="str">
        <f>IF(ISBLANK(Type!I24),"",Type!I24)</f>
        <v/>
      </c>
    </row>
    <row r="25" spans="2:20" x14ac:dyDescent="0.3">
      <c r="B25" s="21">
        <v>21</v>
      </c>
      <c r="C25" s="83"/>
      <c r="D25" s="84"/>
      <c r="E25" s="84"/>
      <c r="F25" s="84"/>
      <c r="G25" s="84"/>
      <c r="H25" s="84"/>
      <c r="I25" s="84"/>
      <c r="J25" s="85"/>
      <c r="K25" s="21"/>
    </row>
    <row r="26" spans="2:20" x14ac:dyDescent="0.3">
      <c r="B26" s="21">
        <v>22</v>
      </c>
      <c r="C26" s="83"/>
      <c r="D26" s="84"/>
      <c r="E26" s="84"/>
      <c r="F26" s="84"/>
      <c r="G26" s="84"/>
      <c r="H26" s="84"/>
      <c r="I26" s="84"/>
      <c r="J26" s="85"/>
      <c r="K26" s="21"/>
    </row>
    <row r="27" spans="2:20" x14ac:dyDescent="0.3">
      <c r="B27" s="21">
        <v>23</v>
      </c>
      <c r="C27" s="83"/>
      <c r="D27" s="84"/>
      <c r="E27" s="84"/>
      <c r="F27" s="84"/>
      <c r="G27" s="84"/>
      <c r="H27" s="84"/>
      <c r="I27" s="84"/>
      <c r="J27" s="85"/>
      <c r="K27" s="21"/>
    </row>
    <row r="28" spans="2:20" x14ac:dyDescent="0.3">
      <c r="B28" s="21">
        <v>24</v>
      </c>
      <c r="C28" s="83"/>
      <c r="D28" s="84"/>
      <c r="E28" s="84"/>
      <c r="F28" s="84"/>
      <c r="G28" s="84"/>
      <c r="H28" s="84"/>
      <c r="I28" s="84"/>
      <c r="J28" s="85"/>
      <c r="K28" s="21"/>
    </row>
    <row r="29" spans="2:20" x14ac:dyDescent="0.3">
      <c r="B29" s="21">
        <v>25</v>
      </c>
      <c r="C29" s="86"/>
      <c r="D29" s="87"/>
      <c r="E29" s="87"/>
      <c r="F29" s="87"/>
      <c r="G29" s="87"/>
      <c r="H29" s="87"/>
      <c r="I29" s="87"/>
      <c r="J29" s="88"/>
      <c r="K29" s="21"/>
    </row>
    <row r="30" spans="2:20" x14ac:dyDescent="0.3">
      <c r="B30" s="19">
        <v>26</v>
      </c>
      <c r="C30" s="89" t="s">
        <v>121</v>
      </c>
      <c r="D30" s="90"/>
      <c r="E30" s="90"/>
      <c r="F30" s="90"/>
      <c r="G30" s="90"/>
      <c r="H30" s="90"/>
      <c r="I30" s="90"/>
      <c r="J30" s="91"/>
      <c r="K30" s="19"/>
    </row>
    <row r="31" spans="2:20" x14ac:dyDescent="0.3">
      <c r="B31" s="19">
        <v>27</v>
      </c>
      <c r="C31" s="89" t="s">
        <v>122</v>
      </c>
      <c r="D31" s="90"/>
      <c r="E31" s="90"/>
      <c r="F31" s="90"/>
      <c r="G31" s="90"/>
      <c r="H31" s="90"/>
      <c r="I31" s="90"/>
      <c r="J31" s="91"/>
      <c r="K31" s="19"/>
    </row>
    <row r="32" spans="2:20" x14ac:dyDescent="0.3">
      <c r="B32" s="19">
        <v>47</v>
      </c>
      <c r="C32" s="89" t="s">
        <v>123</v>
      </c>
      <c r="D32" s="90"/>
      <c r="E32" s="90"/>
      <c r="F32" s="90"/>
      <c r="G32" s="90"/>
      <c r="H32" s="90"/>
      <c r="I32" s="90"/>
      <c r="J32" s="91"/>
      <c r="K32" s="19"/>
    </row>
    <row r="33" spans="2:11" x14ac:dyDescent="0.3">
      <c r="B33" s="19">
        <v>48</v>
      </c>
      <c r="C33" s="89" t="s">
        <v>124</v>
      </c>
      <c r="D33" s="90"/>
      <c r="E33" s="90"/>
      <c r="F33" s="90"/>
      <c r="G33" s="90"/>
      <c r="H33" s="90"/>
      <c r="I33" s="90"/>
      <c r="J33" s="91"/>
      <c r="K33" s="19"/>
    </row>
    <row r="34" spans="2:11" x14ac:dyDescent="0.3">
      <c r="B34" s="19" t="s">
        <v>118</v>
      </c>
      <c r="C34" s="93" t="s">
        <v>118</v>
      </c>
      <c r="D34" s="93"/>
      <c r="E34" s="93"/>
      <c r="F34" s="93"/>
      <c r="G34" s="93"/>
      <c r="H34" s="93"/>
      <c r="I34" s="93"/>
      <c r="J34" s="93"/>
      <c r="K34" s="19"/>
    </row>
    <row r="35" spans="2:11" x14ac:dyDescent="0.3">
      <c r="B35" s="19">
        <v>1265</v>
      </c>
      <c r="C35" s="93" t="s">
        <v>125</v>
      </c>
      <c r="D35" s="93"/>
      <c r="E35" s="93"/>
      <c r="F35" s="93"/>
      <c r="G35" s="93"/>
      <c r="H35" s="93"/>
      <c r="I35" s="93"/>
      <c r="J35" s="93"/>
      <c r="K35" s="19"/>
    </row>
    <row r="36" spans="2:11" x14ac:dyDescent="0.3">
      <c r="B36" s="19">
        <v>1266</v>
      </c>
      <c r="C36" s="93" t="s">
        <v>126</v>
      </c>
      <c r="D36" s="93"/>
      <c r="E36" s="93"/>
      <c r="F36" s="93"/>
      <c r="G36" s="93"/>
      <c r="H36" s="93"/>
      <c r="I36" s="93"/>
      <c r="J36" s="93"/>
      <c r="K36" s="19"/>
    </row>
    <row r="37" spans="2:11" x14ac:dyDescent="0.3">
      <c r="B37" s="20">
        <v>1281</v>
      </c>
      <c r="C37" s="92" t="s">
        <v>59</v>
      </c>
      <c r="D37" s="92"/>
      <c r="E37" s="92"/>
      <c r="F37" s="92"/>
      <c r="G37" s="92"/>
      <c r="H37" s="92"/>
      <c r="I37" s="92"/>
      <c r="J37" s="92"/>
      <c r="K37" s="20"/>
    </row>
    <row r="38" spans="2:11" x14ac:dyDescent="0.3">
      <c r="B38" s="20" t="s">
        <v>118</v>
      </c>
      <c r="C38" s="92" t="s">
        <v>118</v>
      </c>
      <c r="D38" s="92"/>
      <c r="E38" s="92"/>
      <c r="F38" s="92"/>
      <c r="G38" s="92"/>
      <c r="H38" s="92"/>
      <c r="I38" s="92"/>
      <c r="J38" s="92"/>
      <c r="K38" s="20"/>
    </row>
    <row r="39" spans="2:11" x14ac:dyDescent="0.3">
      <c r="B39" s="20">
        <v>1299</v>
      </c>
      <c r="C39" s="92" t="s">
        <v>59</v>
      </c>
      <c r="D39" s="92"/>
      <c r="E39" s="92"/>
      <c r="F39" s="92"/>
      <c r="G39" s="92"/>
      <c r="H39" s="92"/>
      <c r="I39" s="92"/>
      <c r="J39" s="92"/>
      <c r="K39" s="20"/>
    </row>
  </sheetData>
  <mergeCells count="19">
    <mergeCell ref="C39:J39"/>
    <mergeCell ref="C32:J32"/>
    <mergeCell ref="C33:J33"/>
    <mergeCell ref="C35:J35"/>
    <mergeCell ref="C36:J36"/>
    <mergeCell ref="C37:J37"/>
    <mergeCell ref="C38:J38"/>
    <mergeCell ref="C34:J34"/>
    <mergeCell ref="C8:J8"/>
    <mergeCell ref="C9:J9"/>
    <mergeCell ref="C10:J29"/>
    <mergeCell ref="C30:J30"/>
    <mergeCell ref="C31:J31"/>
    <mergeCell ref="C7:J7"/>
    <mergeCell ref="N2:P2"/>
    <mergeCell ref="R2:T2"/>
    <mergeCell ref="C4:J4"/>
    <mergeCell ref="C5:J6"/>
    <mergeCell ref="K5:K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readme</vt:lpstr>
      <vt:lpstr>Type</vt:lpstr>
      <vt:lpstr>Protocol_Default</vt:lpstr>
      <vt:lpstr>SignUp(SC)</vt:lpstr>
      <vt:lpstr>SignUp(CS)</vt:lpstr>
      <vt:lpstr>SignIn(SC)</vt:lpstr>
      <vt:lpstr>SignIn(CS)</vt:lpstr>
      <vt:lpstr>RoomStatus</vt:lpstr>
      <vt:lpstr>LobbyPlayerList</vt:lpstr>
      <vt:lpstr>MakeGameRoom(SC)</vt:lpstr>
      <vt:lpstr>MakeGameRoom(CS)</vt:lpstr>
      <vt:lpstr>InnerRoomStatus(SC)</vt:lpstr>
      <vt:lpstr>EnterGameRoom(SC)</vt:lpstr>
      <vt:lpstr>EnterGameRoom(CS)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2020-12-19T15:50:45Z</dcterms:modified>
</cp:coreProperties>
</file>