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ve\010_Project\010_Game\Tetris\Server\010_Source\"/>
    </mc:Choice>
  </mc:AlternateContent>
  <xr:revisionPtr revIDLastSave="0" documentId="13_ncr:1_{492ADB23-42B7-4AFD-B591-1B14AFB7A5A5}" xr6:coauthVersionLast="45" xr6:coauthVersionMax="45" xr10:uidLastSave="{00000000-0000-0000-0000-000000000000}"/>
  <bookViews>
    <workbookView xWindow="-120" yWindow="-120" windowWidth="29040" windowHeight="15840" tabRatio="926" xr2:uid="{CBDAA684-FC25-4649-B038-1CECF5D4149C}"/>
  </bookViews>
  <sheets>
    <sheet name="VersionInfo(SC)" sheetId="24" r:id="rId1"/>
    <sheet name="VersionInfo(CS)" sheetId="23" r:id="rId2"/>
    <sheet name="readme" sheetId="1" r:id="rId3"/>
    <sheet name="Type" sheetId="5" r:id="rId4"/>
    <sheet name="Protocol_Default" sheetId="2" r:id="rId5"/>
    <sheet name="SignUp(SC)" sheetId="6" r:id="rId6"/>
    <sheet name="SignUp(CS)" sheetId="7" r:id="rId7"/>
    <sheet name="SignIn(SC)" sheetId="9" r:id="rId8"/>
    <sheet name="SignIn(CS)" sheetId="8" r:id="rId9"/>
    <sheet name="RoomStatus" sheetId="10" r:id="rId10"/>
    <sheet name="LobbyPlayerList" sheetId="11" r:id="rId11"/>
    <sheet name="MakeGameRoom(SC)" sheetId="14" r:id="rId12"/>
    <sheet name="MakeGameRoom(CS)" sheetId="13" r:id="rId13"/>
    <sheet name="InnerRoomStatus(SC)" sheetId="15" r:id="rId14"/>
    <sheet name="EnterGameRoom(SC)" sheetId="16" r:id="rId15"/>
    <sheet name="EnterGameRoom(CS)" sheetId="17" r:id="rId16"/>
    <sheet name="EscapeGameRoom(CS)" sheetId="18" r:id="rId17"/>
    <sheet name="InGameCmd(SC)" sheetId="20" r:id="rId18"/>
    <sheet name="InGameCmd(CS)" sheetId="19" r:id="rId19"/>
    <sheet name="InGameData(SC)" sheetId="22" r:id="rId20"/>
    <sheet name="InGameData(CS)" sheetId="21" r:id="rId21"/>
  </sheets>
  <calcPr calcId="191029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24" l="1"/>
  <c r="S24" i="24"/>
  <c r="R24" i="24"/>
  <c r="P24" i="24"/>
  <c r="O24" i="24"/>
  <c r="N24" i="24"/>
  <c r="T23" i="24"/>
  <c r="S23" i="24"/>
  <c r="R23" i="24"/>
  <c r="P23" i="24"/>
  <c r="O23" i="24"/>
  <c r="N23" i="24"/>
  <c r="T22" i="24"/>
  <c r="S22" i="24"/>
  <c r="R22" i="24"/>
  <c r="P22" i="24"/>
  <c r="O22" i="24"/>
  <c r="N22" i="24"/>
  <c r="T21" i="24"/>
  <c r="S21" i="24"/>
  <c r="R21" i="24"/>
  <c r="P21" i="24"/>
  <c r="O21" i="24"/>
  <c r="N21" i="24"/>
  <c r="T20" i="24"/>
  <c r="S20" i="24"/>
  <c r="R20" i="24"/>
  <c r="P20" i="24"/>
  <c r="O20" i="24"/>
  <c r="N20" i="24"/>
  <c r="T19" i="24"/>
  <c r="S19" i="24"/>
  <c r="R19" i="24"/>
  <c r="P19" i="24"/>
  <c r="O19" i="24"/>
  <c r="N19" i="24"/>
  <c r="T18" i="24"/>
  <c r="S18" i="24"/>
  <c r="R18" i="24"/>
  <c r="P18" i="24"/>
  <c r="O18" i="24"/>
  <c r="N18" i="24"/>
  <c r="T17" i="24"/>
  <c r="S17" i="24"/>
  <c r="R17" i="24"/>
  <c r="P17" i="24"/>
  <c r="O17" i="24"/>
  <c r="N17" i="24"/>
  <c r="T16" i="24"/>
  <c r="S16" i="24"/>
  <c r="R16" i="24"/>
  <c r="P16" i="24"/>
  <c r="O16" i="24"/>
  <c r="N16" i="24"/>
  <c r="T15" i="24"/>
  <c r="S15" i="24"/>
  <c r="R15" i="24"/>
  <c r="P15" i="24"/>
  <c r="O15" i="24"/>
  <c r="N15" i="24"/>
  <c r="T14" i="24"/>
  <c r="S14" i="24"/>
  <c r="R14" i="24"/>
  <c r="P14" i="24"/>
  <c r="O14" i="24"/>
  <c r="N14" i="24"/>
  <c r="T13" i="24"/>
  <c r="S13" i="24"/>
  <c r="R13" i="24"/>
  <c r="P13" i="24"/>
  <c r="O13" i="24"/>
  <c r="N13" i="24"/>
  <c r="T12" i="24"/>
  <c r="S12" i="24"/>
  <c r="R12" i="24"/>
  <c r="P12" i="24"/>
  <c r="O12" i="24"/>
  <c r="N12" i="24"/>
  <c r="T11" i="24"/>
  <c r="S11" i="24"/>
  <c r="R11" i="24"/>
  <c r="P11" i="24"/>
  <c r="O11" i="24"/>
  <c r="N11" i="24"/>
  <c r="T10" i="24"/>
  <c r="S10" i="24"/>
  <c r="R10" i="24"/>
  <c r="P10" i="24"/>
  <c r="O10" i="24"/>
  <c r="N10" i="24"/>
  <c r="T9" i="24"/>
  <c r="S9" i="24"/>
  <c r="R9" i="24"/>
  <c r="P9" i="24"/>
  <c r="O9" i="24"/>
  <c r="N9" i="24"/>
  <c r="T8" i="24"/>
  <c r="S8" i="24"/>
  <c r="R8" i="24"/>
  <c r="P8" i="24"/>
  <c r="O8" i="24"/>
  <c r="N8" i="24"/>
  <c r="T7" i="24"/>
  <c r="S7" i="24"/>
  <c r="R7" i="24"/>
  <c r="P7" i="24"/>
  <c r="O7" i="24"/>
  <c r="N7" i="24"/>
  <c r="T6" i="24"/>
  <c r="S6" i="24"/>
  <c r="R6" i="24"/>
  <c r="P6" i="24"/>
  <c r="O6" i="24"/>
  <c r="N6" i="24"/>
  <c r="T5" i="24"/>
  <c r="S5" i="24"/>
  <c r="R5" i="24"/>
  <c r="P5" i="24"/>
  <c r="O5" i="24"/>
  <c r="N5" i="24"/>
  <c r="T4" i="24"/>
  <c r="S4" i="24"/>
  <c r="R4" i="24"/>
  <c r="P4" i="24"/>
  <c r="O4" i="24"/>
  <c r="N4" i="24"/>
  <c r="T3" i="24"/>
  <c r="S3" i="24"/>
  <c r="R3" i="24"/>
  <c r="P3" i="24"/>
  <c r="O3" i="24"/>
  <c r="N3" i="24"/>
  <c r="R2" i="24"/>
  <c r="N2" i="24"/>
  <c r="T24" i="23"/>
  <c r="S24" i="23"/>
  <c r="R24" i="23"/>
  <c r="P24" i="23"/>
  <c r="O24" i="23"/>
  <c r="N24" i="23"/>
  <c r="T23" i="23"/>
  <c r="S23" i="23"/>
  <c r="R23" i="23"/>
  <c r="P23" i="23"/>
  <c r="O23" i="23"/>
  <c r="N23" i="23"/>
  <c r="T22" i="23"/>
  <c r="S22" i="23"/>
  <c r="R22" i="23"/>
  <c r="P22" i="23"/>
  <c r="O22" i="23"/>
  <c r="N22" i="23"/>
  <c r="T21" i="23"/>
  <c r="S21" i="23"/>
  <c r="R21" i="23"/>
  <c r="P21" i="23"/>
  <c r="O21" i="23"/>
  <c r="N21" i="23"/>
  <c r="T20" i="23"/>
  <c r="S20" i="23"/>
  <c r="R20" i="23"/>
  <c r="P20" i="23"/>
  <c r="O20" i="23"/>
  <c r="N20" i="23"/>
  <c r="T19" i="23"/>
  <c r="S19" i="23"/>
  <c r="R19" i="23"/>
  <c r="P19" i="23"/>
  <c r="O19" i="23"/>
  <c r="N19" i="23"/>
  <c r="T18" i="23"/>
  <c r="S18" i="23"/>
  <c r="R18" i="23"/>
  <c r="P18" i="23"/>
  <c r="O18" i="23"/>
  <c r="N18" i="23"/>
  <c r="T17" i="23"/>
  <c r="S17" i="23"/>
  <c r="R17" i="23"/>
  <c r="P17" i="23"/>
  <c r="O17" i="23"/>
  <c r="N17" i="23"/>
  <c r="T16" i="23"/>
  <c r="S16" i="23"/>
  <c r="R16" i="23"/>
  <c r="P16" i="23"/>
  <c r="O16" i="23"/>
  <c r="N16" i="23"/>
  <c r="T15" i="23"/>
  <c r="S15" i="23"/>
  <c r="R15" i="23"/>
  <c r="P15" i="23"/>
  <c r="O15" i="23"/>
  <c r="N15" i="23"/>
  <c r="T14" i="23"/>
  <c r="S14" i="23"/>
  <c r="R14" i="23"/>
  <c r="P14" i="23"/>
  <c r="O14" i="23"/>
  <c r="N14" i="23"/>
  <c r="T13" i="23"/>
  <c r="S13" i="23"/>
  <c r="R13" i="23"/>
  <c r="P13" i="23"/>
  <c r="O13" i="23"/>
  <c r="N13" i="23"/>
  <c r="T12" i="23"/>
  <c r="S12" i="23"/>
  <c r="R12" i="23"/>
  <c r="P12" i="23"/>
  <c r="O12" i="23"/>
  <c r="N12" i="23"/>
  <c r="T11" i="23"/>
  <c r="S11" i="23"/>
  <c r="R11" i="23"/>
  <c r="P11" i="23"/>
  <c r="O11" i="23"/>
  <c r="N11" i="23"/>
  <c r="T10" i="23"/>
  <c r="S10" i="23"/>
  <c r="R10" i="23"/>
  <c r="P10" i="23"/>
  <c r="O10" i="23"/>
  <c r="N10" i="23"/>
  <c r="T9" i="23"/>
  <c r="S9" i="23"/>
  <c r="R9" i="23"/>
  <c r="P9" i="23"/>
  <c r="O9" i="23"/>
  <c r="N9" i="23"/>
  <c r="T8" i="23"/>
  <c r="S8" i="23"/>
  <c r="R8" i="23"/>
  <c r="P8" i="23"/>
  <c r="O8" i="23"/>
  <c r="N8" i="23"/>
  <c r="T7" i="23"/>
  <c r="S7" i="23"/>
  <c r="R7" i="23"/>
  <c r="P7" i="23"/>
  <c r="O7" i="23"/>
  <c r="N7" i="23"/>
  <c r="T6" i="23"/>
  <c r="S6" i="23"/>
  <c r="R6" i="23"/>
  <c r="P6" i="23"/>
  <c r="O6" i="23"/>
  <c r="N6" i="23"/>
  <c r="T5" i="23"/>
  <c r="S5" i="23"/>
  <c r="R5" i="23"/>
  <c r="P5" i="23"/>
  <c r="O5" i="23"/>
  <c r="N5" i="23"/>
  <c r="T4" i="23"/>
  <c r="S4" i="23"/>
  <c r="R4" i="23"/>
  <c r="P4" i="23"/>
  <c r="O4" i="23"/>
  <c r="N4" i="23"/>
  <c r="T3" i="23"/>
  <c r="S3" i="23"/>
  <c r="R3" i="23"/>
  <c r="P3" i="23"/>
  <c r="O3" i="23"/>
  <c r="N3" i="23"/>
  <c r="R2" i="23"/>
  <c r="N2" i="23"/>
  <c r="T24" i="22" l="1"/>
  <c r="S24" i="22"/>
  <c r="R24" i="22"/>
  <c r="P24" i="22"/>
  <c r="O24" i="22"/>
  <c r="N24" i="22"/>
  <c r="T23" i="22"/>
  <c r="S23" i="22"/>
  <c r="R23" i="22"/>
  <c r="P23" i="22"/>
  <c r="O23" i="22"/>
  <c r="N23" i="22"/>
  <c r="T22" i="22"/>
  <c r="S22" i="22"/>
  <c r="R22" i="22"/>
  <c r="P22" i="22"/>
  <c r="O22" i="22"/>
  <c r="N22" i="22"/>
  <c r="T21" i="22"/>
  <c r="S21" i="22"/>
  <c r="R21" i="22"/>
  <c r="P21" i="22"/>
  <c r="O21" i="22"/>
  <c r="N21" i="22"/>
  <c r="T20" i="22"/>
  <c r="S20" i="22"/>
  <c r="R20" i="22"/>
  <c r="P20" i="22"/>
  <c r="O20" i="22"/>
  <c r="N20" i="22"/>
  <c r="T19" i="22"/>
  <c r="S19" i="22"/>
  <c r="R19" i="22"/>
  <c r="P19" i="22"/>
  <c r="O19" i="22"/>
  <c r="N19" i="22"/>
  <c r="T18" i="22"/>
  <c r="S18" i="22"/>
  <c r="R18" i="22"/>
  <c r="P18" i="22"/>
  <c r="O18" i="22"/>
  <c r="N18" i="22"/>
  <c r="T17" i="22"/>
  <c r="S17" i="22"/>
  <c r="R17" i="22"/>
  <c r="P17" i="22"/>
  <c r="O17" i="22"/>
  <c r="N17" i="22"/>
  <c r="T16" i="22"/>
  <c r="S16" i="22"/>
  <c r="R16" i="22"/>
  <c r="P16" i="22"/>
  <c r="O16" i="22"/>
  <c r="N16" i="22"/>
  <c r="T15" i="22"/>
  <c r="S15" i="22"/>
  <c r="R15" i="22"/>
  <c r="P15" i="22"/>
  <c r="O15" i="22"/>
  <c r="N15" i="22"/>
  <c r="T14" i="22"/>
  <c r="S14" i="22"/>
  <c r="R14" i="22"/>
  <c r="P14" i="22"/>
  <c r="O14" i="22"/>
  <c r="N14" i="22"/>
  <c r="T13" i="22"/>
  <c r="S13" i="22"/>
  <c r="R13" i="22"/>
  <c r="P13" i="22"/>
  <c r="O13" i="22"/>
  <c r="N13" i="22"/>
  <c r="T12" i="22"/>
  <c r="S12" i="22"/>
  <c r="R12" i="22"/>
  <c r="P12" i="22"/>
  <c r="O12" i="22"/>
  <c r="N12" i="22"/>
  <c r="T11" i="22"/>
  <c r="S11" i="22"/>
  <c r="R11" i="22"/>
  <c r="P11" i="22"/>
  <c r="O11" i="22"/>
  <c r="N11" i="22"/>
  <c r="T10" i="22"/>
  <c r="S10" i="22"/>
  <c r="R10" i="22"/>
  <c r="P10" i="22"/>
  <c r="O10" i="22"/>
  <c r="N10" i="22"/>
  <c r="T9" i="22"/>
  <c r="S9" i="22"/>
  <c r="R9" i="22"/>
  <c r="P9" i="22"/>
  <c r="O9" i="22"/>
  <c r="N9" i="22"/>
  <c r="T8" i="22"/>
  <c r="S8" i="22"/>
  <c r="R8" i="22"/>
  <c r="P8" i="22"/>
  <c r="O8" i="22"/>
  <c r="N8" i="22"/>
  <c r="T7" i="22"/>
  <c r="S7" i="22"/>
  <c r="R7" i="22"/>
  <c r="P7" i="22"/>
  <c r="O7" i="22"/>
  <c r="N7" i="22"/>
  <c r="T6" i="22"/>
  <c r="S6" i="22"/>
  <c r="R6" i="22"/>
  <c r="P6" i="22"/>
  <c r="O6" i="22"/>
  <c r="N6" i="22"/>
  <c r="T5" i="22"/>
  <c r="S5" i="22"/>
  <c r="R5" i="22"/>
  <c r="P5" i="22"/>
  <c r="O5" i="22"/>
  <c r="N5" i="22"/>
  <c r="T4" i="22"/>
  <c r="S4" i="22"/>
  <c r="R4" i="22"/>
  <c r="P4" i="22"/>
  <c r="O4" i="22"/>
  <c r="N4" i="22"/>
  <c r="T3" i="22"/>
  <c r="S3" i="22"/>
  <c r="R3" i="22"/>
  <c r="P3" i="22"/>
  <c r="O3" i="22"/>
  <c r="N3" i="22"/>
  <c r="R2" i="22"/>
  <c r="N2" i="22"/>
  <c r="T24" i="21" l="1"/>
  <c r="S24" i="21"/>
  <c r="R24" i="21"/>
  <c r="P24" i="21"/>
  <c r="O24" i="21"/>
  <c r="N24" i="21"/>
  <c r="T23" i="21"/>
  <c r="S23" i="21"/>
  <c r="R23" i="21"/>
  <c r="P23" i="21"/>
  <c r="O23" i="21"/>
  <c r="N23" i="21"/>
  <c r="T22" i="21"/>
  <c r="S22" i="21"/>
  <c r="R22" i="21"/>
  <c r="P22" i="21"/>
  <c r="O22" i="21"/>
  <c r="N22" i="21"/>
  <c r="T21" i="21"/>
  <c r="S21" i="21"/>
  <c r="R21" i="21"/>
  <c r="P21" i="21"/>
  <c r="O21" i="21"/>
  <c r="N21" i="21"/>
  <c r="T20" i="21"/>
  <c r="S20" i="21"/>
  <c r="R20" i="21"/>
  <c r="P20" i="21"/>
  <c r="O20" i="21"/>
  <c r="N20" i="21"/>
  <c r="T19" i="21"/>
  <c r="S19" i="21"/>
  <c r="R19" i="21"/>
  <c r="P19" i="21"/>
  <c r="O19" i="21"/>
  <c r="N19" i="21"/>
  <c r="T18" i="21"/>
  <c r="S18" i="21"/>
  <c r="R18" i="21"/>
  <c r="P18" i="21"/>
  <c r="O18" i="21"/>
  <c r="N18" i="21"/>
  <c r="T17" i="21"/>
  <c r="S17" i="21"/>
  <c r="R17" i="21"/>
  <c r="P17" i="21"/>
  <c r="O17" i="21"/>
  <c r="N17" i="21"/>
  <c r="T16" i="21"/>
  <c r="S16" i="21"/>
  <c r="R16" i="21"/>
  <c r="P16" i="21"/>
  <c r="O16" i="21"/>
  <c r="N16" i="21"/>
  <c r="T15" i="21"/>
  <c r="S15" i="21"/>
  <c r="R15" i="21"/>
  <c r="P15" i="21"/>
  <c r="O15" i="21"/>
  <c r="N15" i="21"/>
  <c r="T14" i="21"/>
  <c r="S14" i="21"/>
  <c r="R14" i="21"/>
  <c r="P14" i="21"/>
  <c r="O14" i="21"/>
  <c r="N14" i="21"/>
  <c r="T13" i="21"/>
  <c r="S13" i="21"/>
  <c r="R13" i="21"/>
  <c r="P13" i="21"/>
  <c r="O13" i="21"/>
  <c r="N13" i="21"/>
  <c r="T12" i="21"/>
  <c r="S12" i="21"/>
  <c r="R12" i="21"/>
  <c r="P12" i="21"/>
  <c r="O12" i="21"/>
  <c r="N12" i="21"/>
  <c r="T11" i="21"/>
  <c r="S11" i="21"/>
  <c r="R11" i="21"/>
  <c r="P11" i="21"/>
  <c r="O11" i="21"/>
  <c r="N11" i="21"/>
  <c r="T10" i="21"/>
  <c r="S10" i="21"/>
  <c r="R10" i="21"/>
  <c r="P10" i="21"/>
  <c r="O10" i="21"/>
  <c r="N10" i="21"/>
  <c r="T9" i="21"/>
  <c r="S9" i="21"/>
  <c r="R9" i="21"/>
  <c r="P9" i="21"/>
  <c r="O9" i="21"/>
  <c r="N9" i="21"/>
  <c r="T8" i="21"/>
  <c r="S8" i="21"/>
  <c r="R8" i="21"/>
  <c r="P8" i="21"/>
  <c r="O8" i="21"/>
  <c r="N8" i="21"/>
  <c r="T7" i="21"/>
  <c r="S7" i="21"/>
  <c r="R7" i="21"/>
  <c r="P7" i="21"/>
  <c r="O7" i="21"/>
  <c r="N7" i="21"/>
  <c r="T6" i="21"/>
  <c r="S6" i="21"/>
  <c r="R6" i="21"/>
  <c r="P6" i="21"/>
  <c r="O6" i="21"/>
  <c r="N6" i="21"/>
  <c r="T5" i="21"/>
  <c r="S5" i="21"/>
  <c r="R5" i="21"/>
  <c r="P5" i="21"/>
  <c r="O5" i="21"/>
  <c r="N5" i="21"/>
  <c r="T4" i="21"/>
  <c r="S4" i="21"/>
  <c r="R4" i="21"/>
  <c r="P4" i="21"/>
  <c r="O4" i="21"/>
  <c r="N4" i="21"/>
  <c r="T3" i="21"/>
  <c r="S3" i="21"/>
  <c r="R3" i="21"/>
  <c r="P3" i="21"/>
  <c r="O3" i="21"/>
  <c r="N3" i="21"/>
  <c r="R2" i="21"/>
  <c r="N2" i="21"/>
  <c r="T24" i="20"/>
  <c r="S24" i="20"/>
  <c r="R24" i="20"/>
  <c r="P24" i="20"/>
  <c r="O24" i="20"/>
  <c r="N24" i="20"/>
  <c r="T23" i="20"/>
  <c r="S23" i="20"/>
  <c r="R23" i="20"/>
  <c r="P23" i="20"/>
  <c r="O23" i="20"/>
  <c r="N23" i="20"/>
  <c r="T22" i="20"/>
  <c r="S22" i="20"/>
  <c r="R22" i="20"/>
  <c r="P22" i="20"/>
  <c r="O22" i="20"/>
  <c r="N22" i="20"/>
  <c r="T21" i="20"/>
  <c r="S21" i="20"/>
  <c r="R21" i="20"/>
  <c r="P21" i="20"/>
  <c r="O21" i="20"/>
  <c r="N21" i="20"/>
  <c r="T20" i="20"/>
  <c r="S20" i="20"/>
  <c r="R20" i="20"/>
  <c r="P20" i="20"/>
  <c r="O20" i="20"/>
  <c r="N20" i="20"/>
  <c r="T19" i="20"/>
  <c r="S19" i="20"/>
  <c r="R19" i="20"/>
  <c r="P19" i="20"/>
  <c r="O19" i="20"/>
  <c r="N19" i="20"/>
  <c r="T18" i="20"/>
  <c r="S18" i="20"/>
  <c r="R18" i="20"/>
  <c r="P18" i="20"/>
  <c r="O18" i="20"/>
  <c r="N18" i="20"/>
  <c r="T17" i="20"/>
  <c r="S17" i="20"/>
  <c r="R17" i="20"/>
  <c r="P17" i="20"/>
  <c r="O17" i="20"/>
  <c r="N17" i="20"/>
  <c r="T16" i="20"/>
  <c r="S16" i="20"/>
  <c r="R16" i="20"/>
  <c r="P16" i="20"/>
  <c r="O16" i="20"/>
  <c r="N16" i="20"/>
  <c r="T15" i="20"/>
  <c r="S15" i="20"/>
  <c r="R15" i="20"/>
  <c r="P15" i="20"/>
  <c r="O15" i="20"/>
  <c r="N15" i="20"/>
  <c r="T14" i="20"/>
  <c r="S14" i="20"/>
  <c r="R14" i="20"/>
  <c r="P14" i="20"/>
  <c r="O14" i="20"/>
  <c r="N14" i="20"/>
  <c r="T13" i="20"/>
  <c r="S13" i="20"/>
  <c r="R13" i="20"/>
  <c r="P13" i="20"/>
  <c r="O13" i="20"/>
  <c r="N13" i="20"/>
  <c r="T12" i="20"/>
  <c r="S12" i="20"/>
  <c r="R12" i="20"/>
  <c r="P12" i="20"/>
  <c r="O12" i="20"/>
  <c r="N12" i="20"/>
  <c r="T11" i="20"/>
  <c r="S11" i="20"/>
  <c r="R11" i="20"/>
  <c r="P11" i="20"/>
  <c r="O11" i="20"/>
  <c r="N11" i="20"/>
  <c r="T10" i="20"/>
  <c r="S10" i="20"/>
  <c r="R10" i="20"/>
  <c r="P10" i="20"/>
  <c r="O10" i="20"/>
  <c r="N10" i="20"/>
  <c r="T9" i="20"/>
  <c r="S9" i="20"/>
  <c r="R9" i="20"/>
  <c r="P9" i="20"/>
  <c r="O9" i="20"/>
  <c r="N9" i="20"/>
  <c r="T8" i="20"/>
  <c r="S8" i="20"/>
  <c r="R8" i="20"/>
  <c r="P8" i="20"/>
  <c r="O8" i="20"/>
  <c r="N8" i="20"/>
  <c r="T7" i="20"/>
  <c r="S7" i="20"/>
  <c r="R7" i="20"/>
  <c r="P7" i="20"/>
  <c r="O7" i="20"/>
  <c r="N7" i="20"/>
  <c r="T6" i="20"/>
  <c r="S6" i="20"/>
  <c r="R6" i="20"/>
  <c r="P6" i="20"/>
  <c r="O6" i="20"/>
  <c r="N6" i="20"/>
  <c r="T5" i="20"/>
  <c r="S5" i="20"/>
  <c r="R5" i="20"/>
  <c r="P5" i="20"/>
  <c r="O5" i="20"/>
  <c r="N5" i="20"/>
  <c r="T4" i="20"/>
  <c r="S4" i="20"/>
  <c r="R4" i="20"/>
  <c r="P4" i="20"/>
  <c r="O4" i="20"/>
  <c r="N4" i="20"/>
  <c r="T3" i="20"/>
  <c r="S3" i="20"/>
  <c r="R3" i="20"/>
  <c r="P3" i="20"/>
  <c r="O3" i="20"/>
  <c r="N3" i="20"/>
  <c r="R2" i="20"/>
  <c r="N2" i="20"/>
  <c r="T24" i="19"/>
  <c r="S24" i="19"/>
  <c r="R24" i="19"/>
  <c r="P24" i="19"/>
  <c r="O24" i="19"/>
  <c r="N24" i="19"/>
  <c r="T23" i="19"/>
  <c r="S23" i="19"/>
  <c r="R23" i="19"/>
  <c r="P23" i="19"/>
  <c r="O23" i="19"/>
  <c r="N23" i="19"/>
  <c r="T22" i="19"/>
  <c r="S22" i="19"/>
  <c r="R22" i="19"/>
  <c r="P22" i="19"/>
  <c r="O22" i="19"/>
  <c r="N22" i="19"/>
  <c r="T21" i="19"/>
  <c r="S21" i="19"/>
  <c r="R21" i="19"/>
  <c r="P21" i="19"/>
  <c r="O21" i="19"/>
  <c r="N21" i="19"/>
  <c r="T20" i="19"/>
  <c r="S20" i="19"/>
  <c r="R20" i="19"/>
  <c r="P20" i="19"/>
  <c r="O20" i="19"/>
  <c r="N20" i="19"/>
  <c r="T19" i="19"/>
  <c r="S19" i="19"/>
  <c r="R19" i="19"/>
  <c r="P19" i="19"/>
  <c r="O19" i="19"/>
  <c r="N19" i="19"/>
  <c r="T18" i="19"/>
  <c r="S18" i="19"/>
  <c r="R18" i="19"/>
  <c r="P18" i="19"/>
  <c r="O18" i="19"/>
  <c r="N18" i="19"/>
  <c r="T17" i="19"/>
  <c r="S17" i="19"/>
  <c r="R17" i="19"/>
  <c r="P17" i="19"/>
  <c r="O17" i="19"/>
  <c r="N17" i="19"/>
  <c r="T16" i="19"/>
  <c r="S16" i="19"/>
  <c r="R16" i="19"/>
  <c r="P16" i="19"/>
  <c r="O16" i="19"/>
  <c r="N16" i="19"/>
  <c r="T15" i="19"/>
  <c r="S15" i="19"/>
  <c r="R15" i="19"/>
  <c r="P15" i="19"/>
  <c r="O15" i="19"/>
  <c r="N15" i="19"/>
  <c r="T14" i="19"/>
  <c r="S14" i="19"/>
  <c r="R14" i="19"/>
  <c r="P14" i="19"/>
  <c r="O14" i="19"/>
  <c r="N14" i="19"/>
  <c r="T13" i="19"/>
  <c r="S13" i="19"/>
  <c r="R13" i="19"/>
  <c r="P13" i="19"/>
  <c r="O13" i="19"/>
  <c r="N13" i="19"/>
  <c r="T12" i="19"/>
  <c r="S12" i="19"/>
  <c r="R12" i="19"/>
  <c r="P12" i="19"/>
  <c r="O12" i="19"/>
  <c r="N12" i="19"/>
  <c r="T11" i="19"/>
  <c r="S11" i="19"/>
  <c r="R11" i="19"/>
  <c r="P11" i="19"/>
  <c r="O11" i="19"/>
  <c r="N11" i="19"/>
  <c r="T10" i="19"/>
  <c r="S10" i="19"/>
  <c r="R10" i="19"/>
  <c r="P10" i="19"/>
  <c r="O10" i="19"/>
  <c r="N10" i="19"/>
  <c r="T9" i="19"/>
  <c r="S9" i="19"/>
  <c r="R9" i="19"/>
  <c r="P9" i="19"/>
  <c r="O9" i="19"/>
  <c r="N9" i="19"/>
  <c r="T8" i="19"/>
  <c r="S8" i="19"/>
  <c r="R8" i="19"/>
  <c r="P8" i="19"/>
  <c r="O8" i="19"/>
  <c r="N8" i="19"/>
  <c r="T7" i="19"/>
  <c r="S7" i="19"/>
  <c r="R7" i="19"/>
  <c r="P7" i="19"/>
  <c r="O7" i="19"/>
  <c r="N7" i="19"/>
  <c r="T6" i="19"/>
  <c r="S6" i="19"/>
  <c r="R6" i="19"/>
  <c r="P6" i="19"/>
  <c r="O6" i="19"/>
  <c r="N6" i="19"/>
  <c r="T5" i="19"/>
  <c r="S5" i="19"/>
  <c r="R5" i="19"/>
  <c r="P5" i="19"/>
  <c r="O5" i="19"/>
  <c r="N5" i="19"/>
  <c r="T4" i="19"/>
  <c r="S4" i="19"/>
  <c r="R4" i="19"/>
  <c r="P4" i="19"/>
  <c r="O4" i="19"/>
  <c r="N4" i="19"/>
  <c r="T3" i="19"/>
  <c r="S3" i="19"/>
  <c r="R3" i="19"/>
  <c r="P3" i="19"/>
  <c r="O3" i="19"/>
  <c r="N3" i="19"/>
  <c r="R2" i="19"/>
  <c r="N2" i="19"/>
  <c r="T24" i="18" l="1"/>
  <c r="S24" i="18"/>
  <c r="R24" i="18"/>
  <c r="P24" i="18"/>
  <c r="O24" i="18"/>
  <c r="N24" i="18"/>
  <c r="T23" i="18"/>
  <c r="S23" i="18"/>
  <c r="R23" i="18"/>
  <c r="P23" i="18"/>
  <c r="O23" i="18"/>
  <c r="N23" i="18"/>
  <c r="T22" i="18"/>
  <c r="S22" i="18"/>
  <c r="R22" i="18"/>
  <c r="P22" i="18"/>
  <c r="O22" i="18"/>
  <c r="N22" i="18"/>
  <c r="T21" i="18"/>
  <c r="S21" i="18"/>
  <c r="R21" i="18"/>
  <c r="P21" i="18"/>
  <c r="O21" i="18"/>
  <c r="N21" i="18"/>
  <c r="T20" i="18"/>
  <c r="S20" i="18"/>
  <c r="R20" i="18"/>
  <c r="P20" i="18"/>
  <c r="O20" i="18"/>
  <c r="N20" i="18"/>
  <c r="T19" i="18"/>
  <c r="S19" i="18"/>
  <c r="R19" i="18"/>
  <c r="P19" i="18"/>
  <c r="O19" i="18"/>
  <c r="N19" i="18"/>
  <c r="T18" i="18"/>
  <c r="S18" i="18"/>
  <c r="R18" i="18"/>
  <c r="P18" i="18"/>
  <c r="O18" i="18"/>
  <c r="N18" i="18"/>
  <c r="T17" i="18"/>
  <c r="S17" i="18"/>
  <c r="R17" i="18"/>
  <c r="P17" i="18"/>
  <c r="O17" i="18"/>
  <c r="N17" i="18"/>
  <c r="T16" i="18"/>
  <c r="S16" i="18"/>
  <c r="R16" i="18"/>
  <c r="P16" i="18"/>
  <c r="O16" i="18"/>
  <c r="N16" i="18"/>
  <c r="T15" i="18"/>
  <c r="S15" i="18"/>
  <c r="R15" i="18"/>
  <c r="P15" i="18"/>
  <c r="O15" i="18"/>
  <c r="N15" i="18"/>
  <c r="T14" i="18"/>
  <c r="S14" i="18"/>
  <c r="R14" i="18"/>
  <c r="P14" i="18"/>
  <c r="O14" i="18"/>
  <c r="N14" i="18"/>
  <c r="T13" i="18"/>
  <c r="S13" i="18"/>
  <c r="R13" i="18"/>
  <c r="P13" i="18"/>
  <c r="O13" i="18"/>
  <c r="N13" i="18"/>
  <c r="T12" i="18"/>
  <c r="S12" i="18"/>
  <c r="R12" i="18"/>
  <c r="P12" i="18"/>
  <c r="O12" i="18"/>
  <c r="N12" i="18"/>
  <c r="T11" i="18"/>
  <c r="S11" i="18"/>
  <c r="R11" i="18"/>
  <c r="P11" i="18"/>
  <c r="O11" i="18"/>
  <c r="N11" i="18"/>
  <c r="T10" i="18"/>
  <c r="S10" i="18"/>
  <c r="R10" i="18"/>
  <c r="P10" i="18"/>
  <c r="O10" i="18"/>
  <c r="N10" i="18"/>
  <c r="T9" i="18"/>
  <c r="S9" i="18"/>
  <c r="R9" i="18"/>
  <c r="P9" i="18"/>
  <c r="O9" i="18"/>
  <c r="N9" i="18"/>
  <c r="T8" i="18"/>
  <c r="S8" i="18"/>
  <c r="R8" i="18"/>
  <c r="P8" i="18"/>
  <c r="O8" i="18"/>
  <c r="N8" i="18"/>
  <c r="T7" i="18"/>
  <c r="S7" i="18"/>
  <c r="R7" i="18"/>
  <c r="P7" i="18"/>
  <c r="O7" i="18"/>
  <c r="N7" i="18"/>
  <c r="T6" i="18"/>
  <c r="S6" i="18"/>
  <c r="R6" i="18"/>
  <c r="P6" i="18"/>
  <c r="O6" i="18"/>
  <c r="N6" i="18"/>
  <c r="T5" i="18"/>
  <c r="S5" i="18"/>
  <c r="R5" i="18"/>
  <c r="P5" i="18"/>
  <c r="O5" i="18"/>
  <c r="N5" i="18"/>
  <c r="T4" i="18"/>
  <c r="S4" i="18"/>
  <c r="R4" i="18"/>
  <c r="P4" i="18"/>
  <c r="O4" i="18"/>
  <c r="N4" i="18"/>
  <c r="T3" i="18"/>
  <c r="S3" i="18"/>
  <c r="R3" i="18"/>
  <c r="P3" i="18"/>
  <c r="O3" i="18"/>
  <c r="N3" i="18"/>
  <c r="R2" i="18"/>
  <c r="N2" i="18"/>
  <c r="B78" i="15" l="1"/>
  <c r="T24" i="17"/>
  <c r="S24" i="17"/>
  <c r="R24" i="17"/>
  <c r="P24" i="17"/>
  <c r="O24" i="17"/>
  <c r="N24" i="17"/>
  <c r="T23" i="17"/>
  <c r="S23" i="17"/>
  <c r="R23" i="17"/>
  <c r="P23" i="17"/>
  <c r="O23" i="17"/>
  <c r="N23" i="17"/>
  <c r="T22" i="17"/>
  <c r="S22" i="17"/>
  <c r="R22" i="17"/>
  <c r="P22" i="17"/>
  <c r="O22" i="17"/>
  <c r="N22" i="17"/>
  <c r="T21" i="17"/>
  <c r="S21" i="17"/>
  <c r="R21" i="17"/>
  <c r="P21" i="17"/>
  <c r="O21" i="17"/>
  <c r="N21" i="17"/>
  <c r="T20" i="17"/>
  <c r="S20" i="17"/>
  <c r="R20" i="17"/>
  <c r="P20" i="17"/>
  <c r="O20" i="17"/>
  <c r="N20" i="17"/>
  <c r="T19" i="17"/>
  <c r="S19" i="17"/>
  <c r="R19" i="17"/>
  <c r="P19" i="17"/>
  <c r="O19" i="17"/>
  <c r="N19" i="17"/>
  <c r="T18" i="17"/>
  <c r="S18" i="17"/>
  <c r="R18" i="17"/>
  <c r="P18" i="17"/>
  <c r="O18" i="17"/>
  <c r="N18" i="17"/>
  <c r="T17" i="17"/>
  <c r="S17" i="17"/>
  <c r="R17" i="17"/>
  <c r="P17" i="17"/>
  <c r="O17" i="17"/>
  <c r="N17" i="17"/>
  <c r="T16" i="17"/>
  <c r="S16" i="17"/>
  <c r="R16" i="17"/>
  <c r="P16" i="17"/>
  <c r="O16" i="17"/>
  <c r="N16" i="17"/>
  <c r="T15" i="17"/>
  <c r="S15" i="17"/>
  <c r="R15" i="17"/>
  <c r="P15" i="17"/>
  <c r="O15" i="17"/>
  <c r="N15" i="17"/>
  <c r="T14" i="17"/>
  <c r="S14" i="17"/>
  <c r="R14" i="17"/>
  <c r="P14" i="17"/>
  <c r="O14" i="17"/>
  <c r="N14" i="17"/>
  <c r="T13" i="17"/>
  <c r="S13" i="17"/>
  <c r="R13" i="17"/>
  <c r="P13" i="17"/>
  <c r="O13" i="17"/>
  <c r="N13" i="17"/>
  <c r="T12" i="17"/>
  <c r="S12" i="17"/>
  <c r="R12" i="17"/>
  <c r="P12" i="17"/>
  <c r="O12" i="17"/>
  <c r="N12" i="17"/>
  <c r="T11" i="17"/>
  <c r="S11" i="17"/>
  <c r="R11" i="17"/>
  <c r="P11" i="17"/>
  <c r="O11" i="17"/>
  <c r="N11" i="17"/>
  <c r="T10" i="17"/>
  <c r="S10" i="17"/>
  <c r="R10" i="17"/>
  <c r="P10" i="17"/>
  <c r="O10" i="17"/>
  <c r="N10" i="17"/>
  <c r="T9" i="17"/>
  <c r="S9" i="17"/>
  <c r="R9" i="17"/>
  <c r="P9" i="17"/>
  <c r="O9" i="17"/>
  <c r="N9" i="17"/>
  <c r="T8" i="17"/>
  <c r="S8" i="17"/>
  <c r="R8" i="17"/>
  <c r="P8" i="17"/>
  <c r="O8" i="17"/>
  <c r="N8" i="17"/>
  <c r="T7" i="17"/>
  <c r="S7" i="17"/>
  <c r="R7" i="17"/>
  <c r="P7" i="17"/>
  <c r="O7" i="17"/>
  <c r="N7" i="17"/>
  <c r="T6" i="17"/>
  <c r="S6" i="17"/>
  <c r="R6" i="17"/>
  <c r="P6" i="17"/>
  <c r="O6" i="17"/>
  <c r="N6" i="17"/>
  <c r="T5" i="17"/>
  <c r="S5" i="17"/>
  <c r="R5" i="17"/>
  <c r="P5" i="17"/>
  <c r="O5" i="17"/>
  <c r="N5" i="17"/>
  <c r="T4" i="17"/>
  <c r="S4" i="17"/>
  <c r="R4" i="17"/>
  <c r="P4" i="17"/>
  <c r="O4" i="17"/>
  <c r="N4" i="17"/>
  <c r="T3" i="17"/>
  <c r="S3" i="17"/>
  <c r="R3" i="17"/>
  <c r="P3" i="17"/>
  <c r="O3" i="17"/>
  <c r="N3" i="17"/>
  <c r="R2" i="17"/>
  <c r="N2" i="17"/>
  <c r="T24" i="16"/>
  <c r="S24" i="16"/>
  <c r="R24" i="16"/>
  <c r="P24" i="16"/>
  <c r="O24" i="16"/>
  <c r="N24" i="16"/>
  <c r="T23" i="16"/>
  <c r="S23" i="16"/>
  <c r="R23" i="16"/>
  <c r="P23" i="16"/>
  <c r="O23" i="16"/>
  <c r="N23" i="16"/>
  <c r="T22" i="16"/>
  <c r="S22" i="16"/>
  <c r="R22" i="16"/>
  <c r="P22" i="16"/>
  <c r="O22" i="16"/>
  <c r="N22" i="16"/>
  <c r="T21" i="16"/>
  <c r="S21" i="16"/>
  <c r="R21" i="16"/>
  <c r="P21" i="16"/>
  <c r="O21" i="16"/>
  <c r="N21" i="16"/>
  <c r="T20" i="16"/>
  <c r="S20" i="16"/>
  <c r="R20" i="16"/>
  <c r="P20" i="16"/>
  <c r="O20" i="16"/>
  <c r="N20" i="16"/>
  <c r="T19" i="16"/>
  <c r="S19" i="16"/>
  <c r="R19" i="16"/>
  <c r="P19" i="16"/>
  <c r="O19" i="16"/>
  <c r="N19" i="16"/>
  <c r="T18" i="16"/>
  <c r="S18" i="16"/>
  <c r="R18" i="16"/>
  <c r="P18" i="16"/>
  <c r="O18" i="16"/>
  <c r="N18" i="16"/>
  <c r="T17" i="16"/>
  <c r="S17" i="16"/>
  <c r="R17" i="16"/>
  <c r="P17" i="16"/>
  <c r="O17" i="16"/>
  <c r="N17" i="16"/>
  <c r="T16" i="16"/>
  <c r="S16" i="16"/>
  <c r="R16" i="16"/>
  <c r="P16" i="16"/>
  <c r="O16" i="16"/>
  <c r="N16" i="16"/>
  <c r="T15" i="16"/>
  <c r="S15" i="16"/>
  <c r="R15" i="16"/>
  <c r="P15" i="16"/>
  <c r="O15" i="16"/>
  <c r="N15" i="16"/>
  <c r="T14" i="16"/>
  <c r="S14" i="16"/>
  <c r="R14" i="16"/>
  <c r="P14" i="16"/>
  <c r="O14" i="16"/>
  <c r="N14" i="16"/>
  <c r="T13" i="16"/>
  <c r="S13" i="16"/>
  <c r="R13" i="16"/>
  <c r="P13" i="16"/>
  <c r="O13" i="16"/>
  <c r="N13" i="16"/>
  <c r="T12" i="16"/>
  <c r="S12" i="16"/>
  <c r="R12" i="16"/>
  <c r="P12" i="16"/>
  <c r="O12" i="16"/>
  <c r="N12" i="16"/>
  <c r="T11" i="16"/>
  <c r="S11" i="16"/>
  <c r="R11" i="16"/>
  <c r="P11" i="16"/>
  <c r="O11" i="16"/>
  <c r="N11" i="16"/>
  <c r="T10" i="16"/>
  <c r="S10" i="16"/>
  <c r="R10" i="16"/>
  <c r="P10" i="16"/>
  <c r="O10" i="16"/>
  <c r="N10" i="16"/>
  <c r="T9" i="16"/>
  <c r="S9" i="16"/>
  <c r="R9" i="16"/>
  <c r="P9" i="16"/>
  <c r="O9" i="16"/>
  <c r="N9" i="16"/>
  <c r="T8" i="16"/>
  <c r="S8" i="16"/>
  <c r="R8" i="16"/>
  <c r="P8" i="16"/>
  <c r="O8" i="16"/>
  <c r="N8" i="16"/>
  <c r="T7" i="16"/>
  <c r="S7" i="16"/>
  <c r="R7" i="16"/>
  <c r="P7" i="16"/>
  <c r="O7" i="16"/>
  <c r="N7" i="16"/>
  <c r="T6" i="16"/>
  <c r="S6" i="16"/>
  <c r="R6" i="16"/>
  <c r="P6" i="16"/>
  <c r="O6" i="16"/>
  <c r="N6" i="16"/>
  <c r="T5" i="16"/>
  <c r="S5" i="16"/>
  <c r="R5" i="16"/>
  <c r="P5" i="16"/>
  <c r="O5" i="16"/>
  <c r="N5" i="16"/>
  <c r="T4" i="16"/>
  <c r="S4" i="16"/>
  <c r="R4" i="16"/>
  <c r="P4" i="16"/>
  <c r="O4" i="16"/>
  <c r="N4" i="16"/>
  <c r="T3" i="16"/>
  <c r="S3" i="16"/>
  <c r="R3" i="16"/>
  <c r="P3" i="16"/>
  <c r="O3" i="16"/>
  <c r="N3" i="16"/>
  <c r="R2" i="16"/>
  <c r="N2" i="16"/>
  <c r="B80" i="15"/>
  <c r="B81" i="15" s="1"/>
  <c r="B82" i="15" s="1"/>
  <c r="B83" i="15" s="1"/>
  <c r="B84" i="15" s="1"/>
  <c r="B85" i="15" s="1"/>
  <c r="B86" i="15" s="1"/>
  <c r="T24" i="15" l="1"/>
  <c r="S24" i="15"/>
  <c r="R24" i="15"/>
  <c r="P24" i="15"/>
  <c r="O24" i="15"/>
  <c r="N24" i="15"/>
  <c r="T23" i="15"/>
  <c r="S23" i="15"/>
  <c r="R23" i="15"/>
  <c r="P23" i="15"/>
  <c r="O23" i="15"/>
  <c r="N23" i="15"/>
  <c r="T22" i="15"/>
  <c r="S22" i="15"/>
  <c r="R22" i="15"/>
  <c r="P22" i="15"/>
  <c r="O22" i="15"/>
  <c r="N22" i="15"/>
  <c r="T21" i="15"/>
  <c r="S21" i="15"/>
  <c r="R21" i="15"/>
  <c r="P21" i="15"/>
  <c r="O21" i="15"/>
  <c r="N21" i="15"/>
  <c r="T20" i="15"/>
  <c r="S20" i="15"/>
  <c r="R20" i="15"/>
  <c r="P20" i="15"/>
  <c r="O20" i="15"/>
  <c r="N20" i="15"/>
  <c r="T19" i="15"/>
  <c r="S19" i="15"/>
  <c r="R19" i="15"/>
  <c r="P19" i="15"/>
  <c r="O19" i="15"/>
  <c r="N19" i="15"/>
  <c r="T18" i="15"/>
  <c r="S18" i="15"/>
  <c r="R18" i="15"/>
  <c r="P18" i="15"/>
  <c r="O18" i="15"/>
  <c r="N18" i="15"/>
  <c r="T17" i="15"/>
  <c r="S17" i="15"/>
  <c r="R17" i="15"/>
  <c r="P17" i="15"/>
  <c r="O17" i="15"/>
  <c r="N17" i="15"/>
  <c r="T16" i="15"/>
  <c r="S16" i="15"/>
  <c r="R16" i="15"/>
  <c r="P16" i="15"/>
  <c r="O16" i="15"/>
  <c r="N16" i="15"/>
  <c r="T15" i="15"/>
  <c r="S15" i="15"/>
  <c r="R15" i="15"/>
  <c r="P15" i="15"/>
  <c r="O15" i="15"/>
  <c r="N15" i="15"/>
  <c r="T14" i="15"/>
  <c r="S14" i="15"/>
  <c r="R14" i="15"/>
  <c r="P14" i="15"/>
  <c r="O14" i="15"/>
  <c r="N14" i="15"/>
  <c r="T13" i="15"/>
  <c r="S13" i="15"/>
  <c r="R13" i="15"/>
  <c r="P13" i="15"/>
  <c r="O13" i="15"/>
  <c r="N13" i="15"/>
  <c r="T12" i="15"/>
  <c r="S12" i="15"/>
  <c r="R12" i="15"/>
  <c r="P12" i="15"/>
  <c r="O12" i="15"/>
  <c r="N12" i="15"/>
  <c r="T11" i="15"/>
  <c r="S11" i="15"/>
  <c r="R11" i="15"/>
  <c r="P11" i="15"/>
  <c r="O11" i="15"/>
  <c r="N11" i="15"/>
  <c r="T10" i="15"/>
  <c r="S10" i="15"/>
  <c r="R10" i="15"/>
  <c r="P10" i="15"/>
  <c r="O10" i="15"/>
  <c r="N10" i="15"/>
  <c r="T9" i="15"/>
  <c r="S9" i="15"/>
  <c r="R9" i="15"/>
  <c r="P9" i="15"/>
  <c r="O9" i="15"/>
  <c r="N9" i="15"/>
  <c r="T8" i="15"/>
  <c r="S8" i="15"/>
  <c r="R8" i="15"/>
  <c r="P8" i="15"/>
  <c r="O8" i="15"/>
  <c r="N8" i="15"/>
  <c r="T7" i="15"/>
  <c r="S7" i="15"/>
  <c r="R7" i="15"/>
  <c r="P7" i="15"/>
  <c r="O7" i="15"/>
  <c r="N7" i="15"/>
  <c r="T6" i="15"/>
  <c r="S6" i="15"/>
  <c r="R6" i="15"/>
  <c r="P6" i="15"/>
  <c r="O6" i="15"/>
  <c r="N6" i="15"/>
  <c r="T5" i="15"/>
  <c r="S5" i="15"/>
  <c r="R5" i="15"/>
  <c r="P5" i="15"/>
  <c r="O5" i="15"/>
  <c r="N5" i="15"/>
  <c r="T4" i="15"/>
  <c r="S4" i="15"/>
  <c r="R4" i="15"/>
  <c r="P4" i="15"/>
  <c r="O4" i="15"/>
  <c r="N4" i="15"/>
  <c r="T3" i="15"/>
  <c r="S3" i="15"/>
  <c r="R3" i="15"/>
  <c r="P3" i="15"/>
  <c r="O3" i="15"/>
  <c r="N3" i="15"/>
  <c r="R2" i="15"/>
  <c r="N2" i="15"/>
  <c r="B58" i="10" l="1"/>
  <c r="B56" i="10"/>
  <c r="B54" i="10"/>
  <c r="B52" i="10"/>
  <c r="B50" i="10"/>
  <c r="B48" i="10"/>
  <c r="B46" i="10"/>
  <c r="B44" i="10"/>
  <c r="B42" i="10"/>
  <c r="T24" i="14"/>
  <c r="S24" i="14"/>
  <c r="R24" i="14"/>
  <c r="P24" i="14"/>
  <c r="O24" i="14"/>
  <c r="N24" i="14"/>
  <c r="T23" i="14"/>
  <c r="S23" i="14"/>
  <c r="R23" i="14"/>
  <c r="P23" i="14"/>
  <c r="O23" i="14"/>
  <c r="N23" i="14"/>
  <c r="T22" i="14"/>
  <c r="S22" i="14"/>
  <c r="R22" i="14"/>
  <c r="P22" i="14"/>
  <c r="O22" i="14"/>
  <c r="N22" i="14"/>
  <c r="T21" i="14"/>
  <c r="S21" i="14"/>
  <c r="R21" i="14"/>
  <c r="P21" i="14"/>
  <c r="O21" i="14"/>
  <c r="N21" i="14"/>
  <c r="T20" i="14"/>
  <c r="S20" i="14"/>
  <c r="R20" i="14"/>
  <c r="P20" i="14"/>
  <c r="O20" i="14"/>
  <c r="N20" i="14"/>
  <c r="T19" i="14"/>
  <c r="S19" i="14"/>
  <c r="R19" i="14"/>
  <c r="P19" i="14"/>
  <c r="O19" i="14"/>
  <c r="N19" i="14"/>
  <c r="T18" i="14"/>
  <c r="S18" i="14"/>
  <c r="R18" i="14"/>
  <c r="P18" i="14"/>
  <c r="O18" i="14"/>
  <c r="N18" i="14"/>
  <c r="T17" i="14"/>
  <c r="S17" i="14"/>
  <c r="R17" i="14"/>
  <c r="P17" i="14"/>
  <c r="O17" i="14"/>
  <c r="N17" i="14"/>
  <c r="T16" i="14"/>
  <c r="S16" i="14"/>
  <c r="R16" i="14"/>
  <c r="P16" i="14"/>
  <c r="O16" i="14"/>
  <c r="N16" i="14"/>
  <c r="T15" i="14"/>
  <c r="S15" i="14"/>
  <c r="R15" i="14"/>
  <c r="P15" i="14"/>
  <c r="O15" i="14"/>
  <c r="N15" i="14"/>
  <c r="T14" i="14"/>
  <c r="S14" i="14"/>
  <c r="R14" i="14"/>
  <c r="P14" i="14"/>
  <c r="O14" i="14"/>
  <c r="N14" i="14"/>
  <c r="T13" i="14"/>
  <c r="S13" i="14"/>
  <c r="R13" i="14"/>
  <c r="P13" i="14"/>
  <c r="O13" i="14"/>
  <c r="N13" i="14"/>
  <c r="T12" i="14"/>
  <c r="S12" i="14"/>
  <c r="R12" i="14"/>
  <c r="P12" i="14"/>
  <c r="O12" i="14"/>
  <c r="N12" i="14"/>
  <c r="T11" i="14"/>
  <c r="S11" i="14"/>
  <c r="R11" i="14"/>
  <c r="P11" i="14"/>
  <c r="O11" i="14"/>
  <c r="N11" i="14"/>
  <c r="T10" i="14"/>
  <c r="S10" i="14"/>
  <c r="R10" i="14"/>
  <c r="P10" i="14"/>
  <c r="O10" i="14"/>
  <c r="N10" i="14"/>
  <c r="T9" i="14"/>
  <c r="S9" i="14"/>
  <c r="R9" i="14"/>
  <c r="P9" i="14"/>
  <c r="O9" i="14"/>
  <c r="N9" i="14"/>
  <c r="T8" i="14"/>
  <c r="S8" i="14"/>
  <c r="R8" i="14"/>
  <c r="P8" i="14"/>
  <c r="O8" i="14"/>
  <c r="N8" i="14"/>
  <c r="T7" i="14"/>
  <c r="S7" i="14"/>
  <c r="R7" i="14"/>
  <c r="P7" i="14"/>
  <c r="O7" i="14"/>
  <c r="N7" i="14"/>
  <c r="T6" i="14"/>
  <c r="S6" i="14"/>
  <c r="R6" i="14"/>
  <c r="P6" i="14"/>
  <c r="O6" i="14"/>
  <c r="N6" i="14"/>
  <c r="T5" i="14"/>
  <c r="S5" i="14"/>
  <c r="R5" i="14"/>
  <c r="P5" i="14"/>
  <c r="O5" i="14"/>
  <c r="N5" i="14"/>
  <c r="T4" i="14"/>
  <c r="S4" i="14"/>
  <c r="R4" i="14"/>
  <c r="P4" i="14"/>
  <c r="O4" i="14"/>
  <c r="N4" i="14"/>
  <c r="T3" i="14"/>
  <c r="S3" i="14"/>
  <c r="R3" i="14"/>
  <c r="P3" i="14"/>
  <c r="O3" i="14"/>
  <c r="N3" i="14"/>
  <c r="R2" i="14"/>
  <c r="N2" i="14"/>
  <c r="T24" i="13"/>
  <c r="S24" i="13"/>
  <c r="R24" i="13"/>
  <c r="P24" i="13"/>
  <c r="O24" i="13"/>
  <c r="N24" i="13"/>
  <c r="T23" i="13"/>
  <c r="S23" i="13"/>
  <c r="R23" i="13"/>
  <c r="P23" i="13"/>
  <c r="O23" i="13"/>
  <c r="N23" i="13"/>
  <c r="T22" i="13"/>
  <c r="S22" i="13"/>
  <c r="R22" i="13"/>
  <c r="P22" i="13"/>
  <c r="O22" i="13"/>
  <c r="N22" i="13"/>
  <c r="T21" i="13"/>
  <c r="S21" i="13"/>
  <c r="R21" i="13"/>
  <c r="P21" i="13"/>
  <c r="O21" i="13"/>
  <c r="N21" i="13"/>
  <c r="T20" i="13"/>
  <c r="S20" i="13"/>
  <c r="R20" i="13"/>
  <c r="P20" i="13"/>
  <c r="O20" i="13"/>
  <c r="N20" i="13"/>
  <c r="T19" i="13"/>
  <c r="S19" i="13"/>
  <c r="R19" i="13"/>
  <c r="P19" i="13"/>
  <c r="O19" i="13"/>
  <c r="N19" i="13"/>
  <c r="T18" i="13"/>
  <c r="S18" i="13"/>
  <c r="R18" i="13"/>
  <c r="P18" i="13"/>
  <c r="O18" i="13"/>
  <c r="N18" i="13"/>
  <c r="T17" i="13"/>
  <c r="S17" i="13"/>
  <c r="R17" i="13"/>
  <c r="P17" i="13"/>
  <c r="O17" i="13"/>
  <c r="N17" i="13"/>
  <c r="T16" i="13"/>
  <c r="S16" i="13"/>
  <c r="R16" i="13"/>
  <c r="P16" i="13"/>
  <c r="O16" i="13"/>
  <c r="N16" i="13"/>
  <c r="T15" i="13"/>
  <c r="S15" i="13"/>
  <c r="R15" i="13"/>
  <c r="P15" i="13"/>
  <c r="O15" i="13"/>
  <c r="N15" i="13"/>
  <c r="T14" i="13"/>
  <c r="S14" i="13"/>
  <c r="R14" i="13"/>
  <c r="P14" i="13"/>
  <c r="O14" i="13"/>
  <c r="N14" i="13"/>
  <c r="T13" i="13"/>
  <c r="S13" i="13"/>
  <c r="R13" i="13"/>
  <c r="P13" i="13"/>
  <c r="O13" i="13"/>
  <c r="N13" i="13"/>
  <c r="T12" i="13"/>
  <c r="S12" i="13"/>
  <c r="R12" i="13"/>
  <c r="P12" i="13"/>
  <c r="O12" i="13"/>
  <c r="N12" i="13"/>
  <c r="T11" i="13"/>
  <c r="S11" i="13"/>
  <c r="R11" i="13"/>
  <c r="P11" i="13"/>
  <c r="O11" i="13"/>
  <c r="N11" i="13"/>
  <c r="T10" i="13"/>
  <c r="S10" i="13"/>
  <c r="R10" i="13"/>
  <c r="P10" i="13"/>
  <c r="O10" i="13"/>
  <c r="N10" i="13"/>
  <c r="T9" i="13"/>
  <c r="S9" i="13"/>
  <c r="R9" i="13"/>
  <c r="P9" i="13"/>
  <c r="O9" i="13"/>
  <c r="N9" i="13"/>
  <c r="T8" i="13"/>
  <c r="S8" i="13"/>
  <c r="R8" i="13"/>
  <c r="P8" i="13"/>
  <c r="O8" i="13"/>
  <c r="N8" i="13"/>
  <c r="T7" i="13"/>
  <c r="S7" i="13"/>
  <c r="R7" i="13"/>
  <c r="P7" i="13"/>
  <c r="O7" i="13"/>
  <c r="N7" i="13"/>
  <c r="T6" i="13"/>
  <c r="S6" i="13"/>
  <c r="R6" i="13"/>
  <c r="P6" i="13"/>
  <c r="O6" i="13"/>
  <c r="N6" i="13"/>
  <c r="T5" i="13"/>
  <c r="S5" i="13"/>
  <c r="R5" i="13"/>
  <c r="P5" i="13"/>
  <c r="O5" i="13"/>
  <c r="N5" i="13"/>
  <c r="T4" i="13"/>
  <c r="S4" i="13"/>
  <c r="R4" i="13"/>
  <c r="P4" i="13"/>
  <c r="O4" i="13"/>
  <c r="N4" i="13"/>
  <c r="T3" i="13"/>
  <c r="S3" i="13"/>
  <c r="R3" i="13"/>
  <c r="P3" i="13"/>
  <c r="O3" i="13"/>
  <c r="N3" i="13"/>
  <c r="R2" i="13"/>
  <c r="N2" i="13"/>
  <c r="T24" i="11" l="1"/>
  <c r="S24" i="11"/>
  <c r="R24" i="11"/>
  <c r="P24" i="11"/>
  <c r="O24" i="11"/>
  <c r="N24" i="11"/>
  <c r="T23" i="11"/>
  <c r="S23" i="11"/>
  <c r="R23" i="11"/>
  <c r="P23" i="11"/>
  <c r="O23" i="11"/>
  <c r="N23" i="11"/>
  <c r="T22" i="11"/>
  <c r="S22" i="11"/>
  <c r="R22" i="11"/>
  <c r="P22" i="11"/>
  <c r="O22" i="11"/>
  <c r="N22" i="11"/>
  <c r="T21" i="11"/>
  <c r="S21" i="11"/>
  <c r="R21" i="11"/>
  <c r="P21" i="11"/>
  <c r="O21" i="11"/>
  <c r="N21" i="11"/>
  <c r="T20" i="11"/>
  <c r="S20" i="11"/>
  <c r="R20" i="11"/>
  <c r="P20" i="11"/>
  <c r="O20" i="11"/>
  <c r="N20" i="11"/>
  <c r="T19" i="11"/>
  <c r="S19" i="11"/>
  <c r="R19" i="11"/>
  <c r="P19" i="11"/>
  <c r="O19" i="11"/>
  <c r="N19" i="11"/>
  <c r="T18" i="11"/>
  <c r="S18" i="11"/>
  <c r="R18" i="11"/>
  <c r="P18" i="11"/>
  <c r="O18" i="11"/>
  <c r="N18" i="11"/>
  <c r="T17" i="11"/>
  <c r="S17" i="11"/>
  <c r="R17" i="11"/>
  <c r="P17" i="11"/>
  <c r="O17" i="11"/>
  <c r="N17" i="11"/>
  <c r="T16" i="11"/>
  <c r="S16" i="11"/>
  <c r="R16" i="11"/>
  <c r="P16" i="11"/>
  <c r="O16" i="11"/>
  <c r="N16" i="11"/>
  <c r="T15" i="11"/>
  <c r="S15" i="11"/>
  <c r="R15" i="11"/>
  <c r="P15" i="11"/>
  <c r="O15" i="11"/>
  <c r="N15" i="11"/>
  <c r="T14" i="11"/>
  <c r="S14" i="11"/>
  <c r="R14" i="11"/>
  <c r="P14" i="11"/>
  <c r="O14" i="11"/>
  <c r="N14" i="11"/>
  <c r="T13" i="11"/>
  <c r="S13" i="11"/>
  <c r="R13" i="11"/>
  <c r="P13" i="11"/>
  <c r="O13" i="11"/>
  <c r="N13" i="11"/>
  <c r="T12" i="11"/>
  <c r="S12" i="11"/>
  <c r="R12" i="11"/>
  <c r="P12" i="11"/>
  <c r="O12" i="11"/>
  <c r="N12" i="11"/>
  <c r="T11" i="11"/>
  <c r="S11" i="11"/>
  <c r="R11" i="11"/>
  <c r="P11" i="11"/>
  <c r="O11" i="11"/>
  <c r="N11" i="11"/>
  <c r="T10" i="11"/>
  <c r="S10" i="11"/>
  <c r="R10" i="11"/>
  <c r="P10" i="11"/>
  <c r="O10" i="11"/>
  <c r="N10" i="11"/>
  <c r="T9" i="11"/>
  <c r="S9" i="11"/>
  <c r="R9" i="11"/>
  <c r="P9" i="11"/>
  <c r="O9" i="11"/>
  <c r="N9" i="11"/>
  <c r="T8" i="11"/>
  <c r="S8" i="11"/>
  <c r="R8" i="11"/>
  <c r="P8" i="11"/>
  <c r="O8" i="11"/>
  <c r="N8" i="11"/>
  <c r="T7" i="11"/>
  <c r="S7" i="11"/>
  <c r="R7" i="11"/>
  <c r="P7" i="11"/>
  <c r="O7" i="11"/>
  <c r="N7" i="11"/>
  <c r="T6" i="11"/>
  <c r="S6" i="11"/>
  <c r="R6" i="11"/>
  <c r="P6" i="11"/>
  <c r="O6" i="11"/>
  <c r="N6" i="11"/>
  <c r="T5" i="11"/>
  <c r="S5" i="11"/>
  <c r="R5" i="11"/>
  <c r="P5" i="11"/>
  <c r="O5" i="11"/>
  <c r="N5" i="11"/>
  <c r="T4" i="11"/>
  <c r="S4" i="11"/>
  <c r="R4" i="11"/>
  <c r="P4" i="11"/>
  <c r="O4" i="11"/>
  <c r="N4" i="11"/>
  <c r="T3" i="11"/>
  <c r="S3" i="11"/>
  <c r="R3" i="11"/>
  <c r="P3" i="11"/>
  <c r="O3" i="11"/>
  <c r="N3" i="11"/>
  <c r="R2" i="11"/>
  <c r="N2" i="11"/>
  <c r="T24" i="10"/>
  <c r="S24" i="10"/>
  <c r="R24" i="10"/>
  <c r="P24" i="10"/>
  <c r="O24" i="10"/>
  <c r="N24" i="10"/>
  <c r="T23" i="10"/>
  <c r="S23" i="10"/>
  <c r="R23" i="10"/>
  <c r="P23" i="10"/>
  <c r="O23" i="10"/>
  <c r="N23" i="10"/>
  <c r="T22" i="10"/>
  <c r="S22" i="10"/>
  <c r="R22" i="10"/>
  <c r="P22" i="10"/>
  <c r="O22" i="10"/>
  <c r="N22" i="10"/>
  <c r="T21" i="10"/>
  <c r="S21" i="10"/>
  <c r="R21" i="10"/>
  <c r="P21" i="10"/>
  <c r="O21" i="10"/>
  <c r="N21" i="10"/>
  <c r="T20" i="10"/>
  <c r="S20" i="10"/>
  <c r="R20" i="10"/>
  <c r="P20" i="10"/>
  <c r="O20" i="10"/>
  <c r="N20" i="10"/>
  <c r="T19" i="10"/>
  <c r="S19" i="10"/>
  <c r="R19" i="10"/>
  <c r="P19" i="10"/>
  <c r="O19" i="10"/>
  <c r="N19" i="10"/>
  <c r="T18" i="10"/>
  <c r="S18" i="10"/>
  <c r="R18" i="10"/>
  <c r="P18" i="10"/>
  <c r="O18" i="10"/>
  <c r="N18" i="10"/>
  <c r="T17" i="10"/>
  <c r="S17" i="10"/>
  <c r="R17" i="10"/>
  <c r="P17" i="10"/>
  <c r="O17" i="10"/>
  <c r="N17" i="10"/>
  <c r="T16" i="10"/>
  <c r="S16" i="10"/>
  <c r="R16" i="10"/>
  <c r="P16" i="10"/>
  <c r="O16" i="10"/>
  <c r="N16" i="10"/>
  <c r="T15" i="10"/>
  <c r="S15" i="10"/>
  <c r="R15" i="10"/>
  <c r="P15" i="10"/>
  <c r="O15" i="10"/>
  <c r="N15" i="10"/>
  <c r="T14" i="10"/>
  <c r="S14" i="10"/>
  <c r="R14" i="10"/>
  <c r="P14" i="10"/>
  <c r="O14" i="10"/>
  <c r="N14" i="10"/>
  <c r="T13" i="10"/>
  <c r="S13" i="10"/>
  <c r="R13" i="10"/>
  <c r="P13" i="10"/>
  <c r="O13" i="10"/>
  <c r="N13" i="10"/>
  <c r="T12" i="10"/>
  <c r="S12" i="10"/>
  <c r="R12" i="10"/>
  <c r="P12" i="10"/>
  <c r="O12" i="10"/>
  <c r="N12" i="10"/>
  <c r="T11" i="10"/>
  <c r="S11" i="10"/>
  <c r="R11" i="10"/>
  <c r="P11" i="10"/>
  <c r="O11" i="10"/>
  <c r="N11" i="10"/>
  <c r="T10" i="10"/>
  <c r="S10" i="10"/>
  <c r="R10" i="10"/>
  <c r="P10" i="10"/>
  <c r="O10" i="10"/>
  <c r="N10" i="10"/>
  <c r="T9" i="10"/>
  <c r="S9" i="10"/>
  <c r="R9" i="10"/>
  <c r="P9" i="10"/>
  <c r="O9" i="10"/>
  <c r="N9" i="10"/>
  <c r="T8" i="10"/>
  <c r="S8" i="10"/>
  <c r="R8" i="10"/>
  <c r="P8" i="10"/>
  <c r="O8" i="10"/>
  <c r="N8" i="10"/>
  <c r="T7" i="10"/>
  <c r="S7" i="10"/>
  <c r="R7" i="10"/>
  <c r="P7" i="10"/>
  <c r="O7" i="10"/>
  <c r="N7" i="10"/>
  <c r="T6" i="10"/>
  <c r="S6" i="10"/>
  <c r="R6" i="10"/>
  <c r="P6" i="10"/>
  <c r="O6" i="10"/>
  <c r="N6" i="10"/>
  <c r="T5" i="10"/>
  <c r="S5" i="10"/>
  <c r="R5" i="10"/>
  <c r="P5" i="10"/>
  <c r="O5" i="10"/>
  <c r="N5" i="10"/>
  <c r="T4" i="10"/>
  <c r="S4" i="10"/>
  <c r="R4" i="10"/>
  <c r="P4" i="10"/>
  <c r="O4" i="10"/>
  <c r="N4" i="10"/>
  <c r="T3" i="10"/>
  <c r="S3" i="10"/>
  <c r="R3" i="10"/>
  <c r="P3" i="10"/>
  <c r="O3" i="10"/>
  <c r="N3" i="10"/>
  <c r="R2" i="10"/>
  <c r="N2" i="10"/>
  <c r="T24" i="9" l="1"/>
  <c r="S24" i="9"/>
  <c r="R24" i="9"/>
  <c r="P24" i="9"/>
  <c r="O24" i="9"/>
  <c r="N24" i="9"/>
  <c r="T23" i="9"/>
  <c r="S23" i="9"/>
  <c r="R23" i="9"/>
  <c r="P23" i="9"/>
  <c r="O23" i="9"/>
  <c r="N23" i="9"/>
  <c r="T22" i="9"/>
  <c r="S22" i="9"/>
  <c r="R22" i="9"/>
  <c r="P22" i="9"/>
  <c r="O22" i="9"/>
  <c r="N22" i="9"/>
  <c r="T21" i="9"/>
  <c r="S21" i="9"/>
  <c r="R21" i="9"/>
  <c r="P21" i="9"/>
  <c r="O21" i="9"/>
  <c r="N21" i="9"/>
  <c r="T20" i="9"/>
  <c r="S20" i="9"/>
  <c r="R20" i="9"/>
  <c r="P20" i="9"/>
  <c r="O20" i="9"/>
  <c r="N20" i="9"/>
  <c r="T19" i="9"/>
  <c r="S19" i="9"/>
  <c r="R19" i="9"/>
  <c r="P19" i="9"/>
  <c r="O19" i="9"/>
  <c r="N19" i="9"/>
  <c r="T18" i="9"/>
  <c r="S18" i="9"/>
  <c r="R18" i="9"/>
  <c r="P18" i="9"/>
  <c r="O18" i="9"/>
  <c r="N18" i="9"/>
  <c r="T17" i="9"/>
  <c r="S17" i="9"/>
  <c r="R17" i="9"/>
  <c r="P17" i="9"/>
  <c r="O17" i="9"/>
  <c r="N17" i="9"/>
  <c r="T16" i="9"/>
  <c r="S16" i="9"/>
  <c r="R16" i="9"/>
  <c r="P16" i="9"/>
  <c r="O16" i="9"/>
  <c r="N16" i="9"/>
  <c r="T15" i="9"/>
  <c r="S15" i="9"/>
  <c r="R15" i="9"/>
  <c r="P15" i="9"/>
  <c r="O15" i="9"/>
  <c r="N15" i="9"/>
  <c r="T14" i="9"/>
  <c r="S14" i="9"/>
  <c r="R14" i="9"/>
  <c r="P14" i="9"/>
  <c r="O14" i="9"/>
  <c r="N14" i="9"/>
  <c r="T13" i="9"/>
  <c r="S13" i="9"/>
  <c r="R13" i="9"/>
  <c r="P13" i="9"/>
  <c r="O13" i="9"/>
  <c r="N13" i="9"/>
  <c r="T12" i="9"/>
  <c r="S12" i="9"/>
  <c r="R12" i="9"/>
  <c r="P12" i="9"/>
  <c r="O12" i="9"/>
  <c r="N12" i="9"/>
  <c r="T11" i="9"/>
  <c r="S11" i="9"/>
  <c r="R11" i="9"/>
  <c r="P11" i="9"/>
  <c r="O11" i="9"/>
  <c r="N11" i="9"/>
  <c r="T10" i="9"/>
  <c r="S10" i="9"/>
  <c r="R10" i="9"/>
  <c r="P10" i="9"/>
  <c r="O10" i="9"/>
  <c r="N10" i="9"/>
  <c r="T9" i="9"/>
  <c r="S9" i="9"/>
  <c r="R9" i="9"/>
  <c r="P9" i="9"/>
  <c r="O9" i="9"/>
  <c r="N9" i="9"/>
  <c r="T8" i="9"/>
  <c r="S8" i="9"/>
  <c r="R8" i="9"/>
  <c r="P8" i="9"/>
  <c r="O8" i="9"/>
  <c r="N8" i="9"/>
  <c r="T7" i="9"/>
  <c r="S7" i="9"/>
  <c r="R7" i="9"/>
  <c r="P7" i="9"/>
  <c r="O7" i="9"/>
  <c r="N7" i="9"/>
  <c r="T6" i="9"/>
  <c r="S6" i="9"/>
  <c r="R6" i="9"/>
  <c r="P6" i="9"/>
  <c r="O6" i="9"/>
  <c r="N6" i="9"/>
  <c r="T5" i="9"/>
  <c r="S5" i="9"/>
  <c r="R5" i="9"/>
  <c r="P5" i="9"/>
  <c r="O5" i="9"/>
  <c r="N5" i="9"/>
  <c r="T4" i="9"/>
  <c r="S4" i="9"/>
  <c r="R4" i="9"/>
  <c r="P4" i="9"/>
  <c r="O4" i="9"/>
  <c r="N4" i="9"/>
  <c r="T3" i="9"/>
  <c r="S3" i="9"/>
  <c r="R3" i="9"/>
  <c r="P3" i="9"/>
  <c r="O3" i="9"/>
  <c r="N3" i="9"/>
  <c r="R2" i="9"/>
  <c r="N2" i="9"/>
  <c r="T24" i="8"/>
  <c r="S24" i="8"/>
  <c r="R24" i="8"/>
  <c r="P24" i="8"/>
  <c r="O24" i="8"/>
  <c r="N24" i="8"/>
  <c r="T23" i="8"/>
  <c r="S23" i="8"/>
  <c r="R23" i="8"/>
  <c r="P23" i="8"/>
  <c r="O23" i="8"/>
  <c r="N23" i="8"/>
  <c r="T22" i="8"/>
  <c r="S22" i="8"/>
  <c r="R22" i="8"/>
  <c r="P22" i="8"/>
  <c r="O22" i="8"/>
  <c r="N22" i="8"/>
  <c r="T21" i="8"/>
  <c r="S21" i="8"/>
  <c r="R21" i="8"/>
  <c r="P21" i="8"/>
  <c r="O21" i="8"/>
  <c r="N21" i="8"/>
  <c r="T20" i="8"/>
  <c r="S20" i="8"/>
  <c r="R20" i="8"/>
  <c r="P20" i="8"/>
  <c r="O20" i="8"/>
  <c r="N20" i="8"/>
  <c r="T19" i="8"/>
  <c r="S19" i="8"/>
  <c r="R19" i="8"/>
  <c r="P19" i="8"/>
  <c r="O19" i="8"/>
  <c r="N19" i="8"/>
  <c r="T18" i="8"/>
  <c r="S18" i="8"/>
  <c r="R18" i="8"/>
  <c r="P18" i="8"/>
  <c r="O18" i="8"/>
  <c r="N18" i="8"/>
  <c r="T17" i="8"/>
  <c r="S17" i="8"/>
  <c r="R17" i="8"/>
  <c r="P17" i="8"/>
  <c r="O17" i="8"/>
  <c r="N17" i="8"/>
  <c r="T16" i="8"/>
  <c r="S16" i="8"/>
  <c r="R16" i="8"/>
  <c r="P16" i="8"/>
  <c r="O16" i="8"/>
  <c r="N16" i="8"/>
  <c r="T15" i="8"/>
  <c r="S15" i="8"/>
  <c r="R15" i="8"/>
  <c r="P15" i="8"/>
  <c r="O15" i="8"/>
  <c r="N15" i="8"/>
  <c r="T14" i="8"/>
  <c r="S14" i="8"/>
  <c r="R14" i="8"/>
  <c r="P14" i="8"/>
  <c r="O14" i="8"/>
  <c r="N14" i="8"/>
  <c r="T13" i="8"/>
  <c r="S13" i="8"/>
  <c r="R13" i="8"/>
  <c r="P13" i="8"/>
  <c r="O13" i="8"/>
  <c r="N13" i="8"/>
  <c r="T12" i="8"/>
  <c r="S12" i="8"/>
  <c r="R12" i="8"/>
  <c r="P12" i="8"/>
  <c r="O12" i="8"/>
  <c r="N12" i="8"/>
  <c r="T11" i="8"/>
  <c r="S11" i="8"/>
  <c r="R11" i="8"/>
  <c r="P11" i="8"/>
  <c r="O11" i="8"/>
  <c r="N11" i="8"/>
  <c r="T10" i="8"/>
  <c r="S10" i="8"/>
  <c r="R10" i="8"/>
  <c r="P10" i="8"/>
  <c r="O10" i="8"/>
  <c r="N10" i="8"/>
  <c r="T9" i="8"/>
  <c r="S9" i="8"/>
  <c r="R9" i="8"/>
  <c r="P9" i="8"/>
  <c r="O9" i="8"/>
  <c r="N9" i="8"/>
  <c r="T8" i="8"/>
  <c r="S8" i="8"/>
  <c r="R8" i="8"/>
  <c r="P8" i="8"/>
  <c r="O8" i="8"/>
  <c r="N8" i="8"/>
  <c r="T7" i="8"/>
  <c r="S7" i="8"/>
  <c r="R7" i="8"/>
  <c r="P7" i="8"/>
  <c r="O7" i="8"/>
  <c r="N7" i="8"/>
  <c r="T6" i="8"/>
  <c r="S6" i="8"/>
  <c r="R6" i="8"/>
  <c r="P6" i="8"/>
  <c r="O6" i="8"/>
  <c r="N6" i="8"/>
  <c r="T5" i="8"/>
  <c r="S5" i="8"/>
  <c r="R5" i="8"/>
  <c r="P5" i="8"/>
  <c r="O5" i="8"/>
  <c r="N5" i="8"/>
  <c r="T4" i="8"/>
  <c r="S4" i="8"/>
  <c r="R4" i="8"/>
  <c r="P4" i="8"/>
  <c r="O4" i="8"/>
  <c r="N4" i="8"/>
  <c r="T3" i="8"/>
  <c r="S3" i="8"/>
  <c r="R3" i="8"/>
  <c r="P3" i="8"/>
  <c r="O3" i="8"/>
  <c r="N3" i="8"/>
  <c r="R2" i="8"/>
  <c r="N2" i="8"/>
  <c r="T24" i="7" l="1"/>
  <c r="S24" i="7"/>
  <c r="R24" i="7"/>
  <c r="P24" i="7"/>
  <c r="O24" i="7"/>
  <c r="N24" i="7"/>
  <c r="T23" i="7"/>
  <c r="S23" i="7"/>
  <c r="R23" i="7"/>
  <c r="P23" i="7"/>
  <c r="O23" i="7"/>
  <c r="N23" i="7"/>
  <c r="T22" i="7"/>
  <c r="S22" i="7"/>
  <c r="R22" i="7"/>
  <c r="P22" i="7"/>
  <c r="O22" i="7"/>
  <c r="N22" i="7"/>
  <c r="T21" i="7"/>
  <c r="S21" i="7"/>
  <c r="R21" i="7"/>
  <c r="P21" i="7"/>
  <c r="O21" i="7"/>
  <c r="N21" i="7"/>
  <c r="T20" i="7"/>
  <c r="S20" i="7"/>
  <c r="R20" i="7"/>
  <c r="P20" i="7"/>
  <c r="O20" i="7"/>
  <c r="N20" i="7"/>
  <c r="T19" i="7"/>
  <c r="S19" i="7"/>
  <c r="R19" i="7"/>
  <c r="P19" i="7"/>
  <c r="O19" i="7"/>
  <c r="N19" i="7"/>
  <c r="T18" i="7"/>
  <c r="S18" i="7"/>
  <c r="R18" i="7"/>
  <c r="P18" i="7"/>
  <c r="O18" i="7"/>
  <c r="N18" i="7"/>
  <c r="T17" i="7"/>
  <c r="S17" i="7"/>
  <c r="R17" i="7"/>
  <c r="P17" i="7"/>
  <c r="O17" i="7"/>
  <c r="N17" i="7"/>
  <c r="T16" i="7"/>
  <c r="S16" i="7"/>
  <c r="R16" i="7"/>
  <c r="P16" i="7"/>
  <c r="O16" i="7"/>
  <c r="N16" i="7"/>
  <c r="T15" i="7"/>
  <c r="S15" i="7"/>
  <c r="R15" i="7"/>
  <c r="P15" i="7"/>
  <c r="O15" i="7"/>
  <c r="N15" i="7"/>
  <c r="T14" i="7"/>
  <c r="S14" i="7"/>
  <c r="R14" i="7"/>
  <c r="P14" i="7"/>
  <c r="O14" i="7"/>
  <c r="N14" i="7"/>
  <c r="T13" i="7"/>
  <c r="S13" i="7"/>
  <c r="R13" i="7"/>
  <c r="P13" i="7"/>
  <c r="O13" i="7"/>
  <c r="N13" i="7"/>
  <c r="T12" i="7"/>
  <c r="S12" i="7"/>
  <c r="R12" i="7"/>
  <c r="P12" i="7"/>
  <c r="O12" i="7"/>
  <c r="N12" i="7"/>
  <c r="T11" i="7"/>
  <c r="S11" i="7"/>
  <c r="R11" i="7"/>
  <c r="P11" i="7"/>
  <c r="O11" i="7"/>
  <c r="N11" i="7"/>
  <c r="T10" i="7"/>
  <c r="S10" i="7"/>
  <c r="R10" i="7"/>
  <c r="P10" i="7"/>
  <c r="O10" i="7"/>
  <c r="N10" i="7"/>
  <c r="T9" i="7"/>
  <c r="S9" i="7"/>
  <c r="R9" i="7"/>
  <c r="P9" i="7"/>
  <c r="O9" i="7"/>
  <c r="N9" i="7"/>
  <c r="T8" i="7"/>
  <c r="S8" i="7"/>
  <c r="R8" i="7"/>
  <c r="P8" i="7"/>
  <c r="O8" i="7"/>
  <c r="N8" i="7"/>
  <c r="T7" i="7"/>
  <c r="S7" i="7"/>
  <c r="R7" i="7"/>
  <c r="P7" i="7"/>
  <c r="O7" i="7"/>
  <c r="N7" i="7"/>
  <c r="T6" i="7"/>
  <c r="S6" i="7"/>
  <c r="R6" i="7"/>
  <c r="P6" i="7"/>
  <c r="O6" i="7"/>
  <c r="N6" i="7"/>
  <c r="T5" i="7"/>
  <c r="S5" i="7"/>
  <c r="R5" i="7"/>
  <c r="P5" i="7"/>
  <c r="O5" i="7"/>
  <c r="N5" i="7"/>
  <c r="T4" i="7"/>
  <c r="S4" i="7"/>
  <c r="R4" i="7"/>
  <c r="P4" i="7"/>
  <c r="O4" i="7"/>
  <c r="N4" i="7"/>
  <c r="T3" i="7"/>
  <c r="S3" i="7"/>
  <c r="R3" i="7"/>
  <c r="P3" i="7"/>
  <c r="O3" i="7"/>
  <c r="N3" i="7"/>
  <c r="R2" i="7"/>
  <c r="N2" i="7"/>
  <c r="T24" i="6"/>
  <c r="S24" i="6"/>
  <c r="R24" i="6"/>
  <c r="P24" i="6"/>
  <c r="O24" i="6"/>
  <c r="N24" i="6"/>
  <c r="T23" i="6"/>
  <c r="S23" i="6"/>
  <c r="R23" i="6"/>
  <c r="P23" i="6"/>
  <c r="O23" i="6"/>
  <c r="N23" i="6"/>
  <c r="T22" i="6"/>
  <c r="S22" i="6"/>
  <c r="R22" i="6"/>
  <c r="P22" i="6"/>
  <c r="O22" i="6"/>
  <c r="N22" i="6"/>
  <c r="T21" i="6"/>
  <c r="S21" i="6"/>
  <c r="R21" i="6"/>
  <c r="P21" i="6"/>
  <c r="O21" i="6"/>
  <c r="N21" i="6"/>
  <c r="T20" i="6"/>
  <c r="S20" i="6"/>
  <c r="R20" i="6"/>
  <c r="P20" i="6"/>
  <c r="O20" i="6"/>
  <c r="N20" i="6"/>
  <c r="T19" i="6"/>
  <c r="S19" i="6"/>
  <c r="R19" i="6"/>
  <c r="P19" i="6"/>
  <c r="O19" i="6"/>
  <c r="N19" i="6"/>
  <c r="T18" i="6"/>
  <c r="S18" i="6"/>
  <c r="R18" i="6"/>
  <c r="P18" i="6"/>
  <c r="O18" i="6"/>
  <c r="N18" i="6"/>
  <c r="T17" i="6"/>
  <c r="S17" i="6"/>
  <c r="R17" i="6"/>
  <c r="P17" i="6"/>
  <c r="O17" i="6"/>
  <c r="N17" i="6"/>
  <c r="T16" i="6"/>
  <c r="S16" i="6"/>
  <c r="R16" i="6"/>
  <c r="P16" i="6"/>
  <c r="O16" i="6"/>
  <c r="N16" i="6"/>
  <c r="T15" i="6"/>
  <c r="S15" i="6"/>
  <c r="R15" i="6"/>
  <c r="P15" i="6"/>
  <c r="O15" i="6"/>
  <c r="N15" i="6"/>
  <c r="T14" i="6"/>
  <c r="S14" i="6"/>
  <c r="R14" i="6"/>
  <c r="P14" i="6"/>
  <c r="O14" i="6"/>
  <c r="N14" i="6"/>
  <c r="T13" i="6"/>
  <c r="S13" i="6"/>
  <c r="R13" i="6"/>
  <c r="P13" i="6"/>
  <c r="O13" i="6"/>
  <c r="N13" i="6"/>
  <c r="T12" i="6"/>
  <c r="S12" i="6"/>
  <c r="R12" i="6"/>
  <c r="P12" i="6"/>
  <c r="O12" i="6"/>
  <c r="N12" i="6"/>
  <c r="T11" i="6"/>
  <c r="S11" i="6"/>
  <c r="R11" i="6"/>
  <c r="P11" i="6"/>
  <c r="O11" i="6"/>
  <c r="N11" i="6"/>
  <c r="T10" i="6"/>
  <c r="S10" i="6"/>
  <c r="R10" i="6"/>
  <c r="P10" i="6"/>
  <c r="O10" i="6"/>
  <c r="N10" i="6"/>
  <c r="T9" i="6"/>
  <c r="S9" i="6"/>
  <c r="R9" i="6"/>
  <c r="P9" i="6"/>
  <c r="O9" i="6"/>
  <c r="N9" i="6"/>
  <c r="T8" i="6"/>
  <c r="S8" i="6"/>
  <c r="R8" i="6"/>
  <c r="P8" i="6"/>
  <c r="O8" i="6"/>
  <c r="N8" i="6"/>
  <c r="T7" i="6"/>
  <c r="S7" i="6"/>
  <c r="R7" i="6"/>
  <c r="P7" i="6"/>
  <c r="O7" i="6"/>
  <c r="N7" i="6"/>
  <c r="T6" i="6"/>
  <c r="S6" i="6"/>
  <c r="R6" i="6"/>
  <c r="P6" i="6"/>
  <c r="O6" i="6"/>
  <c r="N6" i="6"/>
  <c r="T5" i="6"/>
  <c r="S5" i="6"/>
  <c r="R5" i="6"/>
  <c r="P5" i="6"/>
  <c r="O5" i="6"/>
  <c r="N5" i="6"/>
  <c r="T4" i="6"/>
  <c r="S4" i="6"/>
  <c r="R4" i="6"/>
  <c r="P4" i="6"/>
  <c r="O4" i="6"/>
  <c r="N4" i="6"/>
  <c r="T3" i="6"/>
  <c r="S3" i="6"/>
  <c r="R3" i="6"/>
  <c r="P3" i="6"/>
  <c r="O3" i="6"/>
  <c r="N3" i="6"/>
  <c r="R2" i="6"/>
  <c r="N2" i="6"/>
  <c r="T24" i="2" l="1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T3" i="2"/>
  <c r="S3" i="2"/>
  <c r="R3" i="2"/>
  <c r="P3" i="2"/>
  <c r="O3" i="2"/>
  <c r="N3" i="2"/>
  <c r="R2" i="2"/>
  <c r="N2" i="2"/>
</calcChain>
</file>

<file path=xl/sharedStrings.xml><?xml version="1.0" encoding="utf-8"?>
<sst xmlns="http://schemas.openxmlformats.org/spreadsheetml/2006/main" count="1022" uniqueCount="428">
  <si>
    <t>Byte</t>
    <phoneticPr fontId="1" type="noConversion"/>
  </si>
  <si>
    <t>Bit_7</t>
    <phoneticPr fontId="1" type="noConversion"/>
  </si>
  <si>
    <t>Bit_6</t>
    <phoneticPr fontId="1" type="noConversion"/>
  </si>
  <si>
    <t>Bit_5</t>
  </si>
  <si>
    <t>Bit_4</t>
  </si>
  <si>
    <t>Bit_3</t>
  </si>
  <si>
    <t>Bit_2</t>
  </si>
  <si>
    <t>Bit_1</t>
  </si>
  <si>
    <t>Bit_0</t>
  </si>
  <si>
    <t>Remark</t>
    <phoneticPr fontId="1" type="noConversion"/>
  </si>
  <si>
    <t>Message Secure Code</t>
    <phoneticPr fontId="1" type="noConversion"/>
  </si>
  <si>
    <t>0x47 : CtoS, 0x59 : StoC</t>
    <phoneticPr fontId="1" type="noConversion"/>
  </si>
  <si>
    <t>Message Size</t>
    <phoneticPr fontId="1" type="noConversion"/>
  </si>
  <si>
    <t>Message Type</t>
    <phoneticPr fontId="1" type="noConversion"/>
  </si>
  <si>
    <t>0x01</t>
    <phoneticPr fontId="1" type="noConversion"/>
  </si>
  <si>
    <t>Description</t>
    <phoneticPr fontId="1" type="noConversion"/>
  </si>
  <si>
    <t>Size</t>
    <phoneticPr fontId="1" type="noConversion"/>
  </si>
  <si>
    <t>Variable</t>
    <phoneticPr fontId="1" type="noConversion"/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</si>
  <si>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</si>
  <si>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</si>
  <si>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</si>
  <si>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</si>
  <si>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Sign Up</t>
    <phoneticPr fontId="1" type="noConversion"/>
  </si>
  <si>
    <t>Sign In</t>
    <phoneticPr fontId="1" type="noConversion"/>
  </si>
  <si>
    <t>Lobby Chat</t>
    <phoneticPr fontId="1" type="noConversion"/>
  </si>
  <si>
    <t>Ingame Chat</t>
    <phoneticPr fontId="1" type="noConversion"/>
  </si>
  <si>
    <t>Sign Out</t>
    <phoneticPr fontId="1" type="noConversion"/>
  </si>
  <si>
    <t>0x06</t>
    <phoneticPr fontId="1" type="noConversion"/>
  </si>
  <si>
    <t>Change User Info</t>
    <phoneticPr fontId="1" type="noConversion"/>
  </si>
  <si>
    <t>0x07</t>
    <phoneticPr fontId="1" type="noConversion"/>
  </si>
  <si>
    <t>Ingame Cmd(C-&gt;S)</t>
    <phoneticPr fontId="1" type="noConversion"/>
  </si>
  <si>
    <t>Server -&gt; Client</t>
    <phoneticPr fontId="1" type="noConversion"/>
  </si>
  <si>
    <t>Client -&gt; Server</t>
    <phoneticPr fontId="1" type="noConversion"/>
  </si>
  <si>
    <t>Ingame Cmd(S-&gt;C)</t>
    <phoneticPr fontId="1" type="noConversion"/>
  </si>
  <si>
    <t>0x08</t>
    <phoneticPr fontId="1" type="noConversion"/>
  </si>
  <si>
    <t>0x09</t>
    <phoneticPr fontId="1" type="noConversion"/>
  </si>
  <si>
    <t>Enter Game Room</t>
    <phoneticPr fontId="1" type="noConversion"/>
  </si>
  <si>
    <t>Heart Beat</t>
    <phoneticPr fontId="1" type="noConversion"/>
  </si>
  <si>
    <t>0x0A</t>
    <phoneticPr fontId="1" type="noConversion"/>
  </si>
  <si>
    <t>0x0B</t>
    <phoneticPr fontId="1" type="noConversion"/>
  </si>
  <si>
    <t>Escape Game Room</t>
    <phoneticPr fontId="1" type="noConversion"/>
  </si>
  <si>
    <t>Message Secure Code(StoC : 0x59)</t>
    <phoneticPr fontId="1" type="noConversion"/>
  </si>
  <si>
    <t>User Name #0</t>
    <phoneticPr fontId="1" type="noConversion"/>
  </si>
  <si>
    <t>User Name #1</t>
    <phoneticPr fontId="1" type="noConversion"/>
  </si>
  <si>
    <t>User Name #2</t>
  </si>
  <si>
    <t>User Name #3</t>
  </si>
  <si>
    <t>User Name #4</t>
  </si>
  <si>
    <t>User Name #5</t>
  </si>
  <si>
    <t>User Name #6</t>
  </si>
  <si>
    <t>User Name #7</t>
  </si>
  <si>
    <t>User Name #8</t>
  </si>
  <si>
    <t>User Name #9</t>
  </si>
  <si>
    <t>User Name #10</t>
  </si>
  <si>
    <t>User Name #11</t>
  </si>
  <si>
    <t>User Name #12</t>
  </si>
  <si>
    <t>User Name #13</t>
  </si>
  <si>
    <t>User Name #14</t>
    <phoneticPr fontId="1" type="noConversion"/>
  </si>
  <si>
    <t>User Name #15</t>
    <phoneticPr fontId="1" type="noConversion"/>
  </si>
  <si>
    <t>User Name #16</t>
    <phoneticPr fontId="1" type="noConversion"/>
  </si>
  <si>
    <t>spare</t>
    <phoneticPr fontId="1" type="noConversion"/>
  </si>
  <si>
    <t>User Name #17(NULL)</t>
    <phoneticPr fontId="1" type="noConversion"/>
  </si>
  <si>
    <t>User Name #18(NULL)</t>
    <phoneticPr fontId="1" type="noConversion"/>
  </si>
  <si>
    <t>User ID #1</t>
    <phoneticPr fontId="1" type="noConversion"/>
  </si>
  <si>
    <t>User ID #2</t>
    <phoneticPr fontId="1" type="noConversion"/>
  </si>
  <si>
    <t>User ID #3</t>
  </si>
  <si>
    <t>User ID #4</t>
  </si>
  <si>
    <t>User ID #5</t>
  </si>
  <si>
    <t>User ID #6</t>
  </si>
  <si>
    <t>User ID #7</t>
  </si>
  <si>
    <t>User ID #8</t>
  </si>
  <si>
    <t>User ID #9</t>
  </si>
  <si>
    <t>User ID #10</t>
  </si>
  <si>
    <t>User ID #11</t>
  </si>
  <si>
    <t>User ID #12</t>
  </si>
  <si>
    <t>User ID #13</t>
  </si>
  <si>
    <t>User ID #14</t>
  </si>
  <si>
    <t>User ID #15</t>
  </si>
  <si>
    <t>User ID #16</t>
  </si>
  <si>
    <t>User ID #17(NULL)</t>
    <phoneticPr fontId="1" type="noConversion"/>
  </si>
  <si>
    <t>User ID #18(NULL)</t>
    <phoneticPr fontId="1" type="noConversion"/>
  </si>
  <si>
    <t>Password #1</t>
    <phoneticPr fontId="1" type="noConversion"/>
  </si>
  <si>
    <t>Password #2</t>
    <phoneticPr fontId="1" type="noConversion"/>
  </si>
  <si>
    <t>Password #3</t>
  </si>
  <si>
    <t>Password #4</t>
  </si>
  <si>
    <t>Password #5</t>
  </si>
  <si>
    <t>Password #6</t>
  </si>
  <si>
    <t>Password #7</t>
  </si>
  <si>
    <t>Password #8</t>
  </si>
  <si>
    <t>Password #9</t>
  </si>
  <si>
    <t>Password #10</t>
  </si>
  <si>
    <t>Password #11</t>
  </si>
  <si>
    <t>Password #12</t>
  </si>
  <si>
    <t>Password #13</t>
  </si>
  <si>
    <t>Password #14</t>
  </si>
  <si>
    <t>Password #15</t>
  </si>
  <si>
    <t>Password #16</t>
  </si>
  <si>
    <t>Password #17(NULL)</t>
    <phoneticPr fontId="1" type="noConversion"/>
  </si>
  <si>
    <t>Password #18(NULL)</t>
    <phoneticPr fontId="1" type="noConversion"/>
  </si>
  <si>
    <t>Message Type (0x01 : Sign Up)</t>
    <phoneticPr fontId="1" type="noConversion"/>
  </si>
  <si>
    <t>Message Secure CodeCtoS : 0x47)</t>
    <phoneticPr fontId="1" type="noConversion"/>
  </si>
  <si>
    <t>Message Type (0x01 Sign Up)</t>
    <phoneticPr fontId="1" type="noConversion"/>
  </si>
  <si>
    <t>Message Size(5 BYTE)</t>
    <phoneticPr fontId="1" type="noConversion"/>
  </si>
  <si>
    <t>Result (0x00 : OK, 0x01 : USER ID Already Exists, 0x02 : ETC Error)</t>
    <phoneticPr fontId="1" type="noConversion"/>
  </si>
  <si>
    <t>User ID Text Size</t>
    <phoneticPr fontId="1" type="noConversion"/>
  </si>
  <si>
    <t>User Name Text Size</t>
    <phoneticPr fontId="1" type="noConversion"/>
  </si>
  <si>
    <t>User PW Text Size</t>
    <phoneticPr fontId="1" type="noConversion"/>
  </si>
  <si>
    <t>Message Size (129 BYTE)</t>
    <phoneticPr fontId="1" type="noConversion"/>
  </si>
  <si>
    <t>Result (0x00 : OK, 0x01 : Wrong Password, 0x02 : ID Invalid)</t>
    <phoneticPr fontId="1" type="noConversion"/>
  </si>
  <si>
    <t>Message Type (0x02 : Sign In)</t>
    <phoneticPr fontId="1" type="noConversion"/>
  </si>
  <si>
    <t>Message Type (0x02 Sign In)</t>
    <phoneticPr fontId="1" type="noConversion"/>
  </si>
  <si>
    <t>0x0C</t>
    <phoneticPr fontId="1" type="noConversion"/>
  </si>
  <si>
    <t>In Game Data</t>
    <phoneticPr fontId="1" type="noConversion"/>
  </si>
  <si>
    <t>Make Game Room</t>
    <phoneticPr fontId="1" type="noConversion"/>
  </si>
  <si>
    <t>0xF1</t>
    <phoneticPr fontId="1" type="noConversion"/>
  </si>
  <si>
    <t>0xF2</t>
    <phoneticPr fontId="1" type="noConversion"/>
  </si>
  <si>
    <t>Room Status</t>
    <phoneticPr fontId="1" type="noConversion"/>
  </si>
  <si>
    <t>Lobby Player List</t>
    <phoneticPr fontId="1" type="noConversion"/>
  </si>
  <si>
    <t>Lobby Player Count</t>
    <phoneticPr fontId="1" type="noConversion"/>
  </si>
  <si>
    <t>…</t>
    <phoneticPr fontId="1" type="noConversion"/>
  </si>
  <si>
    <t>User[00] Grade</t>
    <phoneticPr fontId="1" type="noConversion"/>
  </si>
  <si>
    <t>User[00] ID String (20 BYTE)</t>
    <phoneticPr fontId="1" type="noConversion"/>
  </si>
  <si>
    <t>User[01] Grade</t>
    <phoneticPr fontId="1" type="noConversion"/>
  </si>
  <si>
    <t>User[01] ID String (20 BYTE)</t>
    <phoneticPr fontId="1" type="noConversion"/>
  </si>
  <si>
    <t>User[02] Grade</t>
    <phoneticPr fontId="1" type="noConversion"/>
  </si>
  <si>
    <t>User[02] ID String (20 BYTE)</t>
    <phoneticPr fontId="1" type="noConversion"/>
  </si>
  <si>
    <t>User[60] Grade</t>
    <phoneticPr fontId="1" type="noConversion"/>
  </si>
  <si>
    <t>User[60] ID String (20 BYTE)</t>
    <phoneticPr fontId="1" type="noConversion"/>
  </si>
  <si>
    <t>Message Secure Code(CtoS : 0x47)</t>
    <phoneticPr fontId="1" type="noConversion"/>
  </si>
  <si>
    <t>Message Type (0x08 Make Game Room)</t>
    <phoneticPr fontId="1" type="noConversion"/>
  </si>
  <si>
    <t>Result</t>
    <phoneticPr fontId="1" type="noConversion"/>
  </si>
  <si>
    <t>Message Type (0xF1 Room Status)</t>
    <phoneticPr fontId="1" type="noConversion"/>
  </si>
  <si>
    <t>Room Numbr</t>
    <phoneticPr fontId="1" type="noConversion"/>
  </si>
  <si>
    <t>State</t>
    <phoneticPr fontId="1" type="noConversion"/>
  </si>
  <si>
    <t>Team Type</t>
    <phoneticPr fontId="1" type="noConversion"/>
  </si>
  <si>
    <t>0 : private, 1 : team</t>
    <phoneticPr fontId="1" type="noConversion"/>
  </si>
  <si>
    <t>Item Type</t>
    <phoneticPr fontId="1" type="noConversion"/>
  </si>
  <si>
    <t>0 : Notem, 1 : Item</t>
    <phoneticPr fontId="1" type="noConversion"/>
  </si>
  <si>
    <t>Player Count</t>
    <phoneticPr fontId="1" type="noConversion"/>
  </si>
  <si>
    <t>1 ~ 6</t>
    <phoneticPr fontId="1" type="noConversion"/>
  </si>
  <si>
    <t>Room Title
- UnicodeString MAX Length : 13
- Total Size = 13 * 2 + 2(NULL) = 28 BYTE</t>
    <phoneticPr fontId="1" type="noConversion"/>
  </si>
  <si>
    <t>33 Byte / Room</t>
    <phoneticPr fontId="1" type="noConversion"/>
  </si>
  <si>
    <t>Room 2</t>
    <phoneticPr fontId="1" type="noConversion"/>
  </si>
  <si>
    <t>Room 3</t>
    <phoneticPr fontId="1" type="noConversion"/>
  </si>
  <si>
    <t>Room 4</t>
    <phoneticPr fontId="1" type="noConversion"/>
  </si>
  <si>
    <t>Room 5</t>
    <phoneticPr fontId="1" type="noConversion"/>
  </si>
  <si>
    <t>Room 6</t>
    <phoneticPr fontId="1" type="noConversion"/>
  </si>
  <si>
    <t>Room 7</t>
    <phoneticPr fontId="1" type="noConversion"/>
  </si>
  <si>
    <t>Room 8</t>
    <phoneticPr fontId="1" type="noConversion"/>
  </si>
  <si>
    <t>Room 9</t>
    <phoneticPr fontId="1" type="noConversion"/>
  </si>
  <si>
    <t>Room 10</t>
    <phoneticPr fontId="1" type="noConversion"/>
  </si>
  <si>
    <t>Message Size(334 BYTE)</t>
    <phoneticPr fontId="1" type="noConversion"/>
  </si>
  <si>
    <t>0 : empty, 1 : wait, 2 : game</t>
    <phoneticPr fontId="1" type="noConversion"/>
  </si>
  <si>
    <t>Item Type(0:Notem, 1:Item)</t>
    <phoneticPr fontId="1" type="noConversion"/>
  </si>
  <si>
    <t>Room Title
- UnicodeString Length : 13
- 13 * 2 + 2(NULL) = 28Byte</t>
    <phoneticPr fontId="1" type="noConversion"/>
  </si>
  <si>
    <t>Team Type(0:Private, 1:Team)</t>
    <phoneticPr fontId="1" type="noConversion"/>
  </si>
  <si>
    <t>0xF3</t>
    <phoneticPr fontId="1" type="noConversion"/>
  </si>
  <si>
    <t>Inner Room Status</t>
    <phoneticPr fontId="1" type="noConversion"/>
  </si>
  <si>
    <t>0xF4</t>
    <phoneticPr fontId="1" type="noConversion"/>
  </si>
  <si>
    <t>Block Room Status</t>
    <phoneticPr fontId="1" type="noConversion"/>
  </si>
  <si>
    <t>Message Type (0xF3 Inner Room Status)</t>
    <phoneticPr fontId="1" type="noConversion"/>
  </si>
  <si>
    <t>Speed Level (0~9)</t>
    <phoneticPr fontId="1" type="noConversion"/>
  </si>
  <si>
    <t>Team Type (0:Private, 1:Team)</t>
    <phoneticPr fontId="1" type="noConversion"/>
  </si>
  <si>
    <t>State (0:Wait, 1:Game)</t>
    <phoneticPr fontId="1" type="noConversion"/>
  </si>
  <si>
    <t>Room Title
- Unicode 13 Character
- 13 * 2 + 2(NULL) = 28 Byte</t>
    <phoneticPr fontId="1" type="noConversion"/>
  </si>
  <si>
    <t>Item Type (0:Notem, 1:Item)</t>
    <phoneticPr fontId="1" type="noConversion"/>
  </si>
  <si>
    <t>Connected (0:false, 1:true)</t>
    <phoneticPr fontId="1" type="noConversion"/>
  </si>
  <si>
    <t>User ID
- Unicode 14 Character
- 14 * 2 + 2(NULL) = 30 Byte</t>
    <phoneticPr fontId="1" type="noConversion"/>
  </si>
  <si>
    <t>User Grade</t>
    <phoneticPr fontId="1" type="noConversion"/>
  </si>
  <si>
    <t>Life (0:false, 1:true)</t>
    <phoneticPr fontId="1" type="noConversion"/>
  </si>
  <si>
    <t>Win Value (0:unknown, 1:Win, 2:Defeat)</t>
    <phoneticPr fontId="1" type="noConversion"/>
  </si>
  <si>
    <t>Team Index</t>
    <phoneticPr fontId="1" type="noConversion"/>
  </si>
  <si>
    <t>(Effect)State (ex, like blind…)</t>
    <phoneticPr fontId="1" type="noConversion"/>
  </si>
  <si>
    <t>Player Index 0
(36 Byte)</t>
    <phoneticPr fontId="1" type="noConversion"/>
  </si>
  <si>
    <t>Player Index 1
(36 Byte)</t>
    <phoneticPr fontId="1" type="noConversion"/>
  </si>
  <si>
    <t>Player 1 Data</t>
    <phoneticPr fontId="1" type="noConversion"/>
  </si>
  <si>
    <t>Player 2 Data</t>
    <phoneticPr fontId="1" type="noConversion"/>
  </si>
  <si>
    <t>Player 3 Data</t>
  </si>
  <si>
    <t>Player 4 Data</t>
  </si>
  <si>
    <t>Player 5 Data</t>
  </si>
  <si>
    <t>Player Index 2
(36 Byte)</t>
    <phoneticPr fontId="1" type="noConversion"/>
  </si>
  <si>
    <t>Player Index 3
(36 Byte)</t>
    <phoneticPr fontId="1" type="noConversion"/>
  </si>
  <si>
    <t>Player Index 4
(36 Byte)</t>
    <phoneticPr fontId="1" type="noConversion"/>
  </si>
  <si>
    <t>Player Index 5
(36 Byte)</t>
    <phoneticPr fontId="1" type="noConversion"/>
  </si>
  <si>
    <t>Room Number</t>
    <phoneticPr fontId="1" type="noConversion"/>
  </si>
  <si>
    <t>Room Status
(33 Byte)</t>
    <phoneticPr fontId="1" type="noConversion"/>
  </si>
  <si>
    <t>Message Type (0x09 Enter Game Room)</t>
    <phoneticPr fontId="1" type="noConversion"/>
  </si>
  <si>
    <t>Game Room Number (1 ~ 10)</t>
    <phoneticPr fontId="1" type="noConversion"/>
  </si>
  <si>
    <t>Result (0 : fail, 1~6 : Room Player Idx : 1 ~ 6)</t>
    <phoneticPr fontId="1" type="noConversion"/>
  </si>
  <si>
    <t>Grade</t>
    <phoneticPr fontId="1" type="noConversion"/>
  </si>
  <si>
    <t>Win</t>
    <phoneticPr fontId="1" type="noConversion"/>
  </si>
  <si>
    <t>Defeat</t>
    <phoneticPr fontId="1" type="noConversion"/>
  </si>
  <si>
    <t>Win Rate</t>
    <phoneticPr fontId="1" type="noConversion"/>
  </si>
  <si>
    <t>Client Idx</t>
    <phoneticPr fontId="1" type="noConversion"/>
  </si>
  <si>
    <t>Message Size(13 BYTE)</t>
    <phoneticPr fontId="1" type="noConversion"/>
  </si>
  <si>
    <t>Result(0:Fail, else 1~10 Room Number)</t>
    <phoneticPr fontId="1" type="noConversion"/>
  </si>
  <si>
    <t>Message Size(254 BYTE)</t>
    <phoneticPr fontId="1" type="noConversion"/>
  </si>
  <si>
    <t>Room Master Index (1 ~ 6)</t>
    <phoneticPr fontId="1" type="noConversion"/>
  </si>
  <si>
    <t>Message Type (0x0A Escape Game Room)</t>
    <phoneticPr fontId="1" type="noConversion"/>
  </si>
  <si>
    <t>Room Number ( 1 ~ 10)</t>
    <phoneticPr fontId="1" type="noConversion"/>
  </si>
  <si>
    <t>Message Type (0x07 In Game CMD)</t>
    <phoneticPr fontId="1" type="noConversion"/>
  </si>
  <si>
    <t>Start Signal (1:Start Signal)</t>
    <phoneticPr fontId="1" type="noConversion"/>
  </si>
  <si>
    <t>Using Item Type (0 : Nothing, else : Item Number)</t>
    <phoneticPr fontId="1" type="noConversion"/>
  </si>
  <si>
    <t>Item Target (0 : Nothing, else : Target Player (1 ~6))</t>
    <phoneticPr fontId="1" type="noConversion"/>
  </si>
  <si>
    <t>My State ( 0 : Nothing, 1 : I'm Dead, 2 : I'm Blind)</t>
    <phoneticPr fontId="1" type="noConversion"/>
  </si>
  <si>
    <t>Item Source (0 : Nothing, else : Target Player (1 ~6))</t>
    <phoneticPr fontId="1" type="noConversion"/>
  </si>
  <si>
    <t>Room Number Index ( 1 ~ 6 )</t>
    <phoneticPr fontId="1" type="noConversion"/>
  </si>
  <si>
    <t>My Player Idx ( 1 ~ 6)</t>
    <phoneticPr fontId="1" type="noConversion"/>
  </si>
  <si>
    <t>X[ 00 ]   Y[ 00 ]</t>
    <phoneticPr fontId="1" type="noConversion"/>
  </si>
  <si>
    <t>X[ 00 ]   Y[ 01 ]</t>
    <phoneticPr fontId="1" type="noConversion"/>
  </si>
  <si>
    <t>X[ 00 ]   Y[ 03 ]</t>
  </si>
  <si>
    <t>X[ 00 ]   Y[ 04 ]</t>
  </si>
  <si>
    <t>X[ 00 ]   Y[ 05 ]</t>
  </si>
  <si>
    <t>X[ 00 ]   Y[ 06 ]</t>
  </si>
  <si>
    <t>X[ 00 ]   Y[ 07 ]</t>
  </si>
  <si>
    <t>X[ 00 ]   Y[ 08 ]</t>
  </si>
  <si>
    <t>X[ 00 ]   Y[ 09 ]</t>
  </si>
  <si>
    <t>X[ 01 ]   Y[ 00 ]</t>
    <phoneticPr fontId="1" type="noConversion"/>
  </si>
  <si>
    <t>X[ 01 ]   Y[ 01 ]</t>
    <phoneticPr fontId="1" type="noConversion"/>
  </si>
  <si>
    <t>X[ 01 ]   Y[ 02 ]</t>
  </si>
  <si>
    <t>X[ 01 ]   Y[ 03 ]</t>
  </si>
  <si>
    <t>X[ 01 ]   Y[ 04 ]</t>
  </si>
  <si>
    <t>X[ 01 ]   Y[ 05 ]</t>
  </si>
  <si>
    <t>X[ 01 ]   Y[ 06 ]</t>
  </si>
  <si>
    <t>X[ 01 ]   Y[ 07 ]</t>
  </si>
  <si>
    <t>X[ 01 ]   Y[ 08 ]</t>
  </si>
  <si>
    <t>X[ 01 ]   Y[ 09 ]</t>
  </si>
  <si>
    <t>X[ 02 ]   Y[ 00 ]</t>
    <phoneticPr fontId="1" type="noConversion"/>
  </si>
  <si>
    <t>X[ 02 ]   Y[ 01 ]</t>
    <phoneticPr fontId="1" type="noConversion"/>
  </si>
  <si>
    <t>X[ 02 ]   Y[ 02 ]</t>
  </si>
  <si>
    <t>X[ 02 ]   Y[ 03 ]</t>
  </si>
  <si>
    <t>X[ 02 ]   Y[ 04 ]</t>
  </si>
  <si>
    <t>X[ 02 ]   Y[ 05 ]</t>
  </si>
  <si>
    <t>X[ 02 ]   Y[ 06 ]</t>
  </si>
  <si>
    <t>X[ 02 ]   Y[ 07 ]</t>
  </si>
  <si>
    <t>X[ 02 ]   Y[ 08 ]</t>
  </si>
  <si>
    <t>X[ 02 ]   Y[ 09 ]</t>
  </si>
  <si>
    <t>X[ 03 ]   Y[ 00 ]</t>
    <phoneticPr fontId="1" type="noConversion"/>
  </si>
  <si>
    <t>X[ 03 ]   Y[ 01 ]</t>
    <phoneticPr fontId="1" type="noConversion"/>
  </si>
  <si>
    <t>X[ 03 ]   Y[ 02 ]</t>
  </si>
  <si>
    <t>X[ 03 ]   Y[ 03 ]</t>
  </si>
  <si>
    <t>X[ 03 ]   Y[ 04 ]</t>
  </si>
  <si>
    <t>X[ 03 ]   Y[ 05 ]</t>
  </si>
  <si>
    <t>X[ 03 ]   Y[ 06 ]</t>
  </si>
  <si>
    <t>X[ 03 ]   Y[ 07 ]</t>
  </si>
  <si>
    <t>X[ 03 ]   Y[ 08 ]</t>
  </si>
  <si>
    <t>X[ 03 ]   Y[ 09 ]</t>
  </si>
  <si>
    <t>X[ 04 ]   Y[ 00 ]</t>
    <phoneticPr fontId="1" type="noConversion"/>
  </si>
  <si>
    <t>X[ 04 ]   Y[ 01 ]</t>
    <phoneticPr fontId="1" type="noConversion"/>
  </si>
  <si>
    <t>X[ 04 ]   Y[ 02 ]</t>
  </si>
  <si>
    <t>X[ 04 ]   Y[ 03 ]</t>
  </si>
  <si>
    <t>X[ 04 ]   Y[ 04 ]</t>
  </si>
  <si>
    <t>X[ 04 ]   Y[ 05 ]</t>
  </si>
  <si>
    <t>X[ 04 ]   Y[ 06 ]</t>
  </si>
  <si>
    <t>X[ 04 ]   Y[ 07 ]</t>
  </si>
  <si>
    <t>X[ 04 ]   Y[ 08 ]</t>
  </si>
  <si>
    <t>X[ 04 ]   Y[ 09 ]</t>
  </si>
  <si>
    <t>X[ 05 ]   Y[ 00 ]</t>
    <phoneticPr fontId="1" type="noConversion"/>
  </si>
  <si>
    <t>X[ 05 ]   Y[ 01 ]</t>
    <phoneticPr fontId="1" type="noConversion"/>
  </si>
  <si>
    <t>X[ 05 ]   Y[ 02 ]</t>
  </si>
  <si>
    <t>X[ 05 ]   Y[ 03 ]</t>
  </si>
  <si>
    <t>X[ 05 ]   Y[ 04 ]</t>
  </si>
  <si>
    <t>X[ 05 ]   Y[ 05 ]</t>
  </si>
  <si>
    <t>X[ 05 ]   Y[ 06 ]</t>
  </si>
  <si>
    <t>X[ 05 ]   Y[ 07 ]</t>
  </si>
  <si>
    <t>X[ 05 ]   Y[ 08 ]</t>
  </si>
  <si>
    <t>X[ 05 ]   Y[ 09 ]</t>
  </si>
  <si>
    <t>X[ 06 ]   Y[ 00 ]</t>
    <phoneticPr fontId="1" type="noConversion"/>
  </si>
  <si>
    <t>X[ 06 ]   Y[ 01 ]</t>
    <phoneticPr fontId="1" type="noConversion"/>
  </si>
  <si>
    <t>X[ 06 ]   Y[ 02 ]</t>
  </si>
  <si>
    <t>X[ 06 ]   Y[ 03 ]</t>
  </si>
  <si>
    <t>X[ 06 ]   Y[ 04 ]</t>
  </si>
  <si>
    <t>X[ 06 ]   Y[ 05 ]</t>
  </si>
  <si>
    <t>X[ 06 ]   Y[ 06 ]</t>
  </si>
  <si>
    <t>X[ 06 ]   Y[ 07 ]</t>
  </si>
  <si>
    <t>X[ 06 ]   Y[ 08 ]</t>
  </si>
  <si>
    <t>X[ 06 ]   Y[ 09 ]</t>
  </si>
  <si>
    <t>X[ 07 ]   Y[ 00 ]</t>
    <phoneticPr fontId="1" type="noConversion"/>
  </si>
  <si>
    <t>X[ 07 ]   Y[ 01 ]</t>
    <phoneticPr fontId="1" type="noConversion"/>
  </si>
  <si>
    <t>X[ 07 ]   Y[ 02 ]</t>
  </si>
  <si>
    <t>X[ 07 ]   Y[ 03 ]</t>
  </si>
  <si>
    <t>X[ 07 ]   Y[ 04 ]</t>
  </si>
  <si>
    <t>X[ 07 ]   Y[ 05 ]</t>
  </si>
  <si>
    <t>X[ 07 ]   Y[ 06 ]</t>
  </si>
  <si>
    <t>X[ 07 ]   Y[ 07 ]</t>
  </si>
  <si>
    <t>X[ 07 ]   Y[ 08 ]</t>
  </si>
  <si>
    <t>X[ 07 ]   Y[ 09 ]</t>
  </si>
  <si>
    <t>X[ 08 ]   Y[ 00 ]</t>
    <phoneticPr fontId="1" type="noConversion"/>
  </si>
  <si>
    <t>X[ 08 ]   Y[ 01 ]</t>
    <phoneticPr fontId="1" type="noConversion"/>
  </si>
  <si>
    <t>X[ 08 ]   Y[ 02 ]</t>
  </si>
  <si>
    <t>X[ 08 ]   Y[ 03 ]</t>
  </si>
  <si>
    <t>X[ 08 ]   Y[ 04 ]</t>
  </si>
  <si>
    <t>X[ 08 ]   Y[ 05 ]</t>
  </si>
  <si>
    <t>X[ 08 ]   Y[ 06 ]</t>
  </si>
  <si>
    <t>X[ 08 ]   Y[ 07 ]</t>
  </si>
  <si>
    <t>X[ 08 ]   Y[ 08 ]</t>
  </si>
  <si>
    <t>X[ 08 ]   Y[ 09 ]</t>
  </si>
  <si>
    <t>X[ 09 ]   Y[ 00 ]</t>
    <phoneticPr fontId="1" type="noConversion"/>
  </si>
  <si>
    <t>X[ 09 ]   Y[ 01 ]</t>
    <phoneticPr fontId="1" type="noConversion"/>
  </si>
  <si>
    <t>X[ 09 ]   Y[ 02 ]</t>
  </si>
  <si>
    <t>X[ 09 ]   Y[ 03 ]</t>
  </si>
  <si>
    <t>X[ 09 ]   Y[ 04 ]</t>
  </si>
  <si>
    <t>X[ 09 ]   Y[ 05 ]</t>
  </si>
  <si>
    <t>X[ 09 ]   Y[ 06 ]</t>
  </si>
  <si>
    <t>X[ 09 ]   Y[ 07 ]</t>
  </si>
  <si>
    <t>X[ 09 ]   Y[ 08 ]</t>
  </si>
  <si>
    <t>X[ 09 ]   Y[ 09 ]</t>
  </si>
  <si>
    <t>Message Type (0x0C In Game Data)</t>
    <phoneticPr fontId="1" type="noConversion"/>
  </si>
  <si>
    <t>Message Size(300 BYTE)</t>
    <phoneticPr fontId="1" type="noConversion"/>
  </si>
  <si>
    <t>Message Size(30 BYTE)</t>
    <phoneticPr fontId="1" type="noConversion"/>
  </si>
  <si>
    <t>Room Number Index ( 1 ~ 10 )</t>
    <phoneticPr fontId="1" type="noConversion"/>
  </si>
  <si>
    <t>Message Size(1300 BYTE)</t>
    <phoneticPr fontId="1" type="noConversion"/>
  </si>
  <si>
    <t>Player 2</t>
    <phoneticPr fontId="1" type="noConversion"/>
  </si>
  <si>
    <t>Player 3</t>
    <phoneticPr fontId="1" type="noConversion"/>
  </si>
  <si>
    <t>Player 4</t>
  </si>
  <si>
    <t>Player 5</t>
  </si>
  <si>
    <t>Player 6</t>
  </si>
  <si>
    <t>Spare</t>
    <phoneticPr fontId="1" type="noConversion"/>
  </si>
  <si>
    <t>X[ 00 ]   Y[ 02 ]</t>
  </si>
  <si>
    <t>X[ 00 ]   Y[ 10 ]</t>
  </si>
  <si>
    <t>X[ 00 ]   Y[ 11 ]</t>
  </si>
  <si>
    <t>X[ 00 ]   Y[ 12 ]</t>
  </si>
  <si>
    <t>X[ 00 ]   Y[ 13 ]</t>
  </si>
  <si>
    <t>X[ 00 ]   Y[ 14 ]</t>
  </si>
  <si>
    <t>X[ 00 ]   Y[ 15 ]</t>
  </si>
  <si>
    <t>X[ 00 ]   Y[ 16 ]</t>
  </si>
  <si>
    <t>X[ 00 ]   Y[ 17 ]</t>
  </si>
  <si>
    <t>X[ 00 ]   Y[ 18 ]</t>
  </si>
  <si>
    <t>X[ 00 ]   Y[ 19 ]</t>
  </si>
  <si>
    <t>X[ 01 ]   Y[ 10 ]</t>
  </si>
  <si>
    <t>X[ 01 ]   Y[ 11 ]</t>
  </si>
  <si>
    <t>X[ 01 ]   Y[ 12 ]</t>
  </si>
  <si>
    <t>X[ 01 ]   Y[ 13 ]</t>
  </si>
  <si>
    <t>X[ 01 ]   Y[ 14 ]</t>
  </si>
  <si>
    <t>X[ 01 ]   Y[ 15 ]</t>
  </si>
  <si>
    <t>X[ 01 ]   Y[ 16 ]</t>
  </si>
  <si>
    <t>X[ 01 ]   Y[ 17 ]</t>
  </si>
  <si>
    <t>X[ 01 ]   Y[ 18 ]</t>
  </si>
  <si>
    <t>X[ 01 ]   Y[ 19 ]</t>
  </si>
  <si>
    <t>X[ 02 ]   Y[ 10 ]</t>
  </si>
  <si>
    <t>X[ 02 ]   Y[ 11 ]</t>
  </si>
  <si>
    <t>X[ 02 ]   Y[ 12 ]</t>
  </si>
  <si>
    <t>X[ 02 ]   Y[ 13 ]</t>
  </si>
  <si>
    <t>X[ 02 ]   Y[ 14 ]</t>
  </si>
  <si>
    <t>X[ 02 ]   Y[ 15 ]</t>
  </si>
  <si>
    <t>X[ 02 ]   Y[ 16 ]</t>
  </si>
  <si>
    <t>X[ 02 ]   Y[ 17 ]</t>
  </si>
  <si>
    <t>X[ 02 ]   Y[ 18 ]</t>
  </si>
  <si>
    <t>X[ 02 ]   Y[ 19 ]</t>
  </si>
  <si>
    <t>X[ 03 ]   Y[ 10 ]</t>
  </si>
  <si>
    <t>X[ 03 ]   Y[ 11 ]</t>
  </si>
  <si>
    <t>X[ 03 ]   Y[ 12 ]</t>
  </si>
  <si>
    <t>X[ 03 ]   Y[ 13 ]</t>
  </si>
  <si>
    <t>X[ 03 ]   Y[ 14 ]</t>
  </si>
  <si>
    <t>X[ 03 ]   Y[ 15 ]</t>
  </si>
  <si>
    <t>X[ 03 ]   Y[ 16 ]</t>
  </si>
  <si>
    <t>X[ 03 ]   Y[ 17 ]</t>
  </si>
  <si>
    <t>X[ 03 ]   Y[ 18 ]</t>
  </si>
  <si>
    <t>X[ 03 ]   Y[ 19 ]</t>
  </si>
  <si>
    <t>X[ 04 ]   Y[ 10 ]</t>
  </si>
  <si>
    <t>X[ 04 ]   Y[ 11 ]</t>
  </si>
  <si>
    <t>X[ 04 ]   Y[ 12 ]</t>
  </si>
  <si>
    <t>X[ 04 ]   Y[ 13 ]</t>
  </si>
  <si>
    <t>X[ 04 ]   Y[ 14 ]</t>
  </si>
  <si>
    <t>X[ 04 ]   Y[ 15 ]</t>
  </si>
  <si>
    <t>X[ 04 ]   Y[ 16 ]</t>
  </si>
  <si>
    <t>X[ 04 ]   Y[ 17 ]</t>
  </si>
  <si>
    <t>X[ 04 ]   Y[ 18 ]</t>
  </si>
  <si>
    <t>X[ 04 ]   Y[ 19 ]</t>
  </si>
  <si>
    <t>X[ 05 ]   Y[ 10 ]</t>
  </si>
  <si>
    <t>X[ 05 ]   Y[ 11 ]</t>
  </si>
  <si>
    <t>X[ 05 ]   Y[ 12 ]</t>
  </si>
  <si>
    <t>X[ 05 ]   Y[ 13 ]</t>
  </si>
  <si>
    <t>X[ 05 ]   Y[ 14 ]</t>
  </si>
  <si>
    <t>X[ 05 ]   Y[ 15 ]</t>
  </si>
  <si>
    <t>X[ 05 ]   Y[ 16 ]</t>
  </si>
  <si>
    <t>X[ 05 ]   Y[ 17 ]</t>
  </si>
  <si>
    <t>X[ 05 ]   Y[ 18 ]</t>
  </si>
  <si>
    <t>X[ 05 ]   Y[ 19 ]</t>
  </si>
  <si>
    <t>X[ 06 ]   Y[ 10 ]</t>
  </si>
  <si>
    <t>X[ 06 ]   Y[ 11 ]</t>
  </si>
  <si>
    <t>X[ 06 ]   Y[ 12 ]</t>
  </si>
  <si>
    <t>X[ 06 ]   Y[ 13 ]</t>
  </si>
  <si>
    <t>X[ 06 ]   Y[ 14 ]</t>
  </si>
  <si>
    <t>X[ 06 ]   Y[ 15 ]</t>
  </si>
  <si>
    <t>X[ 06 ]   Y[ 16 ]</t>
  </si>
  <si>
    <t>X[ 06 ]   Y[ 17 ]</t>
  </si>
  <si>
    <t>X[ 06 ]   Y[ 18 ]</t>
  </si>
  <si>
    <t>X[ 06 ]   Y[ 19 ]</t>
  </si>
  <si>
    <t>X[ 07 ]   Y[ 10 ]</t>
  </si>
  <si>
    <t>X[ 07 ]   Y[ 11 ]</t>
  </si>
  <si>
    <t>X[ 07 ]   Y[ 12 ]</t>
  </si>
  <si>
    <t>X[ 07 ]   Y[ 13 ]</t>
  </si>
  <si>
    <t>X[ 07 ]   Y[ 14 ]</t>
  </si>
  <si>
    <t>X[ 07 ]   Y[ 15 ]</t>
  </si>
  <si>
    <t>X[ 07 ]   Y[ 16 ]</t>
  </si>
  <si>
    <t>X[ 07 ]   Y[ 17 ]</t>
  </si>
  <si>
    <t>X[ 07 ]   Y[ 18 ]</t>
  </si>
  <si>
    <t>X[ 07 ]   Y[ 19 ]</t>
  </si>
  <si>
    <t>X[ 08 ]   Y[ 10 ]</t>
  </si>
  <si>
    <t>X[ 08 ]   Y[ 11 ]</t>
  </si>
  <si>
    <t>X[ 08 ]   Y[ 12 ]</t>
  </si>
  <si>
    <t>X[ 08 ]   Y[ 13 ]</t>
  </si>
  <si>
    <t>X[ 08 ]   Y[ 14 ]</t>
  </si>
  <si>
    <t>X[ 08 ]   Y[ 15 ]</t>
  </si>
  <si>
    <t>X[ 08 ]   Y[ 16 ]</t>
  </si>
  <si>
    <t>X[ 08 ]   Y[ 17 ]</t>
  </si>
  <si>
    <t>X[ 08 ]   Y[ 18 ]</t>
  </si>
  <si>
    <t>X[ 08 ]   Y[ 19 ]</t>
  </si>
  <si>
    <t>X[ 09 ]   Y[ 10 ]</t>
  </si>
  <si>
    <t>X[ 09 ]   Y[ 11 ]</t>
  </si>
  <si>
    <t>X[ 09 ]   Y[ 12 ]</t>
  </si>
  <si>
    <t>X[ 09 ]   Y[ 13 ]</t>
  </si>
  <si>
    <t>X[ 09 ]   Y[ 14 ]</t>
  </si>
  <si>
    <t>X[ 09 ]   Y[ 15 ]</t>
  </si>
  <si>
    <t>X[ 09 ]   Y[ 16 ]</t>
  </si>
  <si>
    <t>X[ 09 ]   Y[ 17 ]</t>
  </si>
  <si>
    <t>X[ 09 ]   Y[ 18 ]</t>
  </si>
  <si>
    <t>X[ 09 ]   Y[ 19 ]</t>
  </si>
  <si>
    <t>0xF5</t>
    <phoneticPr fontId="1" type="noConversion"/>
  </si>
  <si>
    <t>Version Info Req</t>
    <phoneticPr fontId="1" type="noConversion"/>
  </si>
  <si>
    <t>Version Info Response</t>
    <phoneticPr fontId="1" type="noConversion"/>
  </si>
  <si>
    <t>Message Size (4 Byte)</t>
    <phoneticPr fontId="1" type="noConversion"/>
  </si>
  <si>
    <t>Message Size (7 Byte)</t>
    <phoneticPr fontId="1" type="noConversion"/>
  </si>
  <si>
    <t>Message Secure Code (0x47)</t>
    <phoneticPr fontId="1" type="noConversion"/>
  </si>
  <si>
    <t>Message Secure Code (0x59)</t>
    <phoneticPr fontId="1" type="noConversion"/>
  </si>
  <si>
    <t>Message Type (0xF5)</t>
    <phoneticPr fontId="1" type="noConversion"/>
  </si>
  <si>
    <t>Major Version</t>
    <phoneticPr fontId="1" type="noConversion"/>
  </si>
  <si>
    <t>Minor 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</si>
</sst>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BB03-D784-4261-95AD-DD64B6FBA453}">
  <sheetPr>
    <tabColor rgb="FFFF0000"/>
  </sheetPr>
  <dimension ref="A2:T30"/>
  <sheetViews>
    <sheetView tabSelected="1" workbookViewId="0">
      <selection activeCell="H25" sqref="H25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1:20" x14ac:dyDescent="0.3">
      <c r="N2" s="49" t="str">
        <f>Type!C2</f>
        <v>Server -&gt; Client</v>
      </c>
      <c r="O2" s="49"/>
      <c r="P2" s="49"/>
      <c r="R2" s="49" t="str">
        <f>Type!G2</f>
        <v>Client -&gt; Server</v>
      </c>
      <c r="S2" s="49"/>
      <c r="T2" s="49"/>
    </row>
    <row r="3" spans="1:20" ht="30" customHeight="1" x14ac:dyDescent="0.3">
      <c r="B3" s="46" t="s">
        <v>0</v>
      </c>
      <c r="C3" s="46" t="s">
        <v>1</v>
      </c>
      <c r="D3" s="46" t="s">
        <v>2</v>
      </c>
      <c r="E3" s="46" t="s">
        <v>3</v>
      </c>
      <c r="F3" s="46" t="s">
        <v>4</v>
      </c>
      <c r="G3" s="46" t="s">
        <v>5</v>
      </c>
      <c r="H3" s="46" t="s">
        <v>6</v>
      </c>
      <c r="I3" s="46" t="s">
        <v>7</v>
      </c>
      <c r="J3" s="46" t="s">
        <v>8</v>
      </c>
      <c r="K3" s="46" t="s">
        <v>9</v>
      </c>
      <c r="N3" s="46" t="str">
        <f>Type!C3</f>
        <v>Message Type</v>
      </c>
      <c r="O3" s="46" t="str">
        <f>Type!D3</f>
        <v>Description</v>
      </c>
      <c r="P3" s="46" t="str">
        <f>Type!E3</f>
        <v>Size</v>
      </c>
      <c r="R3" s="46" t="str">
        <f>Type!G3</f>
        <v>Message Type</v>
      </c>
      <c r="S3" s="46" t="str">
        <f>Type!H3</f>
        <v>Description</v>
      </c>
      <c r="T3" s="46" t="str">
        <f>Type!I3</f>
        <v>Size</v>
      </c>
    </row>
    <row r="4" spans="1:20" x14ac:dyDescent="0.3">
      <c r="B4" s="45">
        <v>0</v>
      </c>
      <c r="C4" s="48" t="s">
        <v>424</v>
      </c>
      <c r="D4" s="48"/>
      <c r="E4" s="48"/>
      <c r="F4" s="48"/>
      <c r="G4" s="48"/>
      <c r="H4" s="48"/>
      <c r="I4" s="48"/>
      <c r="J4" s="48"/>
      <c r="K4" s="45" t="s">
        <v>11</v>
      </c>
      <c r="N4" s="47" t="str">
        <f>IF(ISBLANK(Type!C4),"",Type!C4)</f>
        <v>0x01</v>
      </c>
      <c r="O4" s="47" t="str">
        <f>IF(ISBLANK(Type!D4),"",Type!D4)</f>
        <v>Sign Up</v>
      </c>
      <c r="P4" s="47" t="str">
        <f>IF(ISBLANK(Type!E4),"",Type!E4)</f>
        <v>Variable</v>
      </c>
      <c r="R4" s="47" t="str">
        <f>IF(ISBLANK(Type!G4),"",Type!G4)</f>
        <v>0x01</v>
      </c>
      <c r="S4" s="47" t="str">
        <f>IF(ISBLANK(Type!H4),"",Type!H4)</f>
        <v>Sign Up</v>
      </c>
      <c r="T4" s="47" t="str">
        <f>IF(ISBLANK(Type!I4),"",Type!I4)</f>
        <v>Variable</v>
      </c>
    </row>
    <row r="5" spans="1:20" x14ac:dyDescent="0.3">
      <c r="B5" s="45">
        <v>1</v>
      </c>
      <c r="C5" s="50" t="s">
        <v>422</v>
      </c>
      <c r="D5" s="51"/>
      <c r="E5" s="51"/>
      <c r="F5" s="51"/>
      <c r="G5" s="51"/>
      <c r="H5" s="51"/>
      <c r="I5" s="51"/>
      <c r="J5" s="52"/>
      <c r="K5" s="59"/>
      <c r="N5" s="47" t="str">
        <f>IF(ISBLANK(Type!C5),"",Type!C5)</f>
        <v>0x02</v>
      </c>
      <c r="O5" s="47" t="str">
        <f>IF(ISBLANK(Type!D5),"",Type!D5)</f>
        <v>Sign In</v>
      </c>
      <c r="P5" s="47">
        <f>IF(ISBLANK(Type!E5),"",Type!E5)</f>
        <v>13</v>
      </c>
      <c r="R5" s="47" t="str">
        <f>IF(ISBLANK(Type!G5),"",Type!G5)</f>
        <v>0x02</v>
      </c>
      <c r="S5" s="47" t="str">
        <f>IF(ISBLANK(Type!H5),"",Type!H5)</f>
        <v>Sign In</v>
      </c>
      <c r="T5" s="47" t="str">
        <f>IF(ISBLANK(Type!I5),"",Type!I5)</f>
        <v>Variable</v>
      </c>
    </row>
    <row r="6" spans="1:20" x14ac:dyDescent="0.3">
      <c r="B6" s="45">
        <v>2</v>
      </c>
      <c r="C6" s="53"/>
      <c r="D6" s="54"/>
      <c r="E6" s="54"/>
      <c r="F6" s="54"/>
      <c r="G6" s="54"/>
      <c r="H6" s="54"/>
      <c r="I6" s="54"/>
      <c r="J6" s="55"/>
      <c r="K6" s="60"/>
      <c r="N6" s="47" t="str">
        <f>IF(ISBLANK(Type!C6),"",Type!C6)</f>
        <v>0x03</v>
      </c>
      <c r="O6" s="47" t="str">
        <f>IF(ISBLANK(Type!D6),"",Type!D6)</f>
        <v>Sign Out</v>
      </c>
      <c r="P6" s="47" t="str">
        <f>IF(ISBLANK(Type!E6),"",Type!E6)</f>
        <v>Variable</v>
      </c>
      <c r="R6" s="47" t="str">
        <f>IF(ISBLANK(Type!G6),"",Type!G6)</f>
        <v>0x03</v>
      </c>
      <c r="S6" s="47" t="str">
        <f>IF(ISBLANK(Type!H6),"",Type!H6)</f>
        <v>Sign Out</v>
      </c>
      <c r="T6" s="47" t="str">
        <f>IF(ISBLANK(Type!I6),"",Type!I6)</f>
        <v/>
      </c>
    </row>
    <row r="7" spans="1:20" x14ac:dyDescent="0.3">
      <c r="B7" s="45">
        <v>3</v>
      </c>
      <c r="C7" s="56" t="s">
        <v>425</v>
      </c>
      <c r="D7" s="57"/>
      <c r="E7" s="57"/>
      <c r="F7" s="57"/>
      <c r="G7" s="57"/>
      <c r="H7" s="57"/>
      <c r="I7" s="57"/>
      <c r="J7" s="58"/>
      <c r="K7" s="5"/>
      <c r="N7" s="47" t="str">
        <f>IF(ISBLANK(Type!C7),"",Type!C7)</f>
        <v>0x04</v>
      </c>
      <c r="O7" s="47" t="str">
        <f>IF(ISBLANK(Type!D7),"",Type!D7)</f>
        <v>Lobby Chat</v>
      </c>
      <c r="P7" s="47" t="str">
        <f>IF(ISBLANK(Type!E7),"",Type!E7)</f>
        <v>Variable</v>
      </c>
      <c r="R7" s="47" t="str">
        <f>IF(ISBLANK(Type!G7),"",Type!G7)</f>
        <v>0x04</v>
      </c>
      <c r="S7" s="47" t="str">
        <f>IF(ISBLANK(Type!H7),"",Type!H7)</f>
        <v>Lobby Chat</v>
      </c>
      <c r="T7" s="47" t="str">
        <f>IF(ISBLANK(Type!I7),"",Type!I7)</f>
        <v>Variable</v>
      </c>
    </row>
    <row r="8" spans="1:20" x14ac:dyDescent="0.3">
      <c r="B8" s="47">
        <v>4</v>
      </c>
      <c r="C8" s="61" t="s">
        <v>426</v>
      </c>
      <c r="D8" s="62"/>
      <c r="E8" s="62"/>
      <c r="F8" s="62"/>
      <c r="G8" s="62"/>
      <c r="H8" s="62"/>
      <c r="I8" s="62"/>
      <c r="J8" s="63"/>
      <c r="K8" s="47"/>
      <c r="N8" s="47" t="str">
        <f>IF(ISBLANK(Type!C8),"",Type!C8)</f>
        <v>0x05</v>
      </c>
      <c r="O8" s="47" t="str">
        <f>IF(ISBLANK(Type!D8),"",Type!D8)</f>
        <v>Ingame Chat</v>
      </c>
      <c r="P8" s="47" t="str">
        <f>IF(ISBLANK(Type!E8),"",Type!E8)</f>
        <v>Variable</v>
      </c>
      <c r="R8" s="47" t="str">
        <f>IF(ISBLANK(Type!G8),"",Type!G8)</f>
        <v>0x05</v>
      </c>
      <c r="S8" s="47" t="str">
        <f>IF(ISBLANK(Type!H8),"",Type!H8)</f>
        <v>Ingame Chat</v>
      </c>
      <c r="T8" s="47" t="str">
        <f>IF(ISBLANK(Type!I8),"",Type!I8)</f>
        <v>Variable</v>
      </c>
    </row>
    <row r="9" spans="1:20" x14ac:dyDescent="0.3">
      <c r="B9" s="47">
        <v>5</v>
      </c>
      <c r="C9" s="61" t="s">
        <v>427</v>
      </c>
      <c r="D9" s="62"/>
      <c r="E9" s="62"/>
      <c r="F9" s="62"/>
      <c r="G9" s="62"/>
      <c r="H9" s="62"/>
      <c r="I9" s="62"/>
      <c r="J9" s="63"/>
      <c r="K9" s="47"/>
      <c r="N9" s="47" t="str">
        <f>IF(ISBLANK(Type!C9),"",Type!C9)</f>
        <v>0x06</v>
      </c>
      <c r="O9" s="47" t="str">
        <f>IF(ISBLANK(Type!D9),"",Type!D9)</f>
        <v>Change User Info</v>
      </c>
      <c r="P9" s="47" t="str">
        <f>IF(ISBLANK(Type!E9),"",Type!E9)</f>
        <v>Variable</v>
      </c>
      <c r="R9" s="47" t="str">
        <f>IF(ISBLANK(Type!G9),"",Type!G9)</f>
        <v>0x06</v>
      </c>
      <c r="S9" s="47" t="str">
        <f>IF(ISBLANK(Type!H9),"",Type!H9)</f>
        <v>Change User Info</v>
      </c>
      <c r="T9" s="47" t="str">
        <f>IF(ISBLANK(Type!I9),"",Type!I9)</f>
        <v>Variable</v>
      </c>
    </row>
    <row r="10" spans="1:20" x14ac:dyDescent="0.3">
      <c r="A10" s="1"/>
      <c r="N10" s="47" t="str">
        <f>IF(ISBLANK(Type!C10),"",Type!C10)</f>
        <v>0x07</v>
      </c>
      <c r="O10" s="47" t="str">
        <f>IF(ISBLANK(Type!D10),"",Type!D10)</f>
        <v>Ingame Cmd(S-&gt;C)</v>
      </c>
      <c r="P10" s="47">
        <f>IF(ISBLANK(Type!E10),"",Type!E10)</f>
        <v>30</v>
      </c>
      <c r="R10" s="47" t="str">
        <f>IF(ISBLANK(Type!G10),"",Type!G10)</f>
        <v>0x07</v>
      </c>
      <c r="S10" s="47" t="str">
        <f>IF(ISBLANK(Type!H10),"",Type!H10)</f>
        <v>Ingame Cmd(C-&gt;S)</v>
      </c>
      <c r="T10" s="47">
        <f>IF(ISBLANK(Type!I10),"",Type!I10)</f>
        <v>30</v>
      </c>
    </row>
    <row r="11" spans="1:20" x14ac:dyDescent="0.3">
      <c r="A11" s="1"/>
      <c r="N11" s="47" t="str">
        <f>IF(ISBLANK(Type!C11),"",Type!C11)</f>
        <v>0x08</v>
      </c>
      <c r="O11" s="47" t="str">
        <f>IF(ISBLANK(Type!D11),"",Type!D11)</f>
        <v>Make Game Room</v>
      </c>
      <c r="P11" s="47" t="str">
        <f>IF(ISBLANK(Type!E11),"",Type!E11)</f>
        <v/>
      </c>
      <c r="R11" s="47" t="str">
        <f>IF(ISBLANK(Type!G11),"",Type!G11)</f>
        <v>0x08</v>
      </c>
      <c r="S11" s="47" t="str">
        <f>IF(ISBLANK(Type!H11),"",Type!H11)</f>
        <v>Make Game Room</v>
      </c>
      <c r="T11" s="47" t="str">
        <f>IF(ISBLANK(Type!I11),"",Type!I11)</f>
        <v/>
      </c>
    </row>
    <row r="12" spans="1:20" x14ac:dyDescent="0.3">
      <c r="A12" s="1"/>
      <c r="N12" s="47" t="str">
        <f>IF(ISBLANK(Type!C12),"",Type!C12)</f>
        <v>0x09</v>
      </c>
      <c r="O12" s="47" t="str">
        <f>IF(ISBLANK(Type!D12),"",Type!D12)</f>
        <v>Enter Game Room</v>
      </c>
      <c r="P12" s="47" t="str">
        <f>IF(ISBLANK(Type!E12),"",Type!E12)</f>
        <v/>
      </c>
      <c r="R12" s="47" t="str">
        <f>IF(ISBLANK(Type!G12),"",Type!G12)</f>
        <v>0x09</v>
      </c>
      <c r="S12" s="47" t="str">
        <f>IF(ISBLANK(Type!H12),"",Type!H12)</f>
        <v>Enter Game Room</v>
      </c>
      <c r="T12" s="47" t="str">
        <f>IF(ISBLANK(Type!I12),"",Type!I12)</f>
        <v/>
      </c>
    </row>
    <row r="13" spans="1:20" x14ac:dyDescent="0.3">
      <c r="A13" s="1"/>
      <c r="N13" s="47" t="str">
        <f>IF(ISBLANK(Type!C13),"",Type!C13)</f>
        <v>0x0A</v>
      </c>
      <c r="O13" s="47" t="str">
        <f>IF(ISBLANK(Type!D13),"",Type!D13)</f>
        <v>Escape Game Room</v>
      </c>
      <c r="P13" s="47" t="str">
        <f>IF(ISBLANK(Type!E13),"",Type!E13)</f>
        <v/>
      </c>
      <c r="R13" s="47" t="str">
        <f>IF(ISBLANK(Type!G13),"",Type!G13)</f>
        <v>0x0A</v>
      </c>
      <c r="S13" s="47" t="str">
        <f>IF(ISBLANK(Type!H13),"",Type!H13)</f>
        <v>Escape Game Room</v>
      </c>
      <c r="T13" s="47" t="str">
        <f>IF(ISBLANK(Type!I13),"",Type!I13)</f>
        <v/>
      </c>
    </row>
    <row r="14" spans="1:20" x14ac:dyDescent="0.3">
      <c r="A14" s="1"/>
      <c r="N14" s="47" t="str">
        <f>IF(ISBLANK(Type!C14),"",Type!C14)</f>
        <v>0x0B</v>
      </c>
      <c r="O14" s="47" t="str">
        <f>IF(ISBLANK(Type!D14),"",Type!D14)</f>
        <v>Heart Beat</v>
      </c>
      <c r="P14" s="47" t="str">
        <f>IF(ISBLANK(Type!E14),"",Type!E14)</f>
        <v/>
      </c>
      <c r="R14" s="47" t="str">
        <f>IF(ISBLANK(Type!G14),"",Type!G14)</f>
        <v>0x0B</v>
      </c>
      <c r="S14" s="47" t="str">
        <f>IF(ISBLANK(Type!H14),"",Type!H14)</f>
        <v>Heart Beat</v>
      </c>
      <c r="T14" s="47" t="str">
        <f>IF(ISBLANK(Type!I14),"",Type!I14)</f>
        <v/>
      </c>
    </row>
    <row r="15" spans="1:20" x14ac:dyDescent="0.3">
      <c r="A15" s="1"/>
      <c r="N15" s="47" t="str">
        <f>IF(ISBLANK(Type!C15),"",Type!C15)</f>
        <v>0x0C</v>
      </c>
      <c r="O15" s="47" t="str">
        <f>IF(ISBLANK(Type!D15),"",Type!D15)</f>
        <v>In Game Data</v>
      </c>
      <c r="P15" s="47">
        <f>IF(ISBLANK(Type!E15),"",Type!E15)</f>
        <v>1300</v>
      </c>
      <c r="R15" s="47" t="str">
        <f>IF(ISBLANK(Type!G15),"",Type!G15)</f>
        <v>0x0C</v>
      </c>
      <c r="S15" s="47" t="str">
        <f>IF(ISBLANK(Type!H15),"",Type!H15)</f>
        <v>In Game Data</v>
      </c>
      <c r="T15" s="47">
        <f>IF(ISBLANK(Type!I15),"",Type!I15)</f>
        <v>300</v>
      </c>
    </row>
    <row r="16" spans="1:20" x14ac:dyDescent="0.3">
      <c r="A16" s="1"/>
      <c r="N16" s="47" t="str">
        <f>IF(ISBLANK(Type!C16),"",Type!C16)</f>
        <v/>
      </c>
      <c r="O16" s="47" t="str">
        <f>IF(ISBLANK(Type!D16),"",Type!D16)</f>
        <v/>
      </c>
      <c r="P16" s="47" t="str">
        <f>IF(ISBLANK(Type!E16),"",Type!E16)</f>
        <v/>
      </c>
      <c r="R16" s="47" t="str">
        <f>IF(ISBLANK(Type!G16),"",Type!G16)</f>
        <v/>
      </c>
      <c r="S16" s="47" t="str">
        <f>IF(ISBLANK(Type!H16),"",Type!H16)</f>
        <v/>
      </c>
      <c r="T16" s="47" t="str">
        <f>IF(ISBLANK(Type!I16),"",Type!I16)</f>
        <v/>
      </c>
    </row>
    <row r="17" spans="1:20" x14ac:dyDescent="0.3">
      <c r="A17" s="1"/>
      <c r="N17" s="47" t="str">
        <f>IF(ISBLANK(Type!C17),"",Type!C17)</f>
        <v>0xF1</v>
      </c>
      <c r="O17" s="47" t="str">
        <f>IF(ISBLANK(Type!D17),"",Type!D17)</f>
        <v>Room Status</v>
      </c>
      <c r="P17" s="47">
        <f>IF(ISBLANK(Type!E17),"",Type!E17)</f>
        <v>334</v>
      </c>
      <c r="R17" s="47" t="str">
        <f>IF(ISBLANK(Type!G17),"",Type!G17)</f>
        <v/>
      </c>
      <c r="S17" s="47" t="str">
        <f>IF(ISBLANK(Type!H17),"",Type!H17)</f>
        <v/>
      </c>
      <c r="T17" s="47" t="str">
        <f>IF(ISBLANK(Type!I17),"",Type!I17)</f>
        <v/>
      </c>
    </row>
    <row r="18" spans="1:20" x14ac:dyDescent="0.3">
      <c r="A18" s="1"/>
      <c r="N18" s="47" t="str">
        <f>IF(ISBLANK(Type!C18),"",Type!C18)</f>
        <v>0xF2</v>
      </c>
      <c r="O18" s="47" t="str">
        <f>IF(ISBLANK(Type!D18),"",Type!D18)</f>
        <v>Lobby Player List</v>
      </c>
      <c r="P18" s="47">
        <f>IF(ISBLANK(Type!E18),"",Type!E18)</f>
        <v>1300</v>
      </c>
      <c r="R18" s="47" t="str">
        <f>IF(ISBLANK(Type!G18),"",Type!G18)</f>
        <v/>
      </c>
      <c r="S18" s="47" t="str">
        <f>IF(ISBLANK(Type!H18),"",Type!H18)</f>
        <v/>
      </c>
      <c r="T18" s="47" t="str">
        <f>IF(ISBLANK(Type!I18),"",Type!I18)</f>
        <v/>
      </c>
    </row>
    <row r="19" spans="1:20" x14ac:dyDescent="0.3">
      <c r="A19" s="1"/>
      <c r="N19" s="47" t="str">
        <f>IF(ISBLANK(Type!C19),"",Type!C19)</f>
        <v>0xF3</v>
      </c>
      <c r="O19" s="47" t="str">
        <f>IF(ISBLANK(Type!D19),"",Type!D19)</f>
        <v>Inner Room Status</v>
      </c>
      <c r="P19" s="47">
        <f>IF(ISBLANK(Type!E19),"",Type!E19)</f>
        <v>254</v>
      </c>
      <c r="R19" s="47" t="str">
        <f>IF(ISBLANK(Type!G19),"",Type!G19)</f>
        <v/>
      </c>
      <c r="S19" s="47" t="str">
        <f>IF(ISBLANK(Type!H19),"",Type!H19)</f>
        <v/>
      </c>
      <c r="T19" s="47" t="str">
        <f>IF(ISBLANK(Type!I19),"",Type!I19)</f>
        <v/>
      </c>
    </row>
    <row r="20" spans="1:20" x14ac:dyDescent="0.3">
      <c r="A20" s="1"/>
      <c r="N20" s="47" t="str">
        <f>IF(ISBLANK(Type!C20),"",Type!C20)</f>
        <v>0xF4</v>
      </c>
      <c r="O20" s="47" t="str">
        <f>IF(ISBLANK(Type!D20),"",Type!D20)</f>
        <v>Block Room Status</v>
      </c>
      <c r="P20" s="47">
        <f>IF(ISBLANK(Type!E20),"",Type!E20)</f>
        <v>1300</v>
      </c>
      <c r="R20" s="47" t="str">
        <f>IF(ISBLANK(Type!G20),"",Type!G20)</f>
        <v/>
      </c>
      <c r="S20" s="47" t="str">
        <f>IF(ISBLANK(Type!H20),"",Type!H20)</f>
        <v/>
      </c>
      <c r="T20" s="47" t="str">
        <f>IF(ISBLANK(Type!I20),"",Type!I20)</f>
        <v/>
      </c>
    </row>
    <row r="21" spans="1:20" x14ac:dyDescent="0.3">
      <c r="A21" s="1"/>
      <c r="N21" s="47" t="str">
        <f>IF(ISBLANK(Type!C21),"",Type!C21)</f>
        <v>0xF5</v>
      </c>
      <c r="O21" s="47" t="str">
        <f>IF(ISBLANK(Type!D21),"",Type!D21)</f>
        <v>Version Info Response</v>
      </c>
      <c r="P21" s="47">
        <f>IF(ISBLANK(Type!E21),"",Type!E21)</f>
        <v>7</v>
      </c>
      <c r="R21" s="47" t="str">
        <f>IF(ISBLANK(Type!G21),"",Type!G21)</f>
        <v>0xF5</v>
      </c>
      <c r="S21" s="47" t="str">
        <f>IF(ISBLANK(Type!H21),"",Type!H21)</f>
        <v>Version Info Req</v>
      </c>
      <c r="T21" s="47">
        <f>IF(ISBLANK(Type!I21),"",Type!I21)</f>
        <v>4</v>
      </c>
    </row>
    <row r="22" spans="1:20" x14ac:dyDescent="0.3">
      <c r="A22" s="1"/>
      <c r="N22" s="47" t="str">
        <f>IF(ISBLANK(Type!C22),"",Type!C22)</f>
        <v/>
      </c>
      <c r="O22" s="47" t="str">
        <f>IF(ISBLANK(Type!D22),"",Type!D22)</f>
        <v/>
      </c>
      <c r="P22" s="47" t="str">
        <f>IF(ISBLANK(Type!E22),"",Type!E22)</f>
        <v/>
      </c>
      <c r="R22" s="47" t="str">
        <f>IF(ISBLANK(Type!G22),"",Type!G22)</f>
        <v/>
      </c>
      <c r="S22" s="47" t="str">
        <f>IF(ISBLANK(Type!H22),"",Type!H22)</f>
        <v/>
      </c>
      <c r="T22" s="47" t="str">
        <f>IF(ISBLANK(Type!I22),"",Type!I22)</f>
        <v/>
      </c>
    </row>
    <row r="23" spans="1:20" x14ac:dyDescent="0.3">
      <c r="A23" s="1"/>
      <c r="N23" s="47" t="str">
        <f>IF(ISBLANK(Type!C23),"",Type!C23)</f>
        <v/>
      </c>
      <c r="O23" s="47" t="str">
        <f>IF(ISBLANK(Type!D23),"",Type!D23)</f>
        <v/>
      </c>
      <c r="P23" s="47" t="str">
        <f>IF(ISBLANK(Type!E23),"",Type!E23)</f>
        <v/>
      </c>
      <c r="R23" s="47" t="str">
        <f>IF(ISBLANK(Type!G23),"",Type!G23)</f>
        <v/>
      </c>
      <c r="S23" s="47" t="str">
        <f>IF(ISBLANK(Type!H23),"",Type!H23)</f>
        <v/>
      </c>
      <c r="T23" s="47" t="str">
        <f>IF(ISBLANK(Type!I23),"",Type!I23)</f>
        <v/>
      </c>
    </row>
    <row r="24" spans="1:20" x14ac:dyDescent="0.3">
      <c r="A24" s="1"/>
      <c r="N24" s="47" t="str">
        <f>IF(ISBLANK(Type!C24),"",Type!C24)</f>
        <v/>
      </c>
      <c r="O24" s="47" t="str">
        <f>IF(ISBLANK(Type!D24),"",Type!D24)</f>
        <v/>
      </c>
      <c r="P24" s="47" t="str">
        <f>IF(ISBLANK(Type!E24),"",Type!E24)</f>
        <v/>
      </c>
      <c r="R24" s="47" t="str">
        <f>IF(ISBLANK(Type!G24),"",Type!G24)</f>
        <v/>
      </c>
      <c r="S24" s="47" t="str">
        <f>IF(ISBLANK(Type!H24),"",Type!H24)</f>
        <v/>
      </c>
      <c r="T24" s="47" t="str">
        <f>IF(ISBLANK(Type!I24),"",Type!I24)</f>
        <v/>
      </c>
    </row>
    <row r="25" spans="1:20" x14ac:dyDescent="0.3">
      <c r="A25" s="1"/>
    </row>
    <row r="26" spans="1:20" x14ac:dyDescent="0.3">
      <c r="A26" s="1"/>
    </row>
    <row r="27" spans="1:20" x14ac:dyDescent="0.3">
      <c r="A27" s="1"/>
    </row>
    <row r="28" spans="1:20" x14ac:dyDescent="0.3">
      <c r="A28" s="1"/>
    </row>
    <row r="29" spans="1:20" x14ac:dyDescent="0.3">
      <c r="A29" s="1"/>
    </row>
    <row r="30" spans="1:20" x14ac:dyDescent="0.3">
      <c r="A30" s="1"/>
    </row>
  </sheetData>
  <mergeCells count="8">
    <mergeCell ref="C8:J8"/>
    <mergeCell ref="C9:J9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BF70-C39B-4B64-A214-07D0CFE0A213}">
  <sheetPr>
    <tabColor rgb="FFFF0000"/>
  </sheetPr>
  <dimension ref="B2:T58"/>
  <sheetViews>
    <sheetView topLeftCell="A13" workbookViewId="0">
      <selection activeCell="K13" sqref="K13:K4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9" t="str">
        <f>Type!C2</f>
        <v>Server -&gt; Client</v>
      </c>
      <c r="O2" s="49"/>
      <c r="P2" s="49"/>
      <c r="R2" s="49" t="str">
        <f>Type!G2</f>
        <v>Client -&gt; Server</v>
      </c>
      <c r="S2" s="49"/>
      <c r="T2" s="49"/>
    </row>
    <row r="3" spans="2:20" ht="30" customHeight="1" x14ac:dyDescent="0.3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N3" s="14" t="str">
        <f>Type!C3</f>
        <v>Message Type</v>
      </c>
      <c r="O3" s="14" t="str">
        <f>Type!D3</f>
        <v>Description</v>
      </c>
      <c r="P3" s="14" t="str">
        <f>Type!E3</f>
        <v>Size</v>
      </c>
      <c r="R3" s="14" t="str">
        <f>Type!G3</f>
        <v>Message Type</v>
      </c>
      <c r="S3" s="14" t="str">
        <f>Type!H3</f>
        <v>Description</v>
      </c>
      <c r="T3" s="14" t="str">
        <f>Type!I3</f>
        <v>Size</v>
      </c>
    </row>
    <row r="4" spans="2:20" x14ac:dyDescent="0.3">
      <c r="B4" s="13">
        <v>0</v>
      </c>
      <c r="C4" s="48" t="s">
        <v>41</v>
      </c>
      <c r="D4" s="48"/>
      <c r="E4" s="48"/>
      <c r="F4" s="48"/>
      <c r="G4" s="48"/>
      <c r="H4" s="48"/>
      <c r="I4" s="48"/>
      <c r="J4" s="48"/>
      <c r="K4" s="13" t="s">
        <v>11</v>
      </c>
      <c r="N4" s="15" t="str">
        <f>IF(ISBLANK(Type!C4),"",Type!C4)</f>
        <v>0x01</v>
      </c>
      <c r="O4" s="15" t="str">
        <f>IF(ISBLANK(Type!D4),"",Type!D4)</f>
        <v>Sign Up</v>
      </c>
      <c r="P4" s="15" t="str">
        <f>IF(ISBLANK(Type!E4),"",Type!E4)</f>
        <v>Variable</v>
      </c>
      <c r="R4" s="15" t="str">
        <f>IF(ISBLANK(Type!G4),"",Type!G4)</f>
        <v>0x01</v>
      </c>
      <c r="S4" s="15" t="str">
        <f>IF(ISBLANK(Type!H4),"",Type!H4)</f>
        <v>Sign Up</v>
      </c>
      <c r="T4" s="15" t="str">
        <f>IF(ISBLANK(Type!I4),"",Type!I4)</f>
        <v>Variable</v>
      </c>
    </row>
    <row r="5" spans="2:20" x14ac:dyDescent="0.3">
      <c r="B5" s="13">
        <v>1</v>
      </c>
      <c r="C5" s="50" t="s">
        <v>150</v>
      </c>
      <c r="D5" s="51"/>
      <c r="E5" s="51"/>
      <c r="F5" s="51"/>
      <c r="G5" s="51"/>
      <c r="H5" s="51"/>
      <c r="I5" s="51"/>
      <c r="J5" s="52"/>
      <c r="K5" s="59"/>
      <c r="N5" s="15" t="str">
        <f>IF(ISBLANK(Type!C5),"",Type!C5)</f>
        <v>0x02</v>
      </c>
      <c r="O5" s="15" t="str">
        <f>IF(ISBLANK(Type!D5),"",Type!D5)</f>
        <v>Sign In</v>
      </c>
      <c r="P5" s="15">
        <f>IF(ISBLANK(Type!E5),"",Type!E5)</f>
        <v>13</v>
      </c>
      <c r="R5" s="15" t="str">
        <f>IF(ISBLANK(Type!G5),"",Type!G5)</f>
        <v>0x02</v>
      </c>
      <c r="S5" s="15" t="str">
        <f>IF(ISBLANK(Type!H5),"",Type!H5)</f>
        <v>Sign In</v>
      </c>
      <c r="T5" s="15" t="str">
        <f>IF(ISBLANK(Type!I5),"",Type!I5)</f>
        <v>Variable</v>
      </c>
    </row>
    <row r="6" spans="2:20" x14ac:dyDescent="0.3">
      <c r="B6" s="13">
        <v>2</v>
      </c>
      <c r="C6" s="53"/>
      <c r="D6" s="54"/>
      <c r="E6" s="54"/>
      <c r="F6" s="54"/>
      <c r="G6" s="54"/>
      <c r="H6" s="54"/>
      <c r="I6" s="54"/>
      <c r="J6" s="55"/>
      <c r="K6" s="60"/>
      <c r="N6" s="15" t="str">
        <f>IF(ISBLANK(Type!C6),"",Type!C6)</f>
        <v>0x03</v>
      </c>
      <c r="O6" s="15" t="str">
        <f>IF(ISBLANK(Type!D6),"",Type!D6)</f>
        <v>Sign Out</v>
      </c>
      <c r="P6" s="15" t="str">
        <f>IF(ISBLANK(Type!E6),"",Type!E6)</f>
        <v>Variable</v>
      </c>
      <c r="R6" s="15" t="str">
        <f>IF(ISBLANK(Type!G6),"",Type!G6)</f>
        <v>0x03</v>
      </c>
      <c r="S6" s="15" t="str">
        <f>IF(ISBLANK(Type!H6),"",Type!H6)</f>
        <v>Sign Out</v>
      </c>
      <c r="T6" s="15" t="str">
        <f>IF(ISBLANK(Type!I6),"",Type!I6)</f>
        <v/>
      </c>
    </row>
    <row r="7" spans="2:20" x14ac:dyDescent="0.3">
      <c r="B7" s="13">
        <v>3</v>
      </c>
      <c r="C7" s="56" t="s">
        <v>130</v>
      </c>
      <c r="D7" s="57"/>
      <c r="E7" s="57"/>
      <c r="F7" s="57"/>
      <c r="G7" s="57"/>
      <c r="H7" s="57"/>
      <c r="I7" s="57"/>
      <c r="J7" s="58"/>
      <c r="K7" s="5"/>
      <c r="N7" s="15" t="str">
        <f>IF(ISBLANK(Type!C7),"",Type!C7)</f>
        <v>0x04</v>
      </c>
      <c r="O7" s="15" t="str">
        <f>IF(ISBLANK(Type!D7),"",Type!D7)</f>
        <v>Lobby Chat</v>
      </c>
      <c r="P7" s="15" t="str">
        <f>IF(ISBLANK(Type!E7),"",Type!E7)</f>
        <v>Variable</v>
      </c>
      <c r="R7" s="15" t="str">
        <f>IF(ISBLANK(Type!G7),"",Type!G7)</f>
        <v>0x04</v>
      </c>
      <c r="S7" s="15" t="str">
        <f>IF(ISBLANK(Type!H7),"",Type!H7)</f>
        <v>Lobby Chat</v>
      </c>
      <c r="T7" s="15" t="str">
        <f>IF(ISBLANK(Type!I7),"",Type!I7)</f>
        <v>Variable</v>
      </c>
    </row>
    <row r="8" spans="2:20" x14ac:dyDescent="0.3">
      <c r="B8" s="15">
        <v>4</v>
      </c>
      <c r="C8" s="86" t="s">
        <v>131</v>
      </c>
      <c r="D8" s="87"/>
      <c r="E8" s="87"/>
      <c r="F8" s="87"/>
      <c r="G8" s="87"/>
      <c r="H8" s="87"/>
      <c r="I8" s="87"/>
      <c r="J8" s="88"/>
      <c r="K8" s="22"/>
      <c r="N8" s="15" t="str">
        <f>IF(ISBLANK(Type!C8),"",Type!C8)</f>
        <v>0x05</v>
      </c>
      <c r="O8" s="15" t="str">
        <f>IF(ISBLANK(Type!D8),"",Type!D8)</f>
        <v>Ingame Chat</v>
      </c>
      <c r="P8" s="15" t="str">
        <f>IF(ISBLANK(Type!E8),"",Type!E8)</f>
        <v>Variable</v>
      </c>
      <c r="R8" s="15" t="str">
        <f>IF(ISBLANK(Type!G8),"",Type!G8)</f>
        <v>0x05</v>
      </c>
      <c r="S8" s="15" t="str">
        <f>IF(ISBLANK(Type!H8),"",Type!H8)</f>
        <v>Ingame Chat</v>
      </c>
      <c r="T8" s="15" t="str">
        <f>IF(ISBLANK(Type!I8),"",Type!I8)</f>
        <v>Variable</v>
      </c>
    </row>
    <row r="9" spans="2:20" x14ac:dyDescent="0.3">
      <c r="B9" s="18">
        <v>5</v>
      </c>
      <c r="C9" s="86" t="s">
        <v>132</v>
      </c>
      <c r="D9" s="87"/>
      <c r="E9" s="87"/>
      <c r="F9" s="87"/>
      <c r="G9" s="87"/>
      <c r="H9" s="87"/>
      <c r="I9" s="87"/>
      <c r="J9" s="88"/>
      <c r="K9" s="22" t="s">
        <v>151</v>
      </c>
      <c r="N9" s="15" t="str">
        <f>IF(ISBLANK(Type!C9),"",Type!C9)</f>
        <v>0x06</v>
      </c>
      <c r="O9" s="15" t="str">
        <f>IF(ISBLANK(Type!D9),"",Type!D9)</f>
        <v>Change User Info</v>
      </c>
      <c r="P9" s="15" t="str">
        <f>IF(ISBLANK(Type!E9),"",Type!E9)</f>
        <v>Variable</v>
      </c>
      <c r="R9" s="15" t="str">
        <f>IF(ISBLANK(Type!G9),"",Type!G9)</f>
        <v>0x06</v>
      </c>
      <c r="S9" s="15" t="str">
        <f>IF(ISBLANK(Type!H9),"",Type!H9)</f>
        <v>Change User Info</v>
      </c>
      <c r="T9" s="15" t="str">
        <f>IF(ISBLANK(Type!I9),"",Type!I9)</f>
        <v>Variable</v>
      </c>
    </row>
    <row r="10" spans="2:20" x14ac:dyDescent="0.3">
      <c r="B10" s="18">
        <v>6</v>
      </c>
      <c r="C10" s="86" t="s">
        <v>133</v>
      </c>
      <c r="D10" s="87"/>
      <c r="E10" s="87"/>
      <c r="F10" s="87"/>
      <c r="G10" s="87"/>
      <c r="H10" s="87"/>
      <c r="I10" s="87"/>
      <c r="J10" s="88"/>
      <c r="K10" s="22" t="s">
        <v>134</v>
      </c>
      <c r="N10" s="15" t="str">
        <f>IF(ISBLANK(Type!C10),"",Type!C10)</f>
        <v>0x07</v>
      </c>
      <c r="O10" s="15" t="str">
        <f>IF(ISBLANK(Type!D10),"",Type!D10)</f>
        <v>Ingame Cmd(S-&gt;C)</v>
      </c>
      <c r="P10" s="15">
        <f>IF(ISBLANK(Type!E10),"",Type!E10)</f>
        <v>30</v>
      </c>
      <c r="R10" s="15" t="str">
        <f>IF(ISBLANK(Type!G10),"",Type!G10)</f>
        <v>0x07</v>
      </c>
      <c r="S10" s="15" t="str">
        <f>IF(ISBLANK(Type!H10),"",Type!H10)</f>
        <v>Ingame Cmd(C-&gt;S)</v>
      </c>
      <c r="T10" s="15">
        <f>IF(ISBLANK(Type!I10),"",Type!I10)</f>
        <v>30</v>
      </c>
    </row>
    <row r="11" spans="2:20" x14ac:dyDescent="0.3">
      <c r="B11" s="18">
        <v>7</v>
      </c>
      <c r="C11" s="86" t="s">
        <v>135</v>
      </c>
      <c r="D11" s="87"/>
      <c r="E11" s="87"/>
      <c r="F11" s="87"/>
      <c r="G11" s="87"/>
      <c r="H11" s="87"/>
      <c r="I11" s="87"/>
      <c r="J11" s="88"/>
      <c r="K11" s="22" t="s">
        <v>136</v>
      </c>
      <c r="N11" s="15" t="str">
        <f>IF(ISBLANK(Type!C11),"",Type!C11)</f>
        <v>0x08</v>
      </c>
      <c r="O11" s="15" t="str">
        <f>IF(ISBLANK(Type!D11),"",Type!D11)</f>
        <v>Make Game Room</v>
      </c>
      <c r="P11" s="15" t="str">
        <f>IF(ISBLANK(Type!E11),"",Type!E11)</f>
        <v/>
      </c>
      <c r="R11" s="15" t="str">
        <f>IF(ISBLANK(Type!G11),"",Type!G11)</f>
        <v>0x08</v>
      </c>
      <c r="S11" s="15" t="str">
        <f>IF(ISBLANK(Type!H11),"",Type!H11)</f>
        <v>Make Game Room</v>
      </c>
      <c r="T11" s="15" t="str">
        <f>IF(ISBLANK(Type!I11),"",Type!I11)</f>
        <v/>
      </c>
    </row>
    <row r="12" spans="2:20" x14ac:dyDescent="0.3">
      <c r="B12" s="18">
        <v>8</v>
      </c>
      <c r="C12" s="86" t="s">
        <v>137</v>
      </c>
      <c r="D12" s="87"/>
      <c r="E12" s="87"/>
      <c r="F12" s="87"/>
      <c r="G12" s="87"/>
      <c r="H12" s="87"/>
      <c r="I12" s="87"/>
      <c r="J12" s="88"/>
      <c r="K12" s="22" t="s">
        <v>138</v>
      </c>
      <c r="N12" s="15" t="str">
        <f>IF(ISBLANK(Type!C12),"",Type!C12)</f>
        <v>0x09</v>
      </c>
      <c r="O12" s="15" t="str">
        <f>IF(ISBLANK(Type!D12),"",Type!D12)</f>
        <v>Enter Game Room</v>
      </c>
      <c r="P12" s="15" t="str">
        <f>IF(ISBLANK(Type!E12),"",Type!E12)</f>
        <v/>
      </c>
      <c r="R12" s="15" t="str">
        <f>IF(ISBLANK(Type!G12),"",Type!G12)</f>
        <v>0x09</v>
      </c>
      <c r="S12" s="15" t="str">
        <f>IF(ISBLANK(Type!H12),"",Type!H12)</f>
        <v>Enter Game Room</v>
      </c>
      <c r="T12" s="15" t="str">
        <f>IF(ISBLANK(Type!I12),"",Type!I12)</f>
        <v/>
      </c>
    </row>
    <row r="13" spans="2:20" x14ac:dyDescent="0.3">
      <c r="B13" s="18">
        <v>9</v>
      </c>
      <c r="C13" s="89" t="s">
        <v>139</v>
      </c>
      <c r="D13" s="78"/>
      <c r="E13" s="78"/>
      <c r="F13" s="78"/>
      <c r="G13" s="78"/>
      <c r="H13" s="78"/>
      <c r="I13" s="78"/>
      <c r="J13" s="79"/>
      <c r="K13" s="83" t="s">
        <v>140</v>
      </c>
      <c r="N13" s="15" t="str">
        <f>IF(ISBLANK(Type!C13),"",Type!C13)</f>
        <v>0x0A</v>
      </c>
      <c r="O13" s="15" t="str">
        <f>IF(ISBLANK(Type!D13),"",Type!D13)</f>
        <v>Escape Game Room</v>
      </c>
      <c r="P13" s="15" t="str">
        <f>IF(ISBLANK(Type!E13),"",Type!E13)</f>
        <v/>
      </c>
      <c r="R13" s="15" t="str">
        <f>IF(ISBLANK(Type!G13),"",Type!G13)</f>
        <v>0x0A</v>
      </c>
      <c r="S13" s="15" t="str">
        <f>IF(ISBLANK(Type!H13),"",Type!H13)</f>
        <v>Escape Game Room</v>
      </c>
      <c r="T13" s="15" t="str">
        <f>IF(ISBLANK(Type!I13),"",Type!I13)</f>
        <v/>
      </c>
    </row>
    <row r="14" spans="2:20" x14ac:dyDescent="0.3">
      <c r="B14" s="18">
        <v>10</v>
      </c>
      <c r="C14" s="90"/>
      <c r="D14" s="91"/>
      <c r="E14" s="91"/>
      <c r="F14" s="91"/>
      <c r="G14" s="91"/>
      <c r="H14" s="91"/>
      <c r="I14" s="91"/>
      <c r="J14" s="92"/>
      <c r="K14" s="84"/>
      <c r="N14" s="15" t="str">
        <f>IF(ISBLANK(Type!C14),"",Type!C14)</f>
        <v>0x0B</v>
      </c>
      <c r="O14" s="15" t="str">
        <f>IF(ISBLANK(Type!D14),"",Type!D14)</f>
        <v>Heart Beat</v>
      </c>
      <c r="P14" s="15" t="str">
        <f>IF(ISBLANK(Type!E14),"",Type!E14)</f>
        <v/>
      </c>
      <c r="R14" s="15" t="str">
        <f>IF(ISBLANK(Type!G14),"",Type!G14)</f>
        <v>0x0B</v>
      </c>
      <c r="S14" s="15" t="str">
        <f>IF(ISBLANK(Type!H14),"",Type!H14)</f>
        <v>Heart Beat</v>
      </c>
      <c r="T14" s="15" t="str">
        <f>IF(ISBLANK(Type!I14),"",Type!I14)</f>
        <v/>
      </c>
    </row>
    <row r="15" spans="2:20" x14ac:dyDescent="0.3">
      <c r="B15" s="18">
        <v>11</v>
      </c>
      <c r="C15" s="90"/>
      <c r="D15" s="91"/>
      <c r="E15" s="91"/>
      <c r="F15" s="91"/>
      <c r="G15" s="91"/>
      <c r="H15" s="91"/>
      <c r="I15" s="91"/>
      <c r="J15" s="92"/>
      <c r="K15" s="84"/>
      <c r="N15" s="15" t="str">
        <f>IF(ISBLANK(Type!C15),"",Type!C15)</f>
        <v>0x0C</v>
      </c>
      <c r="O15" s="15" t="str">
        <f>IF(ISBLANK(Type!D15),"",Type!D15)</f>
        <v>In Game Data</v>
      </c>
      <c r="P15" s="15">
        <f>IF(ISBLANK(Type!E15),"",Type!E15)</f>
        <v>1300</v>
      </c>
      <c r="R15" s="15" t="str">
        <f>IF(ISBLANK(Type!G15),"",Type!G15)</f>
        <v>0x0C</v>
      </c>
      <c r="S15" s="15" t="str">
        <f>IF(ISBLANK(Type!H15),"",Type!H15)</f>
        <v>In Game Data</v>
      </c>
      <c r="T15" s="15">
        <f>IF(ISBLANK(Type!I15),"",Type!I15)</f>
        <v>300</v>
      </c>
    </row>
    <row r="16" spans="2:20" x14ac:dyDescent="0.3">
      <c r="B16" s="18">
        <v>12</v>
      </c>
      <c r="C16" s="90"/>
      <c r="D16" s="91"/>
      <c r="E16" s="91"/>
      <c r="F16" s="91"/>
      <c r="G16" s="91"/>
      <c r="H16" s="91"/>
      <c r="I16" s="91"/>
      <c r="J16" s="92"/>
      <c r="K16" s="84"/>
      <c r="N16" s="15" t="str">
        <f>IF(ISBLANK(Type!C16),"",Type!C16)</f>
        <v/>
      </c>
      <c r="O16" s="15" t="str">
        <f>IF(ISBLANK(Type!D16),"",Type!D16)</f>
        <v/>
      </c>
      <c r="P16" s="15" t="str">
        <f>IF(ISBLANK(Type!E16),"",Type!E16)</f>
        <v/>
      </c>
      <c r="R16" s="15" t="str">
        <f>IF(ISBLANK(Type!G16),"",Type!G16)</f>
        <v/>
      </c>
      <c r="S16" s="15" t="str">
        <f>IF(ISBLANK(Type!H16),"",Type!H16)</f>
        <v/>
      </c>
      <c r="T16" s="15" t="str">
        <f>IF(ISBLANK(Type!I16),"",Type!I16)</f>
        <v/>
      </c>
    </row>
    <row r="17" spans="2:20" x14ac:dyDescent="0.3">
      <c r="B17" s="18">
        <v>13</v>
      </c>
      <c r="C17" s="90"/>
      <c r="D17" s="91"/>
      <c r="E17" s="91"/>
      <c r="F17" s="91"/>
      <c r="G17" s="91"/>
      <c r="H17" s="91"/>
      <c r="I17" s="91"/>
      <c r="J17" s="92"/>
      <c r="K17" s="84"/>
      <c r="N17" s="15" t="str">
        <f>IF(ISBLANK(Type!C17),"",Type!C17)</f>
        <v>0xF1</v>
      </c>
      <c r="O17" s="15" t="str">
        <f>IF(ISBLANK(Type!D17),"",Type!D17)</f>
        <v>Room Status</v>
      </c>
      <c r="P17" s="15">
        <f>IF(ISBLANK(Type!E17),"",Type!E17)</f>
        <v>334</v>
      </c>
      <c r="R17" s="15" t="str">
        <f>IF(ISBLANK(Type!G17),"",Type!G17)</f>
        <v/>
      </c>
      <c r="S17" s="15" t="str">
        <f>IF(ISBLANK(Type!H17),"",Type!H17)</f>
        <v/>
      </c>
      <c r="T17" s="15" t="str">
        <f>IF(ISBLANK(Type!I17),"",Type!I17)</f>
        <v/>
      </c>
    </row>
    <row r="18" spans="2:20" x14ac:dyDescent="0.3">
      <c r="B18" s="18">
        <v>14</v>
      </c>
      <c r="C18" s="90"/>
      <c r="D18" s="91"/>
      <c r="E18" s="91"/>
      <c r="F18" s="91"/>
      <c r="G18" s="91"/>
      <c r="H18" s="91"/>
      <c r="I18" s="91"/>
      <c r="J18" s="92"/>
      <c r="K18" s="84"/>
      <c r="N18" s="15" t="str">
        <f>IF(ISBLANK(Type!C18),"",Type!C18)</f>
        <v>0xF2</v>
      </c>
      <c r="O18" s="15" t="str">
        <f>IF(ISBLANK(Type!D18),"",Type!D18)</f>
        <v>Lobby Player List</v>
      </c>
      <c r="P18" s="15">
        <f>IF(ISBLANK(Type!E18),"",Type!E18)</f>
        <v>1300</v>
      </c>
      <c r="R18" s="15" t="str">
        <f>IF(ISBLANK(Type!G18),"",Type!G18)</f>
        <v/>
      </c>
      <c r="S18" s="15" t="str">
        <f>IF(ISBLANK(Type!H18),"",Type!H18)</f>
        <v/>
      </c>
      <c r="T18" s="15" t="str">
        <f>IF(ISBLANK(Type!I18),"",Type!I18)</f>
        <v/>
      </c>
    </row>
    <row r="19" spans="2:20" x14ac:dyDescent="0.3">
      <c r="B19" s="18">
        <v>15</v>
      </c>
      <c r="C19" s="90"/>
      <c r="D19" s="91"/>
      <c r="E19" s="91"/>
      <c r="F19" s="91"/>
      <c r="G19" s="91"/>
      <c r="H19" s="91"/>
      <c r="I19" s="91"/>
      <c r="J19" s="92"/>
      <c r="K19" s="84"/>
      <c r="N19" s="15" t="str">
        <f>IF(ISBLANK(Type!C19),"",Type!C19)</f>
        <v>0xF3</v>
      </c>
      <c r="O19" s="15" t="str">
        <f>IF(ISBLANK(Type!D19),"",Type!D19)</f>
        <v>Inner Room Status</v>
      </c>
      <c r="P19" s="15">
        <f>IF(ISBLANK(Type!E19),"",Type!E19)</f>
        <v>254</v>
      </c>
      <c r="R19" s="15" t="str">
        <f>IF(ISBLANK(Type!G19),"",Type!G19)</f>
        <v/>
      </c>
      <c r="S19" s="15" t="str">
        <f>IF(ISBLANK(Type!H19),"",Type!H19)</f>
        <v/>
      </c>
      <c r="T19" s="15" t="str">
        <f>IF(ISBLANK(Type!I19),"",Type!I19)</f>
        <v/>
      </c>
    </row>
    <row r="20" spans="2:20" x14ac:dyDescent="0.3">
      <c r="B20" s="18">
        <v>16</v>
      </c>
      <c r="C20" s="90"/>
      <c r="D20" s="91"/>
      <c r="E20" s="91"/>
      <c r="F20" s="91"/>
      <c r="G20" s="91"/>
      <c r="H20" s="91"/>
      <c r="I20" s="91"/>
      <c r="J20" s="92"/>
      <c r="K20" s="84"/>
      <c r="N20" s="15" t="str">
        <f>IF(ISBLANK(Type!C20),"",Type!C20)</f>
        <v>0xF4</v>
      </c>
      <c r="O20" s="15" t="str">
        <f>IF(ISBLANK(Type!D20),"",Type!D20)</f>
        <v>Block Room Status</v>
      </c>
      <c r="P20" s="15">
        <f>IF(ISBLANK(Type!E20),"",Type!E20)</f>
        <v>1300</v>
      </c>
      <c r="R20" s="15" t="str">
        <f>IF(ISBLANK(Type!G20),"",Type!G20)</f>
        <v/>
      </c>
      <c r="S20" s="15" t="str">
        <f>IF(ISBLANK(Type!H20),"",Type!H20)</f>
        <v/>
      </c>
      <c r="T20" s="15" t="str">
        <f>IF(ISBLANK(Type!I20),"",Type!I20)</f>
        <v/>
      </c>
    </row>
    <row r="21" spans="2:20" x14ac:dyDescent="0.3">
      <c r="B21" s="18">
        <v>17</v>
      </c>
      <c r="C21" s="90"/>
      <c r="D21" s="91"/>
      <c r="E21" s="91"/>
      <c r="F21" s="91"/>
      <c r="G21" s="91"/>
      <c r="H21" s="91"/>
      <c r="I21" s="91"/>
      <c r="J21" s="92"/>
      <c r="K21" s="84"/>
      <c r="N21" s="15" t="str">
        <f>IF(ISBLANK(Type!C21),"",Type!C21)</f>
        <v>0xF5</v>
      </c>
      <c r="O21" s="15" t="str">
        <f>IF(ISBLANK(Type!D21),"",Type!D21)</f>
        <v>Version Info Response</v>
      </c>
      <c r="P21" s="15">
        <f>IF(ISBLANK(Type!E21),"",Type!E21)</f>
        <v>7</v>
      </c>
      <c r="R21" s="15" t="str">
        <f>IF(ISBLANK(Type!G21),"",Type!G21)</f>
        <v>0xF5</v>
      </c>
      <c r="S21" s="15" t="str">
        <f>IF(ISBLANK(Type!H21),"",Type!H21)</f>
        <v>Version Info Req</v>
      </c>
      <c r="T21" s="15">
        <f>IF(ISBLANK(Type!I21),"",Type!I21)</f>
        <v>4</v>
      </c>
    </row>
    <row r="22" spans="2:20" x14ac:dyDescent="0.3">
      <c r="B22" s="18">
        <v>18</v>
      </c>
      <c r="C22" s="90"/>
      <c r="D22" s="91"/>
      <c r="E22" s="91"/>
      <c r="F22" s="91"/>
      <c r="G22" s="91"/>
      <c r="H22" s="91"/>
      <c r="I22" s="91"/>
      <c r="J22" s="92"/>
      <c r="K22" s="84"/>
      <c r="N22" s="15" t="str">
        <f>IF(ISBLANK(Type!C22),"",Type!C22)</f>
        <v/>
      </c>
      <c r="O22" s="15" t="str">
        <f>IF(ISBLANK(Type!D22),"",Type!D22)</f>
        <v/>
      </c>
      <c r="P22" s="15" t="str">
        <f>IF(ISBLANK(Type!E22),"",Type!E22)</f>
        <v/>
      </c>
      <c r="R22" s="15" t="str">
        <f>IF(ISBLANK(Type!G22),"",Type!G22)</f>
        <v/>
      </c>
      <c r="S22" s="15" t="str">
        <f>IF(ISBLANK(Type!H22),"",Type!H22)</f>
        <v/>
      </c>
      <c r="T22" s="15" t="str">
        <f>IF(ISBLANK(Type!I22),"",Type!I22)</f>
        <v/>
      </c>
    </row>
    <row r="23" spans="2:20" x14ac:dyDescent="0.3">
      <c r="B23" s="18">
        <v>19</v>
      </c>
      <c r="C23" s="90"/>
      <c r="D23" s="91"/>
      <c r="E23" s="91"/>
      <c r="F23" s="91"/>
      <c r="G23" s="91"/>
      <c r="H23" s="91"/>
      <c r="I23" s="91"/>
      <c r="J23" s="92"/>
      <c r="K23" s="84"/>
      <c r="N23" s="15" t="str">
        <f>IF(ISBLANK(Type!C23),"",Type!C23)</f>
        <v/>
      </c>
      <c r="O23" s="15" t="str">
        <f>IF(ISBLANK(Type!D23),"",Type!D23)</f>
        <v/>
      </c>
      <c r="P23" s="15" t="str">
        <f>IF(ISBLANK(Type!E23),"",Type!E23)</f>
        <v/>
      </c>
      <c r="R23" s="15" t="str">
        <f>IF(ISBLANK(Type!G23),"",Type!G23)</f>
        <v/>
      </c>
      <c r="S23" s="15" t="str">
        <f>IF(ISBLANK(Type!H23),"",Type!H23)</f>
        <v/>
      </c>
      <c r="T23" s="15" t="str">
        <f>IF(ISBLANK(Type!I23),"",Type!I23)</f>
        <v/>
      </c>
    </row>
    <row r="24" spans="2:20" x14ac:dyDescent="0.3">
      <c r="B24" s="18">
        <v>20</v>
      </c>
      <c r="C24" s="90"/>
      <c r="D24" s="91"/>
      <c r="E24" s="91"/>
      <c r="F24" s="91"/>
      <c r="G24" s="91"/>
      <c r="H24" s="91"/>
      <c r="I24" s="91"/>
      <c r="J24" s="92"/>
      <c r="K24" s="84"/>
      <c r="N24" s="15" t="str">
        <f>IF(ISBLANK(Type!C24),"",Type!C24)</f>
        <v/>
      </c>
      <c r="O24" s="15" t="str">
        <f>IF(ISBLANK(Type!D24),"",Type!D24)</f>
        <v/>
      </c>
      <c r="P24" s="15" t="str">
        <f>IF(ISBLANK(Type!E24),"",Type!E24)</f>
        <v/>
      </c>
      <c r="R24" s="15" t="str">
        <f>IF(ISBLANK(Type!G24),"",Type!G24)</f>
        <v/>
      </c>
      <c r="S24" s="15" t="str">
        <f>IF(ISBLANK(Type!H24),"",Type!H24)</f>
        <v/>
      </c>
      <c r="T24" s="15" t="str">
        <f>IF(ISBLANK(Type!I24),"",Type!I24)</f>
        <v/>
      </c>
    </row>
    <row r="25" spans="2:20" x14ac:dyDescent="0.3">
      <c r="B25" s="18">
        <v>21</v>
      </c>
      <c r="C25" s="90"/>
      <c r="D25" s="91"/>
      <c r="E25" s="91"/>
      <c r="F25" s="91"/>
      <c r="G25" s="91"/>
      <c r="H25" s="91"/>
      <c r="I25" s="91"/>
      <c r="J25" s="92"/>
      <c r="K25" s="84"/>
    </row>
    <row r="26" spans="2:20" x14ac:dyDescent="0.3">
      <c r="B26" s="18">
        <v>22</v>
      </c>
      <c r="C26" s="90"/>
      <c r="D26" s="91"/>
      <c r="E26" s="91"/>
      <c r="F26" s="91"/>
      <c r="G26" s="91"/>
      <c r="H26" s="91"/>
      <c r="I26" s="91"/>
      <c r="J26" s="92"/>
      <c r="K26" s="84"/>
    </row>
    <row r="27" spans="2:20" x14ac:dyDescent="0.3">
      <c r="B27" s="18">
        <v>23</v>
      </c>
      <c r="C27" s="90"/>
      <c r="D27" s="91"/>
      <c r="E27" s="91"/>
      <c r="F27" s="91"/>
      <c r="G27" s="91"/>
      <c r="H27" s="91"/>
      <c r="I27" s="91"/>
      <c r="J27" s="92"/>
      <c r="K27" s="84"/>
    </row>
    <row r="28" spans="2:20" x14ac:dyDescent="0.3">
      <c r="B28" s="18">
        <v>24</v>
      </c>
      <c r="C28" s="90"/>
      <c r="D28" s="91"/>
      <c r="E28" s="91"/>
      <c r="F28" s="91"/>
      <c r="G28" s="91"/>
      <c r="H28" s="91"/>
      <c r="I28" s="91"/>
      <c r="J28" s="92"/>
      <c r="K28" s="84"/>
    </row>
    <row r="29" spans="2:20" x14ac:dyDescent="0.3">
      <c r="B29" s="18">
        <v>25</v>
      </c>
      <c r="C29" s="90"/>
      <c r="D29" s="91"/>
      <c r="E29" s="91"/>
      <c r="F29" s="91"/>
      <c r="G29" s="91"/>
      <c r="H29" s="91"/>
      <c r="I29" s="91"/>
      <c r="J29" s="92"/>
      <c r="K29" s="84"/>
    </row>
    <row r="30" spans="2:20" x14ac:dyDescent="0.3">
      <c r="B30" s="18">
        <v>26</v>
      </c>
      <c r="C30" s="90"/>
      <c r="D30" s="91"/>
      <c r="E30" s="91"/>
      <c r="F30" s="91"/>
      <c r="G30" s="91"/>
      <c r="H30" s="91"/>
      <c r="I30" s="91"/>
      <c r="J30" s="92"/>
      <c r="K30" s="84"/>
    </row>
    <row r="31" spans="2:20" x14ac:dyDescent="0.3">
      <c r="B31" s="18">
        <v>27</v>
      </c>
      <c r="C31" s="90"/>
      <c r="D31" s="91"/>
      <c r="E31" s="91"/>
      <c r="F31" s="91"/>
      <c r="G31" s="91"/>
      <c r="H31" s="91"/>
      <c r="I31" s="91"/>
      <c r="J31" s="92"/>
      <c r="K31" s="84"/>
    </row>
    <row r="32" spans="2:20" x14ac:dyDescent="0.3">
      <c r="B32" s="18">
        <v>28</v>
      </c>
      <c r="C32" s="90"/>
      <c r="D32" s="91"/>
      <c r="E32" s="91"/>
      <c r="F32" s="91"/>
      <c r="G32" s="91"/>
      <c r="H32" s="91"/>
      <c r="I32" s="91"/>
      <c r="J32" s="92"/>
      <c r="K32" s="84"/>
    </row>
    <row r="33" spans="2:11" x14ac:dyDescent="0.3">
      <c r="B33" s="18">
        <v>29</v>
      </c>
      <c r="C33" s="90"/>
      <c r="D33" s="91"/>
      <c r="E33" s="91"/>
      <c r="F33" s="91"/>
      <c r="G33" s="91"/>
      <c r="H33" s="91"/>
      <c r="I33" s="91"/>
      <c r="J33" s="92"/>
      <c r="K33" s="84"/>
    </row>
    <row r="34" spans="2:11" x14ac:dyDescent="0.3">
      <c r="B34" s="18">
        <v>30</v>
      </c>
      <c r="C34" s="90"/>
      <c r="D34" s="91"/>
      <c r="E34" s="91"/>
      <c r="F34" s="91"/>
      <c r="G34" s="91"/>
      <c r="H34" s="91"/>
      <c r="I34" s="91"/>
      <c r="J34" s="92"/>
      <c r="K34" s="84"/>
    </row>
    <row r="35" spans="2:11" x14ac:dyDescent="0.3">
      <c r="B35" s="18">
        <v>31</v>
      </c>
      <c r="C35" s="90"/>
      <c r="D35" s="91"/>
      <c r="E35" s="91"/>
      <c r="F35" s="91"/>
      <c r="G35" s="91"/>
      <c r="H35" s="91"/>
      <c r="I35" s="91"/>
      <c r="J35" s="92"/>
      <c r="K35" s="84"/>
    </row>
    <row r="36" spans="2:11" x14ac:dyDescent="0.3">
      <c r="B36" s="18">
        <v>32</v>
      </c>
      <c r="C36" s="90"/>
      <c r="D36" s="91"/>
      <c r="E36" s="91"/>
      <c r="F36" s="91"/>
      <c r="G36" s="91"/>
      <c r="H36" s="91"/>
      <c r="I36" s="91"/>
      <c r="J36" s="92"/>
      <c r="K36" s="84"/>
    </row>
    <row r="37" spans="2:11" x14ac:dyDescent="0.3">
      <c r="B37" s="18">
        <v>33</v>
      </c>
      <c r="C37" s="90"/>
      <c r="D37" s="91"/>
      <c r="E37" s="91"/>
      <c r="F37" s="91"/>
      <c r="G37" s="91"/>
      <c r="H37" s="91"/>
      <c r="I37" s="91"/>
      <c r="J37" s="92"/>
      <c r="K37" s="84"/>
    </row>
    <row r="38" spans="2:11" x14ac:dyDescent="0.3">
      <c r="B38" s="18">
        <v>34</v>
      </c>
      <c r="C38" s="90"/>
      <c r="D38" s="91"/>
      <c r="E38" s="91"/>
      <c r="F38" s="91"/>
      <c r="G38" s="91"/>
      <c r="H38" s="91"/>
      <c r="I38" s="91"/>
      <c r="J38" s="92"/>
      <c r="K38" s="84"/>
    </row>
    <row r="39" spans="2:11" x14ac:dyDescent="0.3">
      <c r="B39" s="18">
        <v>35</v>
      </c>
      <c r="C39" s="90"/>
      <c r="D39" s="91"/>
      <c r="E39" s="91"/>
      <c r="F39" s="91"/>
      <c r="G39" s="91"/>
      <c r="H39" s="91"/>
      <c r="I39" s="91"/>
      <c r="J39" s="92"/>
      <c r="K39" s="84"/>
    </row>
    <row r="40" spans="2:11" x14ac:dyDescent="0.3">
      <c r="B40" s="18">
        <v>36</v>
      </c>
      <c r="C40" s="80"/>
      <c r="D40" s="81"/>
      <c r="E40" s="81"/>
      <c r="F40" s="81"/>
      <c r="G40" s="81"/>
      <c r="H40" s="81"/>
      <c r="I40" s="81"/>
      <c r="J40" s="82"/>
      <c r="K40" s="85"/>
    </row>
    <row r="41" spans="2:11" x14ac:dyDescent="0.3">
      <c r="B41" s="23">
        <v>37</v>
      </c>
      <c r="C41" s="71" t="s">
        <v>141</v>
      </c>
      <c r="D41" s="72"/>
      <c r="E41" s="72"/>
      <c r="F41" s="72"/>
      <c r="G41" s="72"/>
      <c r="H41" s="72"/>
      <c r="I41" s="72"/>
      <c r="J41" s="73"/>
      <c r="K41" s="23"/>
    </row>
    <row r="42" spans="2:11" x14ac:dyDescent="0.3">
      <c r="B42" s="23">
        <f>B41+32</f>
        <v>69</v>
      </c>
      <c r="C42" s="74"/>
      <c r="D42" s="75"/>
      <c r="E42" s="75"/>
      <c r="F42" s="75"/>
      <c r="G42" s="75"/>
      <c r="H42" s="75"/>
      <c r="I42" s="75"/>
      <c r="J42" s="76"/>
      <c r="K42" s="23"/>
    </row>
    <row r="43" spans="2:11" x14ac:dyDescent="0.3">
      <c r="B43" s="22">
        <v>70</v>
      </c>
      <c r="C43" s="77" t="s">
        <v>142</v>
      </c>
      <c r="D43" s="78"/>
      <c r="E43" s="78"/>
      <c r="F43" s="78"/>
      <c r="G43" s="78"/>
      <c r="H43" s="78"/>
      <c r="I43" s="78"/>
      <c r="J43" s="79"/>
      <c r="K43" s="22"/>
    </row>
    <row r="44" spans="2:11" x14ac:dyDescent="0.3">
      <c r="B44" s="22">
        <f>B43+32</f>
        <v>102</v>
      </c>
      <c r="C44" s="80"/>
      <c r="D44" s="81"/>
      <c r="E44" s="81"/>
      <c r="F44" s="81"/>
      <c r="G44" s="81"/>
      <c r="H44" s="81"/>
      <c r="I44" s="81"/>
      <c r="J44" s="82"/>
      <c r="K44" s="22"/>
    </row>
    <row r="45" spans="2:11" x14ac:dyDescent="0.3">
      <c r="B45" s="23">
        <v>103</v>
      </c>
      <c r="C45" s="71" t="s">
        <v>143</v>
      </c>
      <c r="D45" s="72"/>
      <c r="E45" s="72"/>
      <c r="F45" s="72"/>
      <c r="G45" s="72"/>
      <c r="H45" s="72"/>
      <c r="I45" s="72"/>
      <c r="J45" s="73"/>
      <c r="K45" s="23"/>
    </row>
    <row r="46" spans="2:11" x14ac:dyDescent="0.3">
      <c r="B46" s="23">
        <f>B45+32</f>
        <v>135</v>
      </c>
      <c r="C46" s="74"/>
      <c r="D46" s="75"/>
      <c r="E46" s="75"/>
      <c r="F46" s="75"/>
      <c r="G46" s="75"/>
      <c r="H46" s="75"/>
      <c r="I46" s="75"/>
      <c r="J46" s="76"/>
      <c r="K46" s="23"/>
    </row>
    <row r="47" spans="2:11" x14ac:dyDescent="0.3">
      <c r="B47" s="22">
        <v>136</v>
      </c>
      <c r="C47" s="77" t="s">
        <v>144</v>
      </c>
      <c r="D47" s="78"/>
      <c r="E47" s="78"/>
      <c r="F47" s="78"/>
      <c r="G47" s="78"/>
      <c r="H47" s="78"/>
      <c r="I47" s="78"/>
      <c r="J47" s="79"/>
      <c r="K47" s="22"/>
    </row>
    <row r="48" spans="2:11" x14ac:dyDescent="0.3">
      <c r="B48" s="22">
        <f>B47+32</f>
        <v>168</v>
      </c>
      <c r="C48" s="80"/>
      <c r="D48" s="81"/>
      <c r="E48" s="81"/>
      <c r="F48" s="81"/>
      <c r="G48" s="81"/>
      <c r="H48" s="81"/>
      <c r="I48" s="81"/>
      <c r="J48" s="82"/>
      <c r="K48" s="22"/>
    </row>
    <row r="49" spans="2:11" x14ac:dyDescent="0.3">
      <c r="B49" s="23">
        <v>169</v>
      </c>
      <c r="C49" s="71" t="s">
        <v>145</v>
      </c>
      <c r="D49" s="72"/>
      <c r="E49" s="72"/>
      <c r="F49" s="72"/>
      <c r="G49" s="72"/>
      <c r="H49" s="72"/>
      <c r="I49" s="72"/>
      <c r="J49" s="73"/>
      <c r="K49" s="23"/>
    </row>
    <row r="50" spans="2:11" x14ac:dyDescent="0.3">
      <c r="B50" s="23">
        <f>B49+32</f>
        <v>201</v>
      </c>
      <c r="C50" s="74"/>
      <c r="D50" s="75"/>
      <c r="E50" s="75"/>
      <c r="F50" s="75"/>
      <c r="G50" s="75"/>
      <c r="H50" s="75"/>
      <c r="I50" s="75"/>
      <c r="J50" s="76"/>
      <c r="K50" s="23"/>
    </row>
    <row r="51" spans="2:11" x14ac:dyDescent="0.3">
      <c r="B51" s="22">
        <v>202</v>
      </c>
      <c r="C51" s="77" t="s">
        <v>146</v>
      </c>
      <c r="D51" s="78"/>
      <c r="E51" s="78"/>
      <c r="F51" s="78"/>
      <c r="G51" s="78"/>
      <c r="H51" s="78"/>
      <c r="I51" s="78"/>
      <c r="J51" s="79"/>
      <c r="K51" s="22"/>
    </row>
    <row r="52" spans="2:11" x14ac:dyDescent="0.3">
      <c r="B52" s="22">
        <f>B51+32</f>
        <v>234</v>
      </c>
      <c r="C52" s="80"/>
      <c r="D52" s="81"/>
      <c r="E52" s="81"/>
      <c r="F52" s="81"/>
      <c r="G52" s="81"/>
      <c r="H52" s="81"/>
      <c r="I52" s="81"/>
      <c r="J52" s="82"/>
      <c r="K52" s="22"/>
    </row>
    <row r="53" spans="2:11" x14ac:dyDescent="0.3">
      <c r="B53" s="23">
        <v>235</v>
      </c>
      <c r="C53" s="71" t="s">
        <v>147</v>
      </c>
      <c r="D53" s="72"/>
      <c r="E53" s="72"/>
      <c r="F53" s="72"/>
      <c r="G53" s="72"/>
      <c r="H53" s="72"/>
      <c r="I53" s="72"/>
      <c r="J53" s="73"/>
      <c r="K53" s="23"/>
    </row>
    <row r="54" spans="2:11" x14ac:dyDescent="0.3">
      <c r="B54" s="23">
        <f>B53+32</f>
        <v>267</v>
      </c>
      <c r="C54" s="74"/>
      <c r="D54" s="75"/>
      <c r="E54" s="75"/>
      <c r="F54" s="75"/>
      <c r="G54" s="75"/>
      <c r="H54" s="75"/>
      <c r="I54" s="75"/>
      <c r="J54" s="76"/>
      <c r="K54" s="23"/>
    </row>
    <row r="55" spans="2:11" x14ac:dyDescent="0.3">
      <c r="B55" s="22">
        <v>268</v>
      </c>
      <c r="C55" s="77" t="s">
        <v>148</v>
      </c>
      <c r="D55" s="78"/>
      <c r="E55" s="78"/>
      <c r="F55" s="78"/>
      <c r="G55" s="78"/>
      <c r="H55" s="78"/>
      <c r="I55" s="78"/>
      <c r="J55" s="79"/>
      <c r="K55" s="22"/>
    </row>
    <row r="56" spans="2:11" x14ac:dyDescent="0.3">
      <c r="B56" s="22">
        <f>B55+32</f>
        <v>300</v>
      </c>
      <c r="C56" s="80"/>
      <c r="D56" s="81"/>
      <c r="E56" s="81"/>
      <c r="F56" s="81"/>
      <c r="G56" s="81"/>
      <c r="H56" s="81"/>
      <c r="I56" s="81"/>
      <c r="J56" s="82"/>
      <c r="K56" s="22"/>
    </row>
    <row r="57" spans="2:11" x14ac:dyDescent="0.3">
      <c r="B57" s="23">
        <v>301</v>
      </c>
      <c r="C57" s="71" t="s">
        <v>149</v>
      </c>
      <c r="D57" s="72"/>
      <c r="E57" s="72"/>
      <c r="F57" s="72"/>
      <c r="G57" s="72"/>
      <c r="H57" s="72"/>
      <c r="I57" s="72"/>
      <c r="J57" s="73"/>
      <c r="K57" s="23"/>
    </row>
    <row r="58" spans="2:11" x14ac:dyDescent="0.3">
      <c r="B58" s="23">
        <f>B57+32</f>
        <v>333</v>
      </c>
      <c r="C58" s="74"/>
      <c r="D58" s="75"/>
      <c r="E58" s="75"/>
      <c r="F58" s="75"/>
      <c r="G58" s="75"/>
      <c r="H58" s="75"/>
      <c r="I58" s="75"/>
      <c r="J58" s="76"/>
      <c r="K58" s="23"/>
    </row>
  </sheetData>
  <mergeCells count="22">
    <mergeCell ref="C8:J8"/>
    <mergeCell ref="N2:P2"/>
    <mergeCell ref="R2:T2"/>
    <mergeCell ref="C4:J4"/>
    <mergeCell ref="C5:J6"/>
    <mergeCell ref="K5:K6"/>
    <mergeCell ref="C7:J7"/>
    <mergeCell ref="C9:J9"/>
    <mergeCell ref="C10:J10"/>
    <mergeCell ref="C11:J11"/>
    <mergeCell ref="C12:J12"/>
    <mergeCell ref="C13:J40"/>
    <mergeCell ref="K13:K40"/>
    <mergeCell ref="C41:J42"/>
    <mergeCell ref="C43:J44"/>
    <mergeCell ref="C45:J46"/>
    <mergeCell ref="C47:J48"/>
    <mergeCell ref="C49:J50"/>
    <mergeCell ref="C51:J52"/>
    <mergeCell ref="C53:J54"/>
    <mergeCell ref="C55:J56"/>
    <mergeCell ref="C57:J5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62D2-6C5F-4788-9322-BAF61835B8AE}">
  <sheetPr>
    <tabColor rgb="FFFF0000"/>
  </sheetPr>
  <dimension ref="B2:T39"/>
  <sheetViews>
    <sheetView workbookViewId="0">
      <selection activeCell="C10" sqref="C10:J2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9" t="str">
        <f>Type!C2</f>
        <v>Server -&gt; Client</v>
      </c>
      <c r="O2" s="49"/>
      <c r="P2" s="49"/>
      <c r="R2" s="49" t="str">
        <f>Type!G2</f>
        <v>Client -&gt; Server</v>
      </c>
      <c r="S2" s="49"/>
      <c r="T2" s="49"/>
    </row>
    <row r="3" spans="2:20" ht="30" customHeight="1" x14ac:dyDescent="0.3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N3" s="14" t="str">
        <f>Type!C3</f>
        <v>Message Type</v>
      </c>
      <c r="O3" s="14" t="str">
        <f>Type!D3</f>
        <v>Description</v>
      </c>
      <c r="P3" s="14" t="str">
        <f>Type!E3</f>
        <v>Size</v>
      </c>
      <c r="R3" s="14" t="str">
        <f>Type!G3</f>
        <v>Message Type</v>
      </c>
      <c r="S3" s="14" t="str">
        <f>Type!H3</f>
        <v>Description</v>
      </c>
      <c r="T3" s="14" t="str">
        <f>Type!I3</f>
        <v>Size</v>
      </c>
    </row>
    <row r="4" spans="2:20" x14ac:dyDescent="0.3">
      <c r="B4" s="13">
        <v>0</v>
      </c>
      <c r="C4" s="48" t="s">
        <v>41</v>
      </c>
      <c r="D4" s="48"/>
      <c r="E4" s="48"/>
      <c r="F4" s="48"/>
      <c r="G4" s="48"/>
      <c r="H4" s="48"/>
      <c r="I4" s="48"/>
      <c r="J4" s="48"/>
      <c r="K4" s="13" t="s">
        <v>11</v>
      </c>
      <c r="N4" s="15" t="str">
        <f>IF(ISBLANK(Type!C4),"",Type!C4)</f>
        <v>0x01</v>
      </c>
      <c r="O4" s="15" t="str">
        <f>IF(ISBLANK(Type!D4),"",Type!D4)</f>
        <v>Sign Up</v>
      </c>
      <c r="P4" s="15" t="str">
        <f>IF(ISBLANK(Type!E4),"",Type!E4)</f>
        <v>Variable</v>
      </c>
      <c r="R4" s="15" t="str">
        <f>IF(ISBLANK(Type!G4),"",Type!G4)</f>
        <v>0x01</v>
      </c>
      <c r="S4" s="15" t="str">
        <f>IF(ISBLANK(Type!H4),"",Type!H4)</f>
        <v>Sign Up</v>
      </c>
      <c r="T4" s="15" t="str">
        <f>IF(ISBLANK(Type!I4),"",Type!I4)</f>
        <v>Variable</v>
      </c>
    </row>
    <row r="5" spans="2:20" x14ac:dyDescent="0.3">
      <c r="B5" s="13">
        <v>1</v>
      </c>
      <c r="C5" s="50" t="s">
        <v>101</v>
      </c>
      <c r="D5" s="51"/>
      <c r="E5" s="51"/>
      <c r="F5" s="51"/>
      <c r="G5" s="51"/>
      <c r="H5" s="51"/>
      <c r="I5" s="51"/>
      <c r="J5" s="52"/>
      <c r="K5" s="59"/>
      <c r="N5" s="15" t="str">
        <f>IF(ISBLANK(Type!C5),"",Type!C5)</f>
        <v>0x02</v>
      </c>
      <c r="O5" s="15" t="str">
        <f>IF(ISBLANK(Type!D5),"",Type!D5)</f>
        <v>Sign In</v>
      </c>
      <c r="P5" s="15">
        <f>IF(ISBLANK(Type!E5),"",Type!E5)</f>
        <v>13</v>
      </c>
      <c r="R5" s="15" t="str">
        <f>IF(ISBLANK(Type!G5),"",Type!G5)</f>
        <v>0x02</v>
      </c>
      <c r="S5" s="15" t="str">
        <f>IF(ISBLANK(Type!H5),"",Type!H5)</f>
        <v>Sign In</v>
      </c>
      <c r="T5" s="15" t="str">
        <f>IF(ISBLANK(Type!I5),"",Type!I5)</f>
        <v>Variable</v>
      </c>
    </row>
    <row r="6" spans="2:20" x14ac:dyDescent="0.3">
      <c r="B6" s="13">
        <v>2</v>
      </c>
      <c r="C6" s="53"/>
      <c r="D6" s="54"/>
      <c r="E6" s="54"/>
      <c r="F6" s="54"/>
      <c r="G6" s="54"/>
      <c r="H6" s="54"/>
      <c r="I6" s="54"/>
      <c r="J6" s="55"/>
      <c r="K6" s="60"/>
      <c r="N6" s="15" t="str">
        <f>IF(ISBLANK(Type!C6),"",Type!C6)</f>
        <v>0x03</v>
      </c>
      <c r="O6" s="15" t="str">
        <f>IF(ISBLANK(Type!D6),"",Type!D6)</f>
        <v>Sign Out</v>
      </c>
      <c r="P6" s="15" t="str">
        <f>IF(ISBLANK(Type!E6),"",Type!E6)</f>
        <v>Variable</v>
      </c>
      <c r="R6" s="15" t="str">
        <f>IF(ISBLANK(Type!G6),"",Type!G6)</f>
        <v>0x03</v>
      </c>
      <c r="S6" s="15" t="str">
        <f>IF(ISBLANK(Type!H6),"",Type!H6)</f>
        <v>Sign Out</v>
      </c>
      <c r="T6" s="15" t="str">
        <f>IF(ISBLANK(Type!I6),"",Type!I6)</f>
        <v/>
      </c>
    </row>
    <row r="7" spans="2:20" x14ac:dyDescent="0.3">
      <c r="B7" s="13">
        <v>3</v>
      </c>
      <c r="C7" s="56" t="s">
        <v>100</v>
      </c>
      <c r="D7" s="57"/>
      <c r="E7" s="57"/>
      <c r="F7" s="57"/>
      <c r="G7" s="57"/>
      <c r="H7" s="57"/>
      <c r="I7" s="57"/>
      <c r="J7" s="58"/>
      <c r="K7" s="5"/>
      <c r="N7" s="15" t="str">
        <f>IF(ISBLANK(Type!C7),"",Type!C7)</f>
        <v>0x04</v>
      </c>
      <c r="O7" s="15" t="str">
        <f>IF(ISBLANK(Type!D7),"",Type!D7)</f>
        <v>Lobby Chat</v>
      </c>
      <c r="P7" s="15" t="str">
        <f>IF(ISBLANK(Type!E7),"",Type!E7)</f>
        <v>Variable</v>
      </c>
      <c r="R7" s="15" t="str">
        <f>IF(ISBLANK(Type!G7),"",Type!G7)</f>
        <v>0x04</v>
      </c>
      <c r="S7" s="15" t="str">
        <f>IF(ISBLANK(Type!H7),"",Type!H7)</f>
        <v>Lobby Chat</v>
      </c>
      <c r="T7" s="15" t="str">
        <f>IF(ISBLANK(Type!I7),"",Type!I7)</f>
        <v>Variable</v>
      </c>
    </row>
    <row r="8" spans="2:20" x14ac:dyDescent="0.3">
      <c r="B8" s="15">
        <v>4</v>
      </c>
      <c r="C8" s="61" t="s">
        <v>117</v>
      </c>
      <c r="D8" s="62"/>
      <c r="E8" s="62"/>
      <c r="F8" s="62"/>
      <c r="G8" s="62"/>
      <c r="H8" s="62"/>
      <c r="I8" s="62"/>
      <c r="J8" s="63"/>
      <c r="K8" s="15"/>
      <c r="N8" s="15" t="str">
        <f>IF(ISBLANK(Type!C8),"",Type!C8)</f>
        <v>0x05</v>
      </c>
      <c r="O8" s="15" t="str">
        <f>IF(ISBLANK(Type!D8),"",Type!D8)</f>
        <v>Ingame Chat</v>
      </c>
      <c r="P8" s="15" t="str">
        <f>IF(ISBLANK(Type!E8),"",Type!E8)</f>
        <v>Variable</v>
      </c>
      <c r="R8" s="15" t="str">
        <f>IF(ISBLANK(Type!G8),"",Type!G8)</f>
        <v>0x05</v>
      </c>
      <c r="S8" s="15" t="str">
        <f>IF(ISBLANK(Type!H8),"",Type!H8)</f>
        <v>Ingame Chat</v>
      </c>
      <c r="T8" s="15" t="str">
        <f>IF(ISBLANK(Type!I8),"",Type!I8)</f>
        <v>Variable</v>
      </c>
    </row>
    <row r="9" spans="2:20" x14ac:dyDescent="0.3">
      <c r="B9" s="21">
        <v>5</v>
      </c>
      <c r="C9" s="93" t="s">
        <v>119</v>
      </c>
      <c r="D9" s="94"/>
      <c r="E9" s="94"/>
      <c r="F9" s="94"/>
      <c r="G9" s="94"/>
      <c r="H9" s="94"/>
      <c r="I9" s="94"/>
      <c r="J9" s="95"/>
      <c r="K9" s="21"/>
      <c r="N9" s="15" t="str">
        <f>IF(ISBLANK(Type!C9),"",Type!C9)</f>
        <v>0x06</v>
      </c>
      <c r="O9" s="15" t="str">
        <f>IF(ISBLANK(Type!D9),"",Type!D9)</f>
        <v>Change User Info</v>
      </c>
      <c r="P9" s="15" t="str">
        <f>IF(ISBLANK(Type!E9),"",Type!E9)</f>
        <v>Variable</v>
      </c>
      <c r="R9" s="15" t="str">
        <f>IF(ISBLANK(Type!G9),"",Type!G9)</f>
        <v>0x06</v>
      </c>
      <c r="S9" s="15" t="str">
        <f>IF(ISBLANK(Type!H9),"",Type!H9)</f>
        <v>Change User Info</v>
      </c>
      <c r="T9" s="15" t="str">
        <f>IF(ISBLANK(Type!I9),"",Type!I9)</f>
        <v>Variable</v>
      </c>
    </row>
    <row r="10" spans="2:20" x14ac:dyDescent="0.3">
      <c r="B10" s="21">
        <v>6</v>
      </c>
      <c r="C10" s="96" t="s">
        <v>120</v>
      </c>
      <c r="D10" s="97"/>
      <c r="E10" s="97"/>
      <c r="F10" s="97"/>
      <c r="G10" s="97"/>
      <c r="H10" s="97"/>
      <c r="I10" s="97"/>
      <c r="J10" s="98"/>
      <c r="K10" s="21"/>
      <c r="N10" s="15" t="str">
        <f>IF(ISBLANK(Type!C10),"",Type!C10)</f>
        <v>0x07</v>
      </c>
      <c r="O10" s="15" t="str">
        <f>IF(ISBLANK(Type!D10),"",Type!D10)</f>
        <v>Ingame Cmd(S-&gt;C)</v>
      </c>
      <c r="P10" s="15">
        <f>IF(ISBLANK(Type!E10),"",Type!E10)</f>
        <v>30</v>
      </c>
      <c r="R10" s="15" t="str">
        <f>IF(ISBLANK(Type!G10),"",Type!G10)</f>
        <v>0x07</v>
      </c>
      <c r="S10" s="15" t="str">
        <f>IF(ISBLANK(Type!H10),"",Type!H10)</f>
        <v>Ingame Cmd(C-&gt;S)</v>
      </c>
      <c r="T10" s="15">
        <f>IF(ISBLANK(Type!I10),"",Type!I10)</f>
        <v>30</v>
      </c>
    </row>
    <row r="11" spans="2:20" x14ac:dyDescent="0.3">
      <c r="B11" s="21">
        <v>7</v>
      </c>
      <c r="C11" s="99"/>
      <c r="D11" s="100"/>
      <c r="E11" s="100"/>
      <c r="F11" s="100"/>
      <c r="G11" s="100"/>
      <c r="H11" s="100"/>
      <c r="I11" s="100"/>
      <c r="J11" s="101"/>
      <c r="K11" s="21"/>
      <c r="N11" s="15" t="str">
        <f>IF(ISBLANK(Type!C11),"",Type!C11)</f>
        <v>0x08</v>
      </c>
      <c r="O11" s="15" t="str">
        <f>IF(ISBLANK(Type!D11),"",Type!D11)</f>
        <v>Make Game Room</v>
      </c>
      <c r="P11" s="15" t="str">
        <f>IF(ISBLANK(Type!E11),"",Type!E11)</f>
        <v/>
      </c>
      <c r="R11" s="15" t="str">
        <f>IF(ISBLANK(Type!G11),"",Type!G11)</f>
        <v>0x08</v>
      </c>
      <c r="S11" s="15" t="str">
        <f>IF(ISBLANK(Type!H11),"",Type!H11)</f>
        <v>Make Game Room</v>
      </c>
      <c r="T11" s="15" t="str">
        <f>IF(ISBLANK(Type!I11),"",Type!I11)</f>
        <v/>
      </c>
    </row>
    <row r="12" spans="2:20" x14ac:dyDescent="0.3">
      <c r="B12" s="21">
        <v>8</v>
      </c>
      <c r="C12" s="99"/>
      <c r="D12" s="100"/>
      <c r="E12" s="100"/>
      <c r="F12" s="100"/>
      <c r="G12" s="100"/>
      <c r="H12" s="100"/>
      <c r="I12" s="100"/>
      <c r="J12" s="101"/>
      <c r="K12" s="21"/>
      <c r="N12" s="15" t="str">
        <f>IF(ISBLANK(Type!C12),"",Type!C12)</f>
        <v>0x09</v>
      </c>
      <c r="O12" s="15" t="str">
        <f>IF(ISBLANK(Type!D12),"",Type!D12)</f>
        <v>Enter Game Room</v>
      </c>
      <c r="P12" s="15" t="str">
        <f>IF(ISBLANK(Type!E12),"",Type!E12)</f>
        <v/>
      </c>
      <c r="R12" s="15" t="str">
        <f>IF(ISBLANK(Type!G12),"",Type!G12)</f>
        <v>0x09</v>
      </c>
      <c r="S12" s="15" t="str">
        <f>IF(ISBLANK(Type!H12),"",Type!H12)</f>
        <v>Enter Game Room</v>
      </c>
      <c r="T12" s="15" t="str">
        <f>IF(ISBLANK(Type!I12),"",Type!I12)</f>
        <v/>
      </c>
    </row>
    <row r="13" spans="2:20" x14ac:dyDescent="0.3">
      <c r="B13" s="21">
        <v>9</v>
      </c>
      <c r="C13" s="99"/>
      <c r="D13" s="100"/>
      <c r="E13" s="100"/>
      <c r="F13" s="100"/>
      <c r="G13" s="100"/>
      <c r="H13" s="100"/>
      <c r="I13" s="100"/>
      <c r="J13" s="101"/>
      <c r="K13" s="21"/>
      <c r="N13" s="15" t="str">
        <f>IF(ISBLANK(Type!C13),"",Type!C13)</f>
        <v>0x0A</v>
      </c>
      <c r="O13" s="15" t="str">
        <f>IF(ISBLANK(Type!D13),"",Type!D13)</f>
        <v>Escape Game Room</v>
      </c>
      <c r="P13" s="15" t="str">
        <f>IF(ISBLANK(Type!E13),"",Type!E13)</f>
        <v/>
      </c>
      <c r="R13" s="15" t="str">
        <f>IF(ISBLANK(Type!G13),"",Type!G13)</f>
        <v>0x0A</v>
      </c>
      <c r="S13" s="15" t="str">
        <f>IF(ISBLANK(Type!H13),"",Type!H13)</f>
        <v>Escape Game Room</v>
      </c>
      <c r="T13" s="15" t="str">
        <f>IF(ISBLANK(Type!I13),"",Type!I13)</f>
        <v/>
      </c>
    </row>
    <row r="14" spans="2:20" x14ac:dyDescent="0.3">
      <c r="B14" s="21">
        <v>10</v>
      </c>
      <c r="C14" s="99"/>
      <c r="D14" s="100"/>
      <c r="E14" s="100"/>
      <c r="F14" s="100"/>
      <c r="G14" s="100"/>
      <c r="H14" s="100"/>
      <c r="I14" s="100"/>
      <c r="J14" s="101"/>
      <c r="K14" s="21"/>
      <c r="N14" s="15" t="str">
        <f>IF(ISBLANK(Type!C14),"",Type!C14)</f>
        <v>0x0B</v>
      </c>
      <c r="O14" s="15" t="str">
        <f>IF(ISBLANK(Type!D14),"",Type!D14)</f>
        <v>Heart Beat</v>
      </c>
      <c r="P14" s="15" t="str">
        <f>IF(ISBLANK(Type!E14),"",Type!E14)</f>
        <v/>
      </c>
      <c r="R14" s="15" t="str">
        <f>IF(ISBLANK(Type!G14),"",Type!G14)</f>
        <v>0x0B</v>
      </c>
      <c r="S14" s="15" t="str">
        <f>IF(ISBLANK(Type!H14),"",Type!H14)</f>
        <v>Heart Beat</v>
      </c>
      <c r="T14" s="15" t="str">
        <f>IF(ISBLANK(Type!I14),"",Type!I14)</f>
        <v/>
      </c>
    </row>
    <row r="15" spans="2:20" x14ac:dyDescent="0.3">
      <c r="B15" s="21">
        <v>11</v>
      </c>
      <c r="C15" s="99"/>
      <c r="D15" s="100"/>
      <c r="E15" s="100"/>
      <c r="F15" s="100"/>
      <c r="G15" s="100"/>
      <c r="H15" s="100"/>
      <c r="I15" s="100"/>
      <c r="J15" s="101"/>
      <c r="K15" s="21"/>
      <c r="N15" s="15" t="str">
        <f>IF(ISBLANK(Type!C15),"",Type!C15)</f>
        <v>0x0C</v>
      </c>
      <c r="O15" s="15" t="str">
        <f>IF(ISBLANK(Type!D15),"",Type!D15)</f>
        <v>In Game Data</v>
      </c>
      <c r="P15" s="15">
        <f>IF(ISBLANK(Type!E15),"",Type!E15)</f>
        <v>1300</v>
      </c>
      <c r="R15" s="15" t="str">
        <f>IF(ISBLANK(Type!G15),"",Type!G15)</f>
        <v>0x0C</v>
      </c>
      <c r="S15" s="15" t="str">
        <f>IF(ISBLANK(Type!H15),"",Type!H15)</f>
        <v>In Game Data</v>
      </c>
      <c r="T15" s="15">
        <f>IF(ISBLANK(Type!I15),"",Type!I15)</f>
        <v>300</v>
      </c>
    </row>
    <row r="16" spans="2:20" x14ac:dyDescent="0.3">
      <c r="B16" s="21">
        <v>12</v>
      </c>
      <c r="C16" s="99"/>
      <c r="D16" s="100"/>
      <c r="E16" s="100"/>
      <c r="F16" s="100"/>
      <c r="G16" s="100"/>
      <c r="H16" s="100"/>
      <c r="I16" s="100"/>
      <c r="J16" s="101"/>
      <c r="K16" s="21"/>
      <c r="N16" s="15" t="str">
        <f>IF(ISBLANK(Type!C16),"",Type!C16)</f>
        <v/>
      </c>
      <c r="O16" s="15" t="str">
        <f>IF(ISBLANK(Type!D16),"",Type!D16)</f>
        <v/>
      </c>
      <c r="P16" s="15" t="str">
        <f>IF(ISBLANK(Type!E16),"",Type!E16)</f>
        <v/>
      </c>
      <c r="R16" s="15" t="str">
        <f>IF(ISBLANK(Type!G16),"",Type!G16)</f>
        <v/>
      </c>
      <c r="S16" s="15" t="str">
        <f>IF(ISBLANK(Type!H16),"",Type!H16)</f>
        <v/>
      </c>
      <c r="T16" s="15" t="str">
        <f>IF(ISBLANK(Type!I16),"",Type!I16)</f>
        <v/>
      </c>
    </row>
    <row r="17" spans="2:20" x14ac:dyDescent="0.3">
      <c r="B17" s="21">
        <v>13</v>
      </c>
      <c r="C17" s="99"/>
      <c r="D17" s="100"/>
      <c r="E17" s="100"/>
      <c r="F17" s="100"/>
      <c r="G17" s="100"/>
      <c r="H17" s="100"/>
      <c r="I17" s="100"/>
      <c r="J17" s="101"/>
      <c r="K17" s="21"/>
      <c r="N17" s="15" t="str">
        <f>IF(ISBLANK(Type!C17),"",Type!C17)</f>
        <v>0xF1</v>
      </c>
      <c r="O17" s="15" t="str">
        <f>IF(ISBLANK(Type!D17),"",Type!D17)</f>
        <v>Room Status</v>
      </c>
      <c r="P17" s="15">
        <f>IF(ISBLANK(Type!E17),"",Type!E17)</f>
        <v>334</v>
      </c>
      <c r="R17" s="15" t="str">
        <f>IF(ISBLANK(Type!G17),"",Type!G17)</f>
        <v/>
      </c>
      <c r="S17" s="15" t="str">
        <f>IF(ISBLANK(Type!H17),"",Type!H17)</f>
        <v/>
      </c>
      <c r="T17" s="15" t="str">
        <f>IF(ISBLANK(Type!I17),"",Type!I17)</f>
        <v/>
      </c>
    </row>
    <row r="18" spans="2:20" x14ac:dyDescent="0.3">
      <c r="B18" s="21">
        <v>14</v>
      </c>
      <c r="C18" s="99"/>
      <c r="D18" s="100"/>
      <c r="E18" s="100"/>
      <c r="F18" s="100"/>
      <c r="G18" s="100"/>
      <c r="H18" s="100"/>
      <c r="I18" s="100"/>
      <c r="J18" s="101"/>
      <c r="K18" s="21"/>
      <c r="N18" s="15" t="str">
        <f>IF(ISBLANK(Type!C18),"",Type!C18)</f>
        <v>0xF2</v>
      </c>
      <c r="O18" s="15" t="str">
        <f>IF(ISBLANK(Type!D18),"",Type!D18)</f>
        <v>Lobby Player List</v>
      </c>
      <c r="P18" s="15">
        <f>IF(ISBLANK(Type!E18),"",Type!E18)</f>
        <v>1300</v>
      </c>
      <c r="R18" s="15" t="str">
        <f>IF(ISBLANK(Type!G18),"",Type!G18)</f>
        <v/>
      </c>
      <c r="S18" s="15" t="str">
        <f>IF(ISBLANK(Type!H18),"",Type!H18)</f>
        <v/>
      </c>
      <c r="T18" s="15" t="str">
        <f>IF(ISBLANK(Type!I18),"",Type!I18)</f>
        <v/>
      </c>
    </row>
    <row r="19" spans="2:20" x14ac:dyDescent="0.3">
      <c r="B19" s="21">
        <v>15</v>
      </c>
      <c r="C19" s="99"/>
      <c r="D19" s="100"/>
      <c r="E19" s="100"/>
      <c r="F19" s="100"/>
      <c r="G19" s="100"/>
      <c r="H19" s="100"/>
      <c r="I19" s="100"/>
      <c r="J19" s="101"/>
      <c r="K19" s="21"/>
      <c r="N19" s="15" t="str">
        <f>IF(ISBLANK(Type!C19),"",Type!C19)</f>
        <v>0xF3</v>
      </c>
      <c r="O19" s="15" t="str">
        <f>IF(ISBLANK(Type!D19),"",Type!D19)</f>
        <v>Inner Room Status</v>
      </c>
      <c r="P19" s="15">
        <f>IF(ISBLANK(Type!E19),"",Type!E19)</f>
        <v>254</v>
      </c>
      <c r="R19" s="15" t="str">
        <f>IF(ISBLANK(Type!G19),"",Type!G19)</f>
        <v/>
      </c>
      <c r="S19" s="15" t="str">
        <f>IF(ISBLANK(Type!H19),"",Type!H19)</f>
        <v/>
      </c>
      <c r="T19" s="15" t="str">
        <f>IF(ISBLANK(Type!I19),"",Type!I19)</f>
        <v/>
      </c>
    </row>
    <row r="20" spans="2:20" x14ac:dyDescent="0.3">
      <c r="B20" s="21">
        <v>16</v>
      </c>
      <c r="C20" s="99"/>
      <c r="D20" s="100"/>
      <c r="E20" s="100"/>
      <c r="F20" s="100"/>
      <c r="G20" s="100"/>
      <c r="H20" s="100"/>
      <c r="I20" s="100"/>
      <c r="J20" s="101"/>
      <c r="K20" s="21"/>
      <c r="N20" s="15" t="str">
        <f>IF(ISBLANK(Type!C20),"",Type!C20)</f>
        <v>0xF4</v>
      </c>
      <c r="O20" s="15" t="str">
        <f>IF(ISBLANK(Type!D20),"",Type!D20)</f>
        <v>Block Room Status</v>
      </c>
      <c r="P20" s="15">
        <f>IF(ISBLANK(Type!E20),"",Type!E20)</f>
        <v>1300</v>
      </c>
      <c r="R20" s="15" t="str">
        <f>IF(ISBLANK(Type!G20),"",Type!G20)</f>
        <v/>
      </c>
      <c r="S20" s="15" t="str">
        <f>IF(ISBLANK(Type!H20),"",Type!H20)</f>
        <v/>
      </c>
      <c r="T20" s="15" t="str">
        <f>IF(ISBLANK(Type!I20),"",Type!I20)</f>
        <v/>
      </c>
    </row>
    <row r="21" spans="2:20" x14ac:dyDescent="0.3">
      <c r="B21" s="21">
        <v>17</v>
      </c>
      <c r="C21" s="99"/>
      <c r="D21" s="100"/>
      <c r="E21" s="100"/>
      <c r="F21" s="100"/>
      <c r="G21" s="100"/>
      <c r="H21" s="100"/>
      <c r="I21" s="100"/>
      <c r="J21" s="101"/>
      <c r="K21" s="21"/>
      <c r="N21" s="15" t="str">
        <f>IF(ISBLANK(Type!C21),"",Type!C21)</f>
        <v>0xF5</v>
      </c>
      <c r="O21" s="15" t="str">
        <f>IF(ISBLANK(Type!D21),"",Type!D21)</f>
        <v>Version Info Response</v>
      </c>
      <c r="P21" s="15">
        <f>IF(ISBLANK(Type!E21),"",Type!E21)</f>
        <v>7</v>
      </c>
      <c r="R21" s="15" t="str">
        <f>IF(ISBLANK(Type!G21),"",Type!G21)</f>
        <v>0xF5</v>
      </c>
      <c r="S21" s="15" t="str">
        <f>IF(ISBLANK(Type!H21),"",Type!H21)</f>
        <v>Version Info Req</v>
      </c>
      <c r="T21" s="15">
        <f>IF(ISBLANK(Type!I21),"",Type!I21)</f>
        <v>4</v>
      </c>
    </row>
    <row r="22" spans="2:20" x14ac:dyDescent="0.3">
      <c r="B22" s="21">
        <v>18</v>
      </c>
      <c r="C22" s="99"/>
      <c r="D22" s="100"/>
      <c r="E22" s="100"/>
      <c r="F22" s="100"/>
      <c r="G22" s="100"/>
      <c r="H22" s="100"/>
      <c r="I22" s="100"/>
      <c r="J22" s="101"/>
      <c r="K22" s="21"/>
      <c r="N22" s="15" t="str">
        <f>IF(ISBLANK(Type!C22),"",Type!C22)</f>
        <v/>
      </c>
      <c r="O22" s="15" t="str">
        <f>IF(ISBLANK(Type!D22),"",Type!D22)</f>
        <v/>
      </c>
      <c r="P22" s="15" t="str">
        <f>IF(ISBLANK(Type!E22),"",Type!E22)</f>
        <v/>
      </c>
      <c r="R22" s="15" t="str">
        <f>IF(ISBLANK(Type!G22),"",Type!G22)</f>
        <v/>
      </c>
      <c r="S22" s="15" t="str">
        <f>IF(ISBLANK(Type!H22),"",Type!H22)</f>
        <v/>
      </c>
      <c r="T22" s="15" t="str">
        <f>IF(ISBLANK(Type!I22),"",Type!I22)</f>
        <v/>
      </c>
    </row>
    <row r="23" spans="2:20" x14ac:dyDescent="0.3">
      <c r="B23" s="21">
        <v>19</v>
      </c>
      <c r="C23" s="99"/>
      <c r="D23" s="100"/>
      <c r="E23" s="100"/>
      <c r="F23" s="100"/>
      <c r="G23" s="100"/>
      <c r="H23" s="100"/>
      <c r="I23" s="100"/>
      <c r="J23" s="101"/>
      <c r="K23" s="21"/>
      <c r="N23" s="15" t="str">
        <f>IF(ISBLANK(Type!C23),"",Type!C23)</f>
        <v/>
      </c>
      <c r="O23" s="15" t="str">
        <f>IF(ISBLANK(Type!D23),"",Type!D23)</f>
        <v/>
      </c>
      <c r="P23" s="15" t="str">
        <f>IF(ISBLANK(Type!E23),"",Type!E23)</f>
        <v/>
      </c>
      <c r="R23" s="15" t="str">
        <f>IF(ISBLANK(Type!G23),"",Type!G23)</f>
        <v/>
      </c>
      <c r="S23" s="15" t="str">
        <f>IF(ISBLANK(Type!H23),"",Type!H23)</f>
        <v/>
      </c>
      <c r="T23" s="15" t="str">
        <f>IF(ISBLANK(Type!I23),"",Type!I23)</f>
        <v/>
      </c>
    </row>
    <row r="24" spans="2:20" x14ac:dyDescent="0.3">
      <c r="B24" s="21">
        <v>20</v>
      </c>
      <c r="C24" s="99"/>
      <c r="D24" s="100"/>
      <c r="E24" s="100"/>
      <c r="F24" s="100"/>
      <c r="G24" s="100"/>
      <c r="H24" s="100"/>
      <c r="I24" s="100"/>
      <c r="J24" s="101"/>
      <c r="K24" s="21"/>
      <c r="N24" s="15" t="str">
        <f>IF(ISBLANK(Type!C24),"",Type!C24)</f>
        <v/>
      </c>
      <c r="O24" s="15" t="str">
        <f>IF(ISBLANK(Type!D24),"",Type!D24)</f>
        <v/>
      </c>
      <c r="P24" s="15" t="str">
        <f>IF(ISBLANK(Type!E24),"",Type!E24)</f>
        <v/>
      </c>
      <c r="R24" s="15" t="str">
        <f>IF(ISBLANK(Type!G24),"",Type!G24)</f>
        <v/>
      </c>
      <c r="S24" s="15" t="str">
        <f>IF(ISBLANK(Type!H24),"",Type!H24)</f>
        <v/>
      </c>
      <c r="T24" s="15" t="str">
        <f>IF(ISBLANK(Type!I24),"",Type!I24)</f>
        <v/>
      </c>
    </row>
    <row r="25" spans="2:20" x14ac:dyDescent="0.3">
      <c r="B25" s="21">
        <v>21</v>
      </c>
      <c r="C25" s="99"/>
      <c r="D25" s="100"/>
      <c r="E25" s="100"/>
      <c r="F25" s="100"/>
      <c r="G25" s="100"/>
      <c r="H25" s="100"/>
      <c r="I25" s="100"/>
      <c r="J25" s="101"/>
      <c r="K25" s="21"/>
    </row>
    <row r="26" spans="2:20" x14ac:dyDescent="0.3">
      <c r="B26" s="21">
        <v>22</v>
      </c>
      <c r="C26" s="99"/>
      <c r="D26" s="100"/>
      <c r="E26" s="100"/>
      <c r="F26" s="100"/>
      <c r="G26" s="100"/>
      <c r="H26" s="100"/>
      <c r="I26" s="100"/>
      <c r="J26" s="101"/>
      <c r="K26" s="21"/>
    </row>
    <row r="27" spans="2:20" x14ac:dyDescent="0.3">
      <c r="B27" s="21">
        <v>23</v>
      </c>
      <c r="C27" s="99"/>
      <c r="D27" s="100"/>
      <c r="E27" s="100"/>
      <c r="F27" s="100"/>
      <c r="G27" s="100"/>
      <c r="H27" s="100"/>
      <c r="I27" s="100"/>
      <c r="J27" s="101"/>
      <c r="K27" s="21"/>
    </row>
    <row r="28" spans="2:20" x14ac:dyDescent="0.3">
      <c r="B28" s="21">
        <v>24</v>
      </c>
      <c r="C28" s="99"/>
      <c r="D28" s="100"/>
      <c r="E28" s="100"/>
      <c r="F28" s="100"/>
      <c r="G28" s="100"/>
      <c r="H28" s="100"/>
      <c r="I28" s="100"/>
      <c r="J28" s="101"/>
      <c r="K28" s="21"/>
    </row>
    <row r="29" spans="2:20" x14ac:dyDescent="0.3">
      <c r="B29" s="21">
        <v>25</v>
      </c>
      <c r="C29" s="102"/>
      <c r="D29" s="103"/>
      <c r="E29" s="103"/>
      <c r="F29" s="103"/>
      <c r="G29" s="103"/>
      <c r="H29" s="103"/>
      <c r="I29" s="103"/>
      <c r="J29" s="104"/>
      <c r="K29" s="21"/>
    </row>
    <row r="30" spans="2:20" x14ac:dyDescent="0.3">
      <c r="B30" s="19">
        <v>26</v>
      </c>
      <c r="C30" s="105" t="s">
        <v>121</v>
      </c>
      <c r="D30" s="106"/>
      <c r="E30" s="106"/>
      <c r="F30" s="106"/>
      <c r="G30" s="106"/>
      <c r="H30" s="106"/>
      <c r="I30" s="106"/>
      <c r="J30" s="107"/>
      <c r="K30" s="19"/>
    </row>
    <row r="31" spans="2:20" x14ac:dyDescent="0.3">
      <c r="B31" s="19">
        <v>27</v>
      </c>
      <c r="C31" s="105" t="s">
        <v>122</v>
      </c>
      <c r="D31" s="106"/>
      <c r="E31" s="106"/>
      <c r="F31" s="106"/>
      <c r="G31" s="106"/>
      <c r="H31" s="106"/>
      <c r="I31" s="106"/>
      <c r="J31" s="107"/>
      <c r="K31" s="19"/>
    </row>
    <row r="32" spans="2:20" x14ac:dyDescent="0.3">
      <c r="B32" s="19">
        <v>47</v>
      </c>
      <c r="C32" s="105" t="s">
        <v>123</v>
      </c>
      <c r="D32" s="106"/>
      <c r="E32" s="106"/>
      <c r="F32" s="106"/>
      <c r="G32" s="106"/>
      <c r="H32" s="106"/>
      <c r="I32" s="106"/>
      <c r="J32" s="107"/>
      <c r="K32" s="19"/>
    </row>
    <row r="33" spans="2:11" x14ac:dyDescent="0.3">
      <c r="B33" s="19">
        <v>48</v>
      </c>
      <c r="C33" s="105" t="s">
        <v>124</v>
      </c>
      <c r="D33" s="106"/>
      <c r="E33" s="106"/>
      <c r="F33" s="106"/>
      <c r="G33" s="106"/>
      <c r="H33" s="106"/>
      <c r="I33" s="106"/>
      <c r="J33" s="107"/>
      <c r="K33" s="19"/>
    </row>
    <row r="34" spans="2:11" x14ac:dyDescent="0.3">
      <c r="B34" s="19" t="s">
        <v>118</v>
      </c>
      <c r="C34" s="109" t="s">
        <v>118</v>
      </c>
      <c r="D34" s="109"/>
      <c r="E34" s="109"/>
      <c r="F34" s="109"/>
      <c r="G34" s="109"/>
      <c r="H34" s="109"/>
      <c r="I34" s="109"/>
      <c r="J34" s="109"/>
      <c r="K34" s="19"/>
    </row>
    <row r="35" spans="2:11" x14ac:dyDescent="0.3">
      <c r="B35" s="19">
        <v>1265</v>
      </c>
      <c r="C35" s="109" t="s">
        <v>125</v>
      </c>
      <c r="D35" s="109"/>
      <c r="E35" s="109"/>
      <c r="F35" s="109"/>
      <c r="G35" s="109"/>
      <c r="H35" s="109"/>
      <c r="I35" s="109"/>
      <c r="J35" s="109"/>
      <c r="K35" s="19"/>
    </row>
    <row r="36" spans="2:11" x14ac:dyDescent="0.3">
      <c r="B36" s="19">
        <v>1266</v>
      </c>
      <c r="C36" s="109" t="s">
        <v>126</v>
      </c>
      <c r="D36" s="109"/>
      <c r="E36" s="109"/>
      <c r="F36" s="109"/>
      <c r="G36" s="109"/>
      <c r="H36" s="109"/>
      <c r="I36" s="109"/>
      <c r="J36" s="109"/>
      <c r="K36" s="19"/>
    </row>
    <row r="37" spans="2:11" x14ac:dyDescent="0.3">
      <c r="B37" s="20">
        <v>1281</v>
      </c>
      <c r="C37" s="108" t="s">
        <v>59</v>
      </c>
      <c r="D37" s="108"/>
      <c r="E37" s="108"/>
      <c r="F37" s="108"/>
      <c r="G37" s="108"/>
      <c r="H37" s="108"/>
      <c r="I37" s="108"/>
      <c r="J37" s="108"/>
      <c r="K37" s="20"/>
    </row>
    <row r="38" spans="2:11" x14ac:dyDescent="0.3">
      <c r="B38" s="20" t="s">
        <v>118</v>
      </c>
      <c r="C38" s="108" t="s">
        <v>118</v>
      </c>
      <c r="D38" s="108"/>
      <c r="E38" s="108"/>
      <c r="F38" s="108"/>
      <c r="G38" s="108"/>
      <c r="H38" s="108"/>
      <c r="I38" s="108"/>
      <c r="J38" s="108"/>
      <c r="K38" s="20"/>
    </row>
    <row r="39" spans="2:11" x14ac:dyDescent="0.3">
      <c r="B39" s="20">
        <v>1299</v>
      </c>
      <c r="C39" s="108" t="s">
        <v>59</v>
      </c>
      <c r="D39" s="108"/>
      <c r="E39" s="108"/>
      <c r="F39" s="108"/>
      <c r="G39" s="108"/>
      <c r="H39" s="108"/>
      <c r="I39" s="108"/>
      <c r="J39" s="108"/>
      <c r="K39" s="20"/>
    </row>
  </sheetData>
  <mergeCells count="19">
    <mergeCell ref="C39:J39"/>
    <mergeCell ref="C32:J32"/>
    <mergeCell ref="C33:J33"/>
    <mergeCell ref="C35:J35"/>
    <mergeCell ref="C36:J36"/>
    <mergeCell ref="C37:J37"/>
    <mergeCell ref="C38:J38"/>
    <mergeCell ref="C34:J34"/>
    <mergeCell ref="C8:J8"/>
    <mergeCell ref="C9:J9"/>
    <mergeCell ref="C10:J29"/>
    <mergeCell ref="C30:J30"/>
    <mergeCell ref="C31:J31"/>
    <mergeCell ref="C7:J7"/>
    <mergeCell ref="N2:P2"/>
    <mergeCell ref="R2:T2"/>
    <mergeCell ref="C4:J4"/>
    <mergeCell ref="C5:J6"/>
    <mergeCell ref="K5:K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61D6-96C4-4D0E-BD31-70A77A05AA1A}">
  <sheetPr>
    <tabColor rgb="FFFF0000"/>
  </sheetPr>
  <dimension ref="B2:T49"/>
  <sheetViews>
    <sheetView workbookViewId="0">
      <selection activeCell="J11" sqref="J11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9" t="str">
        <f>Type!C2</f>
        <v>Server -&gt; Client</v>
      </c>
      <c r="O2" s="49"/>
      <c r="P2" s="49"/>
      <c r="R2" s="49" t="str">
        <f>Type!G2</f>
        <v>Client -&gt; Server</v>
      </c>
      <c r="S2" s="49"/>
      <c r="T2" s="49"/>
    </row>
    <row r="3" spans="2:20" ht="30" customHeight="1" x14ac:dyDescent="0.3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N3" s="17" t="str">
        <f>Type!C3</f>
        <v>Message Type</v>
      </c>
      <c r="O3" s="17" t="str">
        <f>Type!D3</f>
        <v>Description</v>
      </c>
      <c r="P3" s="17" t="str">
        <f>Type!E3</f>
        <v>Size</v>
      </c>
      <c r="R3" s="17" t="str">
        <f>Type!G3</f>
        <v>Message Type</v>
      </c>
      <c r="S3" s="17" t="str">
        <f>Type!H3</f>
        <v>Description</v>
      </c>
      <c r="T3" s="17" t="str">
        <f>Type!I3</f>
        <v>Size</v>
      </c>
    </row>
    <row r="4" spans="2:20" x14ac:dyDescent="0.3">
      <c r="B4" s="16">
        <v>0</v>
      </c>
      <c r="C4" s="48" t="s">
        <v>41</v>
      </c>
      <c r="D4" s="48"/>
      <c r="E4" s="48"/>
      <c r="F4" s="48"/>
      <c r="G4" s="48"/>
      <c r="H4" s="48"/>
      <c r="I4" s="48"/>
      <c r="J4" s="48"/>
      <c r="K4" s="16" t="s">
        <v>11</v>
      </c>
      <c r="N4" s="18" t="str">
        <f>IF(ISBLANK(Type!C4),"",Type!C4)</f>
        <v>0x01</v>
      </c>
      <c r="O4" s="18" t="str">
        <f>IF(ISBLANK(Type!D4),"",Type!D4)</f>
        <v>Sign Up</v>
      </c>
      <c r="P4" s="18" t="str">
        <f>IF(ISBLANK(Type!E4),"",Type!E4)</f>
        <v>Variable</v>
      </c>
      <c r="R4" s="18" t="str">
        <f>IF(ISBLANK(Type!G4),"",Type!G4)</f>
        <v>0x01</v>
      </c>
      <c r="S4" s="18" t="str">
        <f>IF(ISBLANK(Type!H4),"",Type!H4)</f>
        <v>Sign Up</v>
      </c>
      <c r="T4" s="18" t="str">
        <f>IF(ISBLANK(Type!I4),"",Type!I4)</f>
        <v>Variable</v>
      </c>
    </row>
    <row r="5" spans="2:20" x14ac:dyDescent="0.3">
      <c r="B5" s="16">
        <v>1</v>
      </c>
      <c r="C5" s="50" t="s">
        <v>101</v>
      </c>
      <c r="D5" s="51"/>
      <c r="E5" s="51"/>
      <c r="F5" s="51"/>
      <c r="G5" s="51"/>
      <c r="H5" s="51"/>
      <c r="I5" s="51"/>
      <c r="J5" s="52"/>
      <c r="K5" s="59"/>
      <c r="N5" s="18" t="str">
        <f>IF(ISBLANK(Type!C5),"",Type!C5)</f>
        <v>0x02</v>
      </c>
      <c r="O5" s="18" t="str">
        <f>IF(ISBLANK(Type!D5),"",Type!D5)</f>
        <v>Sign In</v>
      </c>
      <c r="P5" s="18">
        <f>IF(ISBLANK(Type!E5),"",Type!E5)</f>
        <v>13</v>
      </c>
      <c r="R5" s="18" t="str">
        <f>IF(ISBLANK(Type!G5),"",Type!G5)</f>
        <v>0x02</v>
      </c>
      <c r="S5" s="18" t="str">
        <f>IF(ISBLANK(Type!H5),"",Type!H5)</f>
        <v>Sign In</v>
      </c>
      <c r="T5" s="18" t="str">
        <f>IF(ISBLANK(Type!I5),"",Type!I5)</f>
        <v>Variable</v>
      </c>
    </row>
    <row r="6" spans="2:20" x14ac:dyDescent="0.3">
      <c r="B6" s="16">
        <v>2</v>
      </c>
      <c r="C6" s="53"/>
      <c r="D6" s="54"/>
      <c r="E6" s="54"/>
      <c r="F6" s="54"/>
      <c r="G6" s="54"/>
      <c r="H6" s="54"/>
      <c r="I6" s="54"/>
      <c r="J6" s="55"/>
      <c r="K6" s="60"/>
      <c r="N6" s="18" t="str">
        <f>IF(ISBLANK(Type!C6),"",Type!C6)</f>
        <v>0x03</v>
      </c>
      <c r="O6" s="18" t="str">
        <f>IF(ISBLANK(Type!D6),"",Type!D6)</f>
        <v>Sign Out</v>
      </c>
      <c r="P6" s="18" t="str">
        <f>IF(ISBLANK(Type!E6),"",Type!E6)</f>
        <v>Variable</v>
      </c>
      <c r="R6" s="18" t="str">
        <f>IF(ISBLANK(Type!G6),"",Type!G6)</f>
        <v>0x03</v>
      </c>
      <c r="S6" s="18" t="str">
        <f>IF(ISBLANK(Type!H6),"",Type!H6)</f>
        <v>Sign Out</v>
      </c>
      <c r="T6" s="18" t="str">
        <f>IF(ISBLANK(Type!I6),"",Type!I6)</f>
        <v/>
      </c>
    </row>
    <row r="7" spans="2:20" x14ac:dyDescent="0.3">
      <c r="B7" s="16">
        <v>3</v>
      </c>
      <c r="C7" s="56" t="s">
        <v>128</v>
      </c>
      <c r="D7" s="57"/>
      <c r="E7" s="57"/>
      <c r="F7" s="57"/>
      <c r="G7" s="57"/>
      <c r="H7" s="57"/>
      <c r="I7" s="57"/>
      <c r="J7" s="58"/>
      <c r="K7" s="16" t="s">
        <v>129</v>
      </c>
      <c r="N7" s="18" t="str">
        <f>IF(ISBLANK(Type!C7),"",Type!C7)</f>
        <v>0x04</v>
      </c>
      <c r="O7" s="18" t="str">
        <f>IF(ISBLANK(Type!D7),"",Type!D7)</f>
        <v>Lobby Chat</v>
      </c>
      <c r="P7" s="18" t="str">
        <f>IF(ISBLANK(Type!E7),"",Type!E7)</f>
        <v>Variable</v>
      </c>
      <c r="R7" s="18" t="str">
        <f>IF(ISBLANK(Type!G7),"",Type!G7)</f>
        <v>0x04</v>
      </c>
      <c r="S7" s="18" t="str">
        <f>IF(ISBLANK(Type!H7),"",Type!H7)</f>
        <v>Lobby Chat</v>
      </c>
      <c r="T7" s="18" t="str">
        <f>IF(ISBLANK(Type!I7),"",Type!I7)</f>
        <v>Variable</v>
      </c>
    </row>
    <row r="8" spans="2:20" x14ac:dyDescent="0.3">
      <c r="B8" s="18">
        <v>4</v>
      </c>
      <c r="C8" s="61" t="s">
        <v>194</v>
      </c>
      <c r="D8" s="62"/>
      <c r="E8" s="62"/>
      <c r="F8" s="62"/>
      <c r="G8" s="62"/>
      <c r="H8" s="62"/>
      <c r="I8" s="62"/>
      <c r="J8" s="63"/>
      <c r="K8" s="18"/>
      <c r="N8" s="18" t="str">
        <f>IF(ISBLANK(Type!C8),"",Type!C8)</f>
        <v>0x05</v>
      </c>
      <c r="O8" s="18" t="str">
        <f>IF(ISBLANK(Type!D8),"",Type!D8)</f>
        <v>Ingame Chat</v>
      </c>
      <c r="P8" s="18" t="str">
        <f>IF(ISBLANK(Type!E8),"",Type!E8)</f>
        <v>Variable</v>
      </c>
      <c r="R8" s="18" t="str">
        <f>IF(ISBLANK(Type!G8),"",Type!G8)</f>
        <v>0x05</v>
      </c>
      <c r="S8" s="18" t="str">
        <f>IF(ISBLANK(Type!H8),"",Type!H8)</f>
        <v>Ingame Chat</v>
      </c>
      <c r="T8" s="18" t="str">
        <f>IF(ISBLANK(Type!I8),"",Type!I8)</f>
        <v>Variable</v>
      </c>
    </row>
    <row r="9" spans="2:20" x14ac:dyDescent="0.3">
      <c r="B9"/>
      <c r="C9"/>
      <c r="D9"/>
      <c r="E9"/>
      <c r="F9"/>
      <c r="G9"/>
      <c r="H9"/>
      <c r="I9"/>
      <c r="J9"/>
      <c r="K9"/>
      <c r="N9" s="18" t="str">
        <f>IF(ISBLANK(Type!C9),"",Type!C9)</f>
        <v>0x06</v>
      </c>
      <c r="O9" s="18" t="str">
        <f>IF(ISBLANK(Type!D9),"",Type!D9)</f>
        <v>Change User Info</v>
      </c>
      <c r="P9" s="18" t="str">
        <f>IF(ISBLANK(Type!E9),"",Type!E9)</f>
        <v>Variable</v>
      </c>
      <c r="R9" s="18" t="str">
        <f>IF(ISBLANK(Type!G9),"",Type!G9)</f>
        <v>0x06</v>
      </c>
      <c r="S9" s="18" t="str">
        <f>IF(ISBLANK(Type!H9),"",Type!H9)</f>
        <v>Change User Info</v>
      </c>
      <c r="T9" s="18" t="str">
        <f>IF(ISBLANK(Type!I9),"",Type!I9)</f>
        <v>Variable</v>
      </c>
    </row>
    <row r="10" spans="2:20" x14ac:dyDescent="0.3">
      <c r="B10"/>
      <c r="C10"/>
      <c r="D10"/>
      <c r="E10"/>
      <c r="F10"/>
      <c r="G10"/>
      <c r="H10"/>
      <c r="I10"/>
      <c r="J10"/>
      <c r="K10"/>
      <c r="N10" s="18" t="str">
        <f>IF(ISBLANK(Type!C10),"",Type!C10)</f>
        <v>0x07</v>
      </c>
      <c r="O10" s="18" t="str">
        <f>IF(ISBLANK(Type!D10),"",Type!D10)</f>
        <v>Ingame Cmd(S-&gt;C)</v>
      </c>
      <c r="P10" s="18">
        <f>IF(ISBLANK(Type!E10),"",Type!E10)</f>
        <v>30</v>
      </c>
      <c r="R10" s="18" t="str">
        <f>IF(ISBLANK(Type!G10),"",Type!G10)</f>
        <v>0x07</v>
      </c>
      <c r="S10" s="18" t="str">
        <f>IF(ISBLANK(Type!H10),"",Type!H10)</f>
        <v>Ingame Cmd(C-&gt;S)</v>
      </c>
      <c r="T10" s="18">
        <f>IF(ISBLANK(Type!I10),"",Type!I10)</f>
        <v>30</v>
      </c>
    </row>
    <row r="11" spans="2:20" x14ac:dyDescent="0.3">
      <c r="B11"/>
      <c r="C11"/>
      <c r="D11"/>
      <c r="E11"/>
      <c r="F11"/>
      <c r="G11"/>
      <c r="H11"/>
      <c r="I11"/>
      <c r="J11"/>
      <c r="K11"/>
      <c r="N11" s="18" t="str">
        <f>IF(ISBLANK(Type!C11),"",Type!C11)</f>
        <v>0x08</v>
      </c>
      <c r="O11" s="18" t="str">
        <f>IF(ISBLANK(Type!D11),"",Type!D11)</f>
        <v>Make Game Room</v>
      </c>
      <c r="P11" s="18" t="str">
        <f>IF(ISBLANK(Type!E11),"",Type!E11)</f>
        <v/>
      </c>
      <c r="R11" s="18" t="str">
        <f>IF(ISBLANK(Type!G11),"",Type!G11)</f>
        <v>0x08</v>
      </c>
      <c r="S11" s="18" t="str">
        <f>IF(ISBLANK(Type!H11),"",Type!H11)</f>
        <v>Make Game Room</v>
      </c>
      <c r="T11" s="18" t="str">
        <f>IF(ISBLANK(Type!I11),"",Type!I11)</f>
        <v/>
      </c>
    </row>
    <row r="12" spans="2:20" x14ac:dyDescent="0.3">
      <c r="B12"/>
      <c r="C12"/>
      <c r="D12"/>
      <c r="E12"/>
      <c r="F12"/>
      <c r="G12"/>
      <c r="H12"/>
      <c r="I12"/>
      <c r="J12"/>
      <c r="K12"/>
      <c r="N12" s="18" t="str">
        <f>IF(ISBLANK(Type!C12),"",Type!C12)</f>
        <v>0x09</v>
      </c>
      <c r="O12" s="18" t="str">
        <f>IF(ISBLANK(Type!D12),"",Type!D12)</f>
        <v>Enter Game Room</v>
      </c>
      <c r="P12" s="18" t="str">
        <f>IF(ISBLANK(Type!E12),"",Type!E12)</f>
        <v/>
      </c>
      <c r="R12" s="18" t="str">
        <f>IF(ISBLANK(Type!G12),"",Type!G12)</f>
        <v>0x09</v>
      </c>
      <c r="S12" s="18" t="str">
        <f>IF(ISBLANK(Type!H12),"",Type!H12)</f>
        <v>Enter Game Room</v>
      </c>
      <c r="T12" s="18" t="str">
        <f>IF(ISBLANK(Type!I12),"",Type!I12)</f>
        <v/>
      </c>
    </row>
    <row r="13" spans="2:20" x14ac:dyDescent="0.3">
      <c r="B13"/>
      <c r="C13"/>
      <c r="D13"/>
      <c r="E13"/>
      <c r="F13"/>
      <c r="G13"/>
      <c r="H13"/>
      <c r="I13"/>
      <c r="J13"/>
      <c r="K13"/>
      <c r="N13" s="18" t="str">
        <f>IF(ISBLANK(Type!C13),"",Type!C13)</f>
        <v>0x0A</v>
      </c>
      <c r="O13" s="18" t="str">
        <f>IF(ISBLANK(Type!D13),"",Type!D13)</f>
        <v>Escape Game Room</v>
      </c>
      <c r="P13" s="18" t="str">
        <f>IF(ISBLANK(Type!E13),"",Type!E13)</f>
        <v/>
      </c>
      <c r="R13" s="18" t="str">
        <f>IF(ISBLANK(Type!G13),"",Type!G13)</f>
        <v>0x0A</v>
      </c>
      <c r="S13" s="18" t="str">
        <f>IF(ISBLANK(Type!H13),"",Type!H13)</f>
        <v>Escape Game Room</v>
      </c>
      <c r="T13" s="18" t="str">
        <f>IF(ISBLANK(Type!I13),"",Type!I13)</f>
        <v/>
      </c>
    </row>
    <row r="14" spans="2:20" x14ac:dyDescent="0.3">
      <c r="B14"/>
      <c r="C14"/>
      <c r="D14"/>
      <c r="E14"/>
      <c r="F14"/>
      <c r="G14"/>
      <c r="H14"/>
      <c r="I14"/>
      <c r="J14"/>
      <c r="K14"/>
      <c r="N14" s="18" t="str">
        <f>IF(ISBLANK(Type!C14),"",Type!C14)</f>
        <v>0x0B</v>
      </c>
      <c r="O14" s="18" t="str">
        <f>IF(ISBLANK(Type!D14),"",Type!D14)</f>
        <v>Heart Beat</v>
      </c>
      <c r="P14" s="18" t="str">
        <f>IF(ISBLANK(Type!E14),"",Type!E14)</f>
        <v/>
      </c>
      <c r="R14" s="18" t="str">
        <f>IF(ISBLANK(Type!G14),"",Type!G14)</f>
        <v>0x0B</v>
      </c>
      <c r="S14" s="18" t="str">
        <f>IF(ISBLANK(Type!H14),"",Type!H14)</f>
        <v>Heart Beat</v>
      </c>
      <c r="T14" s="18" t="str">
        <f>IF(ISBLANK(Type!I14),"",Type!I14)</f>
        <v/>
      </c>
    </row>
    <row r="15" spans="2:20" x14ac:dyDescent="0.3">
      <c r="B15"/>
      <c r="C15"/>
      <c r="D15"/>
      <c r="E15"/>
      <c r="F15"/>
      <c r="G15"/>
      <c r="H15"/>
      <c r="I15"/>
      <c r="J15"/>
      <c r="K15"/>
      <c r="N15" s="18" t="str">
        <f>IF(ISBLANK(Type!C15),"",Type!C15)</f>
        <v>0x0C</v>
      </c>
      <c r="O15" s="18" t="str">
        <f>IF(ISBLANK(Type!D15),"",Type!D15)</f>
        <v>In Game Data</v>
      </c>
      <c r="P15" s="18">
        <f>IF(ISBLANK(Type!E15),"",Type!E15)</f>
        <v>1300</v>
      </c>
      <c r="R15" s="18" t="str">
        <f>IF(ISBLANK(Type!G15),"",Type!G15)</f>
        <v>0x0C</v>
      </c>
      <c r="S15" s="18" t="str">
        <f>IF(ISBLANK(Type!H15),"",Type!H15)</f>
        <v>In Game Data</v>
      </c>
      <c r="T15" s="18">
        <f>IF(ISBLANK(Type!I15),"",Type!I15)</f>
        <v>300</v>
      </c>
    </row>
    <row r="16" spans="2:20" x14ac:dyDescent="0.3">
      <c r="B16"/>
      <c r="C16"/>
      <c r="D16"/>
      <c r="E16"/>
      <c r="F16"/>
      <c r="G16"/>
      <c r="H16"/>
      <c r="I16"/>
      <c r="J16"/>
      <c r="K16"/>
      <c r="N16" s="18" t="str">
        <f>IF(ISBLANK(Type!C16),"",Type!C16)</f>
        <v/>
      </c>
      <c r="O16" s="18" t="str">
        <f>IF(ISBLANK(Type!D16),"",Type!D16)</f>
        <v/>
      </c>
      <c r="P16" s="18" t="str">
        <f>IF(ISBLANK(Type!E16),"",Type!E16)</f>
        <v/>
      </c>
      <c r="R16" s="18" t="str">
        <f>IF(ISBLANK(Type!G16),"",Type!G16)</f>
        <v/>
      </c>
      <c r="S16" s="18" t="str">
        <f>IF(ISBLANK(Type!H16),"",Type!H16)</f>
        <v/>
      </c>
      <c r="T16" s="18" t="str">
        <f>IF(ISBLANK(Type!I16),"",Type!I16)</f>
        <v/>
      </c>
    </row>
    <row r="17" spans="2:20" x14ac:dyDescent="0.3">
      <c r="B17"/>
      <c r="C17"/>
      <c r="D17"/>
      <c r="E17"/>
      <c r="F17"/>
      <c r="G17"/>
      <c r="H17"/>
      <c r="I17"/>
      <c r="J17"/>
      <c r="K17"/>
      <c r="N17" s="18" t="str">
        <f>IF(ISBLANK(Type!C17),"",Type!C17)</f>
        <v>0xF1</v>
      </c>
      <c r="O17" s="18" t="str">
        <f>IF(ISBLANK(Type!D17),"",Type!D17)</f>
        <v>Room Status</v>
      </c>
      <c r="P17" s="18">
        <f>IF(ISBLANK(Type!E17),"",Type!E17)</f>
        <v>334</v>
      </c>
      <c r="R17" s="18" t="str">
        <f>IF(ISBLANK(Type!G17),"",Type!G17)</f>
        <v/>
      </c>
      <c r="S17" s="18" t="str">
        <f>IF(ISBLANK(Type!H17),"",Type!H17)</f>
        <v/>
      </c>
      <c r="T17" s="18" t="str">
        <f>IF(ISBLANK(Type!I17),"",Type!I17)</f>
        <v/>
      </c>
    </row>
    <row r="18" spans="2:20" x14ac:dyDescent="0.3">
      <c r="B18"/>
      <c r="C18"/>
      <c r="D18"/>
      <c r="E18"/>
      <c r="F18"/>
      <c r="G18"/>
      <c r="H18"/>
      <c r="I18"/>
      <c r="J18"/>
      <c r="K18"/>
      <c r="N18" s="18" t="str">
        <f>IF(ISBLANK(Type!C18),"",Type!C18)</f>
        <v>0xF2</v>
      </c>
      <c r="O18" s="18" t="str">
        <f>IF(ISBLANK(Type!D18),"",Type!D18)</f>
        <v>Lobby Player List</v>
      </c>
      <c r="P18" s="18">
        <f>IF(ISBLANK(Type!E18),"",Type!E18)</f>
        <v>1300</v>
      </c>
      <c r="R18" s="18" t="str">
        <f>IF(ISBLANK(Type!G18),"",Type!G18)</f>
        <v/>
      </c>
      <c r="S18" s="18" t="str">
        <f>IF(ISBLANK(Type!H18),"",Type!H18)</f>
        <v/>
      </c>
      <c r="T18" s="18" t="str">
        <f>IF(ISBLANK(Type!I18),"",Type!I18)</f>
        <v/>
      </c>
    </row>
    <row r="19" spans="2:20" x14ac:dyDescent="0.3">
      <c r="B19"/>
      <c r="C19"/>
      <c r="D19"/>
      <c r="E19"/>
      <c r="F19"/>
      <c r="G19"/>
      <c r="H19"/>
      <c r="I19"/>
      <c r="J19"/>
      <c r="K19"/>
      <c r="N19" s="18" t="str">
        <f>IF(ISBLANK(Type!C19),"",Type!C19)</f>
        <v>0xF3</v>
      </c>
      <c r="O19" s="18" t="str">
        <f>IF(ISBLANK(Type!D19),"",Type!D19)</f>
        <v>Inner Room Status</v>
      </c>
      <c r="P19" s="18">
        <f>IF(ISBLANK(Type!E19),"",Type!E19)</f>
        <v>254</v>
      </c>
      <c r="R19" s="18" t="str">
        <f>IF(ISBLANK(Type!G19),"",Type!G19)</f>
        <v/>
      </c>
      <c r="S19" s="18" t="str">
        <f>IF(ISBLANK(Type!H19),"",Type!H19)</f>
        <v/>
      </c>
      <c r="T19" s="18" t="str">
        <f>IF(ISBLANK(Type!I19),"",Type!I19)</f>
        <v/>
      </c>
    </row>
    <row r="20" spans="2:20" x14ac:dyDescent="0.3">
      <c r="B20"/>
      <c r="C20"/>
      <c r="D20"/>
      <c r="E20"/>
      <c r="F20"/>
      <c r="G20"/>
      <c r="H20"/>
      <c r="I20"/>
      <c r="J20"/>
      <c r="K20"/>
      <c r="N20" s="18" t="str">
        <f>IF(ISBLANK(Type!C20),"",Type!C20)</f>
        <v>0xF4</v>
      </c>
      <c r="O20" s="18" t="str">
        <f>IF(ISBLANK(Type!D20),"",Type!D20)</f>
        <v>Block Room Status</v>
      </c>
      <c r="P20" s="18">
        <f>IF(ISBLANK(Type!E20),"",Type!E20)</f>
        <v>1300</v>
      </c>
      <c r="R20" s="18" t="str">
        <f>IF(ISBLANK(Type!G20),"",Type!G20)</f>
        <v/>
      </c>
      <c r="S20" s="18" t="str">
        <f>IF(ISBLANK(Type!H20),"",Type!H20)</f>
        <v/>
      </c>
      <c r="T20" s="18" t="str">
        <f>IF(ISBLANK(Type!I20),"",Type!I20)</f>
        <v/>
      </c>
    </row>
    <row r="21" spans="2:20" x14ac:dyDescent="0.3">
      <c r="B21"/>
      <c r="C21"/>
      <c r="D21"/>
      <c r="E21"/>
      <c r="F21"/>
      <c r="G21"/>
      <c r="H21"/>
      <c r="I21"/>
      <c r="J21"/>
      <c r="K21"/>
      <c r="N21" s="18" t="str">
        <f>IF(ISBLANK(Type!C21),"",Type!C21)</f>
        <v>0xF5</v>
      </c>
      <c r="O21" s="18" t="str">
        <f>IF(ISBLANK(Type!D21),"",Type!D21)</f>
        <v>Version Info Response</v>
      </c>
      <c r="P21" s="18">
        <f>IF(ISBLANK(Type!E21),"",Type!E21)</f>
        <v>7</v>
      </c>
      <c r="R21" s="18" t="str">
        <f>IF(ISBLANK(Type!G21),"",Type!G21)</f>
        <v>0xF5</v>
      </c>
      <c r="S21" s="18" t="str">
        <f>IF(ISBLANK(Type!H21),"",Type!H21)</f>
        <v>Version Info Req</v>
      </c>
      <c r="T21" s="18">
        <f>IF(ISBLANK(Type!I21),"",Type!I21)</f>
        <v>4</v>
      </c>
    </row>
    <row r="22" spans="2:20" x14ac:dyDescent="0.3">
      <c r="B22"/>
      <c r="C22"/>
      <c r="D22"/>
      <c r="E22"/>
      <c r="F22"/>
      <c r="G22"/>
      <c r="H22"/>
      <c r="I22"/>
      <c r="J22"/>
      <c r="K22"/>
      <c r="N22" s="18" t="str">
        <f>IF(ISBLANK(Type!C22),"",Type!C22)</f>
        <v/>
      </c>
      <c r="O22" s="18" t="str">
        <f>IF(ISBLANK(Type!D22),"",Type!D22)</f>
        <v/>
      </c>
      <c r="P22" s="18" t="str">
        <f>IF(ISBLANK(Type!E22),"",Type!E22)</f>
        <v/>
      </c>
      <c r="R22" s="18" t="str">
        <f>IF(ISBLANK(Type!G22),"",Type!G22)</f>
        <v/>
      </c>
      <c r="S22" s="18" t="str">
        <f>IF(ISBLANK(Type!H22),"",Type!H22)</f>
        <v/>
      </c>
      <c r="T22" s="18" t="str">
        <f>IF(ISBLANK(Type!I22),"",Type!I22)</f>
        <v/>
      </c>
    </row>
    <row r="23" spans="2:20" x14ac:dyDescent="0.3">
      <c r="B23"/>
      <c r="C23"/>
      <c r="D23"/>
      <c r="E23"/>
      <c r="F23"/>
      <c r="G23"/>
      <c r="H23"/>
      <c r="I23"/>
      <c r="J23"/>
      <c r="K23"/>
      <c r="N23" s="18" t="str">
        <f>IF(ISBLANK(Type!C23),"",Type!C23)</f>
        <v/>
      </c>
      <c r="O23" s="18" t="str">
        <f>IF(ISBLANK(Type!D23),"",Type!D23)</f>
        <v/>
      </c>
      <c r="P23" s="18" t="str">
        <f>IF(ISBLANK(Type!E23),"",Type!E23)</f>
        <v/>
      </c>
      <c r="R23" s="18" t="str">
        <f>IF(ISBLANK(Type!G23),"",Type!G23)</f>
        <v/>
      </c>
      <c r="S23" s="18" t="str">
        <f>IF(ISBLANK(Type!H23),"",Type!H23)</f>
        <v/>
      </c>
      <c r="T23" s="18" t="str">
        <f>IF(ISBLANK(Type!I23),"",Type!I23)</f>
        <v/>
      </c>
    </row>
    <row r="24" spans="2:20" x14ac:dyDescent="0.3">
      <c r="B24"/>
      <c r="C24"/>
      <c r="D24"/>
      <c r="E24"/>
      <c r="F24"/>
      <c r="G24"/>
      <c r="H24"/>
      <c r="I24"/>
      <c r="J24"/>
      <c r="K24"/>
      <c r="N24" s="18" t="str">
        <f>IF(ISBLANK(Type!C24),"",Type!C24)</f>
        <v/>
      </c>
      <c r="O24" s="18" t="str">
        <f>IF(ISBLANK(Type!D24),"",Type!D24)</f>
        <v/>
      </c>
      <c r="P24" s="18" t="str">
        <f>IF(ISBLANK(Type!E24),"",Type!E24)</f>
        <v/>
      </c>
      <c r="R24" s="18" t="str">
        <f>IF(ISBLANK(Type!G24),"",Type!G24)</f>
        <v/>
      </c>
      <c r="S24" s="18" t="str">
        <f>IF(ISBLANK(Type!H24),"",Type!H24)</f>
        <v/>
      </c>
      <c r="T24" s="18" t="str">
        <f>IF(ISBLANK(Type!I24),"",Type!I24)</f>
        <v/>
      </c>
    </row>
    <row r="25" spans="2:20" x14ac:dyDescent="0.3">
      <c r="B25"/>
      <c r="C25"/>
      <c r="D25"/>
      <c r="E25"/>
      <c r="F25"/>
      <c r="G25"/>
      <c r="H25"/>
      <c r="I25"/>
      <c r="J25"/>
      <c r="K25"/>
    </row>
    <row r="26" spans="2:20" x14ac:dyDescent="0.3">
      <c r="B26"/>
      <c r="C26"/>
      <c r="D26"/>
      <c r="E26"/>
      <c r="F26"/>
      <c r="G26"/>
      <c r="H26"/>
      <c r="I26"/>
      <c r="J26"/>
      <c r="K26"/>
    </row>
    <row r="27" spans="2:20" x14ac:dyDescent="0.3">
      <c r="B27"/>
      <c r="C27"/>
      <c r="D27"/>
      <c r="E27"/>
      <c r="F27"/>
      <c r="G27"/>
      <c r="H27"/>
      <c r="I27"/>
      <c r="J27"/>
      <c r="K27"/>
    </row>
    <row r="28" spans="2:20" x14ac:dyDescent="0.3">
      <c r="B28"/>
      <c r="C28"/>
      <c r="D28"/>
      <c r="E28"/>
      <c r="F28"/>
      <c r="G28"/>
      <c r="H28"/>
      <c r="I28"/>
      <c r="J28"/>
      <c r="K28"/>
    </row>
    <row r="29" spans="2:20" x14ac:dyDescent="0.3">
      <c r="B29"/>
      <c r="C29"/>
      <c r="D29"/>
      <c r="E29"/>
      <c r="F29"/>
      <c r="G29"/>
      <c r="H29"/>
      <c r="I29"/>
      <c r="J29"/>
      <c r="K29"/>
    </row>
    <row r="30" spans="2:20" x14ac:dyDescent="0.3">
      <c r="B30"/>
      <c r="C30"/>
      <c r="D30"/>
      <c r="E30"/>
      <c r="F30"/>
      <c r="G30"/>
      <c r="H30"/>
      <c r="I30"/>
      <c r="J30"/>
      <c r="K30"/>
    </row>
    <row r="31" spans="2:20" x14ac:dyDescent="0.3">
      <c r="B31"/>
      <c r="C31"/>
      <c r="D31"/>
      <c r="E31"/>
      <c r="F31"/>
      <c r="G31"/>
      <c r="H31"/>
      <c r="I31"/>
      <c r="J31"/>
      <c r="K31"/>
    </row>
    <row r="32" spans="2:20" x14ac:dyDescent="0.3">
      <c r="B32"/>
      <c r="C32"/>
      <c r="D32"/>
      <c r="E32"/>
      <c r="F32"/>
      <c r="G32"/>
      <c r="H32"/>
      <c r="I32"/>
      <c r="J32"/>
      <c r="K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</sheetData>
  <mergeCells count="7">
    <mergeCell ref="C8:J8"/>
    <mergeCell ref="C7:J7"/>
    <mergeCell ref="N2:P2"/>
    <mergeCell ref="R2:T2"/>
    <mergeCell ref="C4:J4"/>
    <mergeCell ref="C5:J6"/>
    <mergeCell ref="K5:K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E496-57DE-42E6-AF14-07AF3EE5F0DD}">
  <sheetPr>
    <tabColor rgb="FF0070C0"/>
  </sheetPr>
  <dimension ref="B2:T37"/>
  <sheetViews>
    <sheetView workbookViewId="0">
      <selection activeCell="C10" sqref="C10:J37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9" t="str">
        <f>Type!C2</f>
        <v>Server -&gt; Client</v>
      </c>
      <c r="O2" s="49"/>
      <c r="P2" s="49"/>
      <c r="R2" s="49" t="str">
        <f>Type!G2</f>
        <v>Client -&gt; Server</v>
      </c>
      <c r="S2" s="49"/>
      <c r="T2" s="49"/>
    </row>
    <row r="3" spans="2:20" ht="30" customHeight="1" x14ac:dyDescent="0.3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N3" s="17" t="str">
        <f>Type!C3</f>
        <v>Message Type</v>
      </c>
      <c r="O3" s="17" t="str">
        <f>Type!D3</f>
        <v>Description</v>
      </c>
      <c r="P3" s="17" t="str">
        <f>Type!E3</f>
        <v>Size</v>
      </c>
      <c r="R3" s="17" t="str">
        <f>Type!G3</f>
        <v>Message Type</v>
      </c>
      <c r="S3" s="17" t="str">
        <f>Type!H3</f>
        <v>Description</v>
      </c>
      <c r="T3" s="17" t="str">
        <f>Type!I3</f>
        <v>Size</v>
      </c>
    </row>
    <row r="4" spans="2:20" x14ac:dyDescent="0.3">
      <c r="B4" s="16">
        <v>0</v>
      </c>
      <c r="C4" s="48" t="s">
        <v>127</v>
      </c>
      <c r="D4" s="48"/>
      <c r="E4" s="48"/>
      <c r="F4" s="48"/>
      <c r="G4" s="48"/>
      <c r="H4" s="48"/>
      <c r="I4" s="48"/>
      <c r="J4" s="48"/>
      <c r="K4" s="16" t="s">
        <v>11</v>
      </c>
      <c r="N4" s="18" t="str">
        <f>IF(ISBLANK(Type!C4),"",Type!C4)</f>
        <v>0x01</v>
      </c>
      <c r="O4" s="18" t="str">
        <f>IF(ISBLANK(Type!D4),"",Type!D4)</f>
        <v>Sign Up</v>
      </c>
      <c r="P4" s="18" t="str">
        <f>IF(ISBLANK(Type!E4),"",Type!E4)</f>
        <v>Variable</v>
      </c>
      <c r="R4" s="18" t="str">
        <f>IF(ISBLANK(Type!G4),"",Type!G4)</f>
        <v>0x01</v>
      </c>
      <c r="S4" s="18" t="str">
        <f>IF(ISBLANK(Type!H4),"",Type!H4)</f>
        <v>Sign Up</v>
      </c>
      <c r="T4" s="18" t="str">
        <f>IF(ISBLANK(Type!I4),"",Type!I4)</f>
        <v>Variable</v>
      </c>
    </row>
    <row r="5" spans="2:20" x14ac:dyDescent="0.3">
      <c r="B5" s="16">
        <v>1</v>
      </c>
      <c r="C5" s="50" t="s">
        <v>101</v>
      </c>
      <c r="D5" s="51"/>
      <c r="E5" s="51"/>
      <c r="F5" s="51"/>
      <c r="G5" s="51"/>
      <c r="H5" s="51"/>
      <c r="I5" s="51"/>
      <c r="J5" s="52"/>
      <c r="K5" s="59"/>
      <c r="N5" s="18" t="str">
        <f>IF(ISBLANK(Type!C5),"",Type!C5)</f>
        <v>0x02</v>
      </c>
      <c r="O5" s="18" t="str">
        <f>IF(ISBLANK(Type!D5),"",Type!D5)</f>
        <v>Sign In</v>
      </c>
      <c r="P5" s="18">
        <f>IF(ISBLANK(Type!E5),"",Type!E5)</f>
        <v>13</v>
      </c>
      <c r="R5" s="18" t="str">
        <f>IF(ISBLANK(Type!G5),"",Type!G5)</f>
        <v>0x02</v>
      </c>
      <c r="S5" s="18" t="str">
        <f>IF(ISBLANK(Type!H5),"",Type!H5)</f>
        <v>Sign In</v>
      </c>
      <c r="T5" s="18" t="str">
        <f>IF(ISBLANK(Type!I5),"",Type!I5)</f>
        <v>Variable</v>
      </c>
    </row>
    <row r="6" spans="2:20" x14ac:dyDescent="0.3">
      <c r="B6" s="16">
        <v>2</v>
      </c>
      <c r="C6" s="53"/>
      <c r="D6" s="54"/>
      <c r="E6" s="54"/>
      <c r="F6" s="54"/>
      <c r="G6" s="54"/>
      <c r="H6" s="54"/>
      <c r="I6" s="54"/>
      <c r="J6" s="55"/>
      <c r="K6" s="60"/>
      <c r="N6" s="18" t="str">
        <f>IF(ISBLANK(Type!C6),"",Type!C6)</f>
        <v>0x03</v>
      </c>
      <c r="O6" s="18" t="str">
        <f>IF(ISBLANK(Type!D6),"",Type!D6)</f>
        <v>Sign Out</v>
      </c>
      <c r="P6" s="18" t="str">
        <f>IF(ISBLANK(Type!E6),"",Type!E6)</f>
        <v>Variable</v>
      </c>
      <c r="R6" s="18" t="str">
        <f>IF(ISBLANK(Type!G6),"",Type!G6)</f>
        <v>0x03</v>
      </c>
      <c r="S6" s="18" t="str">
        <f>IF(ISBLANK(Type!H6),"",Type!H6)</f>
        <v>Sign Out</v>
      </c>
      <c r="T6" s="18" t="str">
        <f>IF(ISBLANK(Type!I6),"",Type!I6)</f>
        <v/>
      </c>
    </row>
    <row r="7" spans="2:20" x14ac:dyDescent="0.3">
      <c r="B7" s="16">
        <v>3</v>
      </c>
      <c r="C7" s="56" t="s">
        <v>128</v>
      </c>
      <c r="D7" s="57"/>
      <c r="E7" s="57"/>
      <c r="F7" s="57"/>
      <c r="G7" s="57"/>
      <c r="H7" s="57"/>
      <c r="I7" s="57"/>
      <c r="J7" s="58"/>
      <c r="K7" s="16"/>
      <c r="N7" s="18" t="str">
        <f>IF(ISBLANK(Type!C7),"",Type!C7)</f>
        <v>0x04</v>
      </c>
      <c r="O7" s="18" t="str">
        <f>IF(ISBLANK(Type!D7),"",Type!D7)</f>
        <v>Lobby Chat</v>
      </c>
      <c r="P7" s="18" t="str">
        <f>IF(ISBLANK(Type!E7),"",Type!E7)</f>
        <v>Variable</v>
      </c>
      <c r="R7" s="18" t="str">
        <f>IF(ISBLANK(Type!G7),"",Type!G7)</f>
        <v>0x04</v>
      </c>
      <c r="S7" s="18" t="str">
        <f>IF(ISBLANK(Type!H7),"",Type!H7)</f>
        <v>Lobby Chat</v>
      </c>
      <c r="T7" s="18" t="str">
        <f>IF(ISBLANK(Type!I7),"",Type!I7)</f>
        <v>Variable</v>
      </c>
    </row>
    <row r="8" spans="2:20" x14ac:dyDescent="0.3">
      <c r="B8" s="18">
        <v>4</v>
      </c>
      <c r="C8" s="61" t="s">
        <v>154</v>
      </c>
      <c r="D8" s="62"/>
      <c r="E8" s="62"/>
      <c r="F8" s="62"/>
      <c r="G8" s="62"/>
      <c r="H8" s="62"/>
      <c r="I8" s="62"/>
      <c r="J8" s="63"/>
      <c r="K8" s="18"/>
      <c r="N8" s="18" t="str">
        <f>IF(ISBLANK(Type!C8),"",Type!C8)</f>
        <v>0x05</v>
      </c>
      <c r="O8" s="18" t="str">
        <f>IF(ISBLANK(Type!D8),"",Type!D8)</f>
        <v>Ingame Chat</v>
      </c>
      <c r="P8" s="18" t="str">
        <f>IF(ISBLANK(Type!E8),"",Type!E8)</f>
        <v>Variable</v>
      </c>
      <c r="R8" s="18" t="str">
        <f>IF(ISBLANK(Type!G8),"",Type!G8)</f>
        <v>0x05</v>
      </c>
      <c r="S8" s="18" t="str">
        <f>IF(ISBLANK(Type!H8),"",Type!H8)</f>
        <v>Ingame Chat</v>
      </c>
      <c r="T8" s="18" t="str">
        <f>IF(ISBLANK(Type!I8),"",Type!I8)</f>
        <v>Variable</v>
      </c>
    </row>
    <row r="9" spans="2:20" x14ac:dyDescent="0.3">
      <c r="B9" s="18">
        <v>5</v>
      </c>
      <c r="C9" s="61" t="s">
        <v>152</v>
      </c>
      <c r="D9" s="62"/>
      <c r="E9" s="62"/>
      <c r="F9" s="62"/>
      <c r="G9" s="62"/>
      <c r="H9" s="62"/>
      <c r="I9" s="62"/>
      <c r="J9" s="63"/>
      <c r="K9" s="18"/>
      <c r="N9" s="18" t="str">
        <f>IF(ISBLANK(Type!C9),"",Type!C9)</f>
        <v>0x06</v>
      </c>
      <c r="O9" s="18" t="str">
        <f>IF(ISBLANK(Type!D9),"",Type!D9)</f>
        <v>Change User Info</v>
      </c>
      <c r="P9" s="18" t="str">
        <f>IF(ISBLANK(Type!E9),"",Type!E9)</f>
        <v>Variable</v>
      </c>
      <c r="R9" s="18" t="str">
        <f>IF(ISBLANK(Type!G9),"",Type!G9)</f>
        <v>0x06</v>
      </c>
      <c r="S9" s="18" t="str">
        <f>IF(ISBLANK(Type!H9),"",Type!H9)</f>
        <v>Change User Info</v>
      </c>
      <c r="T9" s="18" t="str">
        <f>IF(ISBLANK(Type!I9),"",Type!I9)</f>
        <v>Variable</v>
      </c>
    </row>
    <row r="10" spans="2:20" x14ac:dyDescent="0.3">
      <c r="B10" s="18">
        <v>6</v>
      </c>
      <c r="C10" s="110" t="s">
        <v>153</v>
      </c>
      <c r="D10" s="66"/>
      <c r="E10" s="66"/>
      <c r="F10" s="66"/>
      <c r="G10" s="66"/>
      <c r="H10" s="66"/>
      <c r="I10" s="66"/>
      <c r="J10" s="67"/>
      <c r="K10" s="18"/>
      <c r="N10" s="18" t="str">
        <f>IF(ISBLANK(Type!C10),"",Type!C10)</f>
        <v>0x07</v>
      </c>
      <c r="O10" s="18" t="str">
        <f>IF(ISBLANK(Type!D10),"",Type!D10)</f>
        <v>Ingame Cmd(S-&gt;C)</v>
      </c>
      <c r="P10" s="18">
        <f>IF(ISBLANK(Type!E10),"",Type!E10)</f>
        <v>30</v>
      </c>
      <c r="R10" s="18" t="str">
        <f>IF(ISBLANK(Type!G10),"",Type!G10)</f>
        <v>0x07</v>
      </c>
      <c r="S10" s="18" t="str">
        <f>IF(ISBLANK(Type!H10),"",Type!H10)</f>
        <v>Ingame Cmd(C-&gt;S)</v>
      </c>
      <c r="T10" s="18">
        <f>IF(ISBLANK(Type!I10),"",Type!I10)</f>
        <v>30</v>
      </c>
    </row>
    <row r="11" spans="2:20" x14ac:dyDescent="0.3">
      <c r="B11" s="18">
        <v>7</v>
      </c>
      <c r="C11" s="111"/>
      <c r="D11" s="112"/>
      <c r="E11" s="112"/>
      <c r="F11" s="112"/>
      <c r="G11" s="112"/>
      <c r="H11" s="112"/>
      <c r="I11" s="112"/>
      <c r="J11" s="113"/>
      <c r="K11" s="18"/>
      <c r="N11" s="18" t="str">
        <f>IF(ISBLANK(Type!C11),"",Type!C11)</f>
        <v>0x08</v>
      </c>
      <c r="O11" s="18" t="str">
        <f>IF(ISBLANK(Type!D11),"",Type!D11)</f>
        <v>Make Game Room</v>
      </c>
      <c r="P11" s="18" t="str">
        <f>IF(ISBLANK(Type!E11),"",Type!E11)</f>
        <v/>
      </c>
      <c r="R11" s="18" t="str">
        <f>IF(ISBLANK(Type!G11),"",Type!G11)</f>
        <v>0x08</v>
      </c>
      <c r="S11" s="18" t="str">
        <f>IF(ISBLANK(Type!H11),"",Type!H11)</f>
        <v>Make Game Room</v>
      </c>
      <c r="T11" s="18" t="str">
        <f>IF(ISBLANK(Type!I11),"",Type!I11)</f>
        <v/>
      </c>
    </row>
    <row r="12" spans="2:20" x14ac:dyDescent="0.3">
      <c r="B12" s="18">
        <v>8</v>
      </c>
      <c r="C12" s="111"/>
      <c r="D12" s="112"/>
      <c r="E12" s="112"/>
      <c r="F12" s="112"/>
      <c r="G12" s="112"/>
      <c r="H12" s="112"/>
      <c r="I12" s="112"/>
      <c r="J12" s="113"/>
      <c r="K12" s="18"/>
      <c r="N12" s="18" t="str">
        <f>IF(ISBLANK(Type!C12),"",Type!C12)</f>
        <v>0x09</v>
      </c>
      <c r="O12" s="18" t="str">
        <f>IF(ISBLANK(Type!D12),"",Type!D12)</f>
        <v>Enter Game Room</v>
      </c>
      <c r="P12" s="18" t="str">
        <f>IF(ISBLANK(Type!E12),"",Type!E12)</f>
        <v/>
      </c>
      <c r="R12" s="18" t="str">
        <f>IF(ISBLANK(Type!G12),"",Type!G12)</f>
        <v>0x09</v>
      </c>
      <c r="S12" s="18" t="str">
        <f>IF(ISBLANK(Type!H12),"",Type!H12)</f>
        <v>Enter Game Room</v>
      </c>
      <c r="T12" s="18" t="str">
        <f>IF(ISBLANK(Type!I12),"",Type!I12)</f>
        <v/>
      </c>
    </row>
    <row r="13" spans="2:20" x14ac:dyDescent="0.3">
      <c r="B13" s="18">
        <v>9</v>
      </c>
      <c r="C13" s="111"/>
      <c r="D13" s="112"/>
      <c r="E13" s="112"/>
      <c r="F13" s="112"/>
      <c r="G13" s="112"/>
      <c r="H13" s="112"/>
      <c r="I13" s="112"/>
      <c r="J13" s="113"/>
      <c r="K13" s="18"/>
      <c r="N13" s="18" t="str">
        <f>IF(ISBLANK(Type!C13),"",Type!C13)</f>
        <v>0x0A</v>
      </c>
      <c r="O13" s="18" t="str">
        <f>IF(ISBLANK(Type!D13),"",Type!D13)</f>
        <v>Escape Game Room</v>
      </c>
      <c r="P13" s="18" t="str">
        <f>IF(ISBLANK(Type!E13),"",Type!E13)</f>
        <v/>
      </c>
      <c r="R13" s="18" t="str">
        <f>IF(ISBLANK(Type!G13),"",Type!G13)</f>
        <v>0x0A</v>
      </c>
      <c r="S13" s="18" t="str">
        <f>IF(ISBLANK(Type!H13),"",Type!H13)</f>
        <v>Escape Game Room</v>
      </c>
      <c r="T13" s="18" t="str">
        <f>IF(ISBLANK(Type!I13),"",Type!I13)</f>
        <v/>
      </c>
    </row>
    <row r="14" spans="2:20" x14ac:dyDescent="0.3">
      <c r="B14" s="18">
        <v>10</v>
      </c>
      <c r="C14" s="111"/>
      <c r="D14" s="112"/>
      <c r="E14" s="112"/>
      <c r="F14" s="112"/>
      <c r="G14" s="112"/>
      <c r="H14" s="112"/>
      <c r="I14" s="112"/>
      <c r="J14" s="113"/>
      <c r="K14" s="18"/>
      <c r="N14" s="18" t="str">
        <f>IF(ISBLANK(Type!C14),"",Type!C14)</f>
        <v>0x0B</v>
      </c>
      <c r="O14" s="18" t="str">
        <f>IF(ISBLANK(Type!D14),"",Type!D14)</f>
        <v>Heart Beat</v>
      </c>
      <c r="P14" s="18" t="str">
        <f>IF(ISBLANK(Type!E14),"",Type!E14)</f>
        <v/>
      </c>
      <c r="R14" s="18" t="str">
        <f>IF(ISBLANK(Type!G14),"",Type!G14)</f>
        <v>0x0B</v>
      </c>
      <c r="S14" s="18" t="str">
        <f>IF(ISBLANK(Type!H14),"",Type!H14)</f>
        <v>Heart Beat</v>
      </c>
      <c r="T14" s="18" t="str">
        <f>IF(ISBLANK(Type!I14),"",Type!I14)</f>
        <v/>
      </c>
    </row>
    <row r="15" spans="2:20" x14ac:dyDescent="0.3">
      <c r="B15" s="18">
        <v>11</v>
      </c>
      <c r="C15" s="111"/>
      <c r="D15" s="112"/>
      <c r="E15" s="112"/>
      <c r="F15" s="112"/>
      <c r="G15" s="112"/>
      <c r="H15" s="112"/>
      <c r="I15" s="112"/>
      <c r="J15" s="113"/>
      <c r="K15" s="18"/>
      <c r="N15" s="18" t="str">
        <f>IF(ISBLANK(Type!C15),"",Type!C15)</f>
        <v>0x0C</v>
      </c>
      <c r="O15" s="18" t="str">
        <f>IF(ISBLANK(Type!D15),"",Type!D15)</f>
        <v>In Game Data</v>
      </c>
      <c r="P15" s="18">
        <f>IF(ISBLANK(Type!E15),"",Type!E15)</f>
        <v>1300</v>
      </c>
      <c r="R15" s="18" t="str">
        <f>IF(ISBLANK(Type!G15),"",Type!G15)</f>
        <v>0x0C</v>
      </c>
      <c r="S15" s="18" t="str">
        <f>IF(ISBLANK(Type!H15),"",Type!H15)</f>
        <v>In Game Data</v>
      </c>
      <c r="T15" s="18">
        <f>IF(ISBLANK(Type!I15),"",Type!I15)</f>
        <v>300</v>
      </c>
    </row>
    <row r="16" spans="2:20" x14ac:dyDescent="0.3">
      <c r="B16" s="18">
        <v>12</v>
      </c>
      <c r="C16" s="111"/>
      <c r="D16" s="112"/>
      <c r="E16" s="112"/>
      <c r="F16" s="112"/>
      <c r="G16" s="112"/>
      <c r="H16" s="112"/>
      <c r="I16" s="112"/>
      <c r="J16" s="113"/>
      <c r="K16" s="18"/>
      <c r="N16" s="18" t="str">
        <f>IF(ISBLANK(Type!C16),"",Type!C16)</f>
        <v/>
      </c>
      <c r="O16" s="18" t="str">
        <f>IF(ISBLANK(Type!D16),"",Type!D16)</f>
        <v/>
      </c>
      <c r="P16" s="18" t="str">
        <f>IF(ISBLANK(Type!E16),"",Type!E16)</f>
        <v/>
      </c>
      <c r="R16" s="18" t="str">
        <f>IF(ISBLANK(Type!G16),"",Type!G16)</f>
        <v/>
      </c>
      <c r="S16" s="18" t="str">
        <f>IF(ISBLANK(Type!H16),"",Type!H16)</f>
        <v/>
      </c>
      <c r="T16" s="18" t="str">
        <f>IF(ISBLANK(Type!I16),"",Type!I16)</f>
        <v/>
      </c>
    </row>
    <row r="17" spans="2:20" x14ac:dyDescent="0.3">
      <c r="B17" s="18">
        <v>13</v>
      </c>
      <c r="C17" s="111"/>
      <c r="D17" s="112"/>
      <c r="E17" s="112"/>
      <c r="F17" s="112"/>
      <c r="G17" s="112"/>
      <c r="H17" s="112"/>
      <c r="I17" s="112"/>
      <c r="J17" s="113"/>
      <c r="K17" s="18"/>
      <c r="N17" s="18" t="str">
        <f>IF(ISBLANK(Type!C17),"",Type!C17)</f>
        <v>0xF1</v>
      </c>
      <c r="O17" s="18" t="str">
        <f>IF(ISBLANK(Type!D17),"",Type!D17)</f>
        <v>Room Status</v>
      </c>
      <c r="P17" s="18">
        <f>IF(ISBLANK(Type!E17),"",Type!E17)</f>
        <v>334</v>
      </c>
      <c r="R17" s="18" t="str">
        <f>IF(ISBLANK(Type!G17),"",Type!G17)</f>
        <v/>
      </c>
      <c r="S17" s="18" t="str">
        <f>IF(ISBLANK(Type!H17),"",Type!H17)</f>
        <v/>
      </c>
      <c r="T17" s="18" t="str">
        <f>IF(ISBLANK(Type!I17),"",Type!I17)</f>
        <v/>
      </c>
    </row>
    <row r="18" spans="2:20" x14ac:dyDescent="0.3">
      <c r="B18" s="18">
        <v>14</v>
      </c>
      <c r="C18" s="111"/>
      <c r="D18" s="112"/>
      <c r="E18" s="112"/>
      <c r="F18" s="112"/>
      <c r="G18" s="112"/>
      <c r="H18" s="112"/>
      <c r="I18" s="112"/>
      <c r="J18" s="113"/>
      <c r="K18" s="18"/>
      <c r="N18" s="18" t="str">
        <f>IF(ISBLANK(Type!C18),"",Type!C18)</f>
        <v>0xF2</v>
      </c>
      <c r="O18" s="18" t="str">
        <f>IF(ISBLANK(Type!D18),"",Type!D18)</f>
        <v>Lobby Player List</v>
      </c>
      <c r="P18" s="18">
        <f>IF(ISBLANK(Type!E18),"",Type!E18)</f>
        <v>1300</v>
      </c>
      <c r="R18" s="18" t="str">
        <f>IF(ISBLANK(Type!G18),"",Type!G18)</f>
        <v/>
      </c>
      <c r="S18" s="18" t="str">
        <f>IF(ISBLANK(Type!H18),"",Type!H18)</f>
        <v/>
      </c>
      <c r="T18" s="18" t="str">
        <f>IF(ISBLANK(Type!I18),"",Type!I18)</f>
        <v/>
      </c>
    </row>
    <row r="19" spans="2:20" x14ac:dyDescent="0.3">
      <c r="B19" s="18">
        <v>15</v>
      </c>
      <c r="C19" s="111"/>
      <c r="D19" s="112"/>
      <c r="E19" s="112"/>
      <c r="F19" s="112"/>
      <c r="G19" s="112"/>
      <c r="H19" s="112"/>
      <c r="I19" s="112"/>
      <c r="J19" s="113"/>
      <c r="K19" s="18"/>
      <c r="N19" s="18" t="str">
        <f>IF(ISBLANK(Type!C19),"",Type!C19)</f>
        <v>0xF3</v>
      </c>
      <c r="O19" s="18" t="str">
        <f>IF(ISBLANK(Type!D19),"",Type!D19)</f>
        <v>Inner Room Status</v>
      </c>
      <c r="P19" s="18">
        <f>IF(ISBLANK(Type!E19),"",Type!E19)</f>
        <v>254</v>
      </c>
      <c r="R19" s="18" t="str">
        <f>IF(ISBLANK(Type!G19),"",Type!G19)</f>
        <v/>
      </c>
      <c r="S19" s="18" t="str">
        <f>IF(ISBLANK(Type!H19),"",Type!H19)</f>
        <v/>
      </c>
      <c r="T19" s="18" t="str">
        <f>IF(ISBLANK(Type!I19),"",Type!I19)</f>
        <v/>
      </c>
    </row>
    <row r="20" spans="2:20" x14ac:dyDescent="0.3">
      <c r="B20" s="18">
        <v>16</v>
      </c>
      <c r="C20" s="111"/>
      <c r="D20" s="112"/>
      <c r="E20" s="112"/>
      <c r="F20" s="112"/>
      <c r="G20" s="112"/>
      <c r="H20" s="112"/>
      <c r="I20" s="112"/>
      <c r="J20" s="113"/>
      <c r="K20" s="18"/>
      <c r="N20" s="18" t="str">
        <f>IF(ISBLANK(Type!C20),"",Type!C20)</f>
        <v>0xF4</v>
      </c>
      <c r="O20" s="18" t="str">
        <f>IF(ISBLANK(Type!D20),"",Type!D20)</f>
        <v>Block Room Status</v>
      </c>
      <c r="P20" s="18">
        <f>IF(ISBLANK(Type!E20),"",Type!E20)</f>
        <v>1300</v>
      </c>
      <c r="R20" s="18" t="str">
        <f>IF(ISBLANK(Type!G20),"",Type!G20)</f>
        <v/>
      </c>
      <c r="S20" s="18" t="str">
        <f>IF(ISBLANK(Type!H20),"",Type!H20)</f>
        <v/>
      </c>
      <c r="T20" s="18" t="str">
        <f>IF(ISBLANK(Type!I20),"",Type!I20)</f>
        <v/>
      </c>
    </row>
    <row r="21" spans="2:20" x14ac:dyDescent="0.3">
      <c r="B21" s="18">
        <v>17</v>
      </c>
      <c r="C21" s="111"/>
      <c r="D21" s="112"/>
      <c r="E21" s="112"/>
      <c r="F21" s="112"/>
      <c r="G21" s="112"/>
      <c r="H21" s="112"/>
      <c r="I21" s="112"/>
      <c r="J21" s="113"/>
      <c r="K21" s="18"/>
      <c r="N21" s="18" t="str">
        <f>IF(ISBLANK(Type!C21),"",Type!C21)</f>
        <v>0xF5</v>
      </c>
      <c r="O21" s="18" t="str">
        <f>IF(ISBLANK(Type!D21),"",Type!D21)</f>
        <v>Version Info Response</v>
      </c>
      <c r="P21" s="18">
        <f>IF(ISBLANK(Type!E21),"",Type!E21)</f>
        <v>7</v>
      </c>
      <c r="R21" s="18" t="str">
        <f>IF(ISBLANK(Type!G21),"",Type!G21)</f>
        <v>0xF5</v>
      </c>
      <c r="S21" s="18" t="str">
        <f>IF(ISBLANK(Type!H21),"",Type!H21)</f>
        <v>Version Info Req</v>
      </c>
      <c r="T21" s="18">
        <f>IF(ISBLANK(Type!I21),"",Type!I21)</f>
        <v>4</v>
      </c>
    </row>
    <row r="22" spans="2:20" x14ac:dyDescent="0.3">
      <c r="B22" s="18">
        <v>18</v>
      </c>
      <c r="C22" s="111"/>
      <c r="D22" s="112"/>
      <c r="E22" s="112"/>
      <c r="F22" s="112"/>
      <c r="G22" s="112"/>
      <c r="H22" s="112"/>
      <c r="I22" s="112"/>
      <c r="J22" s="113"/>
      <c r="K22" s="18"/>
      <c r="N22" s="18" t="str">
        <f>IF(ISBLANK(Type!C22),"",Type!C22)</f>
        <v/>
      </c>
      <c r="O22" s="18" t="str">
        <f>IF(ISBLANK(Type!D22),"",Type!D22)</f>
        <v/>
      </c>
      <c r="P22" s="18" t="str">
        <f>IF(ISBLANK(Type!E22),"",Type!E22)</f>
        <v/>
      </c>
      <c r="R22" s="18" t="str">
        <f>IF(ISBLANK(Type!G22),"",Type!G22)</f>
        <v/>
      </c>
      <c r="S22" s="18" t="str">
        <f>IF(ISBLANK(Type!H22),"",Type!H22)</f>
        <v/>
      </c>
      <c r="T22" s="18" t="str">
        <f>IF(ISBLANK(Type!I22),"",Type!I22)</f>
        <v/>
      </c>
    </row>
    <row r="23" spans="2:20" x14ac:dyDescent="0.3">
      <c r="B23" s="18">
        <v>19</v>
      </c>
      <c r="C23" s="111"/>
      <c r="D23" s="112"/>
      <c r="E23" s="112"/>
      <c r="F23" s="112"/>
      <c r="G23" s="112"/>
      <c r="H23" s="112"/>
      <c r="I23" s="112"/>
      <c r="J23" s="113"/>
      <c r="K23" s="18"/>
      <c r="N23" s="18" t="str">
        <f>IF(ISBLANK(Type!C23),"",Type!C23)</f>
        <v/>
      </c>
      <c r="O23" s="18" t="str">
        <f>IF(ISBLANK(Type!D23),"",Type!D23)</f>
        <v/>
      </c>
      <c r="P23" s="18" t="str">
        <f>IF(ISBLANK(Type!E23),"",Type!E23)</f>
        <v/>
      </c>
      <c r="R23" s="18" t="str">
        <f>IF(ISBLANK(Type!G23),"",Type!G23)</f>
        <v/>
      </c>
      <c r="S23" s="18" t="str">
        <f>IF(ISBLANK(Type!H23),"",Type!H23)</f>
        <v/>
      </c>
      <c r="T23" s="18" t="str">
        <f>IF(ISBLANK(Type!I23),"",Type!I23)</f>
        <v/>
      </c>
    </row>
    <row r="24" spans="2:20" x14ac:dyDescent="0.3">
      <c r="B24" s="18">
        <v>20</v>
      </c>
      <c r="C24" s="111"/>
      <c r="D24" s="112"/>
      <c r="E24" s="112"/>
      <c r="F24" s="112"/>
      <c r="G24" s="112"/>
      <c r="H24" s="112"/>
      <c r="I24" s="112"/>
      <c r="J24" s="113"/>
      <c r="K24" s="18"/>
      <c r="N24" s="18" t="str">
        <f>IF(ISBLANK(Type!C24),"",Type!C24)</f>
        <v/>
      </c>
      <c r="O24" s="18" t="str">
        <f>IF(ISBLANK(Type!D24),"",Type!D24)</f>
        <v/>
      </c>
      <c r="P24" s="18" t="str">
        <f>IF(ISBLANK(Type!E24),"",Type!E24)</f>
        <v/>
      </c>
      <c r="R24" s="18" t="str">
        <f>IF(ISBLANK(Type!G24),"",Type!G24)</f>
        <v/>
      </c>
      <c r="S24" s="18" t="str">
        <f>IF(ISBLANK(Type!H24),"",Type!H24)</f>
        <v/>
      </c>
      <c r="T24" s="18" t="str">
        <f>IF(ISBLANK(Type!I24),"",Type!I24)</f>
        <v/>
      </c>
    </row>
    <row r="25" spans="2:20" x14ac:dyDescent="0.3">
      <c r="B25" s="18">
        <v>21</v>
      </c>
      <c r="C25" s="111"/>
      <c r="D25" s="112"/>
      <c r="E25" s="112"/>
      <c r="F25" s="112"/>
      <c r="G25" s="112"/>
      <c r="H25" s="112"/>
      <c r="I25" s="112"/>
      <c r="J25" s="113"/>
      <c r="K25" s="18"/>
    </row>
    <row r="26" spans="2:20" x14ac:dyDescent="0.3">
      <c r="B26" s="18">
        <v>22</v>
      </c>
      <c r="C26" s="111"/>
      <c r="D26" s="112"/>
      <c r="E26" s="112"/>
      <c r="F26" s="112"/>
      <c r="G26" s="112"/>
      <c r="H26" s="112"/>
      <c r="I26" s="112"/>
      <c r="J26" s="113"/>
      <c r="K26" s="18"/>
    </row>
    <row r="27" spans="2:20" x14ac:dyDescent="0.3">
      <c r="B27" s="18">
        <v>23</v>
      </c>
      <c r="C27" s="111"/>
      <c r="D27" s="112"/>
      <c r="E27" s="112"/>
      <c r="F27" s="112"/>
      <c r="G27" s="112"/>
      <c r="H27" s="112"/>
      <c r="I27" s="112"/>
      <c r="J27" s="113"/>
      <c r="K27" s="18"/>
    </row>
    <row r="28" spans="2:20" x14ac:dyDescent="0.3">
      <c r="B28" s="18">
        <v>24</v>
      </c>
      <c r="C28" s="111"/>
      <c r="D28" s="112"/>
      <c r="E28" s="112"/>
      <c r="F28" s="112"/>
      <c r="G28" s="112"/>
      <c r="H28" s="112"/>
      <c r="I28" s="112"/>
      <c r="J28" s="113"/>
      <c r="K28" s="18"/>
    </row>
    <row r="29" spans="2:20" x14ac:dyDescent="0.3">
      <c r="B29" s="18">
        <v>25</v>
      </c>
      <c r="C29" s="111"/>
      <c r="D29" s="112"/>
      <c r="E29" s="112"/>
      <c r="F29" s="112"/>
      <c r="G29" s="112"/>
      <c r="H29" s="112"/>
      <c r="I29" s="112"/>
      <c r="J29" s="113"/>
      <c r="K29" s="18"/>
    </row>
    <row r="30" spans="2:20" x14ac:dyDescent="0.3">
      <c r="B30" s="18">
        <v>26</v>
      </c>
      <c r="C30" s="111"/>
      <c r="D30" s="112"/>
      <c r="E30" s="112"/>
      <c r="F30" s="112"/>
      <c r="G30" s="112"/>
      <c r="H30" s="112"/>
      <c r="I30" s="112"/>
      <c r="J30" s="113"/>
      <c r="K30" s="18"/>
    </row>
    <row r="31" spans="2:20" x14ac:dyDescent="0.3">
      <c r="B31" s="18">
        <v>27</v>
      </c>
      <c r="C31" s="111"/>
      <c r="D31" s="112"/>
      <c r="E31" s="112"/>
      <c r="F31" s="112"/>
      <c r="G31" s="112"/>
      <c r="H31" s="112"/>
      <c r="I31" s="112"/>
      <c r="J31" s="113"/>
      <c r="K31" s="18"/>
    </row>
    <row r="32" spans="2:20" x14ac:dyDescent="0.3">
      <c r="B32" s="18">
        <v>28</v>
      </c>
      <c r="C32" s="111"/>
      <c r="D32" s="112"/>
      <c r="E32" s="112"/>
      <c r="F32" s="112"/>
      <c r="G32" s="112"/>
      <c r="H32" s="112"/>
      <c r="I32" s="112"/>
      <c r="J32" s="113"/>
      <c r="K32" s="18"/>
    </row>
    <row r="33" spans="2:11" x14ac:dyDescent="0.3">
      <c r="B33" s="18">
        <v>29</v>
      </c>
      <c r="C33" s="111"/>
      <c r="D33" s="112"/>
      <c r="E33" s="112"/>
      <c r="F33" s="112"/>
      <c r="G33" s="112"/>
      <c r="H33" s="112"/>
      <c r="I33" s="112"/>
      <c r="J33" s="113"/>
      <c r="K33" s="18"/>
    </row>
    <row r="34" spans="2:11" x14ac:dyDescent="0.3">
      <c r="B34" s="18">
        <v>30</v>
      </c>
      <c r="C34" s="111"/>
      <c r="D34" s="112"/>
      <c r="E34" s="112"/>
      <c r="F34" s="112"/>
      <c r="G34" s="112"/>
      <c r="H34" s="112"/>
      <c r="I34" s="112"/>
      <c r="J34" s="113"/>
      <c r="K34" s="18"/>
    </row>
    <row r="35" spans="2:11" x14ac:dyDescent="0.3">
      <c r="B35" s="18">
        <v>31</v>
      </c>
      <c r="C35" s="111"/>
      <c r="D35" s="112"/>
      <c r="E35" s="112"/>
      <c r="F35" s="112"/>
      <c r="G35" s="112"/>
      <c r="H35" s="112"/>
      <c r="I35" s="112"/>
      <c r="J35" s="113"/>
      <c r="K35" s="18"/>
    </row>
    <row r="36" spans="2:11" x14ac:dyDescent="0.3">
      <c r="B36" s="18">
        <v>32</v>
      </c>
      <c r="C36" s="111"/>
      <c r="D36" s="112"/>
      <c r="E36" s="112"/>
      <c r="F36" s="112"/>
      <c r="G36" s="112"/>
      <c r="H36" s="112"/>
      <c r="I36" s="112"/>
      <c r="J36" s="113"/>
      <c r="K36" s="18"/>
    </row>
    <row r="37" spans="2:11" x14ac:dyDescent="0.3">
      <c r="B37" s="18">
        <v>33</v>
      </c>
      <c r="C37" s="68"/>
      <c r="D37" s="69"/>
      <c r="E37" s="69"/>
      <c r="F37" s="69"/>
      <c r="G37" s="69"/>
      <c r="H37" s="69"/>
      <c r="I37" s="69"/>
      <c r="J37" s="70"/>
      <c r="K37" s="18"/>
    </row>
  </sheetData>
  <mergeCells count="9">
    <mergeCell ref="C9:J9"/>
    <mergeCell ref="C10:J37"/>
    <mergeCell ref="C7:J7"/>
    <mergeCell ref="N2:P2"/>
    <mergeCell ref="R2:T2"/>
    <mergeCell ref="C4:J4"/>
    <mergeCell ref="C5:J6"/>
    <mergeCell ref="K5:K6"/>
    <mergeCell ref="C8:J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D83F-3A43-438E-B70F-FACCDFBFA71F}">
  <sheetPr>
    <tabColor rgb="FFFF0000"/>
  </sheetPr>
  <dimension ref="B2:T87"/>
  <sheetViews>
    <sheetView topLeftCell="A73" workbookViewId="0">
      <selection activeCell="C88" sqref="C8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9" t="str">
        <f>Type!C2</f>
        <v>Server -&gt; Client</v>
      </c>
      <c r="O2" s="49"/>
      <c r="P2" s="49"/>
      <c r="R2" s="49" t="str">
        <f>Type!G2</f>
        <v>Client -&gt; Server</v>
      </c>
      <c r="S2" s="49"/>
      <c r="T2" s="49"/>
    </row>
    <row r="3" spans="2:20" ht="30" customHeight="1" x14ac:dyDescent="0.3"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N3" s="25" t="str">
        <f>Type!C3</f>
        <v>Message Type</v>
      </c>
      <c r="O3" s="25" t="str">
        <f>Type!D3</f>
        <v>Description</v>
      </c>
      <c r="P3" s="25" t="str">
        <f>Type!E3</f>
        <v>Size</v>
      </c>
      <c r="R3" s="25" t="str">
        <f>Type!G3</f>
        <v>Message Type</v>
      </c>
      <c r="S3" s="25" t="str">
        <f>Type!H3</f>
        <v>Description</v>
      </c>
      <c r="T3" s="25" t="str">
        <f>Type!I3</f>
        <v>Size</v>
      </c>
    </row>
    <row r="4" spans="2:20" x14ac:dyDescent="0.3">
      <c r="B4" s="24">
        <v>0</v>
      </c>
      <c r="C4" s="48" t="s">
        <v>41</v>
      </c>
      <c r="D4" s="48"/>
      <c r="E4" s="48"/>
      <c r="F4" s="48"/>
      <c r="G4" s="48"/>
      <c r="H4" s="48"/>
      <c r="I4" s="48"/>
      <c r="J4" s="48"/>
      <c r="K4" s="24" t="s">
        <v>11</v>
      </c>
      <c r="N4" s="26" t="str">
        <f>IF(ISBLANK(Type!C4),"",Type!C4)</f>
        <v>0x01</v>
      </c>
      <c r="O4" s="26" t="str">
        <f>IF(ISBLANK(Type!D4),"",Type!D4)</f>
        <v>Sign Up</v>
      </c>
      <c r="P4" s="26" t="str">
        <f>IF(ISBLANK(Type!E4),"",Type!E4)</f>
        <v>Variable</v>
      </c>
      <c r="R4" s="26" t="str">
        <f>IF(ISBLANK(Type!G4),"",Type!G4)</f>
        <v>0x01</v>
      </c>
      <c r="S4" s="26" t="str">
        <f>IF(ISBLANK(Type!H4),"",Type!H4)</f>
        <v>Sign Up</v>
      </c>
      <c r="T4" s="26" t="str">
        <f>IF(ISBLANK(Type!I4),"",Type!I4)</f>
        <v>Variable</v>
      </c>
    </row>
    <row r="5" spans="2:20" x14ac:dyDescent="0.3">
      <c r="B5" s="24">
        <v>1</v>
      </c>
      <c r="C5" s="50" t="s">
        <v>195</v>
      </c>
      <c r="D5" s="51"/>
      <c r="E5" s="51"/>
      <c r="F5" s="51"/>
      <c r="G5" s="51"/>
      <c r="H5" s="51"/>
      <c r="I5" s="51"/>
      <c r="J5" s="52"/>
      <c r="K5" s="59"/>
      <c r="N5" s="26" t="str">
        <f>IF(ISBLANK(Type!C5),"",Type!C5)</f>
        <v>0x02</v>
      </c>
      <c r="O5" s="26" t="str">
        <f>IF(ISBLANK(Type!D5),"",Type!D5)</f>
        <v>Sign In</v>
      </c>
      <c r="P5" s="26">
        <f>IF(ISBLANK(Type!E5),"",Type!E5)</f>
        <v>13</v>
      </c>
      <c r="R5" s="26" t="str">
        <f>IF(ISBLANK(Type!G5),"",Type!G5)</f>
        <v>0x02</v>
      </c>
      <c r="S5" s="26" t="str">
        <f>IF(ISBLANK(Type!H5),"",Type!H5)</f>
        <v>Sign In</v>
      </c>
      <c r="T5" s="26" t="str">
        <f>IF(ISBLANK(Type!I5),"",Type!I5)</f>
        <v>Variable</v>
      </c>
    </row>
    <row r="6" spans="2:20" x14ac:dyDescent="0.3">
      <c r="B6" s="24">
        <v>2</v>
      </c>
      <c r="C6" s="53"/>
      <c r="D6" s="54"/>
      <c r="E6" s="54"/>
      <c r="F6" s="54"/>
      <c r="G6" s="54"/>
      <c r="H6" s="54"/>
      <c r="I6" s="54"/>
      <c r="J6" s="55"/>
      <c r="K6" s="60"/>
      <c r="N6" s="26" t="str">
        <f>IF(ISBLANK(Type!C6),"",Type!C6)</f>
        <v>0x03</v>
      </c>
      <c r="O6" s="26" t="str">
        <f>IF(ISBLANK(Type!D6),"",Type!D6)</f>
        <v>Sign Out</v>
      </c>
      <c r="P6" s="26" t="str">
        <f>IF(ISBLANK(Type!E6),"",Type!E6)</f>
        <v>Variable</v>
      </c>
      <c r="R6" s="26" t="str">
        <f>IF(ISBLANK(Type!G6),"",Type!G6)</f>
        <v>0x03</v>
      </c>
      <c r="S6" s="26" t="str">
        <f>IF(ISBLANK(Type!H6),"",Type!H6)</f>
        <v>Sign Out</v>
      </c>
      <c r="T6" s="26" t="str">
        <f>IF(ISBLANK(Type!I6),"",Type!I6)</f>
        <v/>
      </c>
    </row>
    <row r="7" spans="2:20" x14ac:dyDescent="0.3">
      <c r="B7" s="24">
        <v>3</v>
      </c>
      <c r="C7" s="56" t="s">
        <v>159</v>
      </c>
      <c r="D7" s="57"/>
      <c r="E7" s="57"/>
      <c r="F7" s="57"/>
      <c r="G7" s="57"/>
      <c r="H7" s="57"/>
      <c r="I7" s="57"/>
      <c r="J7" s="58"/>
      <c r="K7" s="5"/>
      <c r="N7" s="26" t="str">
        <f>IF(ISBLANK(Type!C7),"",Type!C7)</f>
        <v>0x04</v>
      </c>
      <c r="O7" s="26" t="str">
        <f>IF(ISBLANK(Type!D7),"",Type!D7)</f>
        <v>Lobby Chat</v>
      </c>
      <c r="P7" s="26" t="str">
        <f>IF(ISBLANK(Type!E7),"",Type!E7)</f>
        <v>Variable</v>
      </c>
      <c r="R7" s="26" t="str">
        <f>IF(ISBLANK(Type!G7),"",Type!G7)</f>
        <v>0x04</v>
      </c>
      <c r="S7" s="26" t="str">
        <f>IF(ISBLANK(Type!H7),"",Type!H7)</f>
        <v>Lobby Chat</v>
      </c>
      <c r="T7" s="26" t="str">
        <f>IF(ISBLANK(Type!I7),"",Type!I7)</f>
        <v>Variable</v>
      </c>
    </row>
    <row r="8" spans="2:20" x14ac:dyDescent="0.3">
      <c r="B8" s="30">
        <v>4</v>
      </c>
      <c r="C8" s="108" t="s">
        <v>162</v>
      </c>
      <c r="D8" s="108"/>
      <c r="E8" s="108"/>
      <c r="F8" s="108"/>
      <c r="G8" s="108"/>
      <c r="H8" s="108"/>
      <c r="I8" s="108"/>
      <c r="J8" s="108"/>
      <c r="K8" s="124" t="s">
        <v>184</v>
      </c>
      <c r="N8" s="26" t="str">
        <f>IF(ISBLANK(Type!C8),"",Type!C8)</f>
        <v>0x05</v>
      </c>
      <c r="O8" s="26" t="str">
        <f>IF(ISBLANK(Type!D8),"",Type!D8)</f>
        <v>Ingame Chat</v>
      </c>
      <c r="P8" s="26" t="str">
        <f>IF(ISBLANK(Type!E8),"",Type!E8)</f>
        <v>Variable</v>
      </c>
      <c r="R8" s="26" t="str">
        <f>IF(ISBLANK(Type!G8),"",Type!G8)</f>
        <v>0x05</v>
      </c>
      <c r="S8" s="26" t="str">
        <f>IF(ISBLANK(Type!H8),"",Type!H8)</f>
        <v>Ingame Chat</v>
      </c>
      <c r="T8" s="26" t="str">
        <f>IF(ISBLANK(Type!I8),"",Type!I8)</f>
        <v>Variable</v>
      </c>
    </row>
    <row r="9" spans="2:20" x14ac:dyDescent="0.3">
      <c r="B9" s="30">
        <v>5</v>
      </c>
      <c r="C9" s="108" t="s">
        <v>161</v>
      </c>
      <c r="D9" s="108"/>
      <c r="E9" s="108"/>
      <c r="F9" s="108"/>
      <c r="G9" s="108"/>
      <c r="H9" s="108"/>
      <c r="I9" s="108"/>
      <c r="J9" s="108"/>
      <c r="K9" s="108"/>
      <c r="N9" s="26" t="str">
        <f>IF(ISBLANK(Type!C9),"",Type!C9)</f>
        <v>0x06</v>
      </c>
      <c r="O9" s="26" t="str">
        <f>IF(ISBLANK(Type!D9),"",Type!D9)</f>
        <v>Change User Info</v>
      </c>
      <c r="P9" s="26" t="str">
        <f>IF(ISBLANK(Type!E9),"",Type!E9)</f>
        <v>Variable</v>
      </c>
      <c r="R9" s="26" t="str">
        <f>IF(ISBLANK(Type!G9),"",Type!G9)</f>
        <v>0x06</v>
      </c>
      <c r="S9" s="26" t="str">
        <f>IF(ISBLANK(Type!H9),"",Type!H9)</f>
        <v>Change User Info</v>
      </c>
      <c r="T9" s="26" t="str">
        <f>IF(ISBLANK(Type!I9),"",Type!I9)</f>
        <v>Variable</v>
      </c>
    </row>
    <row r="10" spans="2:20" x14ac:dyDescent="0.3">
      <c r="B10" s="30">
        <v>6</v>
      </c>
      <c r="C10" s="108" t="s">
        <v>164</v>
      </c>
      <c r="D10" s="108"/>
      <c r="E10" s="108"/>
      <c r="F10" s="108"/>
      <c r="G10" s="108"/>
      <c r="H10" s="108"/>
      <c r="I10" s="108"/>
      <c r="J10" s="108"/>
      <c r="K10" s="108"/>
      <c r="N10" s="26" t="str">
        <f>IF(ISBLANK(Type!C10),"",Type!C10)</f>
        <v>0x07</v>
      </c>
      <c r="O10" s="26" t="str">
        <f>IF(ISBLANK(Type!D10),"",Type!D10)</f>
        <v>Ingame Cmd(S-&gt;C)</v>
      </c>
      <c r="P10" s="26">
        <f>IF(ISBLANK(Type!E10),"",Type!E10)</f>
        <v>30</v>
      </c>
      <c r="R10" s="26" t="str">
        <f>IF(ISBLANK(Type!G10),"",Type!G10)</f>
        <v>0x07</v>
      </c>
      <c r="S10" s="26" t="str">
        <f>IF(ISBLANK(Type!H10),"",Type!H10)</f>
        <v>Ingame Cmd(C-&gt;S)</v>
      </c>
      <c r="T10" s="26">
        <f>IF(ISBLANK(Type!I10),"",Type!I10)</f>
        <v>30</v>
      </c>
    </row>
    <row r="11" spans="2:20" x14ac:dyDescent="0.3">
      <c r="B11" s="30">
        <v>7</v>
      </c>
      <c r="C11" s="108" t="s">
        <v>160</v>
      </c>
      <c r="D11" s="108"/>
      <c r="E11" s="108"/>
      <c r="F11" s="108"/>
      <c r="G11" s="108"/>
      <c r="H11" s="108"/>
      <c r="I11" s="108"/>
      <c r="J11" s="108"/>
      <c r="K11" s="108"/>
      <c r="N11" s="26" t="str">
        <f>IF(ISBLANK(Type!C11),"",Type!C11)</f>
        <v>0x08</v>
      </c>
      <c r="O11" s="26" t="str">
        <f>IF(ISBLANK(Type!D11),"",Type!D11)</f>
        <v>Make Game Room</v>
      </c>
      <c r="P11" s="26" t="str">
        <f>IF(ISBLANK(Type!E11),"",Type!E11)</f>
        <v/>
      </c>
      <c r="R11" s="26" t="str">
        <f>IF(ISBLANK(Type!G11),"",Type!G11)</f>
        <v>0x08</v>
      </c>
      <c r="S11" s="26" t="str">
        <f>IF(ISBLANK(Type!H11),"",Type!H11)</f>
        <v>Make Game Room</v>
      </c>
      <c r="T11" s="26" t="str">
        <f>IF(ISBLANK(Type!I11),"",Type!I11)</f>
        <v/>
      </c>
    </row>
    <row r="12" spans="2:20" ht="16.5" customHeight="1" x14ac:dyDescent="0.3">
      <c r="B12" s="30">
        <v>8</v>
      </c>
      <c r="C12" s="124" t="s">
        <v>183</v>
      </c>
      <c r="D12" s="124"/>
      <c r="E12" s="124"/>
      <c r="F12" s="124"/>
      <c r="G12" s="124"/>
      <c r="H12" s="124"/>
      <c r="I12" s="124"/>
      <c r="J12" s="124"/>
      <c r="K12" s="108"/>
      <c r="N12" s="26" t="str">
        <f>IF(ISBLANK(Type!C12),"",Type!C12)</f>
        <v>0x09</v>
      </c>
      <c r="O12" s="26" t="str">
        <f>IF(ISBLANK(Type!D12),"",Type!D12)</f>
        <v>Enter Game Room</v>
      </c>
      <c r="P12" s="26" t="str">
        <f>IF(ISBLANK(Type!E12),"",Type!E12)</f>
        <v/>
      </c>
      <c r="R12" s="26" t="str">
        <f>IF(ISBLANK(Type!G12),"",Type!G12)</f>
        <v>0x09</v>
      </c>
      <c r="S12" s="26" t="str">
        <f>IF(ISBLANK(Type!H12),"",Type!H12)</f>
        <v>Enter Game Room</v>
      </c>
      <c r="T12" s="26" t="str">
        <f>IF(ISBLANK(Type!I12),"",Type!I12)</f>
        <v/>
      </c>
    </row>
    <row r="13" spans="2:20" x14ac:dyDescent="0.3">
      <c r="B13" s="30">
        <v>9</v>
      </c>
      <c r="C13" s="124" t="s">
        <v>163</v>
      </c>
      <c r="D13" s="108"/>
      <c r="E13" s="108"/>
      <c r="F13" s="108"/>
      <c r="G13" s="108"/>
      <c r="H13" s="108"/>
      <c r="I13" s="108"/>
      <c r="J13" s="108"/>
      <c r="K13" s="108"/>
      <c r="N13" s="26" t="str">
        <f>IF(ISBLANK(Type!C13),"",Type!C13)</f>
        <v>0x0A</v>
      </c>
      <c r="O13" s="26" t="str">
        <f>IF(ISBLANK(Type!D13),"",Type!D13)</f>
        <v>Escape Game Room</v>
      </c>
      <c r="P13" s="26" t="str">
        <f>IF(ISBLANK(Type!E13),"",Type!E13)</f>
        <v/>
      </c>
      <c r="R13" s="26" t="str">
        <f>IF(ISBLANK(Type!G13),"",Type!G13)</f>
        <v>0x0A</v>
      </c>
      <c r="S13" s="26" t="str">
        <f>IF(ISBLANK(Type!H13),"",Type!H13)</f>
        <v>Escape Game Room</v>
      </c>
      <c r="T13" s="26" t="str">
        <f>IF(ISBLANK(Type!I13),"",Type!I13)</f>
        <v/>
      </c>
    </row>
    <row r="14" spans="2:20" x14ac:dyDescent="0.3">
      <c r="B14" s="30">
        <v>10</v>
      </c>
      <c r="C14" s="108"/>
      <c r="D14" s="108"/>
      <c r="E14" s="108"/>
      <c r="F14" s="108"/>
      <c r="G14" s="108"/>
      <c r="H14" s="108"/>
      <c r="I14" s="108"/>
      <c r="J14" s="108"/>
      <c r="K14" s="108"/>
      <c r="N14" s="26" t="str">
        <f>IF(ISBLANK(Type!C14),"",Type!C14)</f>
        <v>0x0B</v>
      </c>
      <c r="O14" s="26" t="str">
        <f>IF(ISBLANK(Type!D14),"",Type!D14)</f>
        <v>Heart Beat</v>
      </c>
      <c r="P14" s="26" t="str">
        <f>IF(ISBLANK(Type!E14),"",Type!E14)</f>
        <v/>
      </c>
      <c r="R14" s="26" t="str">
        <f>IF(ISBLANK(Type!G14),"",Type!G14)</f>
        <v>0x0B</v>
      </c>
      <c r="S14" s="26" t="str">
        <f>IF(ISBLANK(Type!H14),"",Type!H14)</f>
        <v>Heart Beat</v>
      </c>
      <c r="T14" s="26" t="str">
        <f>IF(ISBLANK(Type!I14),"",Type!I14)</f>
        <v/>
      </c>
    </row>
    <row r="15" spans="2:20" x14ac:dyDescent="0.3">
      <c r="B15" s="30">
        <v>11</v>
      </c>
      <c r="C15" s="108"/>
      <c r="D15" s="108"/>
      <c r="E15" s="108"/>
      <c r="F15" s="108"/>
      <c r="G15" s="108"/>
      <c r="H15" s="108"/>
      <c r="I15" s="108"/>
      <c r="J15" s="108"/>
      <c r="K15" s="108"/>
      <c r="N15" s="26" t="str">
        <f>IF(ISBLANK(Type!C15),"",Type!C15)</f>
        <v>0x0C</v>
      </c>
      <c r="O15" s="26" t="str">
        <f>IF(ISBLANK(Type!D15),"",Type!D15)</f>
        <v>In Game Data</v>
      </c>
      <c r="P15" s="26">
        <f>IF(ISBLANK(Type!E15),"",Type!E15)</f>
        <v>1300</v>
      </c>
      <c r="R15" s="26" t="str">
        <f>IF(ISBLANK(Type!G15),"",Type!G15)</f>
        <v>0x0C</v>
      </c>
      <c r="S15" s="26" t="str">
        <f>IF(ISBLANK(Type!H15),"",Type!H15)</f>
        <v>In Game Data</v>
      </c>
      <c r="T15" s="26">
        <f>IF(ISBLANK(Type!I15),"",Type!I15)</f>
        <v>300</v>
      </c>
    </row>
    <row r="16" spans="2:20" x14ac:dyDescent="0.3">
      <c r="B16" s="30">
        <v>12</v>
      </c>
      <c r="C16" s="108"/>
      <c r="D16" s="108"/>
      <c r="E16" s="108"/>
      <c r="F16" s="108"/>
      <c r="G16" s="108"/>
      <c r="H16" s="108"/>
      <c r="I16" s="108"/>
      <c r="J16" s="108"/>
      <c r="K16" s="108"/>
      <c r="N16" s="26" t="str">
        <f>IF(ISBLANK(Type!C16),"",Type!C16)</f>
        <v/>
      </c>
      <c r="O16" s="26" t="str">
        <f>IF(ISBLANK(Type!D16),"",Type!D16)</f>
        <v/>
      </c>
      <c r="P16" s="26" t="str">
        <f>IF(ISBLANK(Type!E16),"",Type!E16)</f>
        <v/>
      </c>
      <c r="R16" s="26" t="str">
        <f>IF(ISBLANK(Type!G16),"",Type!G16)</f>
        <v/>
      </c>
      <c r="S16" s="26" t="str">
        <f>IF(ISBLANK(Type!H16),"",Type!H16)</f>
        <v/>
      </c>
      <c r="T16" s="26" t="str">
        <f>IF(ISBLANK(Type!I16),"",Type!I16)</f>
        <v/>
      </c>
    </row>
    <row r="17" spans="2:20" x14ac:dyDescent="0.3">
      <c r="B17" s="30">
        <v>13</v>
      </c>
      <c r="C17" s="108"/>
      <c r="D17" s="108"/>
      <c r="E17" s="108"/>
      <c r="F17" s="108"/>
      <c r="G17" s="108"/>
      <c r="H17" s="108"/>
      <c r="I17" s="108"/>
      <c r="J17" s="108"/>
      <c r="K17" s="108"/>
      <c r="N17" s="26" t="str">
        <f>IF(ISBLANK(Type!C17),"",Type!C17)</f>
        <v>0xF1</v>
      </c>
      <c r="O17" s="26" t="str">
        <f>IF(ISBLANK(Type!D17),"",Type!D17)</f>
        <v>Room Status</v>
      </c>
      <c r="P17" s="26">
        <f>IF(ISBLANK(Type!E17),"",Type!E17)</f>
        <v>334</v>
      </c>
      <c r="R17" s="26" t="str">
        <f>IF(ISBLANK(Type!G17),"",Type!G17)</f>
        <v/>
      </c>
      <c r="S17" s="26" t="str">
        <f>IF(ISBLANK(Type!H17),"",Type!H17)</f>
        <v/>
      </c>
      <c r="T17" s="26" t="str">
        <f>IF(ISBLANK(Type!I17),"",Type!I17)</f>
        <v/>
      </c>
    </row>
    <row r="18" spans="2:20" x14ac:dyDescent="0.3">
      <c r="B18" s="30">
        <v>14</v>
      </c>
      <c r="C18" s="108"/>
      <c r="D18" s="108"/>
      <c r="E18" s="108"/>
      <c r="F18" s="108"/>
      <c r="G18" s="108"/>
      <c r="H18" s="108"/>
      <c r="I18" s="108"/>
      <c r="J18" s="108"/>
      <c r="K18" s="108"/>
      <c r="N18" s="26" t="str">
        <f>IF(ISBLANK(Type!C18),"",Type!C18)</f>
        <v>0xF2</v>
      </c>
      <c r="O18" s="26" t="str">
        <f>IF(ISBLANK(Type!D18),"",Type!D18)</f>
        <v>Lobby Player List</v>
      </c>
      <c r="P18" s="26">
        <f>IF(ISBLANK(Type!E18),"",Type!E18)</f>
        <v>1300</v>
      </c>
      <c r="R18" s="26" t="str">
        <f>IF(ISBLANK(Type!G18),"",Type!G18)</f>
        <v/>
      </c>
      <c r="S18" s="26" t="str">
        <f>IF(ISBLANK(Type!H18),"",Type!H18)</f>
        <v/>
      </c>
      <c r="T18" s="26" t="str">
        <f>IF(ISBLANK(Type!I18),"",Type!I18)</f>
        <v/>
      </c>
    </row>
    <row r="19" spans="2:20" x14ac:dyDescent="0.3">
      <c r="B19" s="30">
        <v>15</v>
      </c>
      <c r="C19" s="108"/>
      <c r="D19" s="108"/>
      <c r="E19" s="108"/>
      <c r="F19" s="108"/>
      <c r="G19" s="108"/>
      <c r="H19" s="108"/>
      <c r="I19" s="108"/>
      <c r="J19" s="108"/>
      <c r="K19" s="108"/>
      <c r="N19" s="26" t="str">
        <f>IF(ISBLANK(Type!C19),"",Type!C19)</f>
        <v>0xF3</v>
      </c>
      <c r="O19" s="26" t="str">
        <f>IF(ISBLANK(Type!D19),"",Type!D19)</f>
        <v>Inner Room Status</v>
      </c>
      <c r="P19" s="26">
        <f>IF(ISBLANK(Type!E19),"",Type!E19)</f>
        <v>254</v>
      </c>
      <c r="R19" s="26" t="str">
        <f>IF(ISBLANK(Type!G19),"",Type!G19)</f>
        <v/>
      </c>
      <c r="S19" s="26" t="str">
        <f>IF(ISBLANK(Type!H19),"",Type!H19)</f>
        <v/>
      </c>
      <c r="T19" s="26" t="str">
        <f>IF(ISBLANK(Type!I19),"",Type!I19)</f>
        <v/>
      </c>
    </row>
    <row r="20" spans="2:20" x14ac:dyDescent="0.3">
      <c r="B20" s="30">
        <v>16</v>
      </c>
      <c r="C20" s="108"/>
      <c r="D20" s="108"/>
      <c r="E20" s="108"/>
      <c r="F20" s="108"/>
      <c r="G20" s="108"/>
      <c r="H20" s="108"/>
      <c r="I20" s="108"/>
      <c r="J20" s="108"/>
      <c r="K20" s="108"/>
      <c r="N20" s="26" t="str">
        <f>IF(ISBLANK(Type!C20),"",Type!C20)</f>
        <v>0xF4</v>
      </c>
      <c r="O20" s="26" t="str">
        <f>IF(ISBLANK(Type!D20),"",Type!D20)</f>
        <v>Block Room Status</v>
      </c>
      <c r="P20" s="26">
        <f>IF(ISBLANK(Type!E20),"",Type!E20)</f>
        <v>1300</v>
      </c>
      <c r="R20" s="26" t="str">
        <f>IF(ISBLANK(Type!G20),"",Type!G20)</f>
        <v/>
      </c>
      <c r="S20" s="26" t="str">
        <f>IF(ISBLANK(Type!H20),"",Type!H20)</f>
        <v/>
      </c>
      <c r="T20" s="26" t="str">
        <f>IF(ISBLANK(Type!I20),"",Type!I20)</f>
        <v/>
      </c>
    </row>
    <row r="21" spans="2:20" x14ac:dyDescent="0.3">
      <c r="B21" s="30">
        <v>17</v>
      </c>
      <c r="C21" s="108"/>
      <c r="D21" s="108"/>
      <c r="E21" s="108"/>
      <c r="F21" s="108"/>
      <c r="G21" s="108"/>
      <c r="H21" s="108"/>
      <c r="I21" s="108"/>
      <c r="J21" s="108"/>
      <c r="K21" s="108"/>
      <c r="N21" s="26" t="str">
        <f>IF(ISBLANK(Type!C21),"",Type!C21)</f>
        <v>0xF5</v>
      </c>
      <c r="O21" s="26" t="str">
        <f>IF(ISBLANK(Type!D21),"",Type!D21)</f>
        <v>Version Info Response</v>
      </c>
      <c r="P21" s="26">
        <f>IF(ISBLANK(Type!E21),"",Type!E21)</f>
        <v>7</v>
      </c>
      <c r="R21" s="26" t="str">
        <f>IF(ISBLANK(Type!G21),"",Type!G21)</f>
        <v>0xF5</v>
      </c>
      <c r="S21" s="26" t="str">
        <f>IF(ISBLANK(Type!H21),"",Type!H21)</f>
        <v>Version Info Req</v>
      </c>
      <c r="T21" s="26">
        <f>IF(ISBLANK(Type!I21),"",Type!I21)</f>
        <v>4</v>
      </c>
    </row>
    <row r="22" spans="2:20" x14ac:dyDescent="0.3">
      <c r="B22" s="30">
        <v>18</v>
      </c>
      <c r="C22" s="108"/>
      <c r="D22" s="108"/>
      <c r="E22" s="108"/>
      <c r="F22" s="108"/>
      <c r="G22" s="108"/>
      <c r="H22" s="108"/>
      <c r="I22" s="108"/>
      <c r="J22" s="108"/>
      <c r="K22" s="108"/>
      <c r="N22" s="26" t="str">
        <f>IF(ISBLANK(Type!C22),"",Type!C22)</f>
        <v/>
      </c>
      <c r="O22" s="26" t="str">
        <f>IF(ISBLANK(Type!D22),"",Type!D22)</f>
        <v/>
      </c>
      <c r="P22" s="26" t="str">
        <f>IF(ISBLANK(Type!E22),"",Type!E22)</f>
        <v/>
      </c>
      <c r="R22" s="26" t="str">
        <f>IF(ISBLANK(Type!G22),"",Type!G22)</f>
        <v/>
      </c>
      <c r="S22" s="26" t="str">
        <f>IF(ISBLANK(Type!H22),"",Type!H22)</f>
        <v/>
      </c>
      <c r="T22" s="26" t="str">
        <f>IF(ISBLANK(Type!I22),"",Type!I22)</f>
        <v/>
      </c>
    </row>
    <row r="23" spans="2:20" x14ac:dyDescent="0.3">
      <c r="B23" s="30">
        <v>19</v>
      </c>
      <c r="C23" s="108"/>
      <c r="D23" s="108"/>
      <c r="E23" s="108"/>
      <c r="F23" s="108"/>
      <c r="G23" s="108"/>
      <c r="H23" s="108"/>
      <c r="I23" s="108"/>
      <c r="J23" s="108"/>
      <c r="K23" s="108"/>
      <c r="N23" s="26" t="str">
        <f>IF(ISBLANK(Type!C23),"",Type!C23)</f>
        <v/>
      </c>
      <c r="O23" s="26" t="str">
        <f>IF(ISBLANK(Type!D23),"",Type!D23)</f>
        <v/>
      </c>
      <c r="P23" s="26" t="str">
        <f>IF(ISBLANK(Type!E23),"",Type!E23)</f>
        <v/>
      </c>
      <c r="R23" s="26" t="str">
        <f>IF(ISBLANK(Type!G23),"",Type!G23)</f>
        <v/>
      </c>
      <c r="S23" s="26" t="str">
        <f>IF(ISBLANK(Type!H23),"",Type!H23)</f>
        <v/>
      </c>
      <c r="T23" s="26" t="str">
        <f>IF(ISBLANK(Type!I23),"",Type!I23)</f>
        <v/>
      </c>
    </row>
    <row r="24" spans="2:20" x14ac:dyDescent="0.3">
      <c r="B24" s="30">
        <v>20</v>
      </c>
      <c r="C24" s="108"/>
      <c r="D24" s="108"/>
      <c r="E24" s="108"/>
      <c r="F24" s="108"/>
      <c r="G24" s="108"/>
      <c r="H24" s="108"/>
      <c r="I24" s="108"/>
      <c r="J24" s="108"/>
      <c r="K24" s="108"/>
      <c r="N24" s="26" t="str">
        <f>IF(ISBLANK(Type!C24),"",Type!C24)</f>
        <v/>
      </c>
      <c r="O24" s="26" t="str">
        <f>IF(ISBLANK(Type!D24),"",Type!D24)</f>
        <v/>
      </c>
      <c r="P24" s="26" t="str">
        <f>IF(ISBLANK(Type!E24),"",Type!E24)</f>
        <v/>
      </c>
      <c r="R24" s="26" t="str">
        <f>IF(ISBLANK(Type!G24),"",Type!G24)</f>
        <v/>
      </c>
      <c r="S24" s="26" t="str">
        <f>IF(ISBLANK(Type!H24),"",Type!H24)</f>
        <v/>
      </c>
      <c r="T24" s="26" t="str">
        <f>IF(ISBLANK(Type!I24),"",Type!I24)</f>
        <v/>
      </c>
    </row>
    <row r="25" spans="2:20" x14ac:dyDescent="0.3">
      <c r="B25" s="30">
        <v>21</v>
      </c>
      <c r="C25" s="108"/>
      <c r="D25" s="108"/>
      <c r="E25" s="108"/>
      <c r="F25" s="108"/>
      <c r="G25" s="108"/>
      <c r="H25" s="108"/>
      <c r="I25" s="108"/>
      <c r="J25" s="108"/>
      <c r="K25" s="108"/>
    </row>
    <row r="26" spans="2:20" x14ac:dyDescent="0.3">
      <c r="B26" s="30">
        <v>22</v>
      </c>
      <c r="C26" s="108"/>
      <c r="D26" s="108"/>
      <c r="E26" s="108"/>
      <c r="F26" s="108"/>
      <c r="G26" s="108"/>
      <c r="H26" s="108"/>
      <c r="I26" s="108"/>
      <c r="J26" s="108"/>
      <c r="K26" s="108"/>
    </row>
    <row r="27" spans="2:20" x14ac:dyDescent="0.3">
      <c r="B27" s="30">
        <v>23</v>
      </c>
      <c r="C27" s="108"/>
      <c r="D27" s="108"/>
      <c r="E27" s="108"/>
      <c r="F27" s="108"/>
      <c r="G27" s="108"/>
      <c r="H27" s="108"/>
      <c r="I27" s="108"/>
      <c r="J27" s="108"/>
      <c r="K27" s="108"/>
    </row>
    <row r="28" spans="2:20" x14ac:dyDescent="0.3">
      <c r="B28" s="30">
        <v>24</v>
      </c>
      <c r="C28" s="108"/>
      <c r="D28" s="108"/>
      <c r="E28" s="108"/>
      <c r="F28" s="108"/>
      <c r="G28" s="108"/>
      <c r="H28" s="108"/>
      <c r="I28" s="108"/>
      <c r="J28" s="108"/>
      <c r="K28" s="108"/>
    </row>
    <row r="29" spans="2:20" x14ac:dyDescent="0.3">
      <c r="B29" s="30">
        <v>25</v>
      </c>
      <c r="C29" s="108"/>
      <c r="D29" s="108"/>
      <c r="E29" s="108"/>
      <c r="F29" s="108"/>
      <c r="G29" s="108"/>
      <c r="H29" s="108"/>
      <c r="I29" s="108"/>
      <c r="J29" s="108"/>
      <c r="K29" s="108"/>
    </row>
    <row r="30" spans="2:20" x14ac:dyDescent="0.3">
      <c r="B30" s="30">
        <v>26</v>
      </c>
      <c r="C30" s="108"/>
      <c r="D30" s="108"/>
      <c r="E30" s="108"/>
      <c r="F30" s="108"/>
      <c r="G30" s="108"/>
      <c r="H30" s="108"/>
      <c r="I30" s="108"/>
      <c r="J30" s="108"/>
      <c r="K30" s="108"/>
    </row>
    <row r="31" spans="2:20" x14ac:dyDescent="0.3">
      <c r="B31" s="30">
        <v>27</v>
      </c>
      <c r="C31" s="108"/>
      <c r="D31" s="108"/>
      <c r="E31" s="108"/>
      <c r="F31" s="108"/>
      <c r="G31" s="108"/>
      <c r="H31" s="108"/>
      <c r="I31" s="108"/>
      <c r="J31" s="108"/>
      <c r="K31" s="108"/>
    </row>
    <row r="32" spans="2:20" x14ac:dyDescent="0.3">
      <c r="B32" s="30">
        <v>28</v>
      </c>
      <c r="C32" s="108"/>
      <c r="D32" s="108"/>
      <c r="E32" s="108"/>
      <c r="F32" s="108"/>
      <c r="G32" s="108"/>
      <c r="H32" s="108"/>
      <c r="I32" s="108"/>
      <c r="J32" s="108"/>
      <c r="K32" s="108"/>
    </row>
    <row r="33" spans="2:11" x14ac:dyDescent="0.3">
      <c r="B33" s="30">
        <v>29</v>
      </c>
      <c r="C33" s="108"/>
      <c r="D33" s="108"/>
      <c r="E33" s="108"/>
      <c r="F33" s="108"/>
      <c r="G33" s="108"/>
      <c r="H33" s="108"/>
      <c r="I33" s="108"/>
      <c r="J33" s="108"/>
      <c r="K33" s="108"/>
    </row>
    <row r="34" spans="2:11" x14ac:dyDescent="0.3">
      <c r="B34" s="30">
        <v>30</v>
      </c>
      <c r="C34" s="108"/>
      <c r="D34" s="108"/>
      <c r="E34" s="108"/>
      <c r="F34" s="108"/>
      <c r="G34" s="108"/>
      <c r="H34" s="108"/>
      <c r="I34" s="108"/>
      <c r="J34" s="108"/>
      <c r="K34" s="108"/>
    </row>
    <row r="35" spans="2:11" x14ac:dyDescent="0.3">
      <c r="B35" s="30">
        <v>31</v>
      </c>
      <c r="C35" s="108"/>
      <c r="D35" s="108"/>
      <c r="E35" s="108"/>
      <c r="F35" s="108"/>
      <c r="G35" s="108"/>
      <c r="H35" s="108"/>
      <c r="I35" s="108"/>
      <c r="J35" s="108"/>
      <c r="K35" s="108"/>
    </row>
    <row r="36" spans="2:11" x14ac:dyDescent="0.3">
      <c r="B36" s="30">
        <v>32</v>
      </c>
      <c r="C36" s="108"/>
      <c r="D36" s="108"/>
      <c r="E36" s="108"/>
      <c r="F36" s="108"/>
      <c r="G36" s="108"/>
      <c r="H36" s="108"/>
      <c r="I36" s="108"/>
      <c r="J36" s="108"/>
      <c r="K36" s="108"/>
    </row>
    <row r="37" spans="2:11" x14ac:dyDescent="0.3">
      <c r="B37" s="30">
        <v>33</v>
      </c>
      <c r="C37" s="108"/>
      <c r="D37" s="108"/>
      <c r="E37" s="108"/>
      <c r="F37" s="108"/>
      <c r="G37" s="108"/>
      <c r="H37" s="108"/>
      <c r="I37" s="108"/>
      <c r="J37" s="108"/>
      <c r="K37" s="108"/>
    </row>
    <row r="38" spans="2:11" x14ac:dyDescent="0.3">
      <c r="B38" s="30">
        <v>34</v>
      </c>
      <c r="C38" s="108"/>
      <c r="D38" s="108"/>
      <c r="E38" s="108"/>
      <c r="F38" s="108"/>
      <c r="G38" s="108"/>
      <c r="H38" s="108"/>
      <c r="I38" s="108"/>
      <c r="J38" s="108"/>
      <c r="K38" s="108"/>
    </row>
    <row r="39" spans="2:11" x14ac:dyDescent="0.3">
      <c r="B39" s="30">
        <v>35</v>
      </c>
      <c r="C39" s="108"/>
      <c r="D39" s="108"/>
      <c r="E39" s="108"/>
      <c r="F39" s="108"/>
      <c r="G39" s="108"/>
      <c r="H39" s="108"/>
      <c r="I39" s="108"/>
      <c r="J39" s="108"/>
      <c r="K39" s="108"/>
    </row>
    <row r="40" spans="2:11" x14ac:dyDescent="0.3">
      <c r="B40" s="30">
        <v>36</v>
      </c>
      <c r="C40" s="108"/>
      <c r="D40" s="108"/>
      <c r="E40" s="108"/>
      <c r="F40" s="108"/>
      <c r="G40" s="108"/>
      <c r="H40" s="108"/>
      <c r="I40" s="108"/>
      <c r="J40" s="108"/>
      <c r="K40" s="108"/>
    </row>
    <row r="41" spans="2:11" x14ac:dyDescent="0.3">
      <c r="B41" s="22">
        <v>37</v>
      </c>
      <c r="C41" s="126" t="s">
        <v>165</v>
      </c>
      <c r="D41" s="126"/>
      <c r="E41" s="126"/>
      <c r="F41" s="126"/>
      <c r="G41" s="126"/>
      <c r="H41" s="126"/>
      <c r="I41" s="126"/>
      <c r="J41" s="126"/>
      <c r="K41" s="130" t="s">
        <v>172</v>
      </c>
    </row>
    <row r="42" spans="2:11" ht="16.5" customHeight="1" x14ac:dyDescent="0.3">
      <c r="B42" s="22">
        <v>38</v>
      </c>
      <c r="C42" s="130" t="s">
        <v>166</v>
      </c>
      <c r="D42" s="130"/>
      <c r="E42" s="130"/>
      <c r="F42" s="130"/>
      <c r="G42" s="130"/>
      <c r="H42" s="130"/>
      <c r="I42" s="130"/>
      <c r="J42" s="130"/>
      <c r="K42" s="126"/>
    </row>
    <row r="43" spans="2:11" x14ac:dyDescent="0.3">
      <c r="B43" s="22">
        <v>39</v>
      </c>
      <c r="C43" s="130"/>
      <c r="D43" s="130"/>
      <c r="E43" s="130"/>
      <c r="F43" s="130"/>
      <c r="G43" s="130"/>
      <c r="H43" s="130"/>
      <c r="I43" s="130"/>
      <c r="J43" s="130"/>
      <c r="K43" s="126"/>
    </row>
    <row r="44" spans="2:11" x14ac:dyDescent="0.3">
      <c r="B44" s="22">
        <v>40</v>
      </c>
      <c r="C44" s="130"/>
      <c r="D44" s="130"/>
      <c r="E44" s="130"/>
      <c r="F44" s="130"/>
      <c r="G44" s="130"/>
      <c r="H44" s="130"/>
      <c r="I44" s="130"/>
      <c r="J44" s="130"/>
      <c r="K44" s="126"/>
    </row>
    <row r="45" spans="2:11" x14ac:dyDescent="0.3">
      <c r="B45" s="22">
        <v>41</v>
      </c>
      <c r="C45" s="130"/>
      <c r="D45" s="130"/>
      <c r="E45" s="130"/>
      <c r="F45" s="130"/>
      <c r="G45" s="130"/>
      <c r="H45" s="130"/>
      <c r="I45" s="130"/>
      <c r="J45" s="130"/>
      <c r="K45" s="126"/>
    </row>
    <row r="46" spans="2:11" x14ac:dyDescent="0.3">
      <c r="B46" s="22">
        <v>42</v>
      </c>
      <c r="C46" s="130"/>
      <c r="D46" s="130"/>
      <c r="E46" s="130"/>
      <c r="F46" s="130"/>
      <c r="G46" s="130"/>
      <c r="H46" s="130"/>
      <c r="I46" s="130"/>
      <c r="J46" s="130"/>
      <c r="K46" s="126"/>
    </row>
    <row r="47" spans="2:11" x14ac:dyDescent="0.3">
      <c r="B47" s="22">
        <v>43</v>
      </c>
      <c r="C47" s="130"/>
      <c r="D47" s="130"/>
      <c r="E47" s="130"/>
      <c r="F47" s="130"/>
      <c r="G47" s="130"/>
      <c r="H47" s="130"/>
      <c r="I47" s="130"/>
      <c r="J47" s="130"/>
      <c r="K47" s="126"/>
    </row>
    <row r="48" spans="2:11" x14ac:dyDescent="0.3">
      <c r="B48" s="22">
        <v>44</v>
      </c>
      <c r="C48" s="130"/>
      <c r="D48" s="130"/>
      <c r="E48" s="130"/>
      <c r="F48" s="130"/>
      <c r="G48" s="130"/>
      <c r="H48" s="130"/>
      <c r="I48" s="130"/>
      <c r="J48" s="130"/>
      <c r="K48" s="126"/>
    </row>
    <row r="49" spans="2:11" x14ac:dyDescent="0.3">
      <c r="B49" s="22">
        <v>45</v>
      </c>
      <c r="C49" s="130"/>
      <c r="D49" s="130"/>
      <c r="E49" s="130"/>
      <c r="F49" s="130"/>
      <c r="G49" s="130"/>
      <c r="H49" s="130"/>
      <c r="I49" s="130"/>
      <c r="J49" s="130"/>
      <c r="K49" s="126"/>
    </row>
    <row r="50" spans="2:11" x14ac:dyDescent="0.3">
      <c r="B50" s="22">
        <v>46</v>
      </c>
      <c r="C50" s="130"/>
      <c r="D50" s="130"/>
      <c r="E50" s="130"/>
      <c r="F50" s="130"/>
      <c r="G50" s="130"/>
      <c r="H50" s="130"/>
      <c r="I50" s="130"/>
      <c r="J50" s="130"/>
      <c r="K50" s="126"/>
    </row>
    <row r="51" spans="2:11" x14ac:dyDescent="0.3">
      <c r="B51" s="22">
        <v>47</v>
      </c>
      <c r="C51" s="130"/>
      <c r="D51" s="130"/>
      <c r="E51" s="130"/>
      <c r="F51" s="130"/>
      <c r="G51" s="130"/>
      <c r="H51" s="130"/>
      <c r="I51" s="130"/>
      <c r="J51" s="130"/>
      <c r="K51" s="126"/>
    </row>
    <row r="52" spans="2:11" x14ac:dyDescent="0.3">
      <c r="B52" s="22">
        <v>48</v>
      </c>
      <c r="C52" s="130"/>
      <c r="D52" s="130"/>
      <c r="E52" s="130"/>
      <c r="F52" s="130"/>
      <c r="G52" s="130"/>
      <c r="H52" s="130"/>
      <c r="I52" s="130"/>
      <c r="J52" s="130"/>
      <c r="K52" s="126"/>
    </row>
    <row r="53" spans="2:11" x14ac:dyDescent="0.3">
      <c r="B53" s="22">
        <v>49</v>
      </c>
      <c r="C53" s="130"/>
      <c r="D53" s="130"/>
      <c r="E53" s="130"/>
      <c r="F53" s="130"/>
      <c r="G53" s="130"/>
      <c r="H53" s="130"/>
      <c r="I53" s="130"/>
      <c r="J53" s="130"/>
      <c r="K53" s="126"/>
    </row>
    <row r="54" spans="2:11" x14ac:dyDescent="0.3">
      <c r="B54" s="22">
        <v>50</v>
      </c>
      <c r="C54" s="130"/>
      <c r="D54" s="130"/>
      <c r="E54" s="130"/>
      <c r="F54" s="130"/>
      <c r="G54" s="130"/>
      <c r="H54" s="130"/>
      <c r="I54" s="130"/>
      <c r="J54" s="130"/>
      <c r="K54" s="126"/>
    </row>
    <row r="55" spans="2:11" x14ac:dyDescent="0.3">
      <c r="B55" s="22">
        <v>51</v>
      </c>
      <c r="C55" s="130"/>
      <c r="D55" s="130"/>
      <c r="E55" s="130"/>
      <c r="F55" s="130"/>
      <c r="G55" s="130"/>
      <c r="H55" s="130"/>
      <c r="I55" s="130"/>
      <c r="J55" s="130"/>
      <c r="K55" s="126"/>
    </row>
    <row r="56" spans="2:11" x14ac:dyDescent="0.3">
      <c r="B56" s="22">
        <v>52</v>
      </c>
      <c r="C56" s="130"/>
      <c r="D56" s="130"/>
      <c r="E56" s="130"/>
      <c r="F56" s="130"/>
      <c r="G56" s="130"/>
      <c r="H56" s="130"/>
      <c r="I56" s="130"/>
      <c r="J56" s="130"/>
      <c r="K56" s="126"/>
    </row>
    <row r="57" spans="2:11" x14ac:dyDescent="0.3">
      <c r="B57" s="22">
        <v>53</v>
      </c>
      <c r="C57" s="130"/>
      <c r="D57" s="130"/>
      <c r="E57" s="130"/>
      <c r="F57" s="130"/>
      <c r="G57" s="130"/>
      <c r="H57" s="130"/>
      <c r="I57" s="130"/>
      <c r="J57" s="130"/>
      <c r="K57" s="126"/>
    </row>
    <row r="58" spans="2:11" x14ac:dyDescent="0.3">
      <c r="B58" s="22">
        <v>54</v>
      </c>
      <c r="C58" s="130"/>
      <c r="D58" s="130"/>
      <c r="E58" s="130"/>
      <c r="F58" s="130"/>
      <c r="G58" s="130"/>
      <c r="H58" s="130"/>
      <c r="I58" s="130"/>
      <c r="J58" s="130"/>
      <c r="K58" s="126"/>
    </row>
    <row r="59" spans="2:11" x14ac:dyDescent="0.3">
      <c r="B59" s="22">
        <v>55</v>
      </c>
      <c r="C59" s="130"/>
      <c r="D59" s="130"/>
      <c r="E59" s="130"/>
      <c r="F59" s="130"/>
      <c r="G59" s="130"/>
      <c r="H59" s="130"/>
      <c r="I59" s="130"/>
      <c r="J59" s="130"/>
      <c r="K59" s="126"/>
    </row>
    <row r="60" spans="2:11" x14ac:dyDescent="0.3">
      <c r="B60" s="22">
        <v>56</v>
      </c>
      <c r="C60" s="130"/>
      <c r="D60" s="130"/>
      <c r="E60" s="130"/>
      <c r="F60" s="130"/>
      <c r="G60" s="130"/>
      <c r="H60" s="130"/>
      <c r="I60" s="130"/>
      <c r="J60" s="130"/>
      <c r="K60" s="126"/>
    </row>
    <row r="61" spans="2:11" x14ac:dyDescent="0.3">
      <c r="B61" s="22">
        <v>57</v>
      </c>
      <c r="C61" s="130"/>
      <c r="D61" s="130"/>
      <c r="E61" s="130"/>
      <c r="F61" s="130"/>
      <c r="G61" s="130"/>
      <c r="H61" s="130"/>
      <c r="I61" s="130"/>
      <c r="J61" s="130"/>
      <c r="K61" s="126"/>
    </row>
    <row r="62" spans="2:11" x14ac:dyDescent="0.3">
      <c r="B62" s="22">
        <v>58</v>
      </c>
      <c r="C62" s="130"/>
      <c r="D62" s="130"/>
      <c r="E62" s="130"/>
      <c r="F62" s="130"/>
      <c r="G62" s="130"/>
      <c r="H62" s="130"/>
      <c r="I62" s="130"/>
      <c r="J62" s="130"/>
      <c r="K62" s="126"/>
    </row>
    <row r="63" spans="2:11" x14ac:dyDescent="0.3">
      <c r="B63" s="22">
        <v>59</v>
      </c>
      <c r="C63" s="130"/>
      <c r="D63" s="130"/>
      <c r="E63" s="130"/>
      <c r="F63" s="130"/>
      <c r="G63" s="130"/>
      <c r="H63" s="130"/>
      <c r="I63" s="130"/>
      <c r="J63" s="130"/>
      <c r="K63" s="126"/>
    </row>
    <row r="64" spans="2:11" x14ac:dyDescent="0.3">
      <c r="B64" s="22">
        <v>60</v>
      </c>
      <c r="C64" s="130"/>
      <c r="D64" s="130"/>
      <c r="E64" s="130"/>
      <c r="F64" s="130"/>
      <c r="G64" s="130"/>
      <c r="H64" s="130"/>
      <c r="I64" s="130"/>
      <c r="J64" s="130"/>
      <c r="K64" s="126"/>
    </row>
    <row r="65" spans="2:11" x14ac:dyDescent="0.3">
      <c r="B65" s="22">
        <v>61</v>
      </c>
      <c r="C65" s="130"/>
      <c r="D65" s="130"/>
      <c r="E65" s="130"/>
      <c r="F65" s="130"/>
      <c r="G65" s="130"/>
      <c r="H65" s="130"/>
      <c r="I65" s="130"/>
      <c r="J65" s="130"/>
      <c r="K65" s="126"/>
    </row>
    <row r="66" spans="2:11" x14ac:dyDescent="0.3">
      <c r="B66" s="22">
        <v>62</v>
      </c>
      <c r="C66" s="130"/>
      <c r="D66" s="130"/>
      <c r="E66" s="130"/>
      <c r="F66" s="130"/>
      <c r="G66" s="130"/>
      <c r="H66" s="130"/>
      <c r="I66" s="130"/>
      <c r="J66" s="130"/>
      <c r="K66" s="126"/>
    </row>
    <row r="67" spans="2:11" x14ac:dyDescent="0.3">
      <c r="B67" s="22">
        <v>63</v>
      </c>
      <c r="C67" s="130"/>
      <c r="D67" s="130"/>
      <c r="E67" s="130"/>
      <c r="F67" s="130"/>
      <c r="G67" s="130"/>
      <c r="H67" s="130"/>
      <c r="I67" s="130"/>
      <c r="J67" s="130"/>
      <c r="K67" s="126"/>
    </row>
    <row r="68" spans="2:11" x14ac:dyDescent="0.3">
      <c r="B68" s="22">
        <v>64</v>
      </c>
      <c r="C68" s="130"/>
      <c r="D68" s="130"/>
      <c r="E68" s="130"/>
      <c r="F68" s="130"/>
      <c r="G68" s="130"/>
      <c r="H68" s="130"/>
      <c r="I68" s="130"/>
      <c r="J68" s="130"/>
      <c r="K68" s="126"/>
    </row>
    <row r="69" spans="2:11" x14ac:dyDescent="0.3">
      <c r="B69" s="22">
        <v>65</v>
      </c>
      <c r="C69" s="130"/>
      <c r="D69" s="130"/>
      <c r="E69" s="130"/>
      <c r="F69" s="130"/>
      <c r="G69" s="130"/>
      <c r="H69" s="130"/>
      <c r="I69" s="130"/>
      <c r="J69" s="130"/>
      <c r="K69" s="126"/>
    </row>
    <row r="70" spans="2:11" x14ac:dyDescent="0.3">
      <c r="B70" s="22">
        <v>66</v>
      </c>
      <c r="C70" s="130"/>
      <c r="D70" s="130"/>
      <c r="E70" s="130"/>
      <c r="F70" s="130"/>
      <c r="G70" s="130"/>
      <c r="H70" s="130"/>
      <c r="I70" s="130"/>
      <c r="J70" s="130"/>
      <c r="K70" s="126"/>
    </row>
    <row r="71" spans="2:11" x14ac:dyDescent="0.3">
      <c r="B71" s="22">
        <v>67</v>
      </c>
      <c r="C71" s="130"/>
      <c r="D71" s="130"/>
      <c r="E71" s="130"/>
      <c r="F71" s="130"/>
      <c r="G71" s="130"/>
      <c r="H71" s="130"/>
      <c r="I71" s="130"/>
      <c r="J71" s="130"/>
      <c r="K71" s="126"/>
    </row>
    <row r="72" spans="2:11" x14ac:dyDescent="0.3">
      <c r="B72" s="22">
        <v>68</v>
      </c>
      <c r="C72" s="126" t="s">
        <v>167</v>
      </c>
      <c r="D72" s="126"/>
      <c r="E72" s="126"/>
      <c r="F72" s="126"/>
      <c r="G72" s="126"/>
      <c r="H72" s="126"/>
      <c r="I72" s="126"/>
      <c r="J72" s="126"/>
      <c r="K72" s="126"/>
    </row>
    <row r="73" spans="2:11" x14ac:dyDescent="0.3">
      <c r="B73" s="22">
        <v>69</v>
      </c>
      <c r="C73" s="126" t="s">
        <v>168</v>
      </c>
      <c r="D73" s="126"/>
      <c r="E73" s="126"/>
      <c r="F73" s="126"/>
      <c r="G73" s="126"/>
      <c r="H73" s="126"/>
      <c r="I73" s="126"/>
      <c r="J73" s="126"/>
      <c r="K73" s="126"/>
    </row>
    <row r="74" spans="2:11" x14ac:dyDescent="0.3">
      <c r="B74" s="22">
        <v>70</v>
      </c>
      <c r="C74" s="126" t="s">
        <v>171</v>
      </c>
      <c r="D74" s="126"/>
      <c r="E74" s="126"/>
      <c r="F74" s="126"/>
      <c r="G74" s="126"/>
      <c r="H74" s="126"/>
      <c r="I74" s="126"/>
      <c r="J74" s="126"/>
      <c r="K74" s="126"/>
    </row>
    <row r="75" spans="2:11" x14ac:dyDescent="0.3">
      <c r="B75" s="22">
        <v>71</v>
      </c>
      <c r="C75" s="126" t="s">
        <v>170</v>
      </c>
      <c r="D75" s="126"/>
      <c r="E75" s="126"/>
      <c r="F75" s="126"/>
      <c r="G75" s="126"/>
      <c r="H75" s="126"/>
      <c r="I75" s="126"/>
      <c r="J75" s="126"/>
      <c r="K75" s="126"/>
    </row>
    <row r="76" spans="2:11" x14ac:dyDescent="0.3">
      <c r="B76" s="22">
        <v>72</v>
      </c>
      <c r="C76" s="126" t="s">
        <v>169</v>
      </c>
      <c r="D76" s="126"/>
      <c r="E76" s="126"/>
      <c r="F76" s="126"/>
      <c r="G76" s="126"/>
      <c r="H76" s="126"/>
      <c r="I76" s="126"/>
      <c r="J76" s="126"/>
      <c r="K76" s="126"/>
    </row>
    <row r="77" spans="2:11" x14ac:dyDescent="0.3">
      <c r="B77" s="30">
        <v>73</v>
      </c>
      <c r="C77" s="116" t="s">
        <v>174</v>
      </c>
      <c r="D77" s="117"/>
      <c r="E77" s="117"/>
      <c r="F77" s="117"/>
      <c r="G77" s="117"/>
      <c r="H77" s="117"/>
      <c r="I77" s="117"/>
      <c r="J77" s="118"/>
      <c r="K77" s="122" t="s">
        <v>173</v>
      </c>
    </row>
    <row r="78" spans="2:11" x14ac:dyDescent="0.3">
      <c r="B78" s="30">
        <f>B77+35</f>
        <v>108</v>
      </c>
      <c r="C78" s="119"/>
      <c r="D78" s="120"/>
      <c r="E78" s="120"/>
      <c r="F78" s="120"/>
      <c r="G78" s="120"/>
      <c r="H78" s="120"/>
      <c r="I78" s="120"/>
      <c r="J78" s="121"/>
      <c r="K78" s="125"/>
    </row>
    <row r="79" spans="2:11" x14ac:dyDescent="0.3">
      <c r="B79" s="22">
        <v>109</v>
      </c>
      <c r="C79" s="77" t="s">
        <v>175</v>
      </c>
      <c r="D79" s="78"/>
      <c r="E79" s="78"/>
      <c r="F79" s="78"/>
      <c r="G79" s="78"/>
      <c r="H79" s="78"/>
      <c r="I79" s="78"/>
      <c r="J79" s="79"/>
      <c r="K79" s="114" t="s">
        <v>179</v>
      </c>
    </row>
    <row r="80" spans="2:11" x14ac:dyDescent="0.3">
      <c r="B80" s="22">
        <f>B79+35</f>
        <v>144</v>
      </c>
      <c r="C80" s="80"/>
      <c r="D80" s="81"/>
      <c r="E80" s="81"/>
      <c r="F80" s="81"/>
      <c r="G80" s="81"/>
      <c r="H80" s="81"/>
      <c r="I80" s="81"/>
      <c r="J80" s="82"/>
      <c r="K80" s="85"/>
    </row>
    <row r="81" spans="2:11" ht="16.5" customHeight="1" x14ac:dyDescent="0.3">
      <c r="B81" s="30">
        <f>B80+1</f>
        <v>145</v>
      </c>
      <c r="C81" s="116" t="s">
        <v>176</v>
      </c>
      <c r="D81" s="117"/>
      <c r="E81" s="117"/>
      <c r="F81" s="117"/>
      <c r="G81" s="117"/>
      <c r="H81" s="117"/>
      <c r="I81" s="117"/>
      <c r="J81" s="118"/>
      <c r="K81" s="122" t="s">
        <v>180</v>
      </c>
    </row>
    <row r="82" spans="2:11" x14ac:dyDescent="0.3">
      <c r="B82" s="30">
        <f>B81+35</f>
        <v>180</v>
      </c>
      <c r="C82" s="119"/>
      <c r="D82" s="120"/>
      <c r="E82" s="120"/>
      <c r="F82" s="120"/>
      <c r="G82" s="120"/>
      <c r="H82" s="120"/>
      <c r="I82" s="120"/>
      <c r="J82" s="121"/>
      <c r="K82" s="123"/>
    </row>
    <row r="83" spans="2:11" ht="16.5" customHeight="1" x14ac:dyDescent="0.3">
      <c r="B83" s="22">
        <f>B82+1</f>
        <v>181</v>
      </c>
      <c r="C83" s="77" t="s">
        <v>177</v>
      </c>
      <c r="D83" s="78"/>
      <c r="E83" s="78"/>
      <c r="F83" s="78"/>
      <c r="G83" s="78"/>
      <c r="H83" s="78"/>
      <c r="I83" s="78"/>
      <c r="J83" s="79"/>
      <c r="K83" s="114" t="s">
        <v>181</v>
      </c>
    </row>
    <row r="84" spans="2:11" x14ac:dyDescent="0.3">
      <c r="B84" s="22">
        <f>B83+35</f>
        <v>216</v>
      </c>
      <c r="C84" s="80"/>
      <c r="D84" s="81"/>
      <c r="E84" s="81"/>
      <c r="F84" s="81"/>
      <c r="G84" s="81"/>
      <c r="H84" s="81"/>
      <c r="I84" s="81"/>
      <c r="J84" s="82"/>
      <c r="K84" s="115"/>
    </row>
    <row r="85" spans="2:11" ht="16.5" customHeight="1" x14ac:dyDescent="0.3">
      <c r="B85" s="30">
        <f>B84+1</f>
        <v>217</v>
      </c>
      <c r="C85" s="116" t="s">
        <v>178</v>
      </c>
      <c r="D85" s="117"/>
      <c r="E85" s="117"/>
      <c r="F85" s="117"/>
      <c r="G85" s="117"/>
      <c r="H85" s="117"/>
      <c r="I85" s="117"/>
      <c r="J85" s="118"/>
      <c r="K85" s="122" t="s">
        <v>182</v>
      </c>
    </row>
    <row r="86" spans="2:11" x14ac:dyDescent="0.3">
      <c r="B86" s="30">
        <f>B85+35</f>
        <v>252</v>
      </c>
      <c r="C86" s="119"/>
      <c r="D86" s="120"/>
      <c r="E86" s="120"/>
      <c r="F86" s="120"/>
      <c r="G86" s="120"/>
      <c r="H86" s="120"/>
      <c r="I86" s="120"/>
      <c r="J86" s="121"/>
      <c r="K86" s="123"/>
    </row>
    <row r="87" spans="2:11" x14ac:dyDescent="0.3">
      <c r="B87" s="36">
        <v>253</v>
      </c>
      <c r="C87" s="127" t="s">
        <v>196</v>
      </c>
      <c r="D87" s="128"/>
      <c r="E87" s="128"/>
      <c r="F87" s="128"/>
      <c r="G87" s="128"/>
      <c r="H87" s="128"/>
      <c r="I87" s="128"/>
      <c r="J87" s="129"/>
      <c r="K87" s="36"/>
    </row>
  </sheetData>
  <mergeCells count="32">
    <mergeCell ref="C87:J87"/>
    <mergeCell ref="N2:P2"/>
    <mergeCell ref="R2:T2"/>
    <mergeCell ref="C4:J4"/>
    <mergeCell ref="C5:J6"/>
    <mergeCell ref="K5:K6"/>
    <mergeCell ref="C7:J7"/>
    <mergeCell ref="C8:J8"/>
    <mergeCell ref="C9:J9"/>
    <mergeCell ref="C10:J10"/>
    <mergeCell ref="C11:J11"/>
    <mergeCell ref="C75:J75"/>
    <mergeCell ref="C76:J76"/>
    <mergeCell ref="C41:J41"/>
    <mergeCell ref="C42:J71"/>
    <mergeCell ref="K41:K76"/>
    <mergeCell ref="C83:J84"/>
    <mergeCell ref="K83:K84"/>
    <mergeCell ref="C85:J86"/>
    <mergeCell ref="K85:K86"/>
    <mergeCell ref="K8:K40"/>
    <mergeCell ref="C13:J40"/>
    <mergeCell ref="C12:J12"/>
    <mergeCell ref="C77:J78"/>
    <mergeCell ref="K77:K78"/>
    <mergeCell ref="C79:J80"/>
    <mergeCell ref="K79:K80"/>
    <mergeCell ref="C81:J82"/>
    <mergeCell ref="K81:K82"/>
    <mergeCell ref="C72:J72"/>
    <mergeCell ref="C73:J73"/>
    <mergeCell ref="C74:J7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1C4C-6F41-438D-A5F6-1DE691525245}">
  <sheetPr>
    <tabColor rgb="FFFF0000"/>
  </sheetPr>
  <dimension ref="B2:T24"/>
  <sheetViews>
    <sheetView workbookViewId="0">
      <selection activeCell="S14" sqref="S14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9" t="str">
        <f>Type!C2</f>
        <v>Server -&gt; Client</v>
      </c>
      <c r="O2" s="49"/>
      <c r="P2" s="49"/>
      <c r="R2" s="49" t="str">
        <f>Type!G2</f>
        <v>Client -&gt; Server</v>
      </c>
      <c r="S2" s="49"/>
      <c r="T2" s="49"/>
    </row>
    <row r="3" spans="2:20" ht="30" customHeight="1" x14ac:dyDescent="0.3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N3" s="28" t="str">
        <f>Type!C3</f>
        <v>Message Type</v>
      </c>
      <c r="O3" s="28" t="str">
        <f>Type!D3</f>
        <v>Description</v>
      </c>
      <c r="P3" s="28" t="str">
        <f>Type!E3</f>
        <v>Size</v>
      </c>
      <c r="R3" s="28" t="str">
        <f>Type!G3</f>
        <v>Message Type</v>
      </c>
      <c r="S3" s="28" t="str">
        <f>Type!H3</f>
        <v>Description</v>
      </c>
      <c r="T3" s="28" t="str">
        <f>Type!I3</f>
        <v>Size</v>
      </c>
    </row>
    <row r="4" spans="2:20" x14ac:dyDescent="0.3">
      <c r="B4" s="27">
        <v>0</v>
      </c>
      <c r="C4" s="48" t="s">
        <v>41</v>
      </c>
      <c r="D4" s="48"/>
      <c r="E4" s="48"/>
      <c r="F4" s="48"/>
      <c r="G4" s="48"/>
      <c r="H4" s="48"/>
      <c r="I4" s="48"/>
      <c r="J4" s="48"/>
      <c r="K4" s="27" t="s">
        <v>11</v>
      </c>
      <c r="N4" s="29" t="str">
        <f>IF(ISBLANK(Type!C4),"",Type!C4)</f>
        <v>0x01</v>
      </c>
      <c r="O4" s="29" t="str">
        <f>IF(ISBLANK(Type!D4),"",Type!D4)</f>
        <v>Sign Up</v>
      </c>
      <c r="P4" s="29" t="str">
        <f>IF(ISBLANK(Type!E4),"",Type!E4)</f>
        <v>Variable</v>
      </c>
      <c r="R4" s="29" t="str">
        <f>IF(ISBLANK(Type!G4),"",Type!G4)</f>
        <v>0x01</v>
      </c>
      <c r="S4" s="29" t="str">
        <f>IF(ISBLANK(Type!H4),"",Type!H4)</f>
        <v>Sign Up</v>
      </c>
      <c r="T4" s="29" t="str">
        <f>IF(ISBLANK(Type!I4),"",Type!I4)</f>
        <v>Variable</v>
      </c>
    </row>
    <row r="5" spans="2:20" x14ac:dyDescent="0.3">
      <c r="B5" s="27">
        <v>1</v>
      </c>
      <c r="C5" s="50" t="s">
        <v>101</v>
      </c>
      <c r="D5" s="51"/>
      <c r="E5" s="51"/>
      <c r="F5" s="51"/>
      <c r="G5" s="51"/>
      <c r="H5" s="51"/>
      <c r="I5" s="51"/>
      <c r="J5" s="52"/>
      <c r="K5" s="59"/>
      <c r="N5" s="29" t="str">
        <f>IF(ISBLANK(Type!C5),"",Type!C5)</f>
        <v>0x02</v>
      </c>
      <c r="O5" s="29" t="str">
        <f>IF(ISBLANK(Type!D5),"",Type!D5)</f>
        <v>Sign In</v>
      </c>
      <c r="P5" s="29">
        <f>IF(ISBLANK(Type!E5),"",Type!E5)</f>
        <v>13</v>
      </c>
      <c r="R5" s="29" t="str">
        <f>IF(ISBLANK(Type!G5),"",Type!G5)</f>
        <v>0x02</v>
      </c>
      <c r="S5" s="29" t="str">
        <f>IF(ISBLANK(Type!H5),"",Type!H5)</f>
        <v>Sign In</v>
      </c>
      <c r="T5" s="29" t="str">
        <f>IF(ISBLANK(Type!I5),"",Type!I5)</f>
        <v>Variable</v>
      </c>
    </row>
    <row r="6" spans="2:20" x14ac:dyDescent="0.3">
      <c r="B6" s="27">
        <v>2</v>
      </c>
      <c r="C6" s="53"/>
      <c r="D6" s="54"/>
      <c r="E6" s="54"/>
      <c r="F6" s="54"/>
      <c r="G6" s="54"/>
      <c r="H6" s="54"/>
      <c r="I6" s="54"/>
      <c r="J6" s="55"/>
      <c r="K6" s="60"/>
      <c r="N6" s="29" t="str">
        <f>IF(ISBLANK(Type!C6),"",Type!C6)</f>
        <v>0x03</v>
      </c>
      <c r="O6" s="29" t="str">
        <f>IF(ISBLANK(Type!D6),"",Type!D6)</f>
        <v>Sign Out</v>
      </c>
      <c r="P6" s="29" t="str">
        <f>IF(ISBLANK(Type!E6),"",Type!E6)</f>
        <v>Variable</v>
      </c>
      <c r="R6" s="29" t="str">
        <f>IF(ISBLANK(Type!G6),"",Type!G6)</f>
        <v>0x03</v>
      </c>
      <c r="S6" s="29" t="str">
        <f>IF(ISBLANK(Type!H6),"",Type!H6)</f>
        <v>Sign Out</v>
      </c>
      <c r="T6" s="29" t="str">
        <f>IF(ISBLANK(Type!I6),"",Type!I6)</f>
        <v/>
      </c>
    </row>
    <row r="7" spans="2:20" x14ac:dyDescent="0.3">
      <c r="B7" s="27">
        <v>3</v>
      </c>
      <c r="C7" s="56" t="s">
        <v>185</v>
      </c>
      <c r="D7" s="57"/>
      <c r="E7" s="57"/>
      <c r="F7" s="57"/>
      <c r="G7" s="57"/>
      <c r="H7" s="57"/>
      <c r="I7" s="57"/>
      <c r="J7" s="58"/>
      <c r="K7" s="5"/>
      <c r="N7" s="29" t="str">
        <f>IF(ISBLANK(Type!C7),"",Type!C7)</f>
        <v>0x04</v>
      </c>
      <c r="O7" s="29" t="str">
        <f>IF(ISBLANK(Type!D7),"",Type!D7)</f>
        <v>Lobby Chat</v>
      </c>
      <c r="P7" s="29" t="str">
        <f>IF(ISBLANK(Type!E7),"",Type!E7)</f>
        <v>Variable</v>
      </c>
      <c r="R7" s="29" t="str">
        <f>IF(ISBLANK(Type!G7),"",Type!G7)</f>
        <v>0x04</v>
      </c>
      <c r="S7" s="29" t="str">
        <f>IF(ISBLANK(Type!H7),"",Type!H7)</f>
        <v>Lobby Chat</v>
      </c>
      <c r="T7" s="29" t="str">
        <f>IF(ISBLANK(Type!I7),"",Type!I7)</f>
        <v>Variable</v>
      </c>
    </row>
    <row r="8" spans="2:20" x14ac:dyDescent="0.3">
      <c r="B8" s="29">
        <v>4</v>
      </c>
      <c r="C8" s="61" t="s">
        <v>187</v>
      </c>
      <c r="D8" s="62"/>
      <c r="E8" s="62"/>
      <c r="F8" s="62"/>
      <c r="G8" s="62"/>
      <c r="H8" s="62"/>
      <c r="I8" s="62"/>
      <c r="J8" s="63"/>
      <c r="K8" s="29"/>
      <c r="N8" s="29" t="str">
        <f>IF(ISBLANK(Type!C8),"",Type!C8)</f>
        <v>0x05</v>
      </c>
      <c r="O8" s="29" t="str">
        <f>IF(ISBLANK(Type!D8),"",Type!D8)</f>
        <v>Ingame Chat</v>
      </c>
      <c r="P8" s="29" t="str">
        <f>IF(ISBLANK(Type!E8),"",Type!E8)</f>
        <v>Variable</v>
      </c>
      <c r="R8" s="29" t="str">
        <f>IF(ISBLANK(Type!G8),"",Type!G8)</f>
        <v>0x05</v>
      </c>
      <c r="S8" s="29" t="str">
        <f>IF(ISBLANK(Type!H8),"",Type!H8)</f>
        <v>Ingame Chat</v>
      </c>
      <c r="T8" s="29" t="str">
        <f>IF(ISBLANK(Type!I8),"",Type!I8)</f>
        <v>Variable</v>
      </c>
    </row>
    <row r="9" spans="2:20" x14ac:dyDescent="0.3">
      <c r="B9" s="35">
        <v>5</v>
      </c>
      <c r="C9" s="61" t="s">
        <v>198</v>
      </c>
      <c r="D9" s="62"/>
      <c r="E9" s="62"/>
      <c r="F9" s="62"/>
      <c r="G9" s="62"/>
      <c r="H9" s="62"/>
      <c r="I9" s="62"/>
      <c r="J9" s="63"/>
      <c r="K9" s="35"/>
      <c r="N9" s="29" t="str">
        <f>IF(ISBLANK(Type!C9),"",Type!C9)</f>
        <v>0x06</v>
      </c>
      <c r="O9" s="29" t="str">
        <f>IF(ISBLANK(Type!D9),"",Type!D9)</f>
        <v>Change User Info</v>
      </c>
      <c r="P9" s="29" t="str">
        <f>IF(ISBLANK(Type!E9),"",Type!E9)</f>
        <v>Variable</v>
      </c>
      <c r="R9" s="29" t="str">
        <f>IF(ISBLANK(Type!G9),"",Type!G9)</f>
        <v>0x06</v>
      </c>
      <c r="S9" s="29" t="str">
        <f>IF(ISBLANK(Type!H9),"",Type!H9)</f>
        <v>Change User Info</v>
      </c>
      <c r="T9" s="29" t="str">
        <f>IF(ISBLANK(Type!I9),"",Type!I9)</f>
        <v>Variable</v>
      </c>
    </row>
    <row r="10" spans="2:20" x14ac:dyDescent="0.3">
      <c r="N10" s="29" t="str">
        <f>IF(ISBLANK(Type!C10),"",Type!C10)</f>
        <v>0x07</v>
      </c>
      <c r="O10" s="29" t="str">
        <f>IF(ISBLANK(Type!D10),"",Type!D10)</f>
        <v>Ingame Cmd(S-&gt;C)</v>
      </c>
      <c r="P10" s="29">
        <f>IF(ISBLANK(Type!E10),"",Type!E10)</f>
        <v>30</v>
      </c>
      <c r="R10" s="29" t="str">
        <f>IF(ISBLANK(Type!G10),"",Type!G10)</f>
        <v>0x07</v>
      </c>
      <c r="S10" s="29" t="str">
        <f>IF(ISBLANK(Type!H10),"",Type!H10)</f>
        <v>Ingame Cmd(C-&gt;S)</v>
      </c>
      <c r="T10" s="29">
        <f>IF(ISBLANK(Type!I10),"",Type!I10)</f>
        <v>30</v>
      </c>
    </row>
    <row r="11" spans="2:20" x14ac:dyDescent="0.3">
      <c r="N11" s="29" t="str">
        <f>IF(ISBLANK(Type!C11),"",Type!C11)</f>
        <v>0x08</v>
      </c>
      <c r="O11" s="29" t="str">
        <f>IF(ISBLANK(Type!D11),"",Type!D11)</f>
        <v>Make Game Room</v>
      </c>
      <c r="P11" s="29" t="str">
        <f>IF(ISBLANK(Type!E11),"",Type!E11)</f>
        <v/>
      </c>
      <c r="R11" s="29" t="str">
        <f>IF(ISBLANK(Type!G11),"",Type!G11)</f>
        <v>0x08</v>
      </c>
      <c r="S11" s="29" t="str">
        <f>IF(ISBLANK(Type!H11),"",Type!H11)</f>
        <v>Make Game Room</v>
      </c>
      <c r="T11" s="29" t="str">
        <f>IF(ISBLANK(Type!I11),"",Type!I11)</f>
        <v/>
      </c>
    </row>
    <row r="12" spans="2:20" x14ac:dyDescent="0.3">
      <c r="N12" s="29" t="str">
        <f>IF(ISBLANK(Type!C12),"",Type!C12)</f>
        <v>0x09</v>
      </c>
      <c r="O12" s="29" t="str">
        <f>IF(ISBLANK(Type!D12),"",Type!D12)</f>
        <v>Enter Game Room</v>
      </c>
      <c r="P12" s="29" t="str">
        <f>IF(ISBLANK(Type!E12),"",Type!E12)</f>
        <v/>
      </c>
      <c r="R12" s="29" t="str">
        <f>IF(ISBLANK(Type!G12),"",Type!G12)</f>
        <v>0x09</v>
      </c>
      <c r="S12" s="29" t="str">
        <f>IF(ISBLANK(Type!H12),"",Type!H12)</f>
        <v>Enter Game Room</v>
      </c>
      <c r="T12" s="29" t="str">
        <f>IF(ISBLANK(Type!I12),"",Type!I12)</f>
        <v/>
      </c>
    </row>
    <row r="13" spans="2:20" x14ac:dyDescent="0.3">
      <c r="N13" s="29" t="str">
        <f>IF(ISBLANK(Type!C13),"",Type!C13)</f>
        <v>0x0A</v>
      </c>
      <c r="O13" s="29" t="str">
        <f>IF(ISBLANK(Type!D13),"",Type!D13)</f>
        <v>Escape Game Room</v>
      </c>
      <c r="P13" s="29" t="str">
        <f>IF(ISBLANK(Type!E13),"",Type!E13)</f>
        <v/>
      </c>
      <c r="R13" s="29" t="str">
        <f>IF(ISBLANK(Type!G13),"",Type!G13)</f>
        <v>0x0A</v>
      </c>
      <c r="S13" s="29" t="str">
        <f>IF(ISBLANK(Type!H13),"",Type!H13)</f>
        <v>Escape Game Room</v>
      </c>
      <c r="T13" s="29" t="str">
        <f>IF(ISBLANK(Type!I13),"",Type!I13)</f>
        <v/>
      </c>
    </row>
    <row r="14" spans="2:20" x14ac:dyDescent="0.3">
      <c r="N14" s="29" t="str">
        <f>IF(ISBLANK(Type!C14),"",Type!C14)</f>
        <v>0x0B</v>
      </c>
      <c r="O14" s="29" t="str">
        <f>IF(ISBLANK(Type!D14),"",Type!D14)</f>
        <v>Heart Beat</v>
      </c>
      <c r="P14" s="29" t="str">
        <f>IF(ISBLANK(Type!E14),"",Type!E14)</f>
        <v/>
      </c>
      <c r="R14" s="29" t="str">
        <f>IF(ISBLANK(Type!G14),"",Type!G14)</f>
        <v>0x0B</v>
      </c>
      <c r="S14" s="29" t="str">
        <f>IF(ISBLANK(Type!H14),"",Type!H14)</f>
        <v>Heart Beat</v>
      </c>
      <c r="T14" s="29" t="str">
        <f>IF(ISBLANK(Type!I14),"",Type!I14)</f>
        <v/>
      </c>
    </row>
    <row r="15" spans="2:20" x14ac:dyDescent="0.3">
      <c r="N15" s="29" t="str">
        <f>IF(ISBLANK(Type!C15),"",Type!C15)</f>
        <v>0x0C</v>
      </c>
      <c r="O15" s="29" t="str">
        <f>IF(ISBLANK(Type!D15),"",Type!D15)</f>
        <v>In Game Data</v>
      </c>
      <c r="P15" s="29">
        <f>IF(ISBLANK(Type!E15),"",Type!E15)</f>
        <v>1300</v>
      </c>
      <c r="R15" s="29" t="str">
        <f>IF(ISBLANK(Type!G15),"",Type!G15)</f>
        <v>0x0C</v>
      </c>
      <c r="S15" s="29" t="str">
        <f>IF(ISBLANK(Type!H15),"",Type!H15)</f>
        <v>In Game Data</v>
      </c>
      <c r="T15" s="29">
        <f>IF(ISBLANK(Type!I15),"",Type!I15)</f>
        <v>300</v>
      </c>
    </row>
    <row r="16" spans="2:20" x14ac:dyDescent="0.3">
      <c r="N16" s="29" t="str">
        <f>IF(ISBLANK(Type!C16),"",Type!C16)</f>
        <v/>
      </c>
      <c r="O16" s="29" t="str">
        <f>IF(ISBLANK(Type!D16),"",Type!D16)</f>
        <v/>
      </c>
      <c r="P16" s="29" t="str">
        <f>IF(ISBLANK(Type!E16),"",Type!E16)</f>
        <v/>
      </c>
      <c r="R16" s="29" t="str">
        <f>IF(ISBLANK(Type!G16),"",Type!G16)</f>
        <v/>
      </c>
      <c r="S16" s="29" t="str">
        <f>IF(ISBLANK(Type!H16),"",Type!H16)</f>
        <v/>
      </c>
      <c r="T16" s="29" t="str">
        <f>IF(ISBLANK(Type!I16),"",Type!I16)</f>
        <v/>
      </c>
    </row>
    <row r="17" spans="14:20" x14ac:dyDescent="0.3">
      <c r="N17" s="29" t="str">
        <f>IF(ISBLANK(Type!C17),"",Type!C17)</f>
        <v>0xF1</v>
      </c>
      <c r="O17" s="29" t="str">
        <f>IF(ISBLANK(Type!D17),"",Type!D17)</f>
        <v>Room Status</v>
      </c>
      <c r="P17" s="29">
        <f>IF(ISBLANK(Type!E17),"",Type!E17)</f>
        <v>334</v>
      </c>
      <c r="R17" s="29" t="str">
        <f>IF(ISBLANK(Type!G17),"",Type!G17)</f>
        <v/>
      </c>
      <c r="S17" s="29" t="str">
        <f>IF(ISBLANK(Type!H17),"",Type!H17)</f>
        <v/>
      </c>
      <c r="T17" s="29" t="str">
        <f>IF(ISBLANK(Type!I17),"",Type!I17)</f>
        <v/>
      </c>
    </row>
    <row r="18" spans="14:20" x14ac:dyDescent="0.3">
      <c r="N18" s="29" t="str">
        <f>IF(ISBLANK(Type!C18),"",Type!C18)</f>
        <v>0xF2</v>
      </c>
      <c r="O18" s="29" t="str">
        <f>IF(ISBLANK(Type!D18),"",Type!D18)</f>
        <v>Lobby Player List</v>
      </c>
      <c r="P18" s="29">
        <f>IF(ISBLANK(Type!E18),"",Type!E18)</f>
        <v>1300</v>
      </c>
      <c r="R18" s="29" t="str">
        <f>IF(ISBLANK(Type!G18),"",Type!G18)</f>
        <v/>
      </c>
      <c r="S18" s="29" t="str">
        <f>IF(ISBLANK(Type!H18),"",Type!H18)</f>
        <v/>
      </c>
      <c r="T18" s="29" t="str">
        <f>IF(ISBLANK(Type!I18),"",Type!I18)</f>
        <v/>
      </c>
    </row>
    <row r="19" spans="14:20" x14ac:dyDescent="0.3">
      <c r="N19" s="29" t="str">
        <f>IF(ISBLANK(Type!C19),"",Type!C19)</f>
        <v>0xF3</v>
      </c>
      <c r="O19" s="29" t="str">
        <f>IF(ISBLANK(Type!D19),"",Type!D19)</f>
        <v>Inner Room Status</v>
      </c>
      <c r="P19" s="29">
        <f>IF(ISBLANK(Type!E19),"",Type!E19)</f>
        <v>254</v>
      </c>
      <c r="R19" s="29" t="str">
        <f>IF(ISBLANK(Type!G19),"",Type!G19)</f>
        <v/>
      </c>
      <c r="S19" s="29" t="str">
        <f>IF(ISBLANK(Type!H19),"",Type!H19)</f>
        <v/>
      </c>
      <c r="T19" s="29" t="str">
        <f>IF(ISBLANK(Type!I19),"",Type!I19)</f>
        <v/>
      </c>
    </row>
    <row r="20" spans="14:20" x14ac:dyDescent="0.3">
      <c r="N20" s="29" t="str">
        <f>IF(ISBLANK(Type!C20),"",Type!C20)</f>
        <v>0xF4</v>
      </c>
      <c r="O20" s="29" t="str">
        <f>IF(ISBLANK(Type!D20),"",Type!D20)</f>
        <v>Block Room Status</v>
      </c>
      <c r="P20" s="29">
        <f>IF(ISBLANK(Type!E20),"",Type!E20)</f>
        <v>1300</v>
      </c>
      <c r="R20" s="29" t="str">
        <f>IF(ISBLANK(Type!G20),"",Type!G20)</f>
        <v/>
      </c>
      <c r="S20" s="29" t="str">
        <f>IF(ISBLANK(Type!H20),"",Type!H20)</f>
        <v/>
      </c>
      <c r="T20" s="29" t="str">
        <f>IF(ISBLANK(Type!I20),"",Type!I20)</f>
        <v/>
      </c>
    </row>
    <row r="21" spans="14:20" x14ac:dyDescent="0.3">
      <c r="N21" s="29" t="str">
        <f>IF(ISBLANK(Type!C21),"",Type!C21)</f>
        <v>0xF5</v>
      </c>
      <c r="O21" s="29" t="str">
        <f>IF(ISBLANK(Type!D21),"",Type!D21)</f>
        <v>Version Info Response</v>
      </c>
      <c r="P21" s="29">
        <f>IF(ISBLANK(Type!E21),"",Type!E21)</f>
        <v>7</v>
      </c>
      <c r="R21" s="29" t="str">
        <f>IF(ISBLANK(Type!G21),"",Type!G21)</f>
        <v>0xF5</v>
      </c>
      <c r="S21" s="29" t="str">
        <f>IF(ISBLANK(Type!H21),"",Type!H21)</f>
        <v>Version Info Req</v>
      </c>
      <c r="T21" s="29">
        <f>IF(ISBLANK(Type!I21),"",Type!I21)</f>
        <v>4</v>
      </c>
    </row>
    <row r="22" spans="14:20" x14ac:dyDescent="0.3">
      <c r="N22" s="29" t="str">
        <f>IF(ISBLANK(Type!C22),"",Type!C22)</f>
        <v/>
      </c>
      <c r="O22" s="29" t="str">
        <f>IF(ISBLANK(Type!D22),"",Type!D22)</f>
        <v/>
      </c>
      <c r="P22" s="29" t="str">
        <f>IF(ISBLANK(Type!E22),"",Type!E22)</f>
        <v/>
      </c>
      <c r="R22" s="29" t="str">
        <f>IF(ISBLANK(Type!G22),"",Type!G22)</f>
        <v/>
      </c>
      <c r="S22" s="29" t="str">
        <f>IF(ISBLANK(Type!H22),"",Type!H22)</f>
        <v/>
      </c>
      <c r="T22" s="29" t="str">
        <f>IF(ISBLANK(Type!I22),"",Type!I22)</f>
        <v/>
      </c>
    </row>
    <row r="23" spans="14:20" x14ac:dyDescent="0.3">
      <c r="N23" s="29" t="str">
        <f>IF(ISBLANK(Type!C23),"",Type!C23)</f>
        <v/>
      </c>
      <c r="O23" s="29" t="str">
        <f>IF(ISBLANK(Type!D23),"",Type!D23)</f>
        <v/>
      </c>
      <c r="P23" s="29" t="str">
        <f>IF(ISBLANK(Type!E23),"",Type!E23)</f>
        <v/>
      </c>
      <c r="R23" s="29" t="str">
        <f>IF(ISBLANK(Type!G23),"",Type!G23)</f>
        <v/>
      </c>
      <c r="S23" s="29" t="str">
        <f>IF(ISBLANK(Type!H23),"",Type!H23)</f>
        <v/>
      </c>
      <c r="T23" s="29" t="str">
        <f>IF(ISBLANK(Type!I23),"",Type!I23)</f>
        <v/>
      </c>
    </row>
    <row r="24" spans="14:20" x14ac:dyDescent="0.3">
      <c r="N24" s="29" t="str">
        <f>IF(ISBLANK(Type!C24),"",Type!C24)</f>
        <v/>
      </c>
      <c r="O24" s="29" t="str">
        <f>IF(ISBLANK(Type!D24),"",Type!D24)</f>
        <v/>
      </c>
      <c r="P24" s="29" t="str">
        <f>IF(ISBLANK(Type!E24),"",Type!E24)</f>
        <v/>
      </c>
      <c r="R24" s="29" t="str">
        <f>IF(ISBLANK(Type!G24),"",Type!G24)</f>
        <v/>
      </c>
      <c r="S24" s="29" t="str">
        <f>IF(ISBLANK(Type!H24),"",Type!H24)</f>
        <v/>
      </c>
      <c r="T24" s="29" t="str">
        <f>IF(ISBLANK(Type!I24),"",Type!I24)</f>
        <v/>
      </c>
    </row>
  </sheetData>
  <mergeCells count="8">
    <mergeCell ref="C9:J9"/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2013-1804-4A1F-8C26-63B8CF414779}">
  <sheetPr>
    <tabColor rgb="FF0070C0"/>
  </sheetPr>
  <dimension ref="B2:T24"/>
  <sheetViews>
    <sheetView workbookViewId="0">
      <selection activeCell="J10" sqref="J1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9" t="str">
        <f>Type!C2</f>
        <v>Server -&gt; Client</v>
      </c>
      <c r="O2" s="49"/>
      <c r="P2" s="49"/>
      <c r="R2" s="49" t="str">
        <f>Type!G2</f>
        <v>Client -&gt; Server</v>
      </c>
      <c r="S2" s="49"/>
      <c r="T2" s="49"/>
    </row>
    <row r="3" spans="2:20" ht="30" customHeight="1" x14ac:dyDescent="0.3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N3" s="28" t="str">
        <f>Type!C3</f>
        <v>Message Type</v>
      </c>
      <c r="O3" s="28" t="str">
        <f>Type!D3</f>
        <v>Description</v>
      </c>
      <c r="P3" s="28" t="str">
        <f>Type!E3</f>
        <v>Size</v>
      </c>
      <c r="R3" s="28" t="str">
        <f>Type!G3</f>
        <v>Message Type</v>
      </c>
      <c r="S3" s="28" t="str">
        <f>Type!H3</f>
        <v>Description</v>
      </c>
      <c r="T3" s="28" t="str">
        <f>Type!I3</f>
        <v>Size</v>
      </c>
    </row>
    <row r="4" spans="2:20" x14ac:dyDescent="0.3">
      <c r="B4" s="27">
        <v>0</v>
      </c>
      <c r="C4" s="48" t="s">
        <v>127</v>
      </c>
      <c r="D4" s="48"/>
      <c r="E4" s="48"/>
      <c r="F4" s="48"/>
      <c r="G4" s="48"/>
      <c r="H4" s="48"/>
      <c r="I4" s="48"/>
      <c r="J4" s="48"/>
      <c r="K4" s="27" t="s">
        <v>11</v>
      </c>
      <c r="N4" s="29" t="str">
        <f>IF(ISBLANK(Type!C4),"",Type!C4)</f>
        <v>0x01</v>
      </c>
      <c r="O4" s="29" t="str">
        <f>IF(ISBLANK(Type!D4),"",Type!D4)</f>
        <v>Sign Up</v>
      </c>
      <c r="P4" s="29" t="str">
        <f>IF(ISBLANK(Type!E4),"",Type!E4)</f>
        <v>Variable</v>
      </c>
      <c r="R4" s="29" t="str">
        <f>IF(ISBLANK(Type!G4),"",Type!G4)</f>
        <v>0x01</v>
      </c>
      <c r="S4" s="29" t="str">
        <f>IF(ISBLANK(Type!H4),"",Type!H4)</f>
        <v>Sign Up</v>
      </c>
      <c r="T4" s="29" t="str">
        <f>IF(ISBLANK(Type!I4),"",Type!I4)</f>
        <v>Variable</v>
      </c>
    </row>
    <row r="5" spans="2:20" x14ac:dyDescent="0.3">
      <c r="B5" s="27">
        <v>1</v>
      </c>
      <c r="C5" s="50" t="s">
        <v>101</v>
      </c>
      <c r="D5" s="51"/>
      <c r="E5" s="51"/>
      <c r="F5" s="51"/>
      <c r="G5" s="51"/>
      <c r="H5" s="51"/>
      <c r="I5" s="51"/>
      <c r="J5" s="52"/>
      <c r="K5" s="59"/>
      <c r="N5" s="29" t="str">
        <f>IF(ISBLANK(Type!C5),"",Type!C5)</f>
        <v>0x02</v>
      </c>
      <c r="O5" s="29" t="str">
        <f>IF(ISBLANK(Type!D5),"",Type!D5)</f>
        <v>Sign In</v>
      </c>
      <c r="P5" s="29">
        <f>IF(ISBLANK(Type!E5),"",Type!E5)</f>
        <v>13</v>
      </c>
      <c r="R5" s="29" t="str">
        <f>IF(ISBLANK(Type!G5),"",Type!G5)</f>
        <v>0x02</v>
      </c>
      <c r="S5" s="29" t="str">
        <f>IF(ISBLANK(Type!H5),"",Type!H5)</f>
        <v>Sign In</v>
      </c>
      <c r="T5" s="29" t="str">
        <f>IF(ISBLANK(Type!I5),"",Type!I5)</f>
        <v>Variable</v>
      </c>
    </row>
    <row r="6" spans="2:20" x14ac:dyDescent="0.3">
      <c r="B6" s="27">
        <v>2</v>
      </c>
      <c r="C6" s="53"/>
      <c r="D6" s="54"/>
      <c r="E6" s="54"/>
      <c r="F6" s="54"/>
      <c r="G6" s="54"/>
      <c r="H6" s="54"/>
      <c r="I6" s="54"/>
      <c r="J6" s="55"/>
      <c r="K6" s="60"/>
      <c r="N6" s="29" t="str">
        <f>IF(ISBLANK(Type!C6),"",Type!C6)</f>
        <v>0x03</v>
      </c>
      <c r="O6" s="29" t="str">
        <f>IF(ISBLANK(Type!D6),"",Type!D6)</f>
        <v>Sign Out</v>
      </c>
      <c r="P6" s="29" t="str">
        <f>IF(ISBLANK(Type!E6),"",Type!E6)</f>
        <v>Variable</v>
      </c>
      <c r="R6" s="29" t="str">
        <f>IF(ISBLANK(Type!G6),"",Type!G6)</f>
        <v>0x03</v>
      </c>
      <c r="S6" s="29" t="str">
        <f>IF(ISBLANK(Type!H6),"",Type!H6)</f>
        <v>Sign Out</v>
      </c>
      <c r="T6" s="29" t="str">
        <f>IF(ISBLANK(Type!I6),"",Type!I6)</f>
        <v/>
      </c>
    </row>
    <row r="7" spans="2:20" x14ac:dyDescent="0.3">
      <c r="B7" s="27">
        <v>3</v>
      </c>
      <c r="C7" s="56" t="s">
        <v>185</v>
      </c>
      <c r="D7" s="57"/>
      <c r="E7" s="57"/>
      <c r="F7" s="57"/>
      <c r="G7" s="57"/>
      <c r="H7" s="57"/>
      <c r="I7" s="57"/>
      <c r="J7" s="58"/>
      <c r="K7" s="5"/>
      <c r="N7" s="29" t="str">
        <f>IF(ISBLANK(Type!C7),"",Type!C7)</f>
        <v>0x04</v>
      </c>
      <c r="O7" s="29" t="str">
        <f>IF(ISBLANK(Type!D7),"",Type!D7)</f>
        <v>Lobby Chat</v>
      </c>
      <c r="P7" s="29" t="str">
        <f>IF(ISBLANK(Type!E7),"",Type!E7)</f>
        <v>Variable</v>
      </c>
      <c r="R7" s="29" t="str">
        <f>IF(ISBLANK(Type!G7),"",Type!G7)</f>
        <v>0x04</v>
      </c>
      <c r="S7" s="29" t="str">
        <f>IF(ISBLANK(Type!H7),"",Type!H7)</f>
        <v>Lobby Chat</v>
      </c>
      <c r="T7" s="29" t="str">
        <f>IF(ISBLANK(Type!I7),"",Type!I7)</f>
        <v>Variable</v>
      </c>
    </row>
    <row r="8" spans="2:20" x14ac:dyDescent="0.3">
      <c r="B8" s="29">
        <v>4</v>
      </c>
      <c r="C8" s="61" t="s">
        <v>186</v>
      </c>
      <c r="D8" s="62"/>
      <c r="E8" s="62"/>
      <c r="F8" s="62"/>
      <c r="G8" s="62"/>
      <c r="H8" s="62"/>
      <c r="I8" s="62"/>
      <c r="J8" s="63"/>
      <c r="K8" s="29"/>
      <c r="N8" s="29" t="str">
        <f>IF(ISBLANK(Type!C8),"",Type!C8)</f>
        <v>0x05</v>
      </c>
      <c r="O8" s="29" t="str">
        <f>IF(ISBLANK(Type!D8),"",Type!D8)</f>
        <v>Ingame Chat</v>
      </c>
      <c r="P8" s="29" t="str">
        <f>IF(ISBLANK(Type!E8),"",Type!E8)</f>
        <v>Variable</v>
      </c>
      <c r="R8" s="29" t="str">
        <f>IF(ISBLANK(Type!G8),"",Type!G8)</f>
        <v>0x05</v>
      </c>
      <c r="S8" s="29" t="str">
        <f>IF(ISBLANK(Type!H8),"",Type!H8)</f>
        <v>Ingame Chat</v>
      </c>
      <c r="T8" s="29" t="str">
        <f>IF(ISBLANK(Type!I8),"",Type!I8)</f>
        <v>Variable</v>
      </c>
    </row>
    <row r="9" spans="2:20" x14ac:dyDescent="0.3">
      <c r="N9" s="29" t="str">
        <f>IF(ISBLANK(Type!C9),"",Type!C9)</f>
        <v>0x06</v>
      </c>
      <c r="O9" s="29" t="str">
        <f>IF(ISBLANK(Type!D9),"",Type!D9)</f>
        <v>Change User Info</v>
      </c>
      <c r="P9" s="29" t="str">
        <f>IF(ISBLANK(Type!E9),"",Type!E9)</f>
        <v>Variable</v>
      </c>
      <c r="R9" s="29" t="str">
        <f>IF(ISBLANK(Type!G9),"",Type!G9)</f>
        <v>0x06</v>
      </c>
      <c r="S9" s="29" t="str">
        <f>IF(ISBLANK(Type!H9),"",Type!H9)</f>
        <v>Change User Info</v>
      </c>
      <c r="T9" s="29" t="str">
        <f>IF(ISBLANK(Type!I9),"",Type!I9)</f>
        <v>Variable</v>
      </c>
    </row>
    <row r="10" spans="2:20" x14ac:dyDescent="0.3">
      <c r="N10" s="29" t="str">
        <f>IF(ISBLANK(Type!C10),"",Type!C10)</f>
        <v>0x07</v>
      </c>
      <c r="O10" s="29" t="str">
        <f>IF(ISBLANK(Type!D10),"",Type!D10)</f>
        <v>Ingame Cmd(S-&gt;C)</v>
      </c>
      <c r="P10" s="29">
        <f>IF(ISBLANK(Type!E10),"",Type!E10)</f>
        <v>30</v>
      </c>
      <c r="R10" s="29" t="str">
        <f>IF(ISBLANK(Type!G10),"",Type!G10)</f>
        <v>0x07</v>
      </c>
      <c r="S10" s="29" t="str">
        <f>IF(ISBLANK(Type!H10),"",Type!H10)</f>
        <v>Ingame Cmd(C-&gt;S)</v>
      </c>
      <c r="T10" s="29">
        <f>IF(ISBLANK(Type!I10),"",Type!I10)</f>
        <v>30</v>
      </c>
    </row>
    <row r="11" spans="2:20" x14ac:dyDescent="0.3">
      <c r="N11" s="29" t="str">
        <f>IF(ISBLANK(Type!C11),"",Type!C11)</f>
        <v>0x08</v>
      </c>
      <c r="O11" s="29" t="str">
        <f>IF(ISBLANK(Type!D11),"",Type!D11)</f>
        <v>Make Game Room</v>
      </c>
      <c r="P11" s="29" t="str">
        <f>IF(ISBLANK(Type!E11),"",Type!E11)</f>
        <v/>
      </c>
      <c r="R11" s="29" t="str">
        <f>IF(ISBLANK(Type!G11),"",Type!G11)</f>
        <v>0x08</v>
      </c>
      <c r="S11" s="29" t="str">
        <f>IF(ISBLANK(Type!H11),"",Type!H11)</f>
        <v>Make Game Room</v>
      </c>
      <c r="T11" s="29" t="str">
        <f>IF(ISBLANK(Type!I11),"",Type!I11)</f>
        <v/>
      </c>
    </row>
    <row r="12" spans="2:20" x14ac:dyDescent="0.3">
      <c r="N12" s="29" t="str">
        <f>IF(ISBLANK(Type!C12),"",Type!C12)</f>
        <v>0x09</v>
      </c>
      <c r="O12" s="29" t="str">
        <f>IF(ISBLANK(Type!D12),"",Type!D12)</f>
        <v>Enter Game Room</v>
      </c>
      <c r="P12" s="29" t="str">
        <f>IF(ISBLANK(Type!E12),"",Type!E12)</f>
        <v/>
      </c>
      <c r="R12" s="29" t="str">
        <f>IF(ISBLANK(Type!G12),"",Type!G12)</f>
        <v>0x09</v>
      </c>
      <c r="S12" s="29" t="str">
        <f>IF(ISBLANK(Type!H12),"",Type!H12)</f>
        <v>Enter Game Room</v>
      </c>
      <c r="T12" s="29" t="str">
        <f>IF(ISBLANK(Type!I12),"",Type!I12)</f>
        <v/>
      </c>
    </row>
    <row r="13" spans="2:20" x14ac:dyDescent="0.3">
      <c r="N13" s="29" t="str">
        <f>IF(ISBLANK(Type!C13),"",Type!C13)</f>
        <v>0x0A</v>
      </c>
      <c r="O13" s="29" t="str">
        <f>IF(ISBLANK(Type!D13),"",Type!D13)</f>
        <v>Escape Game Room</v>
      </c>
      <c r="P13" s="29" t="str">
        <f>IF(ISBLANK(Type!E13),"",Type!E13)</f>
        <v/>
      </c>
      <c r="R13" s="29" t="str">
        <f>IF(ISBLANK(Type!G13),"",Type!G13)</f>
        <v>0x0A</v>
      </c>
      <c r="S13" s="29" t="str">
        <f>IF(ISBLANK(Type!H13),"",Type!H13)</f>
        <v>Escape Game Room</v>
      </c>
      <c r="T13" s="29" t="str">
        <f>IF(ISBLANK(Type!I13),"",Type!I13)</f>
        <v/>
      </c>
    </row>
    <row r="14" spans="2:20" x14ac:dyDescent="0.3">
      <c r="N14" s="29" t="str">
        <f>IF(ISBLANK(Type!C14),"",Type!C14)</f>
        <v>0x0B</v>
      </c>
      <c r="O14" s="29" t="str">
        <f>IF(ISBLANK(Type!D14),"",Type!D14)</f>
        <v>Heart Beat</v>
      </c>
      <c r="P14" s="29" t="str">
        <f>IF(ISBLANK(Type!E14),"",Type!E14)</f>
        <v/>
      </c>
      <c r="R14" s="29" t="str">
        <f>IF(ISBLANK(Type!G14),"",Type!G14)</f>
        <v>0x0B</v>
      </c>
      <c r="S14" s="29" t="str">
        <f>IF(ISBLANK(Type!H14),"",Type!H14)</f>
        <v>Heart Beat</v>
      </c>
      <c r="T14" s="29" t="str">
        <f>IF(ISBLANK(Type!I14),"",Type!I14)</f>
        <v/>
      </c>
    </row>
    <row r="15" spans="2:20" x14ac:dyDescent="0.3">
      <c r="N15" s="29" t="str">
        <f>IF(ISBLANK(Type!C15),"",Type!C15)</f>
        <v>0x0C</v>
      </c>
      <c r="O15" s="29" t="str">
        <f>IF(ISBLANK(Type!D15),"",Type!D15)</f>
        <v>In Game Data</v>
      </c>
      <c r="P15" s="29">
        <f>IF(ISBLANK(Type!E15),"",Type!E15)</f>
        <v>1300</v>
      </c>
      <c r="R15" s="29" t="str">
        <f>IF(ISBLANK(Type!G15),"",Type!G15)</f>
        <v>0x0C</v>
      </c>
      <c r="S15" s="29" t="str">
        <f>IF(ISBLANK(Type!H15),"",Type!H15)</f>
        <v>In Game Data</v>
      </c>
      <c r="T15" s="29">
        <f>IF(ISBLANK(Type!I15),"",Type!I15)</f>
        <v>300</v>
      </c>
    </row>
    <row r="16" spans="2:20" x14ac:dyDescent="0.3">
      <c r="N16" s="29" t="str">
        <f>IF(ISBLANK(Type!C16),"",Type!C16)</f>
        <v/>
      </c>
      <c r="O16" s="29" t="str">
        <f>IF(ISBLANK(Type!D16),"",Type!D16)</f>
        <v/>
      </c>
      <c r="P16" s="29" t="str">
        <f>IF(ISBLANK(Type!E16),"",Type!E16)</f>
        <v/>
      </c>
      <c r="R16" s="29" t="str">
        <f>IF(ISBLANK(Type!G16),"",Type!G16)</f>
        <v/>
      </c>
      <c r="S16" s="29" t="str">
        <f>IF(ISBLANK(Type!H16),"",Type!H16)</f>
        <v/>
      </c>
      <c r="T16" s="29" t="str">
        <f>IF(ISBLANK(Type!I16),"",Type!I16)</f>
        <v/>
      </c>
    </row>
    <row r="17" spans="14:20" x14ac:dyDescent="0.3">
      <c r="N17" s="29" t="str">
        <f>IF(ISBLANK(Type!C17),"",Type!C17)</f>
        <v>0xF1</v>
      </c>
      <c r="O17" s="29" t="str">
        <f>IF(ISBLANK(Type!D17),"",Type!D17)</f>
        <v>Room Status</v>
      </c>
      <c r="P17" s="29">
        <f>IF(ISBLANK(Type!E17),"",Type!E17)</f>
        <v>334</v>
      </c>
      <c r="R17" s="29" t="str">
        <f>IF(ISBLANK(Type!G17),"",Type!G17)</f>
        <v/>
      </c>
      <c r="S17" s="29" t="str">
        <f>IF(ISBLANK(Type!H17),"",Type!H17)</f>
        <v/>
      </c>
      <c r="T17" s="29" t="str">
        <f>IF(ISBLANK(Type!I17),"",Type!I17)</f>
        <v/>
      </c>
    </row>
    <row r="18" spans="14:20" x14ac:dyDescent="0.3">
      <c r="N18" s="29" t="str">
        <f>IF(ISBLANK(Type!C18),"",Type!C18)</f>
        <v>0xF2</v>
      </c>
      <c r="O18" s="29" t="str">
        <f>IF(ISBLANK(Type!D18),"",Type!D18)</f>
        <v>Lobby Player List</v>
      </c>
      <c r="P18" s="29">
        <f>IF(ISBLANK(Type!E18),"",Type!E18)</f>
        <v>1300</v>
      </c>
      <c r="R18" s="29" t="str">
        <f>IF(ISBLANK(Type!G18),"",Type!G18)</f>
        <v/>
      </c>
      <c r="S18" s="29" t="str">
        <f>IF(ISBLANK(Type!H18),"",Type!H18)</f>
        <v/>
      </c>
      <c r="T18" s="29" t="str">
        <f>IF(ISBLANK(Type!I18),"",Type!I18)</f>
        <v/>
      </c>
    </row>
    <row r="19" spans="14:20" x14ac:dyDescent="0.3">
      <c r="N19" s="29" t="str">
        <f>IF(ISBLANK(Type!C19),"",Type!C19)</f>
        <v>0xF3</v>
      </c>
      <c r="O19" s="29" t="str">
        <f>IF(ISBLANK(Type!D19),"",Type!D19)</f>
        <v>Inner Room Status</v>
      </c>
      <c r="P19" s="29">
        <f>IF(ISBLANK(Type!E19),"",Type!E19)</f>
        <v>254</v>
      </c>
      <c r="R19" s="29" t="str">
        <f>IF(ISBLANK(Type!G19),"",Type!G19)</f>
        <v/>
      </c>
      <c r="S19" s="29" t="str">
        <f>IF(ISBLANK(Type!H19),"",Type!H19)</f>
        <v/>
      </c>
      <c r="T19" s="29" t="str">
        <f>IF(ISBLANK(Type!I19),"",Type!I19)</f>
        <v/>
      </c>
    </row>
    <row r="20" spans="14:20" x14ac:dyDescent="0.3">
      <c r="N20" s="29" t="str">
        <f>IF(ISBLANK(Type!C20),"",Type!C20)</f>
        <v>0xF4</v>
      </c>
      <c r="O20" s="29" t="str">
        <f>IF(ISBLANK(Type!D20),"",Type!D20)</f>
        <v>Block Room Status</v>
      </c>
      <c r="P20" s="29">
        <f>IF(ISBLANK(Type!E20),"",Type!E20)</f>
        <v>1300</v>
      </c>
      <c r="R20" s="29" t="str">
        <f>IF(ISBLANK(Type!G20),"",Type!G20)</f>
        <v/>
      </c>
      <c r="S20" s="29" t="str">
        <f>IF(ISBLANK(Type!H20),"",Type!H20)</f>
        <v/>
      </c>
      <c r="T20" s="29" t="str">
        <f>IF(ISBLANK(Type!I20),"",Type!I20)</f>
        <v/>
      </c>
    </row>
    <row r="21" spans="14:20" x14ac:dyDescent="0.3">
      <c r="N21" s="29" t="str">
        <f>IF(ISBLANK(Type!C21),"",Type!C21)</f>
        <v>0xF5</v>
      </c>
      <c r="O21" s="29" t="str">
        <f>IF(ISBLANK(Type!D21),"",Type!D21)</f>
        <v>Version Info Response</v>
      </c>
      <c r="P21" s="29">
        <f>IF(ISBLANK(Type!E21),"",Type!E21)</f>
        <v>7</v>
      </c>
      <c r="R21" s="29" t="str">
        <f>IF(ISBLANK(Type!G21),"",Type!G21)</f>
        <v>0xF5</v>
      </c>
      <c r="S21" s="29" t="str">
        <f>IF(ISBLANK(Type!H21),"",Type!H21)</f>
        <v>Version Info Req</v>
      </c>
      <c r="T21" s="29">
        <f>IF(ISBLANK(Type!I21),"",Type!I21)</f>
        <v>4</v>
      </c>
    </row>
    <row r="22" spans="14:20" x14ac:dyDescent="0.3">
      <c r="N22" s="29" t="str">
        <f>IF(ISBLANK(Type!C22),"",Type!C22)</f>
        <v/>
      </c>
      <c r="O22" s="29" t="str">
        <f>IF(ISBLANK(Type!D22),"",Type!D22)</f>
        <v/>
      </c>
      <c r="P22" s="29" t="str">
        <f>IF(ISBLANK(Type!E22),"",Type!E22)</f>
        <v/>
      </c>
      <c r="R22" s="29" t="str">
        <f>IF(ISBLANK(Type!G22),"",Type!G22)</f>
        <v/>
      </c>
      <c r="S22" s="29" t="str">
        <f>IF(ISBLANK(Type!H22),"",Type!H22)</f>
        <v/>
      </c>
      <c r="T22" s="29" t="str">
        <f>IF(ISBLANK(Type!I22),"",Type!I22)</f>
        <v/>
      </c>
    </row>
    <row r="23" spans="14:20" x14ac:dyDescent="0.3">
      <c r="N23" s="29" t="str">
        <f>IF(ISBLANK(Type!C23),"",Type!C23)</f>
        <v/>
      </c>
      <c r="O23" s="29" t="str">
        <f>IF(ISBLANK(Type!D23),"",Type!D23)</f>
        <v/>
      </c>
      <c r="P23" s="29" t="str">
        <f>IF(ISBLANK(Type!E23),"",Type!E23)</f>
        <v/>
      </c>
      <c r="R23" s="29" t="str">
        <f>IF(ISBLANK(Type!G23),"",Type!G23)</f>
        <v/>
      </c>
      <c r="S23" s="29" t="str">
        <f>IF(ISBLANK(Type!H23),"",Type!H23)</f>
        <v/>
      </c>
      <c r="T23" s="29" t="str">
        <f>IF(ISBLANK(Type!I23),"",Type!I23)</f>
        <v/>
      </c>
    </row>
    <row r="24" spans="14:20" x14ac:dyDescent="0.3">
      <c r="N24" s="29" t="str">
        <f>IF(ISBLANK(Type!C24),"",Type!C24)</f>
        <v/>
      </c>
      <c r="O24" s="29" t="str">
        <f>IF(ISBLANK(Type!D24),"",Type!D24)</f>
        <v/>
      </c>
      <c r="P24" s="29" t="str">
        <f>IF(ISBLANK(Type!E24),"",Type!E24)</f>
        <v/>
      </c>
      <c r="R24" s="29" t="str">
        <f>IF(ISBLANK(Type!G24),"",Type!G24)</f>
        <v/>
      </c>
      <c r="S24" s="29" t="str">
        <f>IF(ISBLANK(Type!H24),"",Type!H24)</f>
        <v/>
      </c>
      <c r="T24" s="29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D5FB-51AF-4151-B968-C9D2B3D57A2D}">
  <sheetPr>
    <tabColor rgb="FF0070C0"/>
  </sheetPr>
  <dimension ref="B2:T24"/>
  <sheetViews>
    <sheetView workbookViewId="0">
      <selection activeCell="G12" sqref="G12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9" t="str">
        <f>Type!C2</f>
        <v>Server -&gt; Client</v>
      </c>
      <c r="O2" s="49"/>
      <c r="P2" s="49"/>
      <c r="R2" s="49" t="str">
        <f>Type!G2</f>
        <v>Client -&gt; Server</v>
      </c>
      <c r="S2" s="49"/>
      <c r="T2" s="49"/>
    </row>
    <row r="3" spans="2:20" ht="30" customHeight="1" x14ac:dyDescent="0.3">
      <c r="B3" s="33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5</v>
      </c>
      <c r="H3" s="33" t="s">
        <v>6</v>
      </c>
      <c r="I3" s="33" t="s">
        <v>7</v>
      </c>
      <c r="J3" s="33" t="s">
        <v>8</v>
      </c>
      <c r="K3" s="33" t="s">
        <v>9</v>
      </c>
      <c r="N3" s="33" t="str">
        <f>Type!C3</f>
        <v>Message Type</v>
      </c>
      <c r="O3" s="33" t="str">
        <f>Type!D3</f>
        <v>Description</v>
      </c>
      <c r="P3" s="33" t="str">
        <f>Type!E3</f>
        <v>Size</v>
      </c>
      <c r="R3" s="33" t="str">
        <f>Type!G3</f>
        <v>Message Type</v>
      </c>
      <c r="S3" s="33" t="str">
        <f>Type!H3</f>
        <v>Description</v>
      </c>
      <c r="T3" s="33" t="str">
        <f>Type!I3</f>
        <v>Size</v>
      </c>
    </row>
    <row r="4" spans="2:20" x14ac:dyDescent="0.3">
      <c r="B4" s="32">
        <v>0</v>
      </c>
      <c r="C4" s="48" t="s">
        <v>127</v>
      </c>
      <c r="D4" s="48"/>
      <c r="E4" s="48"/>
      <c r="F4" s="48"/>
      <c r="G4" s="48"/>
      <c r="H4" s="48"/>
      <c r="I4" s="48"/>
      <c r="J4" s="48"/>
      <c r="K4" s="32" t="s">
        <v>11</v>
      </c>
      <c r="N4" s="34" t="str">
        <f>IF(ISBLANK(Type!C4),"",Type!C4)</f>
        <v>0x01</v>
      </c>
      <c r="O4" s="34" t="str">
        <f>IF(ISBLANK(Type!D4),"",Type!D4)</f>
        <v>Sign Up</v>
      </c>
      <c r="P4" s="34" t="str">
        <f>IF(ISBLANK(Type!E4),"",Type!E4)</f>
        <v>Variable</v>
      </c>
      <c r="R4" s="34" t="str">
        <f>IF(ISBLANK(Type!G4),"",Type!G4)</f>
        <v>0x01</v>
      </c>
      <c r="S4" s="34" t="str">
        <f>IF(ISBLANK(Type!H4),"",Type!H4)</f>
        <v>Sign Up</v>
      </c>
      <c r="T4" s="34" t="str">
        <f>IF(ISBLANK(Type!I4),"",Type!I4)</f>
        <v>Variable</v>
      </c>
    </row>
    <row r="5" spans="2:20" x14ac:dyDescent="0.3">
      <c r="B5" s="32">
        <v>1</v>
      </c>
      <c r="C5" s="50" t="s">
        <v>101</v>
      </c>
      <c r="D5" s="51"/>
      <c r="E5" s="51"/>
      <c r="F5" s="51"/>
      <c r="G5" s="51"/>
      <c r="H5" s="51"/>
      <c r="I5" s="51"/>
      <c r="J5" s="52"/>
      <c r="K5" s="59"/>
      <c r="N5" s="34" t="str">
        <f>IF(ISBLANK(Type!C5),"",Type!C5)</f>
        <v>0x02</v>
      </c>
      <c r="O5" s="34" t="str">
        <f>IF(ISBLANK(Type!D5),"",Type!D5)</f>
        <v>Sign In</v>
      </c>
      <c r="P5" s="34">
        <f>IF(ISBLANK(Type!E5),"",Type!E5)</f>
        <v>13</v>
      </c>
      <c r="R5" s="34" t="str">
        <f>IF(ISBLANK(Type!G5),"",Type!G5)</f>
        <v>0x02</v>
      </c>
      <c r="S5" s="34" t="str">
        <f>IF(ISBLANK(Type!H5),"",Type!H5)</f>
        <v>Sign In</v>
      </c>
      <c r="T5" s="34" t="str">
        <f>IF(ISBLANK(Type!I5),"",Type!I5)</f>
        <v>Variable</v>
      </c>
    </row>
    <row r="6" spans="2:20" x14ac:dyDescent="0.3">
      <c r="B6" s="32">
        <v>2</v>
      </c>
      <c r="C6" s="53"/>
      <c r="D6" s="54"/>
      <c r="E6" s="54"/>
      <c r="F6" s="54"/>
      <c r="G6" s="54"/>
      <c r="H6" s="54"/>
      <c r="I6" s="54"/>
      <c r="J6" s="55"/>
      <c r="K6" s="60"/>
      <c r="N6" s="34" t="str">
        <f>IF(ISBLANK(Type!C6),"",Type!C6)</f>
        <v>0x03</v>
      </c>
      <c r="O6" s="34" t="str">
        <f>IF(ISBLANK(Type!D6),"",Type!D6)</f>
        <v>Sign Out</v>
      </c>
      <c r="P6" s="34" t="str">
        <f>IF(ISBLANK(Type!E6),"",Type!E6)</f>
        <v>Variable</v>
      </c>
      <c r="R6" s="34" t="str">
        <f>IF(ISBLANK(Type!G6),"",Type!G6)</f>
        <v>0x03</v>
      </c>
      <c r="S6" s="34" t="str">
        <f>IF(ISBLANK(Type!H6),"",Type!H6)</f>
        <v>Sign Out</v>
      </c>
      <c r="T6" s="34" t="str">
        <f>IF(ISBLANK(Type!I6),"",Type!I6)</f>
        <v/>
      </c>
    </row>
    <row r="7" spans="2:20" x14ac:dyDescent="0.3">
      <c r="B7" s="32">
        <v>3</v>
      </c>
      <c r="C7" s="56" t="s">
        <v>197</v>
      </c>
      <c r="D7" s="57"/>
      <c r="E7" s="57"/>
      <c r="F7" s="57"/>
      <c r="G7" s="57"/>
      <c r="H7" s="57"/>
      <c r="I7" s="57"/>
      <c r="J7" s="58"/>
      <c r="K7" s="5"/>
      <c r="N7" s="34" t="str">
        <f>IF(ISBLANK(Type!C7),"",Type!C7)</f>
        <v>0x04</v>
      </c>
      <c r="O7" s="34" t="str">
        <f>IF(ISBLANK(Type!D7),"",Type!D7)</f>
        <v>Lobby Chat</v>
      </c>
      <c r="P7" s="34" t="str">
        <f>IF(ISBLANK(Type!E7),"",Type!E7)</f>
        <v>Variable</v>
      </c>
      <c r="R7" s="34" t="str">
        <f>IF(ISBLANK(Type!G7),"",Type!G7)</f>
        <v>0x04</v>
      </c>
      <c r="S7" s="34" t="str">
        <f>IF(ISBLANK(Type!H7),"",Type!H7)</f>
        <v>Lobby Chat</v>
      </c>
      <c r="T7" s="34" t="str">
        <f>IF(ISBLANK(Type!I7),"",Type!I7)</f>
        <v>Variable</v>
      </c>
    </row>
    <row r="8" spans="2:20" x14ac:dyDescent="0.3">
      <c r="B8" s="34">
        <v>4</v>
      </c>
      <c r="C8" s="61" t="s">
        <v>186</v>
      </c>
      <c r="D8" s="62"/>
      <c r="E8" s="62"/>
      <c r="F8" s="62"/>
      <c r="G8" s="62"/>
      <c r="H8" s="62"/>
      <c r="I8" s="62"/>
      <c r="J8" s="63"/>
      <c r="K8" s="34"/>
      <c r="N8" s="34" t="str">
        <f>IF(ISBLANK(Type!C8),"",Type!C8)</f>
        <v>0x05</v>
      </c>
      <c r="O8" s="34" t="str">
        <f>IF(ISBLANK(Type!D8),"",Type!D8)</f>
        <v>Ingame Chat</v>
      </c>
      <c r="P8" s="34" t="str">
        <f>IF(ISBLANK(Type!E8),"",Type!E8)</f>
        <v>Variable</v>
      </c>
      <c r="R8" s="34" t="str">
        <f>IF(ISBLANK(Type!G8),"",Type!G8)</f>
        <v>0x05</v>
      </c>
      <c r="S8" s="34" t="str">
        <f>IF(ISBLANK(Type!H8),"",Type!H8)</f>
        <v>Ingame Chat</v>
      </c>
      <c r="T8" s="34" t="str">
        <f>IF(ISBLANK(Type!I8),"",Type!I8)</f>
        <v>Variable</v>
      </c>
    </row>
    <row r="9" spans="2:20" x14ac:dyDescent="0.3">
      <c r="N9" s="34" t="str">
        <f>IF(ISBLANK(Type!C9),"",Type!C9)</f>
        <v>0x06</v>
      </c>
      <c r="O9" s="34" t="str">
        <f>IF(ISBLANK(Type!D9),"",Type!D9)</f>
        <v>Change User Info</v>
      </c>
      <c r="P9" s="34" t="str">
        <f>IF(ISBLANK(Type!E9),"",Type!E9)</f>
        <v>Variable</v>
      </c>
      <c r="R9" s="34" t="str">
        <f>IF(ISBLANK(Type!G9),"",Type!G9)</f>
        <v>0x06</v>
      </c>
      <c r="S9" s="34" t="str">
        <f>IF(ISBLANK(Type!H9),"",Type!H9)</f>
        <v>Change User Info</v>
      </c>
      <c r="T9" s="34" t="str">
        <f>IF(ISBLANK(Type!I9),"",Type!I9)</f>
        <v>Variable</v>
      </c>
    </row>
    <row r="10" spans="2:20" x14ac:dyDescent="0.3">
      <c r="N10" s="34" t="str">
        <f>IF(ISBLANK(Type!C10),"",Type!C10)</f>
        <v>0x07</v>
      </c>
      <c r="O10" s="34" t="str">
        <f>IF(ISBLANK(Type!D10),"",Type!D10)</f>
        <v>Ingame Cmd(S-&gt;C)</v>
      </c>
      <c r="P10" s="34">
        <f>IF(ISBLANK(Type!E10),"",Type!E10)</f>
        <v>30</v>
      </c>
      <c r="R10" s="34" t="str">
        <f>IF(ISBLANK(Type!G10),"",Type!G10)</f>
        <v>0x07</v>
      </c>
      <c r="S10" s="34" t="str">
        <f>IF(ISBLANK(Type!H10),"",Type!H10)</f>
        <v>Ingame Cmd(C-&gt;S)</v>
      </c>
      <c r="T10" s="34">
        <f>IF(ISBLANK(Type!I10),"",Type!I10)</f>
        <v>30</v>
      </c>
    </row>
    <row r="11" spans="2:20" x14ac:dyDescent="0.3">
      <c r="N11" s="34" t="str">
        <f>IF(ISBLANK(Type!C11),"",Type!C11)</f>
        <v>0x08</v>
      </c>
      <c r="O11" s="34" t="str">
        <f>IF(ISBLANK(Type!D11),"",Type!D11)</f>
        <v>Make Game Room</v>
      </c>
      <c r="P11" s="34" t="str">
        <f>IF(ISBLANK(Type!E11),"",Type!E11)</f>
        <v/>
      </c>
      <c r="R11" s="34" t="str">
        <f>IF(ISBLANK(Type!G11),"",Type!G11)</f>
        <v>0x08</v>
      </c>
      <c r="S11" s="34" t="str">
        <f>IF(ISBLANK(Type!H11),"",Type!H11)</f>
        <v>Make Game Room</v>
      </c>
      <c r="T11" s="34" t="str">
        <f>IF(ISBLANK(Type!I11),"",Type!I11)</f>
        <v/>
      </c>
    </row>
    <row r="12" spans="2:20" x14ac:dyDescent="0.3">
      <c r="N12" s="34" t="str">
        <f>IF(ISBLANK(Type!C12),"",Type!C12)</f>
        <v>0x09</v>
      </c>
      <c r="O12" s="34" t="str">
        <f>IF(ISBLANK(Type!D12),"",Type!D12)</f>
        <v>Enter Game Room</v>
      </c>
      <c r="P12" s="34" t="str">
        <f>IF(ISBLANK(Type!E12),"",Type!E12)</f>
        <v/>
      </c>
      <c r="R12" s="34" t="str">
        <f>IF(ISBLANK(Type!G12),"",Type!G12)</f>
        <v>0x09</v>
      </c>
      <c r="S12" s="34" t="str">
        <f>IF(ISBLANK(Type!H12),"",Type!H12)</f>
        <v>Enter Game Room</v>
      </c>
      <c r="T12" s="34" t="str">
        <f>IF(ISBLANK(Type!I12),"",Type!I12)</f>
        <v/>
      </c>
    </row>
    <row r="13" spans="2:20" x14ac:dyDescent="0.3">
      <c r="N13" s="34" t="str">
        <f>IF(ISBLANK(Type!C13),"",Type!C13)</f>
        <v>0x0A</v>
      </c>
      <c r="O13" s="34" t="str">
        <f>IF(ISBLANK(Type!D13),"",Type!D13)</f>
        <v>Escape Game Room</v>
      </c>
      <c r="P13" s="34" t="str">
        <f>IF(ISBLANK(Type!E13),"",Type!E13)</f>
        <v/>
      </c>
      <c r="R13" s="34" t="str">
        <f>IF(ISBLANK(Type!G13),"",Type!G13)</f>
        <v>0x0A</v>
      </c>
      <c r="S13" s="34" t="str">
        <f>IF(ISBLANK(Type!H13),"",Type!H13)</f>
        <v>Escape Game Room</v>
      </c>
      <c r="T13" s="34" t="str">
        <f>IF(ISBLANK(Type!I13),"",Type!I13)</f>
        <v/>
      </c>
    </row>
    <row r="14" spans="2:20" x14ac:dyDescent="0.3">
      <c r="N14" s="34" t="str">
        <f>IF(ISBLANK(Type!C14),"",Type!C14)</f>
        <v>0x0B</v>
      </c>
      <c r="O14" s="34" t="str">
        <f>IF(ISBLANK(Type!D14),"",Type!D14)</f>
        <v>Heart Beat</v>
      </c>
      <c r="P14" s="34" t="str">
        <f>IF(ISBLANK(Type!E14),"",Type!E14)</f>
        <v/>
      </c>
      <c r="R14" s="34" t="str">
        <f>IF(ISBLANK(Type!G14),"",Type!G14)</f>
        <v>0x0B</v>
      </c>
      <c r="S14" s="34" t="str">
        <f>IF(ISBLANK(Type!H14),"",Type!H14)</f>
        <v>Heart Beat</v>
      </c>
      <c r="T14" s="34" t="str">
        <f>IF(ISBLANK(Type!I14),"",Type!I14)</f>
        <v/>
      </c>
    </row>
    <row r="15" spans="2:20" x14ac:dyDescent="0.3">
      <c r="N15" s="34" t="str">
        <f>IF(ISBLANK(Type!C15),"",Type!C15)</f>
        <v>0x0C</v>
      </c>
      <c r="O15" s="34" t="str">
        <f>IF(ISBLANK(Type!D15),"",Type!D15)</f>
        <v>In Game Data</v>
      </c>
      <c r="P15" s="34">
        <f>IF(ISBLANK(Type!E15),"",Type!E15)</f>
        <v>1300</v>
      </c>
      <c r="R15" s="34" t="str">
        <f>IF(ISBLANK(Type!G15),"",Type!G15)</f>
        <v>0x0C</v>
      </c>
      <c r="S15" s="34" t="str">
        <f>IF(ISBLANK(Type!H15),"",Type!H15)</f>
        <v>In Game Data</v>
      </c>
      <c r="T15" s="34">
        <f>IF(ISBLANK(Type!I15),"",Type!I15)</f>
        <v>300</v>
      </c>
    </row>
    <row r="16" spans="2:20" x14ac:dyDescent="0.3">
      <c r="N16" s="34" t="str">
        <f>IF(ISBLANK(Type!C16),"",Type!C16)</f>
        <v/>
      </c>
      <c r="O16" s="34" t="str">
        <f>IF(ISBLANK(Type!D16),"",Type!D16)</f>
        <v/>
      </c>
      <c r="P16" s="34" t="str">
        <f>IF(ISBLANK(Type!E16),"",Type!E16)</f>
        <v/>
      </c>
      <c r="R16" s="34" t="str">
        <f>IF(ISBLANK(Type!G16),"",Type!G16)</f>
        <v/>
      </c>
      <c r="S16" s="34" t="str">
        <f>IF(ISBLANK(Type!H16),"",Type!H16)</f>
        <v/>
      </c>
      <c r="T16" s="34" t="str">
        <f>IF(ISBLANK(Type!I16),"",Type!I16)</f>
        <v/>
      </c>
    </row>
    <row r="17" spans="14:20" x14ac:dyDescent="0.3">
      <c r="N17" s="34" t="str">
        <f>IF(ISBLANK(Type!C17),"",Type!C17)</f>
        <v>0xF1</v>
      </c>
      <c r="O17" s="34" t="str">
        <f>IF(ISBLANK(Type!D17),"",Type!D17)</f>
        <v>Room Status</v>
      </c>
      <c r="P17" s="34">
        <f>IF(ISBLANK(Type!E17),"",Type!E17)</f>
        <v>334</v>
      </c>
      <c r="R17" s="34" t="str">
        <f>IF(ISBLANK(Type!G17),"",Type!G17)</f>
        <v/>
      </c>
      <c r="S17" s="34" t="str">
        <f>IF(ISBLANK(Type!H17),"",Type!H17)</f>
        <v/>
      </c>
      <c r="T17" s="34" t="str">
        <f>IF(ISBLANK(Type!I17),"",Type!I17)</f>
        <v/>
      </c>
    </row>
    <row r="18" spans="14:20" x14ac:dyDescent="0.3">
      <c r="N18" s="34" t="str">
        <f>IF(ISBLANK(Type!C18),"",Type!C18)</f>
        <v>0xF2</v>
      </c>
      <c r="O18" s="34" t="str">
        <f>IF(ISBLANK(Type!D18),"",Type!D18)</f>
        <v>Lobby Player List</v>
      </c>
      <c r="P18" s="34">
        <f>IF(ISBLANK(Type!E18),"",Type!E18)</f>
        <v>1300</v>
      </c>
      <c r="R18" s="34" t="str">
        <f>IF(ISBLANK(Type!G18),"",Type!G18)</f>
        <v/>
      </c>
      <c r="S18" s="34" t="str">
        <f>IF(ISBLANK(Type!H18),"",Type!H18)</f>
        <v/>
      </c>
      <c r="T18" s="34" t="str">
        <f>IF(ISBLANK(Type!I18),"",Type!I18)</f>
        <v/>
      </c>
    </row>
    <row r="19" spans="14:20" x14ac:dyDescent="0.3">
      <c r="N19" s="34" t="str">
        <f>IF(ISBLANK(Type!C19),"",Type!C19)</f>
        <v>0xF3</v>
      </c>
      <c r="O19" s="34" t="str">
        <f>IF(ISBLANK(Type!D19),"",Type!D19)</f>
        <v>Inner Room Status</v>
      </c>
      <c r="P19" s="34">
        <f>IF(ISBLANK(Type!E19),"",Type!E19)</f>
        <v>254</v>
      </c>
      <c r="R19" s="34" t="str">
        <f>IF(ISBLANK(Type!G19),"",Type!G19)</f>
        <v/>
      </c>
      <c r="S19" s="34" t="str">
        <f>IF(ISBLANK(Type!H19),"",Type!H19)</f>
        <v/>
      </c>
      <c r="T19" s="34" t="str">
        <f>IF(ISBLANK(Type!I19),"",Type!I19)</f>
        <v/>
      </c>
    </row>
    <row r="20" spans="14:20" x14ac:dyDescent="0.3">
      <c r="N20" s="34" t="str">
        <f>IF(ISBLANK(Type!C20),"",Type!C20)</f>
        <v>0xF4</v>
      </c>
      <c r="O20" s="34" t="str">
        <f>IF(ISBLANK(Type!D20),"",Type!D20)</f>
        <v>Block Room Status</v>
      </c>
      <c r="P20" s="34">
        <f>IF(ISBLANK(Type!E20),"",Type!E20)</f>
        <v>1300</v>
      </c>
      <c r="R20" s="34" t="str">
        <f>IF(ISBLANK(Type!G20),"",Type!G20)</f>
        <v/>
      </c>
      <c r="S20" s="34" t="str">
        <f>IF(ISBLANK(Type!H20),"",Type!H20)</f>
        <v/>
      </c>
      <c r="T20" s="34" t="str">
        <f>IF(ISBLANK(Type!I20),"",Type!I20)</f>
        <v/>
      </c>
    </row>
    <row r="21" spans="14:20" x14ac:dyDescent="0.3">
      <c r="N21" s="34" t="str">
        <f>IF(ISBLANK(Type!C21),"",Type!C21)</f>
        <v>0xF5</v>
      </c>
      <c r="O21" s="34" t="str">
        <f>IF(ISBLANK(Type!D21),"",Type!D21)</f>
        <v>Version Info Response</v>
      </c>
      <c r="P21" s="34">
        <f>IF(ISBLANK(Type!E21),"",Type!E21)</f>
        <v>7</v>
      </c>
      <c r="R21" s="34" t="str">
        <f>IF(ISBLANK(Type!G21),"",Type!G21)</f>
        <v>0xF5</v>
      </c>
      <c r="S21" s="34" t="str">
        <f>IF(ISBLANK(Type!H21),"",Type!H21)</f>
        <v>Version Info Req</v>
      </c>
      <c r="T21" s="34">
        <f>IF(ISBLANK(Type!I21),"",Type!I21)</f>
        <v>4</v>
      </c>
    </row>
    <row r="22" spans="14:20" x14ac:dyDescent="0.3">
      <c r="N22" s="34" t="str">
        <f>IF(ISBLANK(Type!C22),"",Type!C22)</f>
        <v/>
      </c>
      <c r="O22" s="34" t="str">
        <f>IF(ISBLANK(Type!D22),"",Type!D22)</f>
        <v/>
      </c>
      <c r="P22" s="34" t="str">
        <f>IF(ISBLANK(Type!E22),"",Type!E22)</f>
        <v/>
      </c>
      <c r="R22" s="34" t="str">
        <f>IF(ISBLANK(Type!G22),"",Type!G22)</f>
        <v/>
      </c>
      <c r="S22" s="34" t="str">
        <f>IF(ISBLANK(Type!H22),"",Type!H22)</f>
        <v/>
      </c>
      <c r="T22" s="34" t="str">
        <f>IF(ISBLANK(Type!I22),"",Type!I22)</f>
        <v/>
      </c>
    </row>
    <row r="23" spans="14:20" x14ac:dyDescent="0.3">
      <c r="N23" s="34" t="str">
        <f>IF(ISBLANK(Type!C23),"",Type!C23)</f>
        <v/>
      </c>
      <c r="O23" s="34" t="str">
        <f>IF(ISBLANK(Type!D23),"",Type!D23)</f>
        <v/>
      </c>
      <c r="P23" s="34" t="str">
        <f>IF(ISBLANK(Type!E23),"",Type!E23)</f>
        <v/>
      </c>
      <c r="R23" s="34" t="str">
        <f>IF(ISBLANK(Type!G23),"",Type!G23)</f>
        <v/>
      </c>
      <c r="S23" s="34" t="str">
        <f>IF(ISBLANK(Type!H23),"",Type!H23)</f>
        <v/>
      </c>
      <c r="T23" s="34" t="str">
        <f>IF(ISBLANK(Type!I23),"",Type!I23)</f>
        <v/>
      </c>
    </row>
    <row r="24" spans="14:20" x14ac:dyDescent="0.3">
      <c r="N24" s="34" t="str">
        <f>IF(ISBLANK(Type!C24),"",Type!C24)</f>
        <v/>
      </c>
      <c r="O24" s="34" t="str">
        <f>IF(ISBLANK(Type!D24),"",Type!D24)</f>
        <v/>
      </c>
      <c r="P24" s="34" t="str">
        <f>IF(ISBLANK(Type!E24),"",Type!E24)</f>
        <v/>
      </c>
      <c r="R24" s="34" t="str">
        <f>IF(ISBLANK(Type!G24),"",Type!G24)</f>
        <v/>
      </c>
      <c r="S24" s="34" t="str">
        <f>IF(ISBLANK(Type!H24),"",Type!H24)</f>
        <v/>
      </c>
      <c r="T24" s="34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0455C-50B4-4C02-AFCF-F60328A0D752}">
  <sheetPr>
    <tabColor rgb="FFFF0000"/>
  </sheetPr>
  <dimension ref="B2:T33"/>
  <sheetViews>
    <sheetView workbookViewId="0">
      <selection activeCell="C9" sqref="C9:J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9" t="str">
        <f>Type!C2</f>
        <v>Server -&gt; Client</v>
      </c>
      <c r="O2" s="49"/>
      <c r="P2" s="49"/>
      <c r="R2" s="49" t="str">
        <f>Type!G2</f>
        <v>Client -&gt; Server</v>
      </c>
      <c r="S2" s="49"/>
      <c r="T2" s="49"/>
    </row>
    <row r="3" spans="2:20" ht="30" customHeight="1" x14ac:dyDescent="0.3">
      <c r="B3" s="38" t="s">
        <v>0</v>
      </c>
      <c r="C3" s="38" t="s">
        <v>1</v>
      </c>
      <c r="D3" s="38" t="s">
        <v>2</v>
      </c>
      <c r="E3" s="38" t="s">
        <v>3</v>
      </c>
      <c r="F3" s="38" t="s">
        <v>4</v>
      </c>
      <c r="G3" s="38" t="s">
        <v>5</v>
      </c>
      <c r="H3" s="38" t="s">
        <v>6</v>
      </c>
      <c r="I3" s="38" t="s">
        <v>7</v>
      </c>
      <c r="J3" s="38" t="s">
        <v>8</v>
      </c>
      <c r="K3" s="38" t="s">
        <v>9</v>
      </c>
      <c r="N3" s="38" t="str">
        <f>Type!C3</f>
        <v>Message Type</v>
      </c>
      <c r="O3" s="38" t="str">
        <f>Type!D3</f>
        <v>Description</v>
      </c>
      <c r="P3" s="38" t="str">
        <f>Type!E3</f>
        <v>Size</v>
      </c>
      <c r="R3" s="38" t="str">
        <f>Type!G3</f>
        <v>Message Type</v>
      </c>
      <c r="S3" s="38" t="str">
        <f>Type!H3</f>
        <v>Description</v>
      </c>
      <c r="T3" s="38" t="str">
        <f>Type!I3</f>
        <v>Size</v>
      </c>
    </row>
    <row r="4" spans="2:20" x14ac:dyDescent="0.3">
      <c r="B4" s="37">
        <v>0</v>
      </c>
      <c r="C4" s="48" t="s">
        <v>41</v>
      </c>
      <c r="D4" s="48"/>
      <c r="E4" s="48"/>
      <c r="F4" s="48"/>
      <c r="G4" s="48"/>
      <c r="H4" s="48"/>
      <c r="I4" s="48"/>
      <c r="J4" s="48"/>
      <c r="K4" s="37" t="s">
        <v>11</v>
      </c>
      <c r="N4" s="39" t="str">
        <f>IF(ISBLANK(Type!C4),"",Type!C4)</f>
        <v>0x01</v>
      </c>
      <c r="O4" s="39" t="str">
        <f>IF(ISBLANK(Type!D4),"",Type!D4)</f>
        <v>Sign Up</v>
      </c>
      <c r="P4" s="39" t="str">
        <f>IF(ISBLANK(Type!E4),"",Type!E4)</f>
        <v>Variable</v>
      </c>
      <c r="R4" s="39" t="str">
        <f>IF(ISBLANK(Type!G4),"",Type!G4)</f>
        <v>0x01</v>
      </c>
      <c r="S4" s="39" t="str">
        <f>IF(ISBLANK(Type!H4),"",Type!H4)</f>
        <v>Sign Up</v>
      </c>
      <c r="T4" s="39" t="str">
        <f>IF(ISBLANK(Type!I4),"",Type!I4)</f>
        <v>Variable</v>
      </c>
    </row>
    <row r="5" spans="2:20" x14ac:dyDescent="0.3">
      <c r="B5" s="37">
        <v>1</v>
      </c>
      <c r="C5" s="50" t="s">
        <v>308</v>
      </c>
      <c r="D5" s="51"/>
      <c r="E5" s="51"/>
      <c r="F5" s="51"/>
      <c r="G5" s="51"/>
      <c r="H5" s="51"/>
      <c r="I5" s="51"/>
      <c r="J5" s="52"/>
      <c r="K5" s="59"/>
      <c r="N5" s="39" t="str">
        <f>IF(ISBLANK(Type!C5),"",Type!C5)</f>
        <v>0x02</v>
      </c>
      <c r="O5" s="39" t="str">
        <f>IF(ISBLANK(Type!D5),"",Type!D5)</f>
        <v>Sign In</v>
      </c>
      <c r="P5" s="39">
        <f>IF(ISBLANK(Type!E5),"",Type!E5)</f>
        <v>13</v>
      </c>
      <c r="R5" s="39" t="str">
        <f>IF(ISBLANK(Type!G5),"",Type!G5)</f>
        <v>0x02</v>
      </c>
      <c r="S5" s="39" t="str">
        <f>IF(ISBLANK(Type!H5),"",Type!H5)</f>
        <v>Sign In</v>
      </c>
      <c r="T5" s="39" t="str">
        <f>IF(ISBLANK(Type!I5),"",Type!I5)</f>
        <v>Variable</v>
      </c>
    </row>
    <row r="6" spans="2:20" x14ac:dyDescent="0.3">
      <c r="B6" s="37">
        <v>2</v>
      </c>
      <c r="C6" s="53"/>
      <c r="D6" s="54"/>
      <c r="E6" s="54"/>
      <c r="F6" s="54"/>
      <c r="G6" s="54"/>
      <c r="H6" s="54"/>
      <c r="I6" s="54"/>
      <c r="J6" s="55"/>
      <c r="K6" s="60"/>
      <c r="N6" s="39" t="str">
        <f>IF(ISBLANK(Type!C6),"",Type!C6)</f>
        <v>0x03</v>
      </c>
      <c r="O6" s="39" t="str">
        <f>IF(ISBLANK(Type!D6),"",Type!D6)</f>
        <v>Sign Out</v>
      </c>
      <c r="P6" s="39" t="str">
        <f>IF(ISBLANK(Type!E6),"",Type!E6)</f>
        <v>Variable</v>
      </c>
      <c r="R6" s="39" t="str">
        <f>IF(ISBLANK(Type!G6),"",Type!G6)</f>
        <v>0x03</v>
      </c>
      <c r="S6" s="39" t="str">
        <f>IF(ISBLANK(Type!H6),"",Type!H6)</f>
        <v>Sign Out</v>
      </c>
      <c r="T6" s="39" t="str">
        <f>IF(ISBLANK(Type!I6),"",Type!I6)</f>
        <v/>
      </c>
    </row>
    <row r="7" spans="2:20" x14ac:dyDescent="0.3">
      <c r="B7" s="37">
        <v>3</v>
      </c>
      <c r="C7" s="56" t="s">
        <v>199</v>
      </c>
      <c r="D7" s="57"/>
      <c r="E7" s="57"/>
      <c r="F7" s="57"/>
      <c r="G7" s="57"/>
      <c r="H7" s="57"/>
      <c r="I7" s="57"/>
      <c r="J7" s="58"/>
      <c r="K7" s="5"/>
      <c r="N7" s="39" t="str">
        <f>IF(ISBLANK(Type!C7),"",Type!C7)</f>
        <v>0x04</v>
      </c>
      <c r="O7" s="39" t="str">
        <f>IF(ISBLANK(Type!D7),"",Type!D7)</f>
        <v>Lobby Chat</v>
      </c>
      <c r="P7" s="39" t="str">
        <f>IF(ISBLANK(Type!E7),"",Type!E7)</f>
        <v>Variable</v>
      </c>
      <c r="R7" s="39" t="str">
        <f>IF(ISBLANK(Type!G7),"",Type!G7)</f>
        <v>0x04</v>
      </c>
      <c r="S7" s="39" t="str">
        <f>IF(ISBLANK(Type!H7),"",Type!H7)</f>
        <v>Lobby Chat</v>
      </c>
      <c r="T7" s="39" t="str">
        <f>IF(ISBLANK(Type!I7),"",Type!I7)</f>
        <v>Variable</v>
      </c>
    </row>
    <row r="8" spans="2:20" x14ac:dyDescent="0.3">
      <c r="B8" s="39">
        <v>4</v>
      </c>
      <c r="C8" s="61" t="s">
        <v>309</v>
      </c>
      <c r="D8" s="62"/>
      <c r="E8" s="62"/>
      <c r="F8" s="62"/>
      <c r="G8" s="62"/>
      <c r="H8" s="62"/>
      <c r="I8" s="62"/>
      <c r="J8" s="63"/>
      <c r="K8" s="39"/>
      <c r="N8" s="39" t="str">
        <f>IF(ISBLANK(Type!C8),"",Type!C8)</f>
        <v>0x05</v>
      </c>
      <c r="O8" s="39" t="str">
        <f>IF(ISBLANK(Type!D8),"",Type!D8)</f>
        <v>Ingame Chat</v>
      </c>
      <c r="P8" s="39" t="str">
        <f>IF(ISBLANK(Type!E8),"",Type!E8)</f>
        <v>Variable</v>
      </c>
      <c r="R8" s="39" t="str">
        <f>IF(ISBLANK(Type!G8),"",Type!G8)</f>
        <v>0x05</v>
      </c>
      <c r="S8" s="39" t="str">
        <f>IF(ISBLANK(Type!H8),"",Type!H8)</f>
        <v>Ingame Chat</v>
      </c>
      <c r="T8" s="39" t="str">
        <f>IF(ISBLANK(Type!I8),"",Type!I8)</f>
        <v>Variable</v>
      </c>
    </row>
    <row r="9" spans="2:20" x14ac:dyDescent="0.3">
      <c r="B9" s="39">
        <v>5</v>
      </c>
      <c r="C9" s="61" t="s">
        <v>200</v>
      </c>
      <c r="D9" s="62"/>
      <c r="E9" s="62"/>
      <c r="F9" s="62"/>
      <c r="G9" s="62"/>
      <c r="H9" s="62"/>
      <c r="I9" s="62"/>
      <c r="J9" s="63"/>
      <c r="K9" s="39"/>
      <c r="N9" s="39" t="str">
        <f>IF(ISBLANK(Type!C9),"",Type!C9)</f>
        <v>0x06</v>
      </c>
      <c r="O9" s="39" t="str">
        <f>IF(ISBLANK(Type!D9),"",Type!D9)</f>
        <v>Change User Info</v>
      </c>
      <c r="P9" s="39" t="str">
        <f>IF(ISBLANK(Type!E9),"",Type!E9)</f>
        <v>Variable</v>
      </c>
      <c r="R9" s="39" t="str">
        <f>IF(ISBLANK(Type!G9),"",Type!G9)</f>
        <v>0x06</v>
      </c>
      <c r="S9" s="39" t="str">
        <f>IF(ISBLANK(Type!H9),"",Type!H9)</f>
        <v>Change User Info</v>
      </c>
      <c r="T9" s="39" t="str">
        <f>IF(ISBLANK(Type!I9),"",Type!I9)</f>
        <v>Variable</v>
      </c>
    </row>
    <row r="10" spans="2:20" x14ac:dyDescent="0.3">
      <c r="B10" s="39">
        <v>6</v>
      </c>
      <c r="C10" s="61" t="s">
        <v>201</v>
      </c>
      <c r="D10" s="62"/>
      <c r="E10" s="62"/>
      <c r="F10" s="62"/>
      <c r="G10" s="62"/>
      <c r="H10" s="62"/>
      <c r="I10" s="62"/>
      <c r="J10" s="63"/>
      <c r="K10" s="39"/>
      <c r="N10" s="39" t="str">
        <f>IF(ISBLANK(Type!C10),"",Type!C10)</f>
        <v>0x07</v>
      </c>
      <c r="O10" s="39" t="str">
        <f>IF(ISBLANK(Type!D10),"",Type!D10)</f>
        <v>Ingame Cmd(S-&gt;C)</v>
      </c>
      <c r="P10" s="39">
        <f>IF(ISBLANK(Type!E10),"",Type!E10)</f>
        <v>30</v>
      </c>
      <c r="R10" s="39" t="str">
        <f>IF(ISBLANK(Type!G10),"",Type!G10)</f>
        <v>0x07</v>
      </c>
      <c r="S10" s="39" t="str">
        <f>IF(ISBLANK(Type!H10),"",Type!H10)</f>
        <v>Ingame Cmd(C-&gt;S)</v>
      </c>
      <c r="T10" s="39">
        <f>IF(ISBLANK(Type!I10),"",Type!I10)</f>
        <v>30</v>
      </c>
    </row>
    <row r="11" spans="2:20" x14ac:dyDescent="0.3">
      <c r="B11" s="39">
        <v>7</v>
      </c>
      <c r="C11" s="61" t="s">
        <v>204</v>
      </c>
      <c r="D11" s="62"/>
      <c r="E11" s="62"/>
      <c r="F11" s="62"/>
      <c r="G11" s="62"/>
      <c r="H11" s="62"/>
      <c r="I11" s="62"/>
      <c r="J11" s="63"/>
      <c r="K11" s="39"/>
      <c r="N11" s="39" t="str">
        <f>IF(ISBLANK(Type!C11),"",Type!C11)</f>
        <v>0x08</v>
      </c>
      <c r="O11" s="39" t="str">
        <f>IF(ISBLANK(Type!D11),"",Type!D11)</f>
        <v>Make Game Room</v>
      </c>
      <c r="P11" s="39" t="str">
        <f>IF(ISBLANK(Type!E11),"",Type!E11)</f>
        <v/>
      </c>
      <c r="R11" s="39" t="str">
        <f>IF(ISBLANK(Type!G11),"",Type!G11)</f>
        <v>0x08</v>
      </c>
      <c r="S11" s="39" t="str">
        <f>IF(ISBLANK(Type!H11),"",Type!H11)</f>
        <v>Make Game Room</v>
      </c>
      <c r="T11" s="39" t="str">
        <f>IF(ISBLANK(Type!I11),"",Type!I11)</f>
        <v/>
      </c>
    </row>
    <row r="12" spans="2:20" x14ac:dyDescent="0.3">
      <c r="B12" s="39">
        <v>8</v>
      </c>
      <c r="C12" s="61" t="s">
        <v>202</v>
      </c>
      <c r="D12" s="62"/>
      <c r="E12" s="62"/>
      <c r="F12" s="62"/>
      <c r="G12" s="62"/>
      <c r="H12" s="62"/>
      <c r="I12" s="62"/>
      <c r="J12" s="63"/>
      <c r="K12" s="39"/>
      <c r="N12" s="39" t="str">
        <f>IF(ISBLANK(Type!C12),"",Type!C12)</f>
        <v>0x09</v>
      </c>
      <c r="O12" s="39" t="str">
        <f>IF(ISBLANK(Type!D12),"",Type!D12)</f>
        <v>Enter Game Room</v>
      </c>
      <c r="P12" s="39" t="str">
        <f>IF(ISBLANK(Type!E12),"",Type!E12)</f>
        <v/>
      </c>
      <c r="R12" s="39" t="str">
        <f>IF(ISBLANK(Type!G12),"",Type!G12)</f>
        <v>0x09</v>
      </c>
      <c r="S12" s="39" t="str">
        <f>IF(ISBLANK(Type!H12),"",Type!H12)</f>
        <v>Enter Game Room</v>
      </c>
      <c r="T12" s="39" t="str">
        <f>IF(ISBLANK(Type!I12),"",Type!I12)</f>
        <v/>
      </c>
    </row>
    <row r="13" spans="2:20" x14ac:dyDescent="0.3">
      <c r="B13" s="39">
        <v>9</v>
      </c>
      <c r="C13" s="61" t="s">
        <v>203</v>
      </c>
      <c r="D13" s="62"/>
      <c r="E13" s="62"/>
      <c r="F13" s="62"/>
      <c r="G13" s="62"/>
      <c r="H13" s="62"/>
      <c r="I13" s="62"/>
      <c r="J13" s="63"/>
      <c r="K13" s="39"/>
      <c r="N13" s="39" t="str">
        <f>IF(ISBLANK(Type!C13),"",Type!C13)</f>
        <v>0x0A</v>
      </c>
      <c r="O13" s="39" t="str">
        <f>IF(ISBLANK(Type!D13),"",Type!D13)</f>
        <v>Escape Game Room</v>
      </c>
      <c r="P13" s="39" t="str">
        <f>IF(ISBLANK(Type!E13),"",Type!E13)</f>
        <v/>
      </c>
      <c r="R13" s="39" t="str">
        <f>IF(ISBLANK(Type!G13),"",Type!G13)</f>
        <v>0x0A</v>
      </c>
      <c r="S13" s="39" t="str">
        <f>IF(ISBLANK(Type!H13),"",Type!H13)</f>
        <v>Escape Game Room</v>
      </c>
      <c r="T13" s="39" t="str">
        <f>IF(ISBLANK(Type!I13),"",Type!I13)</f>
        <v/>
      </c>
    </row>
    <row r="14" spans="2:20" x14ac:dyDescent="0.3">
      <c r="B14" s="39">
        <v>10</v>
      </c>
      <c r="C14" s="61" t="s">
        <v>59</v>
      </c>
      <c r="D14" s="62"/>
      <c r="E14" s="62"/>
      <c r="F14" s="62"/>
      <c r="G14" s="62"/>
      <c r="H14" s="62"/>
      <c r="I14" s="62"/>
      <c r="J14" s="63"/>
      <c r="K14" s="39"/>
      <c r="N14" s="39" t="str">
        <f>IF(ISBLANK(Type!C14),"",Type!C14)</f>
        <v>0x0B</v>
      </c>
      <c r="O14" s="39" t="str">
        <f>IF(ISBLANK(Type!D14),"",Type!D14)</f>
        <v>Heart Beat</v>
      </c>
      <c r="P14" s="39" t="str">
        <f>IF(ISBLANK(Type!E14),"",Type!E14)</f>
        <v/>
      </c>
      <c r="R14" s="39" t="str">
        <f>IF(ISBLANK(Type!G14),"",Type!G14)</f>
        <v>0x0B</v>
      </c>
      <c r="S14" s="39" t="str">
        <f>IF(ISBLANK(Type!H14),"",Type!H14)</f>
        <v>Heart Beat</v>
      </c>
      <c r="T14" s="39" t="str">
        <f>IF(ISBLANK(Type!I14),"",Type!I14)</f>
        <v/>
      </c>
    </row>
    <row r="15" spans="2:20" x14ac:dyDescent="0.3">
      <c r="B15" s="39">
        <v>11</v>
      </c>
      <c r="C15" s="61" t="s">
        <v>59</v>
      </c>
      <c r="D15" s="62"/>
      <c r="E15" s="62"/>
      <c r="F15" s="62"/>
      <c r="G15" s="62"/>
      <c r="H15" s="62"/>
      <c r="I15" s="62"/>
      <c r="J15" s="63"/>
      <c r="K15" s="39"/>
      <c r="N15" s="39" t="str">
        <f>IF(ISBLANK(Type!C15),"",Type!C15)</f>
        <v>0x0C</v>
      </c>
      <c r="O15" s="39" t="str">
        <f>IF(ISBLANK(Type!D15),"",Type!D15)</f>
        <v>In Game Data</v>
      </c>
      <c r="P15" s="39">
        <f>IF(ISBLANK(Type!E15),"",Type!E15)</f>
        <v>1300</v>
      </c>
      <c r="R15" s="39" t="str">
        <f>IF(ISBLANK(Type!G15),"",Type!G15)</f>
        <v>0x0C</v>
      </c>
      <c r="S15" s="39" t="str">
        <f>IF(ISBLANK(Type!H15),"",Type!H15)</f>
        <v>In Game Data</v>
      </c>
      <c r="T15" s="39">
        <f>IF(ISBLANK(Type!I15),"",Type!I15)</f>
        <v>300</v>
      </c>
    </row>
    <row r="16" spans="2:20" x14ac:dyDescent="0.3">
      <c r="B16" s="39">
        <v>12</v>
      </c>
      <c r="C16" s="61" t="s">
        <v>59</v>
      </c>
      <c r="D16" s="62"/>
      <c r="E16" s="62"/>
      <c r="F16" s="62"/>
      <c r="G16" s="62"/>
      <c r="H16" s="62"/>
      <c r="I16" s="62"/>
      <c r="J16" s="63"/>
      <c r="K16" s="39"/>
      <c r="N16" s="39" t="str">
        <f>IF(ISBLANK(Type!C16),"",Type!C16)</f>
        <v/>
      </c>
      <c r="O16" s="39" t="str">
        <f>IF(ISBLANK(Type!D16),"",Type!D16)</f>
        <v/>
      </c>
      <c r="P16" s="39" t="str">
        <f>IF(ISBLANK(Type!E16),"",Type!E16)</f>
        <v/>
      </c>
      <c r="R16" s="39" t="str">
        <f>IF(ISBLANK(Type!G16),"",Type!G16)</f>
        <v/>
      </c>
      <c r="S16" s="39" t="str">
        <f>IF(ISBLANK(Type!H16),"",Type!H16)</f>
        <v/>
      </c>
      <c r="T16" s="39" t="str">
        <f>IF(ISBLANK(Type!I16),"",Type!I16)</f>
        <v/>
      </c>
    </row>
    <row r="17" spans="2:20" x14ac:dyDescent="0.3">
      <c r="B17" s="39">
        <v>13</v>
      </c>
      <c r="C17" s="61" t="s">
        <v>59</v>
      </c>
      <c r="D17" s="62"/>
      <c r="E17" s="62"/>
      <c r="F17" s="62"/>
      <c r="G17" s="62"/>
      <c r="H17" s="62"/>
      <c r="I17" s="62"/>
      <c r="J17" s="63"/>
      <c r="K17" s="39"/>
      <c r="N17" s="39" t="str">
        <f>IF(ISBLANK(Type!C17),"",Type!C17)</f>
        <v>0xF1</v>
      </c>
      <c r="O17" s="39" t="str">
        <f>IF(ISBLANK(Type!D17),"",Type!D17)</f>
        <v>Room Status</v>
      </c>
      <c r="P17" s="39">
        <f>IF(ISBLANK(Type!E17),"",Type!E17)</f>
        <v>334</v>
      </c>
      <c r="R17" s="39" t="str">
        <f>IF(ISBLANK(Type!G17),"",Type!G17)</f>
        <v/>
      </c>
      <c r="S17" s="39" t="str">
        <f>IF(ISBLANK(Type!H17),"",Type!H17)</f>
        <v/>
      </c>
      <c r="T17" s="39" t="str">
        <f>IF(ISBLANK(Type!I17),"",Type!I17)</f>
        <v/>
      </c>
    </row>
    <row r="18" spans="2:20" x14ac:dyDescent="0.3">
      <c r="B18" s="39">
        <v>14</v>
      </c>
      <c r="C18" s="61" t="s">
        <v>59</v>
      </c>
      <c r="D18" s="62"/>
      <c r="E18" s="62"/>
      <c r="F18" s="62"/>
      <c r="G18" s="62"/>
      <c r="H18" s="62"/>
      <c r="I18" s="62"/>
      <c r="J18" s="63"/>
      <c r="K18" s="39"/>
      <c r="N18" s="39" t="str">
        <f>IF(ISBLANK(Type!C18),"",Type!C18)</f>
        <v>0xF2</v>
      </c>
      <c r="O18" s="39" t="str">
        <f>IF(ISBLANK(Type!D18),"",Type!D18)</f>
        <v>Lobby Player List</v>
      </c>
      <c r="P18" s="39">
        <f>IF(ISBLANK(Type!E18),"",Type!E18)</f>
        <v>1300</v>
      </c>
      <c r="R18" s="39" t="str">
        <f>IF(ISBLANK(Type!G18),"",Type!G18)</f>
        <v/>
      </c>
      <c r="S18" s="39" t="str">
        <f>IF(ISBLANK(Type!H18),"",Type!H18)</f>
        <v/>
      </c>
      <c r="T18" s="39" t="str">
        <f>IF(ISBLANK(Type!I18),"",Type!I18)</f>
        <v/>
      </c>
    </row>
    <row r="19" spans="2:20" x14ac:dyDescent="0.3">
      <c r="B19" s="39">
        <v>15</v>
      </c>
      <c r="C19" s="61" t="s">
        <v>59</v>
      </c>
      <c r="D19" s="62"/>
      <c r="E19" s="62"/>
      <c r="F19" s="62"/>
      <c r="G19" s="62"/>
      <c r="H19" s="62"/>
      <c r="I19" s="62"/>
      <c r="J19" s="63"/>
      <c r="K19" s="39"/>
      <c r="N19" s="39" t="str">
        <f>IF(ISBLANK(Type!C19),"",Type!C19)</f>
        <v>0xF3</v>
      </c>
      <c r="O19" s="39" t="str">
        <f>IF(ISBLANK(Type!D19),"",Type!D19)</f>
        <v>Inner Room Status</v>
      </c>
      <c r="P19" s="39">
        <f>IF(ISBLANK(Type!E19),"",Type!E19)</f>
        <v>254</v>
      </c>
      <c r="R19" s="39" t="str">
        <f>IF(ISBLANK(Type!G19),"",Type!G19)</f>
        <v/>
      </c>
      <c r="S19" s="39" t="str">
        <f>IF(ISBLANK(Type!H19),"",Type!H19)</f>
        <v/>
      </c>
      <c r="T19" s="39" t="str">
        <f>IF(ISBLANK(Type!I19),"",Type!I19)</f>
        <v/>
      </c>
    </row>
    <row r="20" spans="2:20" x14ac:dyDescent="0.3">
      <c r="B20" s="39">
        <v>16</v>
      </c>
      <c r="C20" s="61" t="s">
        <v>59</v>
      </c>
      <c r="D20" s="62"/>
      <c r="E20" s="62"/>
      <c r="F20" s="62"/>
      <c r="G20" s="62"/>
      <c r="H20" s="62"/>
      <c r="I20" s="62"/>
      <c r="J20" s="63"/>
      <c r="K20" s="39"/>
      <c r="N20" s="39" t="str">
        <f>IF(ISBLANK(Type!C20),"",Type!C20)</f>
        <v>0xF4</v>
      </c>
      <c r="O20" s="39" t="str">
        <f>IF(ISBLANK(Type!D20),"",Type!D20)</f>
        <v>Block Room Status</v>
      </c>
      <c r="P20" s="39">
        <f>IF(ISBLANK(Type!E20),"",Type!E20)</f>
        <v>1300</v>
      </c>
      <c r="R20" s="39" t="str">
        <f>IF(ISBLANK(Type!G20),"",Type!G20)</f>
        <v/>
      </c>
      <c r="S20" s="39" t="str">
        <f>IF(ISBLANK(Type!H20),"",Type!H20)</f>
        <v/>
      </c>
      <c r="T20" s="39" t="str">
        <f>IF(ISBLANK(Type!I20),"",Type!I20)</f>
        <v/>
      </c>
    </row>
    <row r="21" spans="2:20" x14ac:dyDescent="0.3">
      <c r="B21" s="39">
        <v>17</v>
      </c>
      <c r="C21" s="61" t="s">
        <v>59</v>
      </c>
      <c r="D21" s="62"/>
      <c r="E21" s="62"/>
      <c r="F21" s="62"/>
      <c r="G21" s="62"/>
      <c r="H21" s="62"/>
      <c r="I21" s="62"/>
      <c r="J21" s="63"/>
      <c r="K21" s="39"/>
      <c r="N21" s="39" t="str">
        <f>IF(ISBLANK(Type!C21),"",Type!C21)</f>
        <v>0xF5</v>
      </c>
      <c r="O21" s="39" t="str">
        <f>IF(ISBLANK(Type!D21),"",Type!D21)</f>
        <v>Version Info Response</v>
      </c>
      <c r="P21" s="39">
        <f>IF(ISBLANK(Type!E21),"",Type!E21)</f>
        <v>7</v>
      </c>
      <c r="R21" s="39" t="str">
        <f>IF(ISBLANK(Type!G21),"",Type!G21)</f>
        <v>0xF5</v>
      </c>
      <c r="S21" s="39" t="str">
        <f>IF(ISBLANK(Type!H21),"",Type!H21)</f>
        <v>Version Info Req</v>
      </c>
      <c r="T21" s="39">
        <f>IF(ISBLANK(Type!I21),"",Type!I21)</f>
        <v>4</v>
      </c>
    </row>
    <row r="22" spans="2:20" x14ac:dyDescent="0.3">
      <c r="B22" s="39">
        <v>18</v>
      </c>
      <c r="C22" s="61" t="s">
        <v>59</v>
      </c>
      <c r="D22" s="62"/>
      <c r="E22" s="62"/>
      <c r="F22" s="62"/>
      <c r="G22" s="62"/>
      <c r="H22" s="62"/>
      <c r="I22" s="62"/>
      <c r="J22" s="63"/>
      <c r="K22" s="39"/>
      <c r="N22" s="39" t="str">
        <f>IF(ISBLANK(Type!C22),"",Type!C22)</f>
        <v/>
      </c>
      <c r="O22" s="39" t="str">
        <f>IF(ISBLANK(Type!D22),"",Type!D22)</f>
        <v/>
      </c>
      <c r="P22" s="39" t="str">
        <f>IF(ISBLANK(Type!E22),"",Type!E22)</f>
        <v/>
      </c>
      <c r="R22" s="39" t="str">
        <f>IF(ISBLANK(Type!G22),"",Type!G22)</f>
        <v/>
      </c>
      <c r="S22" s="39" t="str">
        <f>IF(ISBLANK(Type!H22),"",Type!H22)</f>
        <v/>
      </c>
      <c r="T22" s="39" t="str">
        <f>IF(ISBLANK(Type!I22),"",Type!I22)</f>
        <v/>
      </c>
    </row>
    <row r="23" spans="2:20" x14ac:dyDescent="0.3">
      <c r="B23" s="39">
        <v>19</v>
      </c>
      <c r="C23" s="61" t="s">
        <v>59</v>
      </c>
      <c r="D23" s="62"/>
      <c r="E23" s="62"/>
      <c r="F23" s="62"/>
      <c r="G23" s="62"/>
      <c r="H23" s="62"/>
      <c r="I23" s="62"/>
      <c r="J23" s="63"/>
      <c r="K23" s="39"/>
      <c r="N23" s="39" t="str">
        <f>IF(ISBLANK(Type!C23),"",Type!C23)</f>
        <v/>
      </c>
      <c r="O23" s="39" t="str">
        <f>IF(ISBLANK(Type!D23),"",Type!D23)</f>
        <v/>
      </c>
      <c r="P23" s="39" t="str">
        <f>IF(ISBLANK(Type!E23),"",Type!E23)</f>
        <v/>
      </c>
      <c r="R23" s="39" t="str">
        <f>IF(ISBLANK(Type!G23),"",Type!G23)</f>
        <v/>
      </c>
      <c r="S23" s="39" t="str">
        <f>IF(ISBLANK(Type!H23),"",Type!H23)</f>
        <v/>
      </c>
      <c r="T23" s="39" t="str">
        <f>IF(ISBLANK(Type!I23),"",Type!I23)</f>
        <v/>
      </c>
    </row>
    <row r="24" spans="2:20" x14ac:dyDescent="0.3">
      <c r="B24" s="39">
        <v>20</v>
      </c>
      <c r="C24" s="61" t="s">
        <v>59</v>
      </c>
      <c r="D24" s="62"/>
      <c r="E24" s="62"/>
      <c r="F24" s="62"/>
      <c r="G24" s="62"/>
      <c r="H24" s="62"/>
      <c r="I24" s="62"/>
      <c r="J24" s="63"/>
      <c r="K24" s="39"/>
      <c r="N24" s="39" t="str">
        <f>IF(ISBLANK(Type!C24),"",Type!C24)</f>
        <v/>
      </c>
      <c r="O24" s="39" t="str">
        <f>IF(ISBLANK(Type!D24),"",Type!D24)</f>
        <v/>
      </c>
      <c r="P24" s="39" t="str">
        <f>IF(ISBLANK(Type!E24),"",Type!E24)</f>
        <v/>
      </c>
      <c r="R24" s="39" t="str">
        <f>IF(ISBLANK(Type!G24),"",Type!G24)</f>
        <v/>
      </c>
      <c r="S24" s="39" t="str">
        <f>IF(ISBLANK(Type!H24),"",Type!H24)</f>
        <v/>
      </c>
      <c r="T24" s="39" t="str">
        <f>IF(ISBLANK(Type!I24),"",Type!I24)</f>
        <v/>
      </c>
    </row>
    <row r="25" spans="2:20" x14ac:dyDescent="0.3">
      <c r="B25" s="39">
        <v>21</v>
      </c>
      <c r="C25" s="61" t="s">
        <v>59</v>
      </c>
      <c r="D25" s="62"/>
      <c r="E25" s="62"/>
      <c r="F25" s="62"/>
      <c r="G25" s="62"/>
      <c r="H25" s="62"/>
      <c r="I25" s="62"/>
      <c r="J25" s="63"/>
      <c r="K25" s="39"/>
    </row>
    <row r="26" spans="2:20" x14ac:dyDescent="0.3">
      <c r="B26" s="39">
        <v>22</v>
      </c>
      <c r="C26" s="61" t="s">
        <v>59</v>
      </c>
      <c r="D26" s="62"/>
      <c r="E26" s="62"/>
      <c r="F26" s="62"/>
      <c r="G26" s="62"/>
      <c r="H26" s="62"/>
      <c r="I26" s="62"/>
      <c r="J26" s="63"/>
      <c r="K26" s="39"/>
    </row>
    <row r="27" spans="2:20" x14ac:dyDescent="0.3">
      <c r="B27" s="39">
        <v>23</v>
      </c>
      <c r="C27" s="61" t="s">
        <v>59</v>
      </c>
      <c r="D27" s="62"/>
      <c r="E27" s="62"/>
      <c r="F27" s="62"/>
      <c r="G27" s="62"/>
      <c r="H27" s="62"/>
      <c r="I27" s="62"/>
      <c r="J27" s="63"/>
      <c r="K27" s="39"/>
    </row>
    <row r="28" spans="2:20" x14ac:dyDescent="0.3">
      <c r="B28" s="39">
        <v>24</v>
      </c>
      <c r="C28" s="61" t="s">
        <v>59</v>
      </c>
      <c r="D28" s="62"/>
      <c r="E28" s="62"/>
      <c r="F28" s="62"/>
      <c r="G28" s="62"/>
      <c r="H28" s="62"/>
      <c r="I28" s="62"/>
      <c r="J28" s="63"/>
      <c r="K28" s="39"/>
    </row>
    <row r="29" spans="2:20" x14ac:dyDescent="0.3">
      <c r="B29" s="39">
        <v>25</v>
      </c>
      <c r="C29" s="61" t="s">
        <v>59</v>
      </c>
      <c r="D29" s="62"/>
      <c r="E29" s="62"/>
      <c r="F29" s="62"/>
      <c r="G29" s="62"/>
      <c r="H29" s="62"/>
      <c r="I29" s="62"/>
      <c r="J29" s="63"/>
      <c r="K29" s="39"/>
    </row>
    <row r="30" spans="2:20" x14ac:dyDescent="0.3">
      <c r="B30" s="39">
        <v>26</v>
      </c>
      <c r="C30" s="61" t="s">
        <v>59</v>
      </c>
      <c r="D30" s="62"/>
      <c r="E30" s="62"/>
      <c r="F30" s="62"/>
      <c r="G30" s="62"/>
      <c r="H30" s="62"/>
      <c r="I30" s="62"/>
      <c r="J30" s="63"/>
      <c r="K30" s="39"/>
    </row>
    <row r="31" spans="2:20" x14ac:dyDescent="0.3">
      <c r="B31" s="39">
        <v>27</v>
      </c>
      <c r="C31" s="61" t="s">
        <v>59</v>
      </c>
      <c r="D31" s="62"/>
      <c r="E31" s="62"/>
      <c r="F31" s="62"/>
      <c r="G31" s="62"/>
      <c r="H31" s="62"/>
      <c r="I31" s="62"/>
      <c r="J31" s="63"/>
      <c r="K31" s="39"/>
    </row>
    <row r="32" spans="2:20" x14ac:dyDescent="0.3">
      <c r="B32" s="39">
        <v>28</v>
      </c>
      <c r="C32" s="61" t="s">
        <v>59</v>
      </c>
      <c r="D32" s="62"/>
      <c r="E32" s="62"/>
      <c r="F32" s="62"/>
      <c r="G32" s="62"/>
      <c r="H32" s="62"/>
      <c r="I32" s="62"/>
      <c r="J32" s="63"/>
      <c r="K32" s="39"/>
    </row>
    <row r="33" spans="2:11" x14ac:dyDescent="0.3">
      <c r="B33" s="39">
        <v>29</v>
      </c>
      <c r="C33" s="61" t="s">
        <v>59</v>
      </c>
      <c r="D33" s="62"/>
      <c r="E33" s="62"/>
      <c r="F33" s="62"/>
      <c r="G33" s="62"/>
      <c r="H33" s="62"/>
      <c r="I33" s="62"/>
      <c r="J33" s="63"/>
      <c r="K33" s="39"/>
    </row>
  </sheetData>
  <mergeCells count="32">
    <mergeCell ref="C32:J32"/>
    <mergeCell ref="C33:J33"/>
    <mergeCell ref="C26:J26"/>
    <mergeCell ref="C27:J27"/>
    <mergeCell ref="C28:J28"/>
    <mergeCell ref="C29:J29"/>
    <mergeCell ref="C30:J30"/>
    <mergeCell ref="C31:J31"/>
    <mergeCell ref="C25:J25"/>
    <mergeCell ref="C14:J14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4:J24"/>
    <mergeCell ref="C13:J13"/>
    <mergeCell ref="N2:P2"/>
    <mergeCell ref="R2:T2"/>
    <mergeCell ref="C4:J4"/>
    <mergeCell ref="C5:J6"/>
    <mergeCell ref="K5:K6"/>
    <mergeCell ref="C7:J7"/>
    <mergeCell ref="C8:J8"/>
    <mergeCell ref="C9:J9"/>
    <mergeCell ref="C10:J10"/>
    <mergeCell ref="C11:J11"/>
    <mergeCell ref="C12:J1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90FA-C2FC-411B-B18A-0A1463BC4B5B}">
  <sheetPr>
    <tabColor rgb="FF0070C0"/>
  </sheetPr>
  <dimension ref="B2:T33"/>
  <sheetViews>
    <sheetView workbookViewId="0">
      <selection activeCell="C12" sqref="C12:J12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9" t="str">
        <f>Type!C2</f>
        <v>Server -&gt; Client</v>
      </c>
      <c r="O2" s="49"/>
      <c r="P2" s="49"/>
      <c r="R2" s="49" t="str">
        <f>Type!G2</f>
        <v>Client -&gt; Server</v>
      </c>
      <c r="S2" s="49"/>
      <c r="T2" s="49"/>
    </row>
    <row r="3" spans="2:20" ht="30" customHeight="1" x14ac:dyDescent="0.3">
      <c r="B3" s="38" t="s">
        <v>0</v>
      </c>
      <c r="C3" s="38" t="s">
        <v>1</v>
      </c>
      <c r="D3" s="38" t="s">
        <v>2</v>
      </c>
      <c r="E3" s="38" t="s">
        <v>3</v>
      </c>
      <c r="F3" s="38" t="s">
        <v>4</v>
      </c>
      <c r="G3" s="38" t="s">
        <v>5</v>
      </c>
      <c r="H3" s="38" t="s">
        <v>6</v>
      </c>
      <c r="I3" s="38" t="s">
        <v>7</v>
      </c>
      <c r="J3" s="38" t="s">
        <v>8</v>
      </c>
      <c r="K3" s="38" t="s">
        <v>9</v>
      </c>
      <c r="N3" s="38" t="str">
        <f>Type!C3</f>
        <v>Message Type</v>
      </c>
      <c r="O3" s="38" t="str">
        <f>Type!D3</f>
        <v>Description</v>
      </c>
      <c r="P3" s="38" t="str">
        <f>Type!E3</f>
        <v>Size</v>
      </c>
      <c r="R3" s="38" t="str">
        <f>Type!G3</f>
        <v>Message Type</v>
      </c>
      <c r="S3" s="38" t="str">
        <f>Type!H3</f>
        <v>Description</v>
      </c>
      <c r="T3" s="38" t="str">
        <f>Type!I3</f>
        <v>Size</v>
      </c>
    </row>
    <row r="4" spans="2:20" x14ac:dyDescent="0.3">
      <c r="B4" s="37">
        <v>0</v>
      </c>
      <c r="C4" s="48" t="s">
        <v>127</v>
      </c>
      <c r="D4" s="48"/>
      <c r="E4" s="48"/>
      <c r="F4" s="48"/>
      <c r="G4" s="48"/>
      <c r="H4" s="48"/>
      <c r="I4" s="48"/>
      <c r="J4" s="48"/>
      <c r="K4" s="37" t="s">
        <v>11</v>
      </c>
      <c r="N4" s="39" t="str">
        <f>IF(ISBLANK(Type!C4),"",Type!C4)</f>
        <v>0x01</v>
      </c>
      <c r="O4" s="39" t="str">
        <f>IF(ISBLANK(Type!D4),"",Type!D4)</f>
        <v>Sign Up</v>
      </c>
      <c r="P4" s="39" t="str">
        <f>IF(ISBLANK(Type!E4),"",Type!E4)</f>
        <v>Variable</v>
      </c>
      <c r="R4" s="39" t="str">
        <f>IF(ISBLANK(Type!G4),"",Type!G4)</f>
        <v>0x01</v>
      </c>
      <c r="S4" s="39" t="str">
        <f>IF(ISBLANK(Type!H4),"",Type!H4)</f>
        <v>Sign Up</v>
      </c>
      <c r="T4" s="39" t="str">
        <f>IF(ISBLANK(Type!I4),"",Type!I4)</f>
        <v>Variable</v>
      </c>
    </row>
    <row r="5" spans="2:20" x14ac:dyDescent="0.3">
      <c r="B5" s="37">
        <v>1</v>
      </c>
      <c r="C5" s="50" t="s">
        <v>308</v>
      </c>
      <c r="D5" s="51"/>
      <c r="E5" s="51"/>
      <c r="F5" s="51"/>
      <c r="G5" s="51"/>
      <c r="H5" s="51"/>
      <c r="I5" s="51"/>
      <c r="J5" s="52"/>
      <c r="K5" s="59"/>
      <c r="N5" s="39" t="str">
        <f>IF(ISBLANK(Type!C5),"",Type!C5)</f>
        <v>0x02</v>
      </c>
      <c r="O5" s="39" t="str">
        <f>IF(ISBLANK(Type!D5),"",Type!D5)</f>
        <v>Sign In</v>
      </c>
      <c r="P5" s="39">
        <f>IF(ISBLANK(Type!E5),"",Type!E5)</f>
        <v>13</v>
      </c>
      <c r="R5" s="39" t="str">
        <f>IF(ISBLANK(Type!G5),"",Type!G5)</f>
        <v>0x02</v>
      </c>
      <c r="S5" s="39" t="str">
        <f>IF(ISBLANK(Type!H5),"",Type!H5)</f>
        <v>Sign In</v>
      </c>
      <c r="T5" s="39" t="str">
        <f>IF(ISBLANK(Type!I5),"",Type!I5)</f>
        <v>Variable</v>
      </c>
    </row>
    <row r="6" spans="2:20" x14ac:dyDescent="0.3">
      <c r="B6" s="37">
        <v>2</v>
      </c>
      <c r="C6" s="53"/>
      <c r="D6" s="54"/>
      <c r="E6" s="54"/>
      <c r="F6" s="54"/>
      <c r="G6" s="54"/>
      <c r="H6" s="54"/>
      <c r="I6" s="54"/>
      <c r="J6" s="55"/>
      <c r="K6" s="60"/>
      <c r="N6" s="39" t="str">
        <f>IF(ISBLANK(Type!C6),"",Type!C6)</f>
        <v>0x03</v>
      </c>
      <c r="O6" s="39" t="str">
        <f>IF(ISBLANK(Type!D6),"",Type!D6)</f>
        <v>Sign Out</v>
      </c>
      <c r="P6" s="39" t="str">
        <f>IF(ISBLANK(Type!E6),"",Type!E6)</f>
        <v>Variable</v>
      </c>
      <c r="R6" s="39" t="str">
        <f>IF(ISBLANK(Type!G6),"",Type!G6)</f>
        <v>0x03</v>
      </c>
      <c r="S6" s="39" t="str">
        <f>IF(ISBLANK(Type!H6),"",Type!H6)</f>
        <v>Sign Out</v>
      </c>
      <c r="T6" s="39" t="str">
        <f>IF(ISBLANK(Type!I6),"",Type!I6)</f>
        <v/>
      </c>
    </row>
    <row r="7" spans="2:20" x14ac:dyDescent="0.3">
      <c r="B7" s="37">
        <v>3</v>
      </c>
      <c r="C7" s="56" t="s">
        <v>199</v>
      </c>
      <c r="D7" s="57"/>
      <c r="E7" s="57"/>
      <c r="F7" s="57"/>
      <c r="G7" s="57"/>
      <c r="H7" s="57"/>
      <c r="I7" s="57"/>
      <c r="J7" s="58"/>
      <c r="K7" s="5"/>
      <c r="N7" s="39" t="str">
        <f>IF(ISBLANK(Type!C7),"",Type!C7)</f>
        <v>0x04</v>
      </c>
      <c r="O7" s="39" t="str">
        <f>IF(ISBLANK(Type!D7),"",Type!D7)</f>
        <v>Lobby Chat</v>
      </c>
      <c r="P7" s="39" t="str">
        <f>IF(ISBLANK(Type!E7),"",Type!E7)</f>
        <v>Variable</v>
      </c>
      <c r="R7" s="39" t="str">
        <f>IF(ISBLANK(Type!G7),"",Type!G7)</f>
        <v>0x04</v>
      </c>
      <c r="S7" s="39" t="str">
        <f>IF(ISBLANK(Type!H7),"",Type!H7)</f>
        <v>Lobby Chat</v>
      </c>
      <c r="T7" s="39" t="str">
        <f>IF(ISBLANK(Type!I7),"",Type!I7)</f>
        <v>Variable</v>
      </c>
    </row>
    <row r="8" spans="2:20" x14ac:dyDescent="0.3">
      <c r="B8" s="39">
        <v>4</v>
      </c>
      <c r="C8" s="61" t="s">
        <v>309</v>
      </c>
      <c r="D8" s="62"/>
      <c r="E8" s="62"/>
      <c r="F8" s="62"/>
      <c r="G8" s="62"/>
      <c r="H8" s="62"/>
      <c r="I8" s="62"/>
      <c r="J8" s="63"/>
      <c r="K8" s="39"/>
      <c r="N8" s="39" t="str">
        <f>IF(ISBLANK(Type!C8),"",Type!C8)</f>
        <v>0x05</v>
      </c>
      <c r="O8" s="39" t="str">
        <f>IF(ISBLANK(Type!D8),"",Type!D8)</f>
        <v>Ingame Chat</v>
      </c>
      <c r="P8" s="39" t="str">
        <f>IF(ISBLANK(Type!E8),"",Type!E8)</f>
        <v>Variable</v>
      </c>
      <c r="R8" s="39" t="str">
        <f>IF(ISBLANK(Type!G8),"",Type!G8)</f>
        <v>0x05</v>
      </c>
      <c r="S8" s="39" t="str">
        <f>IF(ISBLANK(Type!H8),"",Type!H8)</f>
        <v>Ingame Chat</v>
      </c>
      <c r="T8" s="39" t="str">
        <f>IF(ISBLANK(Type!I8),"",Type!I8)</f>
        <v>Variable</v>
      </c>
    </row>
    <row r="9" spans="2:20" x14ac:dyDescent="0.3">
      <c r="B9" s="39">
        <v>5</v>
      </c>
      <c r="C9" s="61" t="s">
        <v>200</v>
      </c>
      <c r="D9" s="62"/>
      <c r="E9" s="62"/>
      <c r="F9" s="62"/>
      <c r="G9" s="62"/>
      <c r="H9" s="62"/>
      <c r="I9" s="62"/>
      <c r="J9" s="63"/>
      <c r="K9" s="39"/>
      <c r="N9" s="39" t="str">
        <f>IF(ISBLANK(Type!C9),"",Type!C9)</f>
        <v>0x06</v>
      </c>
      <c r="O9" s="39" t="str">
        <f>IF(ISBLANK(Type!D9),"",Type!D9)</f>
        <v>Change User Info</v>
      </c>
      <c r="P9" s="39" t="str">
        <f>IF(ISBLANK(Type!E9),"",Type!E9)</f>
        <v>Variable</v>
      </c>
      <c r="R9" s="39" t="str">
        <f>IF(ISBLANK(Type!G9),"",Type!G9)</f>
        <v>0x06</v>
      </c>
      <c r="S9" s="39" t="str">
        <f>IF(ISBLANK(Type!H9),"",Type!H9)</f>
        <v>Change User Info</v>
      </c>
      <c r="T9" s="39" t="str">
        <f>IF(ISBLANK(Type!I9),"",Type!I9)</f>
        <v>Variable</v>
      </c>
    </row>
    <row r="10" spans="2:20" x14ac:dyDescent="0.3">
      <c r="B10" s="39">
        <v>6</v>
      </c>
      <c r="C10" s="61" t="s">
        <v>201</v>
      </c>
      <c r="D10" s="62"/>
      <c r="E10" s="62"/>
      <c r="F10" s="62"/>
      <c r="G10" s="62"/>
      <c r="H10" s="62"/>
      <c r="I10" s="62"/>
      <c r="J10" s="63"/>
      <c r="K10" s="39"/>
      <c r="N10" s="39" t="str">
        <f>IF(ISBLANK(Type!C10),"",Type!C10)</f>
        <v>0x07</v>
      </c>
      <c r="O10" s="39" t="str">
        <f>IF(ISBLANK(Type!D10),"",Type!D10)</f>
        <v>Ingame Cmd(S-&gt;C)</v>
      </c>
      <c r="P10" s="39">
        <f>IF(ISBLANK(Type!E10),"",Type!E10)</f>
        <v>30</v>
      </c>
      <c r="R10" s="39" t="str">
        <f>IF(ISBLANK(Type!G10),"",Type!G10)</f>
        <v>0x07</v>
      </c>
      <c r="S10" s="39" t="str">
        <f>IF(ISBLANK(Type!H10),"",Type!H10)</f>
        <v>Ingame Cmd(C-&gt;S)</v>
      </c>
      <c r="T10" s="39">
        <f>IF(ISBLANK(Type!I10),"",Type!I10)</f>
        <v>30</v>
      </c>
    </row>
    <row r="11" spans="2:20" x14ac:dyDescent="0.3">
      <c r="B11" s="39">
        <v>7</v>
      </c>
      <c r="C11" s="61" t="s">
        <v>204</v>
      </c>
      <c r="D11" s="62"/>
      <c r="E11" s="62"/>
      <c r="F11" s="62"/>
      <c r="G11" s="62"/>
      <c r="H11" s="62"/>
      <c r="I11" s="62"/>
      <c r="J11" s="63"/>
      <c r="K11" s="39"/>
      <c r="N11" s="39" t="str">
        <f>IF(ISBLANK(Type!C11),"",Type!C11)</f>
        <v>0x08</v>
      </c>
      <c r="O11" s="39" t="str">
        <f>IF(ISBLANK(Type!D11),"",Type!D11)</f>
        <v>Make Game Room</v>
      </c>
      <c r="P11" s="39" t="str">
        <f>IF(ISBLANK(Type!E11),"",Type!E11)</f>
        <v/>
      </c>
      <c r="R11" s="39" t="str">
        <f>IF(ISBLANK(Type!G11),"",Type!G11)</f>
        <v>0x08</v>
      </c>
      <c r="S11" s="39" t="str">
        <f>IF(ISBLANK(Type!H11),"",Type!H11)</f>
        <v>Make Game Room</v>
      </c>
      <c r="T11" s="39" t="str">
        <f>IF(ISBLANK(Type!I11),"",Type!I11)</f>
        <v/>
      </c>
    </row>
    <row r="12" spans="2:20" x14ac:dyDescent="0.3">
      <c r="B12" s="39">
        <v>8</v>
      </c>
      <c r="C12" s="61" t="s">
        <v>202</v>
      </c>
      <c r="D12" s="62"/>
      <c r="E12" s="62"/>
      <c r="F12" s="62"/>
      <c r="G12" s="62"/>
      <c r="H12" s="62"/>
      <c r="I12" s="62"/>
      <c r="J12" s="63"/>
      <c r="K12" s="39"/>
      <c r="N12" s="39" t="str">
        <f>IF(ISBLANK(Type!C12),"",Type!C12)</f>
        <v>0x09</v>
      </c>
      <c r="O12" s="39" t="str">
        <f>IF(ISBLANK(Type!D12),"",Type!D12)</f>
        <v>Enter Game Room</v>
      </c>
      <c r="P12" s="39" t="str">
        <f>IF(ISBLANK(Type!E12),"",Type!E12)</f>
        <v/>
      </c>
      <c r="R12" s="39" t="str">
        <f>IF(ISBLANK(Type!G12),"",Type!G12)</f>
        <v>0x09</v>
      </c>
      <c r="S12" s="39" t="str">
        <f>IF(ISBLANK(Type!H12),"",Type!H12)</f>
        <v>Enter Game Room</v>
      </c>
      <c r="T12" s="39" t="str">
        <f>IF(ISBLANK(Type!I12),"",Type!I12)</f>
        <v/>
      </c>
    </row>
    <row r="13" spans="2:20" x14ac:dyDescent="0.3">
      <c r="B13" s="39">
        <v>9</v>
      </c>
      <c r="C13" s="61" t="s">
        <v>203</v>
      </c>
      <c r="D13" s="62"/>
      <c r="E13" s="62"/>
      <c r="F13" s="62"/>
      <c r="G13" s="62"/>
      <c r="H13" s="62"/>
      <c r="I13" s="62"/>
      <c r="J13" s="63"/>
      <c r="K13" s="39"/>
      <c r="N13" s="39" t="str">
        <f>IF(ISBLANK(Type!C13),"",Type!C13)</f>
        <v>0x0A</v>
      </c>
      <c r="O13" s="39" t="str">
        <f>IF(ISBLANK(Type!D13),"",Type!D13)</f>
        <v>Escape Game Room</v>
      </c>
      <c r="P13" s="39" t="str">
        <f>IF(ISBLANK(Type!E13),"",Type!E13)</f>
        <v/>
      </c>
      <c r="R13" s="39" t="str">
        <f>IF(ISBLANK(Type!G13),"",Type!G13)</f>
        <v>0x0A</v>
      </c>
      <c r="S13" s="39" t="str">
        <f>IF(ISBLANK(Type!H13),"",Type!H13)</f>
        <v>Escape Game Room</v>
      </c>
      <c r="T13" s="39" t="str">
        <f>IF(ISBLANK(Type!I13),"",Type!I13)</f>
        <v/>
      </c>
    </row>
    <row r="14" spans="2:20" x14ac:dyDescent="0.3">
      <c r="B14" s="39">
        <v>10</v>
      </c>
      <c r="C14" s="61" t="s">
        <v>59</v>
      </c>
      <c r="D14" s="62"/>
      <c r="E14" s="62"/>
      <c r="F14" s="62"/>
      <c r="G14" s="62"/>
      <c r="H14" s="62"/>
      <c r="I14" s="62"/>
      <c r="J14" s="63"/>
      <c r="K14" s="39"/>
      <c r="N14" s="39" t="str">
        <f>IF(ISBLANK(Type!C14),"",Type!C14)</f>
        <v>0x0B</v>
      </c>
      <c r="O14" s="39" t="str">
        <f>IF(ISBLANK(Type!D14),"",Type!D14)</f>
        <v>Heart Beat</v>
      </c>
      <c r="P14" s="39" t="str">
        <f>IF(ISBLANK(Type!E14),"",Type!E14)</f>
        <v/>
      </c>
      <c r="R14" s="39" t="str">
        <f>IF(ISBLANK(Type!G14),"",Type!G14)</f>
        <v>0x0B</v>
      </c>
      <c r="S14" s="39" t="str">
        <f>IF(ISBLANK(Type!H14),"",Type!H14)</f>
        <v>Heart Beat</v>
      </c>
      <c r="T14" s="39" t="str">
        <f>IF(ISBLANK(Type!I14),"",Type!I14)</f>
        <v/>
      </c>
    </row>
    <row r="15" spans="2:20" x14ac:dyDescent="0.3">
      <c r="B15" s="39">
        <v>11</v>
      </c>
      <c r="C15" s="61" t="s">
        <v>59</v>
      </c>
      <c r="D15" s="62"/>
      <c r="E15" s="62"/>
      <c r="F15" s="62"/>
      <c r="G15" s="62"/>
      <c r="H15" s="62"/>
      <c r="I15" s="62"/>
      <c r="J15" s="63"/>
      <c r="K15" s="39"/>
      <c r="N15" s="39" t="str">
        <f>IF(ISBLANK(Type!C15),"",Type!C15)</f>
        <v>0x0C</v>
      </c>
      <c r="O15" s="39" t="str">
        <f>IF(ISBLANK(Type!D15),"",Type!D15)</f>
        <v>In Game Data</v>
      </c>
      <c r="P15" s="39">
        <f>IF(ISBLANK(Type!E15),"",Type!E15)</f>
        <v>1300</v>
      </c>
      <c r="R15" s="39" t="str">
        <f>IF(ISBLANK(Type!G15),"",Type!G15)</f>
        <v>0x0C</v>
      </c>
      <c r="S15" s="39" t="str">
        <f>IF(ISBLANK(Type!H15),"",Type!H15)</f>
        <v>In Game Data</v>
      </c>
      <c r="T15" s="39">
        <f>IF(ISBLANK(Type!I15),"",Type!I15)</f>
        <v>300</v>
      </c>
    </row>
    <row r="16" spans="2:20" x14ac:dyDescent="0.3">
      <c r="B16" s="39">
        <v>12</v>
      </c>
      <c r="C16" s="61" t="s">
        <v>59</v>
      </c>
      <c r="D16" s="62"/>
      <c r="E16" s="62"/>
      <c r="F16" s="62"/>
      <c r="G16" s="62"/>
      <c r="H16" s="62"/>
      <c r="I16" s="62"/>
      <c r="J16" s="63"/>
      <c r="K16" s="39"/>
      <c r="N16" s="39" t="str">
        <f>IF(ISBLANK(Type!C16),"",Type!C16)</f>
        <v/>
      </c>
      <c r="O16" s="39" t="str">
        <f>IF(ISBLANK(Type!D16),"",Type!D16)</f>
        <v/>
      </c>
      <c r="P16" s="39" t="str">
        <f>IF(ISBLANK(Type!E16),"",Type!E16)</f>
        <v/>
      </c>
      <c r="R16" s="39" t="str">
        <f>IF(ISBLANK(Type!G16),"",Type!G16)</f>
        <v/>
      </c>
      <c r="S16" s="39" t="str">
        <f>IF(ISBLANK(Type!H16),"",Type!H16)</f>
        <v/>
      </c>
      <c r="T16" s="39" t="str">
        <f>IF(ISBLANK(Type!I16),"",Type!I16)</f>
        <v/>
      </c>
    </row>
    <row r="17" spans="2:20" x14ac:dyDescent="0.3">
      <c r="B17" s="39">
        <v>13</v>
      </c>
      <c r="C17" s="61" t="s">
        <v>59</v>
      </c>
      <c r="D17" s="62"/>
      <c r="E17" s="62"/>
      <c r="F17" s="62"/>
      <c r="G17" s="62"/>
      <c r="H17" s="62"/>
      <c r="I17" s="62"/>
      <c r="J17" s="63"/>
      <c r="K17" s="39"/>
      <c r="N17" s="39" t="str">
        <f>IF(ISBLANK(Type!C17),"",Type!C17)</f>
        <v>0xF1</v>
      </c>
      <c r="O17" s="39" t="str">
        <f>IF(ISBLANK(Type!D17),"",Type!D17)</f>
        <v>Room Status</v>
      </c>
      <c r="P17" s="39">
        <f>IF(ISBLANK(Type!E17),"",Type!E17)</f>
        <v>334</v>
      </c>
      <c r="R17" s="39" t="str">
        <f>IF(ISBLANK(Type!G17),"",Type!G17)</f>
        <v/>
      </c>
      <c r="S17" s="39" t="str">
        <f>IF(ISBLANK(Type!H17),"",Type!H17)</f>
        <v/>
      </c>
      <c r="T17" s="39" t="str">
        <f>IF(ISBLANK(Type!I17),"",Type!I17)</f>
        <v/>
      </c>
    </row>
    <row r="18" spans="2:20" x14ac:dyDescent="0.3">
      <c r="B18" s="39">
        <v>14</v>
      </c>
      <c r="C18" s="61" t="s">
        <v>59</v>
      </c>
      <c r="D18" s="62"/>
      <c r="E18" s="62"/>
      <c r="F18" s="62"/>
      <c r="G18" s="62"/>
      <c r="H18" s="62"/>
      <c r="I18" s="62"/>
      <c r="J18" s="63"/>
      <c r="K18" s="39"/>
      <c r="N18" s="39" t="str">
        <f>IF(ISBLANK(Type!C18),"",Type!C18)</f>
        <v>0xF2</v>
      </c>
      <c r="O18" s="39" t="str">
        <f>IF(ISBLANK(Type!D18),"",Type!D18)</f>
        <v>Lobby Player List</v>
      </c>
      <c r="P18" s="39">
        <f>IF(ISBLANK(Type!E18),"",Type!E18)</f>
        <v>1300</v>
      </c>
      <c r="R18" s="39" t="str">
        <f>IF(ISBLANK(Type!G18),"",Type!G18)</f>
        <v/>
      </c>
      <c r="S18" s="39" t="str">
        <f>IF(ISBLANK(Type!H18),"",Type!H18)</f>
        <v/>
      </c>
      <c r="T18" s="39" t="str">
        <f>IF(ISBLANK(Type!I18),"",Type!I18)</f>
        <v/>
      </c>
    </row>
    <row r="19" spans="2:20" x14ac:dyDescent="0.3">
      <c r="B19" s="39">
        <v>15</v>
      </c>
      <c r="C19" s="61" t="s">
        <v>59</v>
      </c>
      <c r="D19" s="62"/>
      <c r="E19" s="62"/>
      <c r="F19" s="62"/>
      <c r="G19" s="62"/>
      <c r="H19" s="62"/>
      <c r="I19" s="62"/>
      <c r="J19" s="63"/>
      <c r="K19" s="39"/>
      <c r="N19" s="39" t="str">
        <f>IF(ISBLANK(Type!C19),"",Type!C19)</f>
        <v>0xF3</v>
      </c>
      <c r="O19" s="39" t="str">
        <f>IF(ISBLANK(Type!D19),"",Type!D19)</f>
        <v>Inner Room Status</v>
      </c>
      <c r="P19" s="39">
        <f>IF(ISBLANK(Type!E19),"",Type!E19)</f>
        <v>254</v>
      </c>
      <c r="R19" s="39" t="str">
        <f>IF(ISBLANK(Type!G19),"",Type!G19)</f>
        <v/>
      </c>
      <c r="S19" s="39" t="str">
        <f>IF(ISBLANK(Type!H19),"",Type!H19)</f>
        <v/>
      </c>
      <c r="T19" s="39" t="str">
        <f>IF(ISBLANK(Type!I19),"",Type!I19)</f>
        <v/>
      </c>
    </row>
    <row r="20" spans="2:20" x14ac:dyDescent="0.3">
      <c r="B20" s="39">
        <v>16</v>
      </c>
      <c r="C20" s="61" t="s">
        <v>59</v>
      </c>
      <c r="D20" s="62"/>
      <c r="E20" s="62"/>
      <c r="F20" s="62"/>
      <c r="G20" s="62"/>
      <c r="H20" s="62"/>
      <c r="I20" s="62"/>
      <c r="J20" s="63"/>
      <c r="K20" s="39"/>
      <c r="N20" s="39" t="str">
        <f>IF(ISBLANK(Type!C20),"",Type!C20)</f>
        <v>0xF4</v>
      </c>
      <c r="O20" s="39" t="str">
        <f>IF(ISBLANK(Type!D20),"",Type!D20)</f>
        <v>Block Room Status</v>
      </c>
      <c r="P20" s="39">
        <f>IF(ISBLANK(Type!E20),"",Type!E20)</f>
        <v>1300</v>
      </c>
      <c r="R20" s="39" t="str">
        <f>IF(ISBLANK(Type!G20),"",Type!G20)</f>
        <v/>
      </c>
      <c r="S20" s="39" t="str">
        <f>IF(ISBLANK(Type!H20),"",Type!H20)</f>
        <v/>
      </c>
      <c r="T20" s="39" t="str">
        <f>IF(ISBLANK(Type!I20),"",Type!I20)</f>
        <v/>
      </c>
    </row>
    <row r="21" spans="2:20" x14ac:dyDescent="0.3">
      <c r="B21" s="39">
        <v>17</v>
      </c>
      <c r="C21" s="61" t="s">
        <v>59</v>
      </c>
      <c r="D21" s="62"/>
      <c r="E21" s="62"/>
      <c r="F21" s="62"/>
      <c r="G21" s="62"/>
      <c r="H21" s="62"/>
      <c r="I21" s="62"/>
      <c r="J21" s="63"/>
      <c r="K21" s="39"/>
      <c r="N21" s="39" t="str">
        <f>IF(ISBLANK(Type!C21),"",Type!C21)</f>
        <v>0xF5</v>
      </c>
      <c r="O21" s="39" t="str">
        <f>IF(ISBLANK(Type!D21),"",Type!D21)</f>
        <v>Version Info Response</v>
      </c>
      <c r="P21" s="39">
        <f>IF(ISBLANK(Type!E21),"",Type!E21)</f>
        <v>7</v>
      </c>
      <c r="R21" s="39" t="str">
        <f>IF(ISBLANK(Type!G21),"",Type!G21)</f>
        <v>0xF5</v>
      </c>
      <c r="S21" s="39" t="str">
        <f>IF(ISBLANK(Type!H21),"",Type!H21)</f>
        <v>Version Info Req</v>
      </c>
      <c r="T21" s="39">
        <f>IF(ISBLANK(Type!I21),"",Type!I21)</f>
        <v>4</v>
      </c>
    </row>
    <row r="22" spans="2:20" x14ac:dyDescent="0.3">
      <c r="B22" s="39">
        <v>18</v>
      </c>
      <c r="C22" s="61" t="s">
        <v>59</v>
      </c>
      <c r="D22" s="62"/>
      <c r="E22" s="62"/>
      <c r="F22" s="62"/>
      <c r="G22" s="62"/>
      <c r="H22" s="62"/>
      <c r="I22" s="62"/>
      <c r="J22" s="63"/>
      <c r="K22" s="39"/>
      <c r="N22" s="39" t="str">
        <f>IF(ISBLANK(Type!C22),"",Type!C22)</f>
        <v/>
      </c>
      <c r="O22" s="39" t="str">
        <f>IF(ISBLANK(Type!D22),"",Type!D22)</f>
        <v/>
      </c>
      <c r="P22" s="39" t="str">
        <f>IF(ISBLANK(Type!E22),"",Type!E22)</f>
        <v/>
      </c>
      <c r="R22" s="39" t="str">
        <f>IF(ISBLANK(Type!G22),"",Type!G22)</f>
        <v/>
      </c>
      <c r="S22" s="39" t="str">
        <f>IF(ISBLANK(Type!H22),"",Type!H22)</f>
        <v/>
      </c>
      <c r="T22" s="39" t="str">
        <f>IF(ISBLANK(Type!I22),"",Type!I22)</f>
        <v/>
      </c>
    </row>
    <row r="23" spans="2:20" x14ac:dyDescent="0.3">
      <c r="B23" s="39">
        <v>19</v>
      </c>
      <c r="C23" s="61" t="s">
        <v>59</v>
      </c>
      <c r="D23" s="62"/>
      <c r="E23" s="62"/>
      <c r="F23" s="62"/>
      <c r="G23" s="62"/>
      <c r="H23" s="62"/>
      <c r="I23" s="62"/>
      <c r="J23" s="63"/>
      <c r="K23" s="39"/>
      <c r="N23" s="39" t="str">
        <f>IF(ISBLANK(Type!C23),"",Type!C23)</f>
        <v/>
      </c>
      <c r="O23" s="39" t="str">
        <f>IF(ISBLANK(Type!D23),"",Type!D23)</f>
        <v/>
      </c>
      <c r="P23" s="39" t="str">
        <f>IF(ISBLANK(Type!E23),"",Type!E23)</f>
        <v/>
      </c>
      <c r="R23" s="39" t="str">
        <f>IF(ISBLANK(Type!G23),"",Type!G23)</f>
        <v/>
      </c>
      <c r="S23" s="39" t="str">
        <f>IF(ISBLANK(Type!H23),"",Type!H23)</f>
        <v/>
      </c>
      <c r="T23" s="39" t="str">
        <f>IF(ISBLANK(Type!I23),"",Type!I23)</f>
        <v/>
      </c>
    </row>
    <row r="24" spans="2:20" x14ac:dyDescent="0.3">
      <c r="B24" s="39">
        <v>20</v>
      </c>
      <c r="C24" s="61" t="s">
        <v>59</v>
      </c>
      <c r="D24" s="62"/>
      <c r="E24" s="62"/>
      <c r="F24" s="62"/>
      <c r="G24" s="62"/>
      <c r="H24" s="62"/>
      <c r="I24" s="62"/>
      <c r="J24" s="63"/>
      <c r="K24" s="39"/>
      <c r="N24" s="39" t="str">
        <f>IF(ISBLANK(Type!C24),"",Type!C24)</f>
        <v/>
      </c>
      <c r="O24" s="39" t="str">
        <f>IF(ISBLANK(Type!D24),"",Type!D24)</f>
        <v/>
      </c>
      <c r="P24" s="39" t="str">
        <f>IF(ISBLANK(Type!E24),"",Type!E24)</f>
        <v/>
      </c>
      <c r="R24" s="39" t="str">
        <f>IF(ISBLANK(Type!G24),"",Type!G24)</f>
        <v/>
      </c>
      <c r="S24" s="39" t="str">
        <f>IF(ISBLANK(Type!H24),"",Type!H24)</f>
        <v/>
      </c>
      <c r="T24" s="39" t="str">
        <f>IF(ISBLANK(Type!I24),"",Type!I24)</f>
        <v/>
      </c>
    </row>
    <row r="25" spans="2:20" x14ac:dyDescent="0.3">
      <c r="B25" s="39">
        <v>21</v>
      </c>
      <c r="C25" s="61" t="s">
        <v>59</v>
      </c>
      <c r="D25" s="62"/>
      <c r="E25" s="62"/>
      <c r="F25" s="62"/>
      <c r="G25" s="62"/>
      <c r="H25" s="62"/>
      <c r="I25" s="62"/>
      <c r="J25" s="63"/>
      <c r="K25" s="39"/>
    </row>
    <row r="26" spans="2:20" x14ac:dyDescent="0.3">
      <c r="B26" s="39">
        <v>22</v>
      </c>
      <c r="C26" s="61" t="s">
        <v>59</v>
      </c>
      <c r="D26" s="62"/>
      <c r="E26" s="62"/>
      <c r="F26" s="62"/>
      <c r="G26" s="62"/>
      <c r="H26" s="62"/>
      <c r="I26" s="62"/>
      <c r="J26" s="63"/>
      <c r="K26" s="39"/>
    </row>
    <row r="27" spans="2:20" x14ac:dyDescent="0.3">
      <c r="B27" s="39">
        <v>23</v>
      </c>
      <c r="C27" s="61" t="s">
        <v>59</v>
      </c>
      <c r="D27" s="62"/>
      <c r="E27" s="62"/>
      <c r="F27" s="62"/>
      <c r="G27" s="62"/>
      <c r="H27" s="62"/>
      <c r="I27" s="62"/>
      <c r="J27" s="63"/>
      <c r="K27" s="39"/>
    </row>
    <row r="28" spans="2:20" x14ac:dyDescent="0.3">
      <c r="B28" s="39">
        <v>24</v>
      </c>
      <c r="C28" s="61" t="s">
        <v>59</v>
      </c>
      <c r="D28" s="62"/>
      <c r="E28" s="62"/>
      <c r="F28" s="62"/>
      <c r="G28" s="62"/>
      <c r="H28" s="62"/>
      <c r="I28" s="62"/>
      <c r="J28" s="63"/>
      <c r="K28" s="39"/>
    </row>
    <row r="29" spans="2:20" x14ac:dyDescent="0.3">
      <c r="B29" s="39">
        <v>25</v>
      </c>
      <c r="C29" s="61" t="s">
        <v>59</v>
      </c>
      <c r="D29" s="62"/>
      <c r="E29" s="62"/>
      <c r="F29" s="62"/>
      <c r="G29" s="62"/>
      <c r="H29" s="62"/>
      <c r="I29" s="62"/>
      <c r="J29" s="63"/>
      <c r="K29" s="39"/>
    </row>
    <row r="30" spans="2:20" x14ac:dyDescent="0.3">
      <c r="B30" s="39">
        <v>26</v>
      </c>
      <c r="C30" s="61" t="s">
        <v>59</v>
      </c>
      <c r="D30" s="62"/>
      <c r="E30" s="62"/>
      <c r="F30" s="62"/>
      <c r="G30" s="62"/>
      <c r="H30" s="62"/>
      <c r="I30" s="62"/>
      <c r="J30" s="63"/>
      <c r="K30" s="39"/>
    </row>
    <row r="31" spans="2:20" x14ac:dyDescent="0.3">
      <c r="B31" s="39">
        <v>27</v>
      </c>
      <c r="C31" s="61" t="s">
        <v>59</v>
      </c>
      <c r="D31" s="62"/>
      <c r="E31" s="62"/>
      <c r="F31" s="62"/>
      <c r="G31" s="62"/>
      <c r="H31" s="62"/>
      <c r="I31" s="62"/>
      <c r="J31" s="63"/>
      <c r="K31" s="39"/>
    </row>
    <row r="32" spans="2:20" x14ac:dyDescent="0.3">
      <c r="B32" s="39">
        <v>28</v>
      </c>
      <c r="C32" s="61" t="s">
        <v>59</v>
      </c>
      <c r="D32" s="62"/>
      <c r="E32" s="62"/>
      <c r="F32" s="62"/>
      <c r="G32" s="62"/>
      <c r="H32" s="62"/>
      <c r="I32" s="62"/>
      <c r="J32" s="63"/>
      <c r="K32" s="39"/>
    </row>
    <row r="33" spans="2:11" x14ac:dyDescent="0.3">
      <c r="B33" s="39">
        <v>29</v>
      </c>
      <c r="C33" s="61" t="s">
        <v>59</v>
      </c>
      <c r="D33" s="62"/>
      <c r="E33" s="62"/>
      <c r="F33" s="62"/>
      <c r="G33" s="62"/>
      <c r="H33" s="62"/>
      <c r="I33" s="62"/>
      <c r="J33" s="63"/>
      <c r="K33" s="39"/>
    </row>
  </sheetData>
  <mergeCells count="32">
    <mergeCell ref="C32:J32"/>
    <mergeCell ref="C33:J33"/>
    <mergeCell ref="C26:J26"/>
    <mergeCell ref="C27:J27"/>
    <mergeCell ref="C28:J28"/>
    <mergeCell ref="C29:J29"/>
    <mergeCell ref="C30:J30"/>
    <mergeCell ref="C31:J31"/>
    <mergeCell ref="C25:J25"/>
    <mergeCell ref="C14:J14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4:J24"/>
    <mergeCell ref="C13:J13"/>
    <mergeCell ref="N2:P2"/>
    <mergeCell ref="R2:T2"/>
    <mergeCell ref="C4:J4"/>
    <mergeCell ref="C5:J6"/>
    <mergeCell ref="K5:K6"/>
    <mergeCell ref="C7:J7"/>
    <mergeCell ref="C8:J8"/>
    <mergeCell ref="C9:J9"/>
    <mergeCell ref="C10:J10"/>
    <mergeCell ref="C11:J11"/>
    <mergeCell ref="C12:J1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73EA-2865-40E2-A5B6-A3C00209782D}">
  <sheetPr>
    <tabColor rgb="FF0070C0"/>
  </sheetPr>
  <dimension ref="B2:T24"/>
  <sheetViews>
    <sheetView workbookViewId="0">
      <selection activeCell="I14" sqref="I14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9" t="str">
        <f>Type!C2</f>
        <v>Server -&gt; Client</v>
      </c>
      <c r="O2" s="49"/>
      <c r="P2" s="49"/>
      <c r="R2" s="49" t="str">
        <f>Type!G2</f>
        <v>Client -&gt; Server</v>
      </c>
      <c r="S2" s="49"/>
      <c r="T2" s="49"/>
    </row>
    <row r="3" spans="2:20" ht="30" customHeight="1" x14ac:dyDescent="0.3">
      <c r="B3" s="46" t="s">
        <v>0</v>
      </c>
      <c r="C3" s="46" t="s">
        <v>1</v>
      </c>
      <c r="D3" s="46" t="s">
        <v>2</v>
      </c>
      <c r="E3" s="46" t="s">
        <v>3</v>
      </c>
      <c r="F3" s="46" t="s">
        <v>4</v>
      </c>
      <c r="G3" s="46" t="s">
        <v>5</v>
      </c>
      <c r="H3" s="46" t="s">
        <v>6</v>
      </c>
      <c r="I3" s="46" t="s">
        <v>7</v>
      </c>
      <c r="J3" s="46" t="s">
        <v>8</v>
      </c>
      <c r="K3" s="46" t="s">
        <v>9</v>
      </c>
      <c r="N3" s="46" t="str">
        <f>Type!C3</f>
        <v>Message Type</v>
      </c>
      <c r="O3" s="46" t="str">
        <f>Type!D3</f>
        <v>Description</v>
      </c>
      <c r="P3" s="46" t="str">
        <f>Type!E3</f>
        <v>Size</v>
      </c>
      <c r="R3" s="46" t="str">
        <f>Type!G3</f>
        <v>Message Type</v>
      </c>
      <c r="S3" s="46" t="str">
        <f>Type!H3</f>
        <v>Description</v>
      </c>
      <c r="T3" s="46" t="str">
        <f>Type!I3</f>
        <v>Size</v>
      </c>
    </row>
    <row r="4" spans="2:20" x14ac:dyDescent="0.3">
      <c r="B4" s="45">
        <v>0</v>
      </c>
      <c r="C4" s="48" t="s">
        <v>423</v>
      </c>
      <c r="D4" s="48"/>
      <c r="E4" s="48"/>
      <c r="F4" s="48"/>
      <c r="G4" s="48"/>
      <c r="H4" s="48"/>
      <c r="I4" s="48"/>
      <c r="J4" s="48"/>
      <c r="K4" s="45" t="s">
        <v>11</v>
      </c>
      <c r="N4" s="47" t="str">
        <f>IF(ISBLANK(Type!C4),"",Type!C4)</f>
        <v>0x01</v>
      </c>
      <c r="O4" s="47" t="str">
        <f>IF(ISBLANK(Type!D4),"",Type!D4)</f>
        <v>Sign Up</v>
      </c>
      <c r="P4" s="47" t="str">
        <f>IF(ISBLANK(Type!E4),"",Type!E4)</f>
        <v>Variable</v>
      </c>
      <c r="R4" s="47" t="str">
        <f>IF(ISBLANK(Type!G4),"",Type!G4)</f>
        <v>0x01</v>
      </c>
      <c r="S4" s="47" t="str">
        <f>IF(ISBLANK(Type!H4),"",Type!H4)</f>
        <v>Sign Up</v>
      </c>
      <c r="T4" s="47" t="str">
        <f>IF(ISBLANK(Type!I4),"",Type!I4)</f>
        <v>Variable</v>
      </c>
    </row>
    <row r="5" spans="2:20" x14ac:dyDescent="0.3">
      <c r="B5" s="45">
        <v>1</v>
      </c>
      <c r="C5" s="50" t="s">
        <v>421</v>
      </c>
      <c r="D5" s="51"/>
      <c r="E5" s="51"/>
      <c r="F5" s="51"/>
      <c r="G5" s="51"/>
      <c r="H5" s="51"/>
      <c r="I5" s="51"/>
      <c r="J5" s="52"/>
      <c r="K5" s="59"/>
      <c r="N5" s="47" t="str">
        <f>IF(ISBLANK(Type!C5),"",Type!C5)</f>
        <v>0x02</v>
      </c>
      <c r="O5" s="47" t="str">
        <f>IF(ISBLANK(Type!D5),"",Type!D5)</f>
        <v>Sign In</v>
      </c>
      <c r="P5" s="47">
        <f>IF(ISBLANK(Type!E5),"",Type!E5)</f>
        <v>13</v>
      </c>
      <c r="R5" s="47" t="str">
        <f>IF(ISBLANK(Type!G5),"",Type!G5)</f>
        <v>0x02</v>
      </c>
      <c r="S5" s="47" t="str">
        <f>IF(ISBLANK(Type!H5),"",Type!H5)</f>
        <v>Sign In</v>
      </c>
      <c r="T5" s="47" t="str">
        <f>IF(ISBLANK(Type!I5),"",Type!I5)</f>
        <v>Variable</v>
      </c>
    </row>
    <row r="6" spans="2:20" x14ac:dyDescent="0.3">
      <c r="B6" s="45">
        <v>2</v>
      </c>
      <c r="C6" s="53"/>
      <c r="D6" s="54"/>
      <c r="E6" s="54"/>
      <c r="F6" s="54"/>
      <c r="G6" s="54"/>
      <c r="H6" s="54"/>
      <c r="I6" s="54"/>
      <c r="J6" s="55"/>
      <c r="K6" s="60"/>
      <c r="N6" s="47" t="str">
        <f>IF(ISBLANK(Type!C6),"",Type!C6)</f>
        <v>0x03</v>
      </c>
      <c r="O6" s="47" t="str">
        <f>IF(ISBLANK(Type!D6),"",Type!D6)</f>
        <v>Sign Out</v>
      </c>
      <c r="P6" s="47" t="str">
        <f>IF(ISBLANK(Type!E6),"",Type!E6)</f>
        <v>Variable</v>
      </c>
      <c r="R6" s="47" t="str">
        <f>IF(ISBLANK(Type!G6),"",Type!G6)</f>
        <v>0x03</v>
      </c>
      <c r="S6" s="47" t="str">
        <f>IF(ISBLANK(Type!H6),"",Type!H6)</f>
        <v>Sign Out</v>
      </c>
      <c r="T6" s="47" t="str">
        <f>IF(ISBLANK(Type!I6),"",Type!I6)</f>
        <v/>
      </c>
    </row>
    <row r="7" spans="2:20" x14ac:dyDescent="0.3">
      <c r="B7" s="45">
        <v>3</v>
      </c>
      <c r="C7" s="56" t="s">
        <v>425</v>
      </c>
      <c r="D7" s="57"/>
      <c r="E7" s="57"/>
      <c r="F7" s="57"/>
      <c r="G7" s="57"/>
      <c r="H7" s="57"/>
      <c r="I7" s="57"/>
      <c r="J7" s="58"/>
      <c r="K7" s="5"/>
      <c r="N7" s="47" t="str">
        <f>IF(ISBLANK(Type!C7),"",Type!C7)</f>
        <v>0x04</v>
      </c>
      <c r="O7" s="47" t="str">
        <f>IF(ISBLANK(Type!D7),"",Type!D7)</f>
        <v>Lobby Chat</v>
      </c>
      <c r="P7" s="47" t="str">
        <f>IF(ISBLANK(Type!E7),"",Type!E7)</f>
        <v>Variable</v>
      </c>
      <c r="R7" s="47" t="str">
        <f>IF(ISBLANK(Type!G7),"",Type!G7)</f>
        <v>0x04</v>
      </c>
      <c r="S7" s="47" t="str">
        <f>IF(ISBLANK(Type!H7),"",Type!H7)</f>
        <v>Lobby Chat</v>
      </c>
      <c r="T7" s="47" t="str">
        <f>IF(ISBLANK(Type!I7),"",Type!I7)</f>
        <v>Variable</v>
      </c>
    </row>
    <row r="8" spans="2:20" x14ac:dyDescent="0.3">
      <c r="N8" s="47" t="str">
        <f>IF(ISBLANK(Type!C8),"",Type!C8)</f>
        <v>0x05</v>
      </c>
      <c r="O8" s="47" t="str">
        <f>IF(ISBLANK(Type!D8),"",Type!D8)</f>
        <v>Ingame Chat</v>
      </c>
      <c r="P8" s="47" t="str">
        <f>IF(ISBLANK(Type!E8),"",Type!E8)</f>
        <v>Variable</v>
      </c>
      <c r="R8" s="47" t="str">
        <f>IF(ISBLANK(Type!G8),"",Type!G8)</f>
        <v>0x05</v>
      </c>
      <c r="S8" s="47" t="str">
        <f>IF(ISBLANK(Type!H8),"",Type!H8)</f>
        <v>Ingame Chat</v>
      </c>
      <c r="T8" s="47" t="str">
        <f>IF(ISBLANK(Type!I8),"",Type!I8)</f>
        <v>Variable</v>
      </c>
    </row>
    <row r="9" spans="2:20" x14ac:dyDescent="0.3">
      <c r="N9" s="47" t="str">
        <f>IF(ISBLANK(Type!C9),"",Type!C9)</f>
        <v>0x06</v>
      </c>
      <c r="O9" s="47" t="str">
        <f>IF(ISBLANK(Type!D9),"",Type!D9)</f>
        <v>Change User Info</v>
      </c>
      <c r="P9" s="47" t="str">
        <f>IF(ISBLANK(Type!E9),"",Type!E9)</f>
        <v>Variable</v>
      </c>
      <c r="R9" s="47" t="str">
        <f>IF(ISBLANK(Type!G9),"",Type!G9)</f>
        <v>0x06</v>
      </c>
      <c r="S9" s="47" t="str">
        <f>IF(ISBLANK(Type!H9),"",Type!H9)</f>
        <v>Change User Info</v>
      </c>
      <c r="T9" s="47" t="str">
        <f>IF(ISBLANK(Type!I9),"",Type!I9)</f>
        <v>Variable</v>
      </c>
    </row>
    <row r="10" spans="2:20" x14ac:dyDescent="0.3">
      <c r="N10" s="47" t="str">
        <f>IF(ISBLANK(Type!C10),"",Type!C10)</f>
        <v>0x07</v>
      </c>
      <c r="O10" s="47" t="str">
        <f>IF(ISBLANK(Type!D10),"",Type!D10)</f>
        <v>Ingame Cmd(S-&gt;C)</v>
      </c>
      <c r="P10" s="47">
        <f>IF(ISBLANK(Type!E10),"",Type!E10)</f>
        <v>30</v>
      </c>
      <c r="R10" s="47" t="str">
        <f>IF(ISBLANK(Type!G10),"",Type!G10)</f>
        <v>0x07</v>
      </c>
      <c r="S10" s="47" t="str">
        <f>IF(ISBLANK(Type!H10),"",Type!H10)</f>
        <v>Ingame Cmd(C-&gt;S)</v>
      </c>
      <c r="T10" s="47">
        <f>IF(ISBLANK(Type!I10),"",Type!I10)</f>
        <v>30</v>
      </c>
    </row>
    <row r="11" spans="2:20" x14ac:dyDescent="0.3">
      <c r="N11" s="47" t="str">
        <f>IF(ISBLANK(Type!C11),"",Type!C11)</f>
        <v>0x08</v>
      </c>
      <c r="O11" s="47" t="str">
        <f>IF(ISBLANK(Type!D11),"",Type!D11)</f>
        <v>Make Game Room</v>
      </c>
      <c r="P11" s="47" t="str">
        <f>IF(ISBLANK(Type!E11),"",Type!E11)</f>
        <v/>
      </c>
      <c r="R11" s="47" t="str">
        <f>IF(ISBLANK(Type!G11),"",Type!G11)</f>
        <v>0x08</v>
      </c>
      <c r="S11" s="47" t="str">
        <f>IF(ISBLANK(Type!H11),"",Type!H11)</f>
        <v>Make Game Room</v>
      </c>
      <c r="T11" s="47" t="str">
        <f>IF(ISBLANK(Type!I11),"",Type!I11)</f>
        <v/>
      </c>
    </row>
    <row r="12" spans="2:20" x14ac:dyDescent="0.3">
      <c r="N12" s="47" t="str">
        <f>IF(ISBLANK(Type!C12),"",Type!C12)</f>
        <v>0x09</v>
      </c>
      <c r="O12" s="47" t="str">
        <f>IF(ISBLANK(Type!D12),"",Type!D12)</f>
        <v>Enter Game Room</v>
      </c>
      <c r="P12" s="47" t="str">
        <f>IF(ISBLANK(Type!E12),"",Type!E12)</f>
        <v/>
      </c>
      <c r="R12" s="47" t="str">
        <f>IF(ISBLANK(Type!G12),"",Type!G12)</f>
        <v>0x09</v>
      </c>
      <c r="S12" s="47" t="str">
        <f>IF(ISBLANK(Type!H12),"",Type!H12)</f>
        <v>Enter Game Room</v>
      </c>
      <c r="T12" s="47" t="str">
        <f>IF(ISBLANK(Type!I12),"",Type!I12)</f>
        <v/>
      </c>
    </row>
    <row r="13" spans="2:20" x14ac:dyDescent="0.3">
      <c r="N13" s="47" t="str">
        <f>IF(ISBLANK(Type!C13),"",Type!C13)</f>
        <v>0x0A</v>
      </c>
      <c r="O13" s="47" t="str">
        <f>IF(ISBLANK(Type!D13),"",Type!D13)</f>
        <v>Escape Game Room</v>
      </c>
      <c r="P13" s="47" t="str">
        <f>IF(ISBLANK(Type!E13),"",Type!E13)</f>
        <v/>
      </c>
      <c r="R13" s="47" t="str">
        <f>IF(ISBLANK(Type!G13),"",Type!G13)</f>
        <v>0x0A</v>
      </c>
      <c r="S13" s="47" t="str">
        <f>IF(ISBLANK(Type!H13),"",Type!H13)</f>
        <v>Escape Game Room</v>
      </c>
      <c r="T13" s="47" t="str">
        <f>IF(ISBLANK(Type!I13),"",Type!I13)</f>
        <v/>
      </c>
    </row>
    <row r="14" spans="2:20" x14ac:dyDescent="0.3">
      <c r="N14" s="47" t="str">
        <f>IF(ISBLANK(Type!C14),"",Type!C14)</f>
        <v>0x0B</v>
      </c>
      <c r="O14" s="47" t="str">
        <f>IF(ISBLANK(Type!D14),"",Type!D14)</f>
        <v>Heart Beat</v>
      </c>
      <c r="P14" s="47" t="str">
        <f>IF(ISBLANK(Type!E14),"",Type!E14)</f>
        <v/>
      </c>
      <c r="R14" s="47" t="str">
        <f>IF(ISBLANK(Type!G14),"",Type!G14)</f>
        <v>0x0B</v>
      </c>
      <c r="S14" s="47" t="str">
        <f>IF(ISBLANK(Type!H14),"",Type!H14)</f>
        <v>Heart Beat</v>
      </c>
      <c r="T14" s="47" t="str">
        <f>IF(ISBLANK(Type!I14),"",Type!I14)</f>
        <v/>
      </c>
    </row>
    <row r="15" spans="2:20" x14ac:dyDescent="0.3">
      <c r="N15" s="47" t="str">
        <f>IF(ISBLANK(Type!C15),"",Type!C15)</f>
        <v>0x0C</v>
      </c>
      <c r="O15" s="47" t="str">
        <f>IF(ISBLANK(Type!D15),"",Type!D15)</f>
        <v>In Game Data</v>
      </c>
      <c r="P15" s="47">
        <f>IF(ISBLANK(Type!E15),"",Type!E15)</f>
        <v>1300</v>
      </c>
      <c r="R15" s="47" t="str">
        <f>IF(ISBLANK(Type!G15),"",Type!G15)</f>
        <v>0x0C</v>
      </c>
      <c r="S15" s="47" t="str">
        <f>IF(ISBLANK(Type!H15),"",Type!H15)</f>
        <v>In Game Data</v>
      </c>
      <c r="T15" s="47">
        <f>IF(ISBLANK(Type!I15),"",Type!I15)</f>
        <v>300</v>
      </c>
    </row>
    <row r="16" spans="2:20" x14ac:dyDescent="0.3">
      <c r="N16" s="47" t="str">
        <f>IF(ISBLANK(Type!C16),"",Type!C16)</f>
        <v/>
      </c>
      <c r="O16" s="47" t="str">
        <f>IF(ISBLANK(Type!D16),"",Type!D16)</f>
        <v/>
      </c>
      <c r="P16" s="47" t="str">
        <f>IF(ISBLANK(Type!E16),"",Type!E16)</f>
        <v/>
      </c>
      <c r="R16" s="47" t="str">
        <f>IF(ISBLANK(Type!G16),"",Type!G16)</f>
        <v/>
      </c>
      <c r="S16" s="47" t="str">
        <f>IF(ISBLANK(Type!H16),"",Type!H16)</f>
        <v/>
      </c>
      <c r="T16" s="47" t="str">
        <f>IF(ISBLANK(Type!I16),"",Type!I16)</f>
        <v/>
      </c>
    </row>
    <row r="17" spans="14:20" x14ac:dyDescent="0.3">
      <c r="N17" s="47" t="str">
        <f>IF(ISBLANK(Type!C17),"",Type!C17)</f>
        <v>0xF1</v>
      </c>
      <c r="O17" s="47" t="str">
        <f>IF(ISBLANK(Type!D17),"",Type!D17)</f>
        <v>Room Status</v>
      </c>
      <c r="P17" s="47">
        <f>IF(ISBLANK(Type!E17),"",Type!E17)</f>
        <v>334</v>
      </c>
      <c r="R17" s="47" t="str">
        <f>IF(ISBLANK(Type!G17),"",Type!G17)</f>
        <v/>
      </c>
      <c r="S17" s="47" t="str">
        <f>IF(ISBLANK(Type!H17),"",Type!H17)</f>
        <v/>
      </c>
      <c r="T17" s="47" t="str">
        <f>IF(ISBLANK(Type!I17),"",Type!I17)</f>
        <v/>
      </c>
    </row>
    <row r="18" spans="14:20" x14ac:dyDescent="0.3">
      <c r="N18" s="47" t="str">
        <f>IF(ISBLANK(Type!C18),"",Type!C18)</f>
        <v>0xF2</v>
      </c>
      <c r="O18" s="47" t="str">
        <f>IF(ISBLANK(Type!D18),"",Type!D18)</f>
        <v>Lobby Player List</v>
      </c>
      <c r="P18" s="47">
        <f>IF(ISBLANK(Type!E18),"",Type!E18)</f>
        <v>1300</v>
      </c>
      <c r="R18" s="47" t="str">
        <f>IF(ISBLANK(Type!G18),"",Type!G18)</f>
        <v/>
      </c>
      <c r="S18" s="47" t="str">
        <f>IF(ISBLANK(Type!H18),"",Type!H18)</f>
        <v/>
      </c>
      <c r="T18" s="47" t="str">
        <f>IF(ISBLANK(Type!I18),"",Type!I18)</f>
        <v/>
      </c>
    </row>
    <row r="19" spans="14:20" x14ac:dyDescent="0.3">
      <c r="N19" s="47" t="str">
        <f>IF(ISBLANK(Type!C19),"",Type!C19)</f>
        <v>0xF3</v>
      </c>
      <c r="O19" s="47" t="str">
        <f>IF(ISBLANK(Type!D19),"",Type!D19)</f>
        <v>Inner Room Status</v>
      </c>
      <c r="P19" s="47">
        <f>IF(ISBLANK(Type!E19),"",Type!E19)</f>
        <v>254</v>
      </c>
      <c r="R19" s="47" t="str">
        <f>IF(ISBLANK(Type!G19),"",Type!G19)</f>
        <v/>
      </c>
      <c r="S19" s="47" t="str">
        <f>IF(ISBLANK(Type!H19),"",Type!H19)</f>
        <v/>
      </c>
      <c r="T19" s="47" t="str">
        <f>IF(ISBLANK(Type!I19),"",Type!I19)</f>
        <v/>
      </c>
    </row>
    <row r="20" spans="14:20" x14ac:dyDescent="0.3">
      <c r="N20" s="47" t="str">
        <f>IF(ISBLANK(Type!C20),"",Type!C20)</f>
        <v>0xF4</v>
      </c>
      <c r="O20" s="47" t="str">
        <f>IF(ISBLANK(Type!D20),"",Type!D20)</f>
        <v>Block Room Status</v>
      </c>
      <c r="P20" s="47">
        <f>IF(ISBLANK(Type!E20),"",Type!E20)</f>
        <v>1300</v>
      </c>
      <c r="R20" s="47" t="str">
        <f>IF(ISBLANK(Type!G20),"",Type!G20)</f>
        <v/>
      </c>
      <c r="S20" s="47" t="str">
        <f>IF(ISBLANK(Type!H20),"",Type!H20)</f>
        <v/>
      </c>
      <c r="T20" s="47" t="str">
        <f>IF(ISBLANK(Type!I20),"",Type!I20)</f>
        <v/>
      </c>
    </row>
    <row r="21" spans="14:20" x14ac:dyDescent="0.3">
      <c r="N21" s="47" t="str">
        <f>IF(ISBLANK(Type!C21),"",Type!C21)</f>
        <v>0xF5</v>
      </c>
      <c r="O21" s="47" t="str">
        <f>IF(ISBLANK(Type!D21),"",Type!D21)</f>
        <v>Version Info Response</v>
      </c>
      <c r="P21" s="47">
        <f>IF(ISBLANK(Type!E21),"",Type!E21)</f>
        <v>7</v>
      </c>
      <c r="R21" s="47" t="str">
        <f>IF(ISBLANK(Type!G21),"",Type!G21)</f>
        <v>0xF5</v>
      </c>
      <c r="S21" s="47" t="str">
        <f>IF(ISBLANK(Type!H21),"",Type!H21)</f>
        <v>Version Info Req</v>
      </c>
      <c r="T21" s="47">
        <f>IF(ISBLANK(Type!I21),"",Type!I21)</f>
        <v>4</v>
      </c>
    </row>
    <row r="22" spans="14:20" x14ac:dyDescent="0.3">
      <c r="N22" s="47" t="str">
        <f>IF(ISBLANK(Type!C22),"",Type!C22)</f>
        <v/>
      </c>
      <c r="O22" s="47" t="str">
        <f>IF(ISBLANK(Type!D22),"",Type!D22)</f>
        <v/>
      </c>
      <c r="P22" s="47" t="str">
        <f>IF(ISBLANK(Type!E22),"",Type!E22)</f>
        <v/>
      </c>
      <c r="R22" s="47" t="str">
        <f>IF(ISBLANK(Type!G22),"",Type!G22)</f>
        <v/>
      </c>
      <c r="S22" s="47" t="str">
        <f>IF(ISBLANK(Type!H22),"",Type!H22)</f>
        <v/>
      </c>
      <c r="T22" s="47" t="str">
        <f>IF(ISBLANK(Type!I22),"",Type!I22)</f>
        <v/>
      </c>
    </row>
    <row r="23" spans="14:20" x14ac:dyDescent="0.3">
      <c r="N23" s="47" t="str">
        <f>IF(ISBLANK(Type!C23),"",Type!C23)</f>
        <v/>
      </c>
      <c r="O23" s="47" t="str">
        <f>IF(ISBLANK(Type!D23),"",Type!D23)</f>
        <v/>
      </c>
      <c r="P23" s="47" t="str">
        <f>IF(ISBLANK(Type!E23),"",Type!E23)</f>
        <v/>
      </c>
      <c r="R23" s="47" t="str">
        <f>IF(ISBLANK(Type!G23),"",Type!G23)</f>
        <v/>
      </c>
      <c r="S23" s="47" t="str">
        <f>IF(ISBLANK(Type!H23),"",Type!H23)</f>
        <v/>
      </c>
      <c r="T23" s="47" t="str">
        <f>IF(ISBLANK(Type!I23),"",Type!I23)</f>
        <v/>
      </c>
    </row>
    <row r="24" spans="14:20" x14ac:dyDescent="0.3">
      <c r="N24" s="47" t="str">
        <f>IF(ISBLANK(Type!C24),"",Type!C24)</f>
        <v/>
      </c>
      <c r="O24" s="47" t="str">
        <f>IF(ISBLANK(Type!D24),"",Type!D24)</f>
        <v/>
      </c>
      <c r="P24" s="47" t="str">
        <f>IF(ISBLANK(Type!E24),"",Type!E24)</f>
        <v/>
      </c>
      <c r="R24" s="47" t="str">
        <f>IF(ISBLANK(Type!G24),"",Type!G24)</f>
        <v/>
      </c>
      <c r="S24" s="47" t="str">
        <f>IF(ISBLANK(Type!H24),"",Type!H24)</f>
        <v/>
      </c>
      <c r="T24" s="47" t="str">
        <f>IF(ISBLANK(Type!I24),"",Type!I24)</f>
        <v/>
      </c>
    </row>
  </sheetData>
  <mergeCells count="6"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0973-185D-49B8-898F-9796273013C4}">
  <sheetPr>
    <tabColor rgb="FFFF0000"/>
  </sheetPr>
  <dimension ref="B2:T225"/>
  <sheetViews>
    <sheetView topLeftCell="A193" workbookViewId="0">
      <selection activeCell="N210" sqref="N21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9" t="str">
        <f>Type!C2</f>
        <v>Server -&gt; Client</v>
      </c>
      <c r="O2" s="49"/>
      <c r="P2" s="49"/>
      <c r="R2" s="49" t="str">
        <f>Type!G2</f>
        <v>Client -&gt; Server</v>
      </c>
      <c r="S2" s="49"/>
      <c r="T2" s="49"/>
    </row>
    <row r="3" spans="2:20" ht="30" customHeight="1" x14ac:dyDescent="0.3">
      <c r="B3" s="41" t="s">
        <v>0</v>
      </c>
      <c r="C3" s="41" t="s">
        <v>1</v>
      </c>
      <c r="D3" s="41" t="s">
        <v>2</v>
      </c>
      <c r="E3" s="41" t="s">
        <v>3</v>
      </c>
      <c r="F3" s="41" t="s">
        <v>4</v>
      </c>
      <c r="G3" s="41" t="s">
        <v>5</v>
      </c>
      <c r="H3" s="41" t="s">
        <v>6</v>
      </c>
      <c r="I3" s="41" t="s">
        <v>7</v>
      </c>
      <c r="J3" s="41" t="s">
        <v>8</v>
      </c>
      <c r="K3" s="41" t="s">
        <v>9</v>
      </c>
      <c r="N3" s="41" t="str">
        <f>Type!C3</f>
        <v>Message Type</v>
      </c>
      <c r="O3" s="41" t="str">
        <f>Type!D3</f>
        <v>Description</v>
      </c>
      <c r="P3" s="41" t="str">
        <f>Type!E3</f>
        <v>Size</v>
      </c>
      <c r="R3" s="41" t="str">
        <f>Type!G3</f>
        <v>Message Type</v>
      </c>
      <c r="S3" s="41" t="str">
        <f>Type!H3</f>
        <v>Description</v>
      </c>
      <c r="T3" s="41" t="str">
        <f>Type!I3</f>
        <v>Size</v>
      </c>
    </row>
    <row r="4" spans="2:20" x14ac:dyDescent="0.3">
      <c r="B4" s="40">
        <v>0</v>
      </c>
      <c r="C4" s="48" t="s">
        <v>41</v>
      </c>
      <c r="D4" s="48"/>
      <c r="E4" s="48"/>
      <c r="F4" s="48"/>
      <c r="G4" s="48"/>
      <c r="H4" s="48"/>
      <c r="I4" s="48"/>
      <c r="J4" s="48"/>
      <c r="K4" s="40" t="s">
        <v>11</v>
      </c>
      <c r="N4" s="42" t="str">
        <f>IF(ISBLANK(Type!C4),"",Type!C4)</f>
        <v>0x01</v>
      </c>
      <c r="O4" s="42" t="str">
        <f>IF(ISBLANK(Type!D4),"",Type!D4)</f>
        <v>Sign Up</v>
      </c>
      <c r="P4" s="42" t="str">
        <f>IF(ISBLANK(Type!E4),"",Type!E4)</f>
        <v>Variable</v>
      </c>
      <c r="R4" s="42" t="str">
        <f>IF(ISBLANK(Type!G4),"",Type!G4)</f>
        <v>0x01</v>
      </c>
      <c r="S4" s="42" t="str">
        <f>IF(ISBLANK(Type!H4),"",Type!H4)</f>
        <v>Sign Up</v>
      </c>
      <c r="T4" s="42" t="str">
        <f>IF(ISBLANK(Type!I4),"",Type!I4)</f>
        <v>Variable</v>
      </c>
    </row>
    <row r="5" spans="2:20" x14ac:dyDescent="0.3">
      <c r="B5" s="40">
        <v>1</v>
      </c>
      <c r="C5" s="50" t="s">
        <v>310</v>
      </c>
      <c r="D5" s="51"/>
      <c r="E5" s="51"/>
      <c r="F5" s="51"/>
      <c r="G5" s="51"/>
      <c r="H5" s="51"/>
      <c r="I5" s="51"/>
      <c r="J5" s="52"/>
      <c r="K5" s="59"/>
      <c r="N5" s="42" t="str">
        <f>IF(ISBLANK(Type!C5),"",Type!C5)</f>
        <v>0x02</v>
      </c>
      <c r="O5" s="42" t="str">
        <f>IF(ISBLANK(Type!D5),"",Type!D5)</f>
        <v>Sign In</v>
      </c>
      <c r="P5" s="42">
        <f>IF(ISBLANK(Type!E5),"",Type!E5)</f>
        <v>13</v>
      </c>
      <c r="R5" s="42" t="str">
        <f>IF(ISBLANK(Type!G5),"",Type!G5)</f>
        <v>0x02</v>
      </c>
      <c r="S5" s="42" t="str">
        <f>IF(ISBLANK(Type!H5),"",Type!H5)</f>
        <v>Sign In</v>
      </c>
      <c r="T5" s="42" t="str">
        <f>IF(ISBLANK(Type!I5),"",Type!I5)</f>
        <v>Variable</v>
      </c>
    </row>
    <row r="6" spans="2:20" x14ac:dyDescent="0.3">
      <c r="B6" s="40">
        <v>2</v>
      </c>
      <c r="C6" s="53"/>
      <c r="D6" s="54"/>
      <c r="E6" s="54"/>
      <c r="F6" s="54"/>
      <c r="G6" s="54"/>
      <c r="H6" s="54"/>
      <c r="I6" s="54"/>
      <c r="J6" s="55"/>
      <c r="K6" s="60"/>
      <c r="N6" s="42" t="str">
        <f>IF(ISBLANK(Type!C6),"",Type!C6)</f>
        <v>0x03</v>
      </c>
      <c r="O6" s="42" t="str">
        <f>IF(ISBLANK(Type!D6),"",Type!D6)</f>
        <v>Sign Out</v>
      </c>
      <c r="P6" s="42" t="str">
        <f>IF(ISBLANK(Type!E6),"",Type!E6)</f>
        <v>Variable</v>
      </c>
      <c r="R6" s="42" t="str">
        <f>IF(ISBLANK(Type!G6),"",Type!G6)</f>
        <v>0x03</v>
      </c>
      <c r="S6" s="42" t="str">
        <f>IF(ISBLANK(Type!H6),"",Type!H6)</f>
        <v>Sign Out</v>
      </c>
      <c r="T6" s="42" t="str">
        <f>IF(ISBLANK(Type!I6),"",Type!I6)</f>
        <v/>
      </c>
    </row>
    <row r="7" spans="2:20" x14ac:dyDescent="0.3">
      <c r="B7" s="40">
        <v>3</v>
      </c>
      <c r="C7" s="56" t="s">
        <v>306</v>
      </c>
      <c r="D7" s="57"/>
      <c r="E7" s="57"/>
      <c r="F7" s="57"/>
      <c r="G7" s="57"/>
      <c r="H7" s="57"/>
      <c r="I7" s="57"/>
      <c r="J7" s="58"/>
      <c r="K7" s="5"/>
      <c r="N7" s="42" t="str">
        <f>IF(ISBLANK(Type!C7),"",Type!C7)</f>
        <v>0x04</v>
      </c>
      <c r="O7" s="42" t="str">
        <f>IF(ISBLANK(Type!D7),"",Type!D7)</f>
        <v>Lobby Chat</v>
      </c>
      <c r="P7" s="42" t="str">
        <f>IF(ISBLANK(Type!E7),"",Type!E7)</f>
        <v>Variable</v>
      </c>
      <c r="R7" s="42" t="str">
        <f>IF(ISBLANK(Type!G7),"",Type!G7)</f>
        <v>0x04</v>
      </c>
      <c r="S7" s="42" t="str">
        <f>IF(ISBLANK(Type!H7),"",Type!H7)</f>
        <v>Lobby Chat</v>
      </c>
      <c r="T7" s="42" t="str">
        <f>IF(ISBLANK(Type!I7),"",Type!I7)</f>
        <v>Variable</v>
      </c>
    </row>
    <row r="8" spans="2:20" x14ac:dyDescent="0.3">
      <c r="B8" s="42">
        <v>4</v>
      </c>
      <c r="C8" s="61" t="s">
        <v>205</v>
      </c>
      <c r="D8" s="62"/>
      <c r="E8" s="62"/>
      <c r="F8" s="62"/>
      <c r="G8" s="62"/>
      <c r="H8" s="62"/>
      <c r="I8" s="62"/>
      <c r="J8" s="63"/>
      <c r="K8" s="42"/>
      <c r="N8" s="42" t="str">
        <f>IF(ISBLANK(Type!C8),"",Type!C8)</f>
        <v>0x05</v>
      </c>
      <c r="O8" s="42" t="str">
        <f>IF(ISBLANK(Type!D8),"",Type!D8)</f>
        <v>Ingame Chat</v>
      </c>
      <c r="P8" s="42" t="str">
        <f>IF(ISBLANK(Type!E8),"",Type!E8)</f>
        <v>Variable</v>
      </c>
      <c r="R8" s="42" t="str">
        <f>IF(ISBLANK(Type!G8),"",Type!G8)</f>
        <v>0x05</v>
      </c>
      <c r="S8" s="42" t="str">
        <f>IF(ISBLANK(Type!H8),"",Type!H8)</f>
        <v>Ingame Chat</v>
      </c>
      <c r="T8" s="42" t="str">
        <f>IF(ISBLANK(Type!I8),"",Type!I8)</f>
        <v>Variable</v>
      </c>
    </row>
    <row r="9" spans="2:20" x14ac:dyDescent="0.3">
      <c r="B9" s="42">
        <v>5</v>
      </c>
      <c r="C9" s="61" t="s">
        <v>59</v>
      </c>
      <c r="D9" s="62"/>
      <c r="E9" s="62"/>
      <c r="F9" s="62"/>
      <c r="G9" s="62"/>
      <c r="H9" s="62"/>
      <c r="I9" s="62"/>
      <c r="J9" s="63"/>
      <c r="K9" s="42"/>
      <c r="N9" s="42" t="str">
        <f>IF(ISBLANK(Type!C9),"",Type!C9)</f>
        <v>0x06</v>
      </c>
      <c r="O9" s="42" t="str">
        <f>IF(ISBLANK(Type!D9),"",Type!D9)</f>
        <v>Change User Info</v>
      </c>
      <c r="P9" s="42" t="str">
        <f>IF(ISBLANK(Type!E9),"",Type!E9)</f>
        <v>Variable</v>
      </c>
      <c r="R9" s="42" t="str">
        <f>IF(ISBLANK(Type!G9),"",Type!G9)</f>
        <v>0x06</v>
      </c>
      <c r="S9" s="42" t="str">
        <f>IF(ISBLANK(Type!H9),"",Type!H9)</f>
        <v>Change User Info</v>
      </c>
      <c r="T9" s="42" t="str">
        <f>IF(ISBLANK(Type!I9),"",Type!I9)</f>
        <v>Variable</v>
      </c>
    </row>
    <row r="10" spans="2:20" x14ac:dyDescent="0.3">
      <c r="B10" s="42">
        <v>6</v>
      </c>
      <c r="C10" s="61" t="s">
        <v>59</v>
      </c>
      <c r="D10" s="62"/>
      <c r="E10" s="62"/>
      <c r="F10" s="62"/>
      <c r="G10" s="62"/>
      <c r="H10" s="62"/>
      <c r="I10" s="62"/>
      <c r="J10" s="63"/>
      <c r="K10" s="42"/>
      <c r="N10" s="42" t="str">
        <f>IF(ISBLANK(Type!C10),"",Type!C10)</f>
        <v>0x07</v>
      </c>
      <c r="O10" s="42" t="str">
        <f>IF(ISBLANK(Type!D10),"",Type!D10)</f>
        <v>Ingame Cmd(S-&gt;C)</v>
      </c>
      <c r="P10" s="42">
        <f>IF(ISBLANK(Type!E10),"",Type!E10)</f>
        <v>30</v>
      </c>
      <c r="R10" s="42" t="str">
        <f>IF(ISBLANK(Type!G10),"",Type!G10)</f>
        <v>0x07</v>
      </c>
      <c r="S10" s="42" t="str">
        <f>IF(ISBLANK(Type!H10),"",Type!H10)</f>
        <v>Ingame Cmd(C-&gt;S)</v>
      </c>
      <c r="T10" s="42">
        <f>IF(ISBLANK(Type!I10),"",Type!I10)</f>
        <v>30</v>
      </c>
    </row>
    <row r="11" spans="2:20" x14ac:dyDescent="0.3">
      <c r="B11" s="42">
        <v>7</v>
      </c>
      <c r="C11" s="61" t="s">
        <v>59</v>
      </c>
      <c r="D11" s="62"/>
      <c r="E11" s="62"/>
      <c r="F11" s="62"/>
      <c r="G11" s="62"/>
      <c r="H11" s="62"/>
      <c r="I11" s="62"/>
      <c r="J11" s="63"/>
      <c r="K11" s="42"/>
      <c r="N11" s="42" t="str">
        <f>IF(ISBLANK(Type!C11),"",Type!C11)</f>
        <v>0x08</v>
      </c>
      <c r="O11" s="42" t="str">
        <f>IF(ISBLANK(Type!D11),"",Type!D11)</f>
        <v>Make Game Room</v>
      </c>
      <c r="P11" s="42" t="str">
        <f>IF(ISBLANK(Type!E11),"",Type!E11)</f>
        <v/>
      </c>
      <c r="R11" s="42" t="str">
        <f>IF(ISBLANK(Type!G11),"",Type!G11)</f>
        <v>0x08</v>
      </c>
      <c r="S11" s="42" t="str">
        <f>IF(ISBLANK(Type!H11),"",Type!H11)</f>
        <v>Make Game Room</v>
      </c>
      <c r="T11" s="42" t="str">
        <f>IF(ISBLANK(Type!I11),"",Type!I11)</f>
        <v/>
      </c>
    </row>
    <row r="12" spans="2:20" x14ac:dyDescent="0.3">
      <c r="B12" s="42">
        <v>8</v>
      </c>
      <c r="C12" s="61" t="s">
        <v>59</v>
      </c>
      <c r="D12" s="62"/>
      <c r="E12" s="62"/>
      <c r="F12" s="62"/>
      <c r="G12" s="62"/>
      <c r="H12" s="62"/>
      <c r="I12" s="62"/>
      <c r="J12" s="63"/>
      <c r="K12" s="42"/>
      <c r="N12" s="42" t="str">
        <f>IF(ISBLANK(Type!C12),"",Type!C12)</f>
        <v>0x09</v>
      </c>
      <c r="O12" s="42" t="str">
        <f>IF(ISBLANK(Type!D12),"",Type!D12)</f>
        <v>Enter Game Room</v>
      </c>
      <c r="P12" s="42" t="str">
        <f>IF(ISBLANK(Type!E12),"",Type!E12)</f>
        <v/>
      </c>
      <c r="R12" s="42" t="str">
        <f>IF(ISBLANK(Type!G12),"",Type!G12)</f>
        <v>0x09</v>
      </c>
      <c r="S12" s="42" t="str">
        <f>IF(ISBLANK(Type!H12),"",Type!H12)</f>
        <v>Enter Game Room</v>
      </c>
      <c r="T12" s="42" t="str">
        <f>IF(ISBLANK(Type!I12),"",Type!I12)</f>
        <v/>
      </c>
    </row>
    <row r="13" spans="2:20" x14ac:dyDescent="0.3">
      <c r="B13" s="42">
        <v>9</v>
      </c>
      <c r="C13" s="61" t="s">
        <v>59</v>
      </c>
      <c r="D13" s="62"/>
      <c r="E13" s="62"/>
      <c r="F13" s="62"/>
      <c r="G13" s="62"/>
      <c r="H13" s="62"/>
      <c r="I13" s="62"/>
      <c r="J13" s="63"/>
      <c r="K13" s="42"/>
      <c r="N13" s="42" t="str">
        <f>IF(ISBLANK(Type!C13),"",Type!C13)</f>
        <v>0x0A</v>
      </c>
      <c r="O13" s="42" t="str">
        <f>IF(ISBLANK(Type!D13),"",Type!D13)</f>
        <v>Escape Game Room</v>
      </c>
      <c r="P13" s="42" t="str">
        <f>IF(ISBLANK(Type!E13),"",Type!E13)</f>
        <v/>
      </c>
      <c r="R13" s="42" t="str">
        <f>IF(ISBLANK(Type!G13),"",Type!G13)</f>
        <v>0x0A</v>
      </c>
      <c r="S13" s="42" t="str">
        <f>IF(ISBLANK(Type!H13),"",Type!H13)</f>
        <v>Escape Game Room</v>
      </c>
      <c r="T13" s="42" t="str">
        <f>IF(ISBLANK(Type!I13),"",Type!I13)</f>
        <v/>
      </c>
    </row>
    <row r="14" spans="2:20" x14ac:dyDescent="0.3">
      <c r="B14" s="44">
        <v>10</v>
      </c>
      <c r="C14" s="131" t="s">
        <v>207</v>
      </c>
      <c r="D14" s="132"/>
      <c r="E14" s="132"/>
      <c r="F14" s="132"/>
      <c r="G14" s="132"/>
      <c r="H14" s="132"/>
      <c r="I14" s="132"/>
      <c r="J14" s="133"/>
      <c r="K14" s="44"/>
      <c r="N14" s="42" t="str">
        <f>IF(ISBLANK(Type!C14),"",Type!C14)</f>
        <v>0x0B</v>
      </c>
      <c r="O14" s="42" t="str">
        <f>IF(ISBLANK(Type!D14),"",Type!D14)</f>
        <v>Heart Beat</v>
      </c>
      <c r="P14" s="42" t="str">
        <f>IF(ISBLANK(Type!E14),"",Type!E14)</f>
        <v/>
      </c>
      <c r="R14" s="42" t="str">
        <f>IF(ISBLANK(Type!G14),"",Type!G14)</f>
        <v>0x0B</v>
      </c>
      <c r="S14" s="42" t="str">
        <f>IF(ISBLANK(Type!H14),"",Type!H14)</f>
        <v>Heart Beat</v>
      </c>
      <c r="T14" s="42" t="str">
        <f>IF(ISBLANK(Type!I14),"",Type!I14)</f>
        <v/>
      </c>
    </row>
    <row r="15" spans="2:20" x14ac:dyDescent="0.3">
      <c r="B15" s="44">
        <v>11</v>
      </c>
      <c r="C15" s="131" t="s">
        <v>208</v>
      </c>
      <c r="D15" s="132"/>
      <c r="E15" s="132"/>
      <c r="F15" s="132"/>
      <c r="G15" s="132"/>
      <c r="H15" s="132"/>
      <c r="I15" s="132"/>
      <c r="J15" s="133"/>
      <c r="K15" s="44"/>
      <c r="N15" s="42" t="str">
        <f>IF(ISBLANK(Type!C15),"",Type!C15)</f>
        <v>0x0C</v>
      </c>
      <c r="O15" s="42" t="str">
        <f>IF(ISBLANK(Type!D15),"",Type!D15)</f>
        <v>In Game Data</v>
      </c>
      <c r="P15" s="42">
        <f>IF(ISBLANK(Type!E15),"",Type!E15)</f>
        <v>1300</v>
      </c>
      <c r="R15" s="42" t="str">
        <f>IF(ISBLANK(Type!G15),"",Type!G15)</f>
        <v>0x0C</v>
      </c>
      <c r="S15" s="42" t="str">
        <f>IF(ISBLANK(Type!H15),"",Type!H15)</f>
        <v>In Game Data</v>
      </c>
      <c r="T15" s="42">
        <f>IF(ISBLANK(Type!I15),"",Type!I15)</f>
        <v>300</v>
      </c>
    </row>
    <row r="16" spans="2:20" x14ac:dyDescent="0.3">
      <c r="B16" s="44">
        <v>12</v>
      </c>
      <c r="C16" s="131" t="s">
        <v>317</v>
      </c>
      <c r="D16" s="132"/>
      <c r="E16" s="132"/>
      <c r="F16" s="132"/>
      <c r="G16" s="132"/>
      <c r="H16" s="132"/>
      <c r="I16" s="132"/>
      <c r="J16" s="133"/>
      <c r="K16" s="44"/>
      <c r="N16" s="42" t="str">
        <f>IF(ISBLANK(Type!C16),"",Type!C16)</f>
        <v/>
      </c>
      <c r="O16" s="42" t="str">
        <f>IF(ISBLANK(Type!D16),"",Type!D16)</f>
        <v/>
      </c>
      <c r="P16" s="42" t="str">
        <f>IF(ISBLANK(Type!E16),"",Type!E16)</f>
        <v/>
      </c>
      <c r="R16" s="42" t="str">
        <f>IF(ISBLANK(Type!G16),"",Type!G16)</f>
        <v/>
      </c>
      <c r="S16" s="42" t="str">
        <f>IF(ISBLANK(Type!H16),"",Type!H16)</f>
        <v/>
      </c>
      <c r="T16" s="42" t="str">
        <f>IF(ISBLANK(Type!I16),"",Type!I16)</f>
        <v/>
      </c>
    </row>
    <row r="17" spans="2:20" x14ac:dyDescent="0.3">
      <c r="B17" s="44">
        <v>13</v>
      </c>
      <c r="C17" s="131" t="s">
        <v>209</v>
      </c>
      <c r="D17" s="132"/>
      <c r="E17" s="132"/>
      <c r="F17" s="132"/>
      <c r="G17" s="132"/>
      <c r="H17" s="132"/>
      <c r="I17" s="132"/>
      <c r="J17" s="133"/>
      <c r="K17" s="44"/>
      <c r="N17" s="42" t="str">
        <f>IF(ISBLANK(Type!C17),"",Type!C17)</f>
        <v>0xF1</v>
      </c>
      <c r="O17" s="42" t="str">
        <f>IF(ISBLANK(Type!D17),"",Type!D17)</f>
        <v>Room Status</v>
      </c>
      <c r="P17" s="42">
        <f>IF(ISBLANK(Type!E17),"",Type!E17)</f>
        <v>334</v>
      </c>
      <c r="R17" s="42" t="str">
        <f>IF(ISBLANK(Type!G17),"",Type!G17)</f>
        <v/>
      </c>
      <c r="S17" s="42" t="str">
        <f>IF(ISBLANK(Type!H17),"",Type!H17)</f>
        <v/>
      </c>
      <c r="T17" s="42" t="str">
        <f>IF(ISBLANK(Type!I17),"",Type!I17)</f>
        <v/>
      </c>
    </row>
    <row r="18" spans="2:20" x14ac:dyDescent="0.3">
      <c r="B18" s="44">
        <v>14</v>
      </c>
      <c r="C18" s="131" t="s">
        <v>210</v>
      </c>
      <c r="D18" s="132"/>
      <c r="E18" s="132"/>
      <c r="F18" s="132"/>
      <c r="G18" s="132"/>
      <c r="H18" s="132"/>
      <c r="I18" s="132"/>
      <c r="J18" s="133"/>
      <c r="K18" s="44"/>
      <c r="N18" s="42" t="str">
        <f>IF(ISBLANK(Type!C18),"",Type!C18)</f>
        <v>0xF2</v>
      </c>
      <c r="O18" s="42" t="str">
        <f>IF(ISBLANK(Type!D18),"",Type!D18)</f>
        <v>Lobby Player List</v>
      </c>
      <c r="P18" s="42">
        <f>IF(ISBLANK(Type!E18),"",Type!E18)</f>
        <v>1300</v>
      </c>
      <c r="R18" s="42" t="str">
        <f>IF(ISBLANK(Type!G18),"",Type!G18)</f>
        <v/>
      </c>
      <c r="S18" s="42" t="str">
        <f>IF(ISBLANK(Type!H18),"",Type!H18)</f>
        <v/>
      </c>
      <c r="T18" s="42" t="str">
        <f>IF(ISBLANK(Type!I18),"",Type!I18)</f>
        <v/>
      </c>
    </row>
    <row r="19" spans="2:20" x14ac:dyDescent="0.3">
      <c r="B19" s="44">
        <v>15</v>
      </c>
      <c r="C19" s="131" t="s">
        <v>211</v>
      </c>
      <c r="D19" s="132"/>
      <c r="E19" s="132"/>
      <c r="F19" s="132"/>
      <c r="G19" s="132"/>
      <c r="H19" s="132"/>
      <c r="I19" s="132"/>
      <c r="J19" s="133"/>
      <c r="K19" s="44"/>
      <c r="N19" s="42" t="str">
        <f>IF(ISBLANK(Type!C19),"",Type!C19)</f>
        <v>0xF3</v>
      </c>
      <c r="O19" s="42" t="str">
        <f>IF(ISBLANK(Type!D19),"",Type!D19)</f>
        <v>Inner Room Status</v>
      </c>
      <c r="P19" s="42">
        <f>IF(ISBLANK(Type!E19),"",Type!E19)</f>
        <v>254</v>
      </c>
      <c r="R19" s="42" t="str">
        <f>IF(ISBLANK(Type!G19),"",Type!G19)</f>
        <v/>
      </c>
      <c r="S19" s="42" t="str">
        <f>IF(ISBLANK(Type!H19),"",Type!H19)</f>
        <v/>
      </c>
      <c r="T19" s="42" t="str">
        <f>IF(ISBLANK(Type!I19),"",Type!I19)</f>
        <v/>
      </c>
    </row>
    <row r="20" spans="2:20" x14ac:dyDescent="0.3">
      <c r="B20" s="44">
        <v>16</v>
      </c>
      <c r="C20" s="131" t="s">
        <v>212</v>
      </c>
      <c r="D20" s="132"/>
      <c r="E20" s="132"/>
      <c r="F20" s="132"/>
      <c r="G20" s="132"/>
      <c r="H20" s="132"/>
      <c r="I20" s="132"/>
      <c r="J20" s="133"/>
      <c r="K20" s="44"/>
      <c r="N20" s="42" t="str">
        <f>IF(ISBLANK(Type!C20),"",Type!C20)</f>
        <v>0xF4</v>
      </c>
      <c r="O20" s="42" t="str">
        <f>IF(ISBLANK(Type!D20),"",Type!D20)</f>
        <v>Block Room Status</v>
      </c>
      <c r="P20" s="42">
        <f>IF(ISBLANK(Type!E20),"",Type!E20)</f>
        <v>1300</v>
      </c>
      <c r="R20" s="42" t="str">
        <f>IF(ISBLANK(Type!G20),"",Type!G20)</f>
        <v/>
      </c>
      <c r="S20" s="42" t="str">
        <f>IF(ISBLANK(Type!H20),"",Type!H20)</f>
        <v/>
      </c>
      <c r="T20" s="42" t="str">
        <f>IF(ISBLANK(Type!I20),"",Type!I20)</f>
        <v/>
      </c>
    </row>
    <row r="21" spans="2:20" x14ac:dyDescent="0.3">
      <c r="B21" s="44">
        <v>17</v>
      </c>
      <c r="C21" s="131" t="s">
        <v>213</v>
      </c>
      <c r="D21" s="132"/>
      <c r="E21" s="132"/>
      <c r="F21" s="132"/>
      <c r="G21" s="132"/>
      <c r="H21" s="132"/>
      <c r="I21" s="132"/>
      <c r="J21" s="133"/>
      <c r="K21" s="44"/>
      <c r="N21" s="42" t="str">
        <f>IF(ISBLANK(Type!C21),"",Type!C21)</f>
        <v>0xF5</v>
      </c>
      <c r="O21" s="42" t="str">
        <f>IF(ISBLANK(Type!D21),"",Type!D21)</f>
        <v>Version Info Response</v>
      </c>
      <c r="P21" s="42">
        <f>IF(ISBLANK(Type!E21),"",Type!E21)</f>
        <v>7</v>
      </c>
      <c r="R21" s="42" t="str">
        <f>IF(ISBLANK(Type!G21),"",Type!G21)</f>
        <v>0xF5</v>
      </c>
      <c r="S21" s="42" t="str">
        <f>IF(ISBLANK(Type!H21),"",Type!H21)</f>
        <v>Version Info Req</v>
      </c>
      <c r="T21" s="42">
        <f>IF(ISBLANK(Type!I21),"",Type!I21)</f>
        <v>4</v>
      </c>
    </row>
    <row r="22" spans="2:20" x14ac:dyDescent="0.3">
      <c r="B22" s="44">
        <v>18</v>
      </c>
      <c r="C22" s="131" t="s">
        <v>214</v>
      </c>
      <c r="D22" s="132"/>
      <c r="E22" s="132"/>
      <c r="F22" s="132"/>
      <c r="G22" s="132"/>
      <c r="H22" s="132"/>
      <c r="I22" s="132"/>
      <c r="J22" s="133"/>
      <c r="K22" s="44"/>
      <c r="N22" s="42" t="str">
        <f>IF(ISBLANK(Type!C22),"",Type!C22)</f>
        <v/>
      </c>
      <c r="O22" s="42" t="str">
        <f>IF(ISBLANK(Type!D22),"",Type!D22)</f>
        <v/>
      </c>
      <c r="P22" s="42" t="str">
        <f>IF(ISBLANK(Type!E22),"",Type!E22)</f>
        <v/>
      </c>
      <c r="R22" s="42" t="str">
        <f>IF(ISBLANK(Type!G22),"",Type!G22)</f>
        <v/>
      </c>
      <c r="S22" s="42" t="str">
        <f>IF(ISBLANK(Type!H22),"",Type!H22)</f>
        <v/>
      </c>
      <c r="T22" s="42" t="str">
        <f>IF(ISBLANK(Type!I22),"",Type!I22)</f>
        <v/>
      </c>
    </row>
    <row r="23" spans="2:20" x14ac:dyDescent="0.3">
      <c r="B23" s="44">
        <v>19</v>
      </c>
      <c r="C23" s="131" t="s">
        <v>215</v>
      </c>
      <c r="D23" s="132"/>
      <c r="E23" s="132"/>
      <c r="F23" s="132"/>
      <c r="G23" s="132"/>
      <c r="H23" s="132"/>
      <c r="I23" s="132"/>
      <c r="J23" s="133"/>
      <c r="K23" s="44"/>
      <c r="N23" s="42" t="str">
        <f>IF(ISBLANK(Type!C23),"",Type!C23)</f>
        <v/>
      </c>
      <c r="O23" s="42" t="str">
        <f>IF(ISBLANK(Type!D23),"",Type!D23)</f>
        <v/>
      </c>
      <c r="P23" s="42" t="str">
        <f>IF(ISBLANK(Type!E23),"",Type!E23)</f>
        <v/>
      </c>
      <c r="R23" s="42" t="str">
        <f>IF(ISBLANK(Type!G23),"",Type!G23)</f>
        <v/>
      </c>
      <c r="S23" s="42" t="str">
        <f>IF(ISBLANK(Type!H23),"",Type!H23)</f>
        <v/>
      </c>
      <c r="T23" s="42" t="str">
        <f>IF(ISBLANK(Type!I23),"",Type!I23)</f>
        <v/>
      </c>
    </row>
    <row r="24" spans="2:20" x14ac:dyDescent="0.3">
      <c r="B24" s="44">
        <v>20</v>
      </c>
      <c r="C24" s="131" t="s">
        <v>318</v>
      </c>
      <c r="D24" s="132"/>
      <c r="E24" s="132"/>
      <c r="F24" s="132"/>
      <c r="G24" s="132"/>
      <c r="H24" s="132"/>
      <c r="I24" s="132"/>
      <c r="J24" s="133"/>
      <c r="K24" s="44"/>
      <c r="N24" s="42" t="str">
        <f>IF(ISBLANK(Type!C24),"",Type!C24)</f>
        <v/>
      </c>
      <c r="O24" s="42" t="str">
        <f>IF(ISBLANK(Type!D24),"",Type!D24)</f>
        <v/>
      </c>
      <c r="P24" s="42" t="str">
        <f>IF(ISBLANK(Type!E24),"",Type!E24)</f>
        <v/>
      </c>
      <c r="R24" s="42" t="str">
        <f>IF(ISBLANK(Type!G24),"",Type!G24)</f>
        <v/>
      </c>
      <c r="S24" s="42" t="str">
        <f>IF(ISBLANK(Type!H24),"",Type!H24)</f>
        <v/>
      </c>
      <c r="T24" s="42" t="str">
        <f>IF(ISBLANK(Type!I24),"",Type!I24)</f>
        <v/>
      </c>
    </row>
    <row r="25" spans="2:20" x14ac:dyDescent="0.3">
      <c r="B25" s="44">
        <v>21</v>
      </c>
      <c r="C25" s="131" t="s">
        <v>319</v>
      </c>
      <c r="D25" s="132"/>
      <c r="E25" s="132"/>
      <c r="F25" s="132"/>
      <c r="G25" s="132"/>
      <c r="H25" s="132"/>
      <c r="I25" s="132"/>
      <c r="J25" s="133"/>
      <c r="K25" s="44"/>
    </row>
    <row r="26" spans="2:20" x14ac:dyDescent="0.3">
      <c r="B26" s="44">
        <v>22</v>
      </c>
      <c r="C26" s="131" t="s">
        <v>320</v>
      </c>
      <c r="D26" s="132"/>
      <c r="E26" s="132"/>
      <c r="F26" s="132"/>
      <c r="G26" s="132"/>
      <c r="H26" s="132"/>
      <c r="I26" s="132"/>
      <c r="J26" s="133"/>
      <c r="K26" s="44"/>
    </row>
    <row r="27" spans="2:20" x14ac:dyDescent="0.3">
      <c r="B27" s="44">
        <v>23</v>
      </c>
      <c r="C27" s="131" t="s">
        <v>321</v>
      </c>
      <c r="D27" s="132"/>
      <c r="E27" s="132"/>
      <c r="F27" s="132"/>
      <c r="G27" s="132"/>
      <c r="H27" s="132"/>
      <c r="I27" s="132"/>
      <c r="J27" s="133"/>
      <c r="K27" s="44"/>
    </row>
    <row r="28" spans="2:20" x14ac:dyDescent="0.3">
      <c r="B28" s="44">
        <v>24</v>
      </c>
      <c r="C28" s="131" t="s">
        <v>322</v>
      </c>
      <c r="D28" s="132"/>
      <c r="E28" s="132"/>
      <c r="F28" s="132"/>
      <c r="G28" s="132"/>
      <c r="H28" s="132"/>
      <c r="I28" s="132"/>
      <c r="J28" s="133"/>
      <c r="K28" s="44"/>
    </row>
    <row r="29" spans="2:20" x14ac:dyDescent="0.3">
      <c r="B29" s="44">
        <v>25</v>
      </c>
      <c r="C29" s="131" t="s">
        <v>323</v>
      </c>
      <c r="D29" s="132"/>
      <c r="E29" s="132"/>
      <c r="F29" s="132"/>
      <c r="G29" s="132"/>
      <c r="H29" s="132"/>
      <c r="I29" s="132"/>
      <c r="J29" s="133"/>
      <c r="K29" s="44"/>
    </row>
    <row r="30" spans="2:20" x14ac:dyDescent="0.3">
      <c r="B30" s="44">
        <v>26</v>
      </c>
      <c r="C30" s="131" t="s">
        <v>324</v>
      </c>
      <c r="D30" s="132"/>
      <c r="E30" s="132"/>
      <c r="F30" s="132"/>
      <c r="G30" s="132"/>
      <c r="H30" s="132"/>
      <c r="I30" s="132"/>
      <c r="J30" s="133"/>
      <c r="K30" s="44"/>
    </row>
    <row r="31" spans="2:20" x14ac:dyDescent="0.3">
      <c r="B31" s="44">
        <v>27</v>
      </c>
      <c r="C31" s="131" t="s">
        <v>325</v>
      </c>
      <c r="D31" s="132"/>
      <c r="E31" s="132"/>
      <c r="F31" s="132"/>
      <c r="G31" s="132"/>
      <c r="H31" s="132"/>
      <c r="I31" s="132"/>
      <c r="J31" s="133"/>
      <c r="K31" s="44"/>
    </row>
    <row r="32" spans="2:20" x14ac:dyDescent="0.3">
      <c r="B32" s="44">
        <v>28</v>
      </c>
      <c r="C32" s="131" t="s">
        <v>326</v>
      </c>
      <c r="D32" s="132"/>
      <c r="E32" s="132"/>
      <c r="F32" s="132"/>
      <c r="G32" s="132"/>
      <c r="H32" s="132"/>
      <c r="I32" s="132"/>
      <c r="J32" s="133"/>
      <c r="K32" s="44"/>
    </row>
    <row r="33" spans="2:11" x14ac:dyDescent="0.3">
      <c r="B33" s="44">
        <v>29</v>
      </c>
      <c r="C33" s="131" t="s">
        <v>327</v>
      </c>
      <c r="D33" s="132"/>
      <c r="E33" s="132"/>
      <c r="F33" s="132"/>
      <c r="G33" s="132"/>
      <c r="H33" s="132"/>
      <c r="I33" s="132"/>
      <c r="J33" s="133"/>
      <c r="K33" s="44"/>
    </row>
    <row r="34" spans="2:11" x14ac:dyDescent="0.3">
      <c r="B34" s="43">
        <v>30</v>
      </c>
      <c r="C34" s="86" t="s">
        <v>216</v>
      </c>
      <c r="D34" s="87"/>
      <c r="E34" s="87"/>
      <c r="F34" s="87"/>
      <c r="G34" s="87"/>
      <c r="H34" s="87"/>
      <c r="I34" s="87"/>
      <c r="J34" s="88"/>
      <c r="K34" s="43"/>
    </row>
    <row r="35" spans="2:11" x14ac:dyDescent="0.3">
      <c r="B35" s="43">
        <v>31</v>
      </c>
      <c r="C35" s="86" t="s">
        <v>217</v>
      </c>
      <c r="D35" s="87"/>
      <c r="E35" s="87"/>
      <c r="F35" s="87"/>
      <c r="G35" s="87"/>
      <c r="H35" s="87"/>
      <c r="I35" s="87"/>
      <c r="J35" s="88"/>
      <c r="K35" s="43"/>
    </row>
    <row r="36" spans="2:11" x14ac:dyDescent="0.3">
      <c r="B36" s="43">
        <v>32</v>
      </c>
      <c r="C36" s="86" t="s">
        <v>218</v>
      </c>
      <c r="D36" s="87"/>
      <c r="E36" s="87"/>
      <c r="F36" s="87"/>
      <c r="G36" s="87"/>
      <c r="H36" s="87"/>
      <c r="I36" s="87"/>
      <c r="J36" s="88"/>
      <c r="K36" s="43"/>
    </row>
    <row r="37" spans="2:11" x14ac:dyDescent="0.3">
      <c r="B37" s="43">
        <v>33</v>
      </c>
      <c r="C37" s="86" t="s">
        <v>219</v>
      </c>
      <c r="D37" s="87"/>
      <c r="E37" s="87"/>
      <c r="F37" s="87"/>
      <c r="G37" s="87"/>
      <c r="H37" s="87"/>
      <c r="I37" s="87"/>
      <c r="J37" s="88"/>
      <c r="K37" s="43"/>
    </row>
    <row r="38" spans="2:11" x14ac:dyDescent="0.3">
      <c r="B38" s="43">
        <v>34</v>
      </c>
      <c r="C38" s="86" t="s">
        <v>220</v>
      </c>
      <c r="D38" s="87"/>
      <c r="E38" s="87"/>
      <c r="F38" s="87"/>
      <c r="G38" s="87"/>
      <c r="H38" s="87"/>
      <c r="I38" s="87"/>
      <c r="J38" s="88"/>
      <c r="K38" s="43"/>
    </row>
    <row r="39" spans="2:11" x14ac:dyDescent="0.3">
      <c r="B39" s="43">
        <v>35</v>
      </c>
      <c r="C39" s="86" t="s">
        <v>221</v>
      </c>
      <c r="D39" s="87"/>
      <c r="E39" s="87"/>
      <c r="F39" s="87"/>
      <c r="G39" s="87"/>
      <c r="H39" s="87"/>
      <c r="I39" s="87"/>
      <c r="J39" s="88"/>
      <c r="K39" s="43"/>
    </row>
    <row r="40" spans="2:11" x14ac:dyDescent="0.3">
      <c r="B40" s="43">
        <v>36</v>
      </c>
      <c r="C40" s="86" t="s">
        <v>222</v>
      </c>
      <c r="D40" s="87"/>
      <c r="E40" s="87"/>
      <c r="F40" s="87"/>
      <c r="G40" s="87"/>
      <c r="H40" s="87"/>
      <c r="I40" s="87"/>
      <c r="J40" s="88"/>
      <c r="K40" s="43"/>
    </row>
    <row r="41" spans="2:11" x14ac:dyDescent="0.3">
      <c r="B41" s="43">
        <v>37</v>
      </c>
      <c r="C41" s="86" t="s">
        <v>223</v>
      </c>
      <c r="D41" s="87"/>
      <c r="E41" s="87"/>
      <c r="F41" s="87"/>
      <c r="G41" s="87"/>
      <c r="H41" s="87"/>
      <c r="I41" s="87"/>
      <c r="J41" s="88"/>
      <c r="K41" s="43"/>
    </row>
    <row r="42" spans="2:11" x14ac:dyDescent="0.3">
      <c r="B42" s="43">
        <v>38</v>
      </c>
      <c r="C42" s="86" t="s">
        <v>224</v>
      </c>
      <c r="D42" s="87"/>
      <c r="E42" s="87"/>
      <c r="F42" s="87"/>
      <c r="G42" s="87"/>
      <c r="H42" s="87"/>
      <c r="I42" s="87"/>
      <c r="J42" s="88"/>
      <c r="K42" s="43"/>
    </row>
    <row r="43" spans="2:11" x14ac:dyDescent="0.3">
      <c r="B43" s="43">
        <v>39</v>
      </c>
      <c r="C43" s="86" t="s">
        <v>225</v>
      </c>
      <c r="D43" s="87"/>
      <c r="E43" s="87"/>
      <c r="F43" s="87"/>
      <c r="G43" s="87"/>
      <c r="H43" s="87"/>
      <c r="I43" s="87"/>
      <c r="J43" s="88"/>
      <c r="K43" s="43"/>
    </row>
    <row r="44" spans="2:11" x14ac:dyDescent="0.3">
      <c r="B44" s="43">
        <v>40</v>
      </c>
      <c r="C44" s="86" t="s">
        <v>328</v>
      </c>
      <c r="D44" s="87"/>
      <c r="E44" s="87"/>
      <c r="F44" s="87"/>
      <c r="G44" s="87"/>
      <c r="H44" s="87"/>
      <c r="I44" s="87"/>
      <c r="J44" s="88"/>
      <c r="K44" s="43"/>
    </row>
    <row r="45" spans="2:11" x14ac:dyDescent="0.3">
      <c r="B45" s="43">
        <v>41</v>
      </c>
      <c r="C45" s="86" t="s">
        <v>329</v>
      </c>
      <c r="D45" s="87"/>
      <c r="E45" s="87"/>
      <c r="F45" s="87"/>
      <c r="G45" s="87"/>
      <c r="H45" s="87"/>
      <c r="I45" s="87"/>
      <c r="J45" s="88"/>
      <c r="K45" s="43"/>
    </row>
    <row r="46" spans="2:11" x14ac:dyDescent="0.3">
      <c r="B46" s="43">
        <v>42</v>
      </c>
      <c r="C46" s="86" t="s">
        <v>330</v>
      </c>
      <c r="D46" s="87"/>
      <c r="E46" s="87"/>
      <c r="F46" s="87"/>
      <c r="G46" s="87"/>
      <c r="H46" s="87"/>
      <c r="I46" s="87"/>
      <c r="J46" s="88"/>
      <c r="K46" s="43"/>
    </row>
    <row r="47" spans="2:11" x14ac:dyDescent="0.3">
      <c r="B47" s="43">
        <v>43</v>
      </c>
      <c r="C47" s="86" t="s">
        <v>331</v>
      </c>
      <c r="D47" s="87"/>
      <c r="E47" s="87"/>
      <c r="F47" s="87"/>
      <c r="G47" s="87"/>
      <c r="H47" s="87"/>
      <c r="I47" s="87"/>
      <c r="J47" s="88"/>
      <c r="K47" s="43"/>
    </row>
    <row r="48" spans="2:11" x14ac:dyDescent="0.3">
      <c r="B48" s="43">
        <v>44</v>
      </c>
      <c r="C48" s="86" t="s">
        <v>332</v>
      </c>
      <c r="D48" s="87"/>
      <c r="E48" s="87"/>
      <c r="F48" s="87"/>
      <c r="G48" s="87"/>
      <c r="H48" s="87"/>
      <c r="I48" s="87"/>
      <c r="J48" s="88"/>
      <c r="K48" s="43"/>
    </row>
    <row r="49" spans="2:11" x14ac:dyDescent="0.3">
      <c r="B49" s="43">
        <v>45</v>
      </c>
      <c r="C49" s="86" t="s">
        <v>333</v>
      </c>
      <c r="D49" s="87"/>
      <c r="E49" s="87"/>
      <c r="F49" s="87"/>
      <c r="G49" s="87"/>
      <c r="H49" s="87"/>
      <c r="I49" s="87"/>
      <c r="J49" s="88"/>
      <c r="K49" s="43"/>
    </row>
    <row r="50" spans="2:11" x14ac:dyDescent="0.3">
      <c r="B50" s="43">
        <v>46</v>
      </c>
      <c r="C50" s="86" t="s">
        <v>334</v>
      </c>
      <c r="D50" s="87"/>
      <c r="E50" s="87"/>
      <c r="F50" s="87"/>
      <c r="G50" s="87"/>
      <c r="H50" s="87"/>
      <c r="I50" s="87"/>
      <c r="J50" s="88"/>
      <c r="K50" s="43"/>
    </row>
    <row r="51" spans="2:11" x14ac:dyDescent="0.3">
      <c r="B51" s="43">
        <v>47</v>
      </c>
      <c r="C51" s="86" t="s">
        <v>335</v>
      </c>
      <c r="D51" s="87"/>
      <c r="E51" s="87"/>
      <c r="F51" s="87"/>
      <c r="G51" s="87"/>
      <c r="H51" s="87"/>
      <c r="I51" s="87"/>
      <c r="J51" s="88"/>
      <c r="K51" s="43"/>
    </row>
    <row r="52" spans="2:11" x14ac:dyDescent="0.3">
      <c r="B52" s="43">
        <v>48</v>
      </c>
      <c r="C52" s="86" t="s">
        <v>336</v>
      </c>
      <c r="D52" s="87"/>
      <c r="E52" s="87"/>
      <c r="F52" s="87"/>
      <c r="G52" s="87"/>
      <c r="H52" s="87"/>
      <c r="I52" s="87"/>
      <c r="J52" s="88"/>
      <c r="K52" s="43"/>
    </row>
    <row r="53" spans="2:11" x14ac:dyDescent="0.3">
      <c r="B53" s="43">
        <v>49</v>
      </c>
      <c r="C53" s="86" t="s">
        <v>337</v>
      </c>
      <c r="D53" s="87"/>
      <c r="E53" s="87"/>
      <c r="F53" s="87"/>
      <c r="G53" s="87"/>
      <c r="H53" s="87"/>
      <c r="I53" s="87"/>
      <c r="J53" s="88"/>
      <c r="K53" s="43"/>
    </row>
    <row r="54" spans="2:11" x14ac:dyDescent="0.3">
      <c r="B54" s="44">
        <v>50</v>
      </c>
      <c r="C54" s="131" t="s">
        <v>226</v>
      </c>
      <c r="D54" s="132"/>
      <c r="E54" s="132"/>
      <c r="F54" s="132"/>
      <c r="G54" s="132"/>
      <c r="H54" s="132"/>
      <c r="I54" s="132"/>
      <c r="J54" s="133"/>
      <c r="K54" s="44"/>
    </row>
    <row r="55" spans="2:11" x14ac:dyDescent="0.3">
      <c r="B55" s="44">
        <v>51</v>
      </c>
      <c r="C55" s="131" t="s">
        <v>227</v>
      </c>
      <c r="D55" s="132"/>
      <c r="E55" s="132"/>
      <c r="F55" s="132"/>
      <c r="G55" s="132"/>
      <c r="H55" s="132"/>
      <c r="I55" s="132"/>
      <c r="J55" s="133"/>
      <c r="K55" s="44"/>
    </row>
    <row r="56" spans="2:11" x14ac:dyDescent="0.3">
      <c r="B56" s="44">
        <v>52</v>
      </c>
      <c r="C56" s="131" t="s">
        <v>228</v>
      </c>
      <c r="D56" s="132"/>
      <c r="E56" s="132"/>
      <c r="F56" s="132"/>
      <c r="G56" s="132"/>
      <c r="H56" s="132"/>
      <c r="I56" s="132"/>
      <c r="J56" s="133"/>
      <c r="K56" s="44"/>
    </row>
    <row r="57" spans="2:11" x14ac:dyDescent="0.3">
      <c r="B57" s="44">
        <v>53</v>
      </c>
      <c r="C57" s="131" t="s">
        <v>229</v>
      </c>
      <c r="D57" s="132"/>
      <c r="E57" s="132"/>
      <c r="F57" s="132"/>
      <c r="G57" s="132"/>
      <c r="H57" s="132"/>
      <c r="I57" s="132"/>
      <c r="J57" s="133"/>
      <c r="K57" s="44"/>
    </row>
    <row r="58" spans="2:11" x14ac:dyDescent="0.3">
      <c r="B58" s="44">
        <v>54</v>
      </c>
      <c r="C58" s="131" t="s">
        <v>230</v>
      </c>
      <c r="D58" s="132"/>
      <c r="E58" s="132"/>
      <c r="F58" s="132"/>
      <c r="G58" s="132"/>
      <c r="H58" s="132"/>
      <c r="I58" s="132"/>
      <c r="J58" s="133"/>
      <c r="K58" s="44"/>
    </row>
    <row r="59" spans="2:11" x14ac:dyDescent="0.3">
      <c r="B59" s="44">
        <v>55</v>
      </c>
      <c r="C59" s="131" t="s">
        <v>231</v>
      </c>
      <c r="D59" s="132"/>
      <c r="E59" s="132"/>
      <c r="F59" s="132"/>
      <c r="G59" s="132"/>
      <c r="H59" s="132"/>
      <c r="I59" s="132"/>
      <c r="J59" s="133"/>
      <c r="K59" s="44"/>
    </row>
    <row r="60" spans="2:11" x14ac:dyDescent="0.3">
      <c r="B60" s="44">
        <v>56</v>
      </c>
      <c r="C60" s="131" t="s">
        <v>232</v>
      </c>
      <c r="D60" s="132"/>
      <c r="E60" s="132"/>
      <c r="F60" s="132"/>
      <c r="G60" s="132"/>
      <c r="H60" s="132"/>
      <c r="I60" s="132"/>
      <c r="J60" s="133"/>
      <c r="K60" s="44"/>
    </row>
    <row r="61" spans="2:11" x14ac:dyDescent="0.3">
      <c r="B61" s="44">
        <v>57</v>
      </c>
      <c r="C61" s="131" t="s">
        <v>233</v>
      </c>
      <c r="D61" s="132"/>
      <c r="E61" s="132"/>
      <c r="F61" s="132"/>
      <c r="G61" s="132"/>
      <c r="H61" s="132"/>
      <c r="I61" s="132"/>
      <c r="J61" s="133"/>
      <c r="K61" s="44"/>
    </row>
    <row r="62" spans="2:11" x14ac:dyDescent="0.3">
      <c r="B62" s="44">
        <v>58</v>
      </c>
      <c r="C62" s="131" t="s">
        <v>234</v>
      </c>
      <c r="D62" s="132"/>
      <c r="E62" s="132"/>
      <c r="F62" s="132"/>
      <c r="G62" s="132"/>
      <c r="H62" s="132"/>
      <c r="I62" s="132"/>
      <c r="J62" s="133"/>
      <c r="K62" s="44"/>
    </row>
    <row r="63" spans="2:11" x14ac:dyDescent="0.3">
      <c r="B63" s="44">
        <v>59</v>
      </c>
      <c r="C63" s="131" t="s">
        <v>235</v>
      </c>
      <c r="D63" s="132"/>
      <c r="E63" s="132"/>
      <c r="F63" s="132"/>
      <c r="G63" s="132"/>
      <c r="H63" s="132"/>
      <c r="I63" s="132"/>
      <c r="J63" s="133"/>
      <c r="K63" s="44"/>
    </row>
    <row r="64" spans="2:11" x14ac:dyDescent="0.3">
      <c r="B64" s="44">
        <v>60</v>
      </c>
      <c r="C64" s="131" t="s">
        <v>338</v>
      </c>
      <c r="D64" s="132"/>
      <c r="E64" s="132"/>
      <c r="F64" s="132"/>
      <c r="G64" s="132"/>
      <c r="H64" s="132"/>
      <c r="I64" s="132"/>
      <c r="J64" s="133"/>
      <c r="K64" s="44"/>
    </row>
    <row r="65" spans="2:11" x14ac:dyDescent="0.3">
      <c r="B65" s="44">
        <v>61</v>
      </c>
      <c r="C65" s="131" t="s">
        <v>339</v>
      </c>
      <c r="D65" s="132"/>
      <c r="E65" s="132"/>
      <c r="F65" s="132"/>
      <c r="G65" s="132"/>
      <c r="H65" s="132"/>
      <c r="I65" s="132"/>
      <c r="J65" s="133"/>
      <c r="K65" s="44"/>
    </row>
    <row r="66" spans="2:11" x14ac:dyDescent="0.3">
      <c r="B66" s="44">
        <v>62</v>
      </c>
      <c r="C66" s="131" t="s">
        <v>340</v>
      </c>
      <c r="D66" s="132"/>
      <c r="E66" s="132"/>
      <c r="F66" s="132"/>
      <c r="G66" s="132"/>
      <c r="H66" s="132"/>
      <c r="I66" s="132"/>
      <c r="J66" s="133"/>
      <c r="K66" s="44"/>
    </row>
    <row r="67" spans="2:11" x14ac:dyDescent="0.3">
      <c r="B67" s="44">
        <v>63</v>
      </c>
      <c r="C67" s="131" t="s">
        <v>341</v>
      </c>
      <c r="D67" s="132"/>
      <c r="E67" s="132"/>
      <c r="F67" s="132"/>
      <c r="G67" s="132"/>
      <c r="H67" s="132"/>
      <c r="I67" s="132"/>
      <c r="J67" s="133"/>
      <c r="K67" s="44"/>
    </row>
    <row r="68" spans="2:11" x14ac:dyDescent="0.3">
      <c r="B68" s="44">
        <v>64</v>
      </c>
      <c r="C68" s="131" t="s">
        <v>342</v>
      </c>
      <c r="D68" s="132"/>
      <c r="E68" s="132"/>
      <c r="F68" s="132"/>
      <c r="G68" s="132"/>
      <c r="H68" s="132"/>
      <c r="I68" s="132"/>
      <c r="J68" s="133"/>
      <c r="K68" s="44"/>
    </row>
    <row r="69" spans="2:11" x14ac:dyDescent="0.3">
      <c r="B69" s="44">
        <v>65</v>
      </c>
      <c r="C69" s="131" t="s">
        <v>343</v>
      </c>
      <c r="D69" s="132"/>
      <c r="E69" s="132"/>
      <c r="F69" s="132"/>
      <c r="G69" s="132"/>
      <c r="H69" s="132"/>
      <c r="I69" s="132"/>
      <c r="J69" s="133"/>
      <c r="K69" s="44"/>
    </row>
    <row r="70" spans="2:11" x14ac:dyDescent="0.3">
      <c r="B70" s="44">
        <v>66</v>
      </c>
      <c r="C70" s="131" t="s">
        <v>344</v>
      </c>
      <c r="D70" s="132"/>
      <c r="E70" s="132"/>
      <c r="F70" s="132"/>
      <c r="G70" s="132"/>
      <c r="H70" s="132"/>
      <c r="I70" s="132"/>
      <c r="J70" s="133"/>
      <c r="K70" s="44"/>
    </row>
    <row r="71" spans="2:11" x14ac:dyDescent="0.3">
      <c r="B71" s="44">
        <v>67</v>
      </c>
      <c r="C71" s="131" t="s">
        <v>345</v>
      </c>
      <c r="D71" s="132"/>
      <c r="E71" s="132"/>
      <c r="F71" s="132"/>
      <c r="G71" s="132"/>
      <c r="H71" s="132"/>
      <c r="I71" s="132"/>
      <c r="J71" s="133"/>
      <c r="K71" s="44"/>
    </row>
    <row r="72" spans="2:11" x14ac:dyDescent="0.3">
      <c r="B72" s="44">
        <v>68</v>
      </c>
      <c r="C72" s="131" t="s">
        <v>346</v>
      </c>
      <c r="D72" s="132"/>
      <c r="E72" s="132"/>
      <c r="F72" s="132"/>
      <c r="G72" s="132"/>
      <c r="H72" s="132"/>
      <c r="I72" s="132"/>
      <c r="J72" s="133"/>
      <c r="K72" s="44"/>
    </row>
    <row r="73" spans="2:11" x14ac:dyDescent="0.3">
      <c r="B73" s="44">
        <v>69</v>
      </c>
      <c r="C73" s="131" t="s">
        <v>347</v>
      </c>
      <c r="D73" s="132"/>
      <c r="E73" s="132"/>
      <c r="F73" s="132"/>
      <c r="G73" s="132"/>
      <c r="H73" s="132"/>
      <c r="I73" s="132"/>
      <c r="J73" s="133"/>
      <c r="K73" s="44"/>
    </row>
    <row r="74" spans="2:11" x14ac:dyDescent="0.3">
      <c r="B74" s="43">
        <v>70</v>
      </c>
      <c r="C74" s="86" t="s">
        <v>236</v>
      </c>
      <c r="D74" s="87"/>
      <c r="E74" s="87"/>
      <c r="F74" s="87"/>
      <c r="G74" s="87"/>
      <c r="H74" s="87"/>
      <c r="I74" s="87"/>
      <c r="J74" s="88"/>
      <c r="K74" s="43"/>
    </row>
    <row r="75" spans="2:11" x14ac:dyDescent="0.3">
      <c r="B75" s="43">
        <v>71</v>
      </c>
      <c r="C75" s="86" t="s">
        <v>237</v>
      </c>
      <c r="D75" s="87"/>
      <c r="E75" s="87"/>
      <c r="F75" s="87"/>
      <c r="G75" s="87"/>
      <c r="H75" s="87"/>
      <c r="I75" s="87"/>
      <c r="J75" s="88"/>
      <c r="K75" s="43"/>
    </row>
    <row r="76" spans="2:11" x14ac:dyDescent="0.3">
      <c r="B76" s="43">
        <v>72</v>
      </c>
      <c r="C76" s="86" t="s">
        <v>238</v>
      </c>
      <c r="D76" s="87"/>
      <c r="E76" s="87"/>
      <c r="F76" s="87"/>
      <c r="G76" s="87"/>
      <c r="H76" s="87"/>
      <c r="I76" s="87"/>
      <c r="J76" s="88"/>
      <c r="K76" s="43"/>
    </row>
    <row r="77" spans="2:11" x14ac:dyDescent="0.3">
      <c r="B77" s="43">
        <v>73</v>
      </c>
      <c r="C77" s="86" t="s">
        <v>239</v>
      </c>
      <c r="D77" s="87"/>
      <c r="E77" s="87"/>
      <c r="F77" s="87"/>
      <c r="G77" s="87"/>
      <c r="H77" s="87"/>
      <c r="I77" s="87"/>
      <c r="J77" s="88"/>
      <c r="K77" s="43"/>
    </row>
    <row r="78" spans="2:11" x14ac:dyDescent="0.3">
      <c r="B78" s="43">
        <v>74</v>
      </c>
      <c r="C78" s="86" t="s">
        <v>240</v>
      </c>
      <c r="D78" s="87"/>
      <c r="E78" s="87"/>
      <c r="F78" s="87"/>
      <c r="G78" s="87"/>
      <c r="H78" s="87"/>
      <c r="I78" s="87"/>
      <c r="J78" s="88"/>
      <c r="K78" s="43"/>
    </row>
    <row r="79" spans="2:11" x14ac:dyDescent="0.3">
      <c r="B79" s="43">
        <v>75</v>
      </c>
      <c r="C79" s="86" t="s">
        <v>241</v>
      </c>
      <c r="D79" s="87"/>
      <c r="E79" s="87"/>
      <c r="F79" s="87"/>
      <c r="G79" s="87"/>
      <c r="H79" s="87"/>
      <c r="I79" s="87"/>
      <c r="J79" s="88"/>
      <c r="K79" s="43"/>
    </row>
    <row r="80" spans="2:11" x14ac:dyDescent="0.3">
      <c r="B80" s="43">
        <v>76</v>
      </c>
      <c r="C80" s="86" t="s">
        <v>242</v>
      </c>
      <c r="D80" s="87"/>
      <c r="E80" s="87"/>
      <c r="F80" s="87"/>
      <c r="G80" s="87"/>
      <c r="H80" s="87"/>
      <c r="I80" s="87"/>
      <c r="J80" s="88"/>
      <c r="K80" s="43"/>
    </row>
    <row r="81" spans="2:11" x14ac:dyDescent="0.3">
      <c r="B81" s="43">
        <v>77</v>
      </c>
      <c r="C81" s="86" t="s">
        <v>243</v>
      </c>
      <c r="D81" s="87"/>
      <c r="E81" s="87"/>
      <c r="F81" s="87"/>
      <c r="G81" s="87"/>
      <c r="H81" s="87"/>
      <c r="I81" s="87"/>
      <c r="J81" s="88"/>
      <c r="K81" s="43"/>
    </row>
    <row r="82" spans="2:11" x14ac:dyDescent="0.3">
      <c r="B82" s="43">
        <v>78</v>
      </c>
      <c r="C82" s="86" t="s">
        <v>244</v>
      </c>
      <c r="D82" s="87"/>
      <c r="E82" s="87"/>
      <c r="F82" s="87"/>
      <c r="G82" s="87"/>
      <c r="H82" s="87"/>
      <c r="I82" s="87"/>
      <c r="J82" s="88"/>
      <c r="K82" s="43"/>
    </row>
    <row r="83" spans="2:11" x14ac:dyDescent="0.3">
      <c r="B83" s="43">
        <v>79</v>
      </c>
      <c r="C83" s="86" t="s">
        <v>245</v>
      </c>
      <c r="D83" s="87"/>
      <c r="E83" s="87"/>
      <c r="F83" s="87"/>
      <c r="G83" s="87"/>
      <c r="H83" s="87"/>
      <c r="I83" s="87"/>
      <c r="J83" s="88"/>
      <c r="K83" s="43"/>
    </row>
    <row r="84" spans="2:11" x14ac:dyDescent="0.3">
      <c r="B84" s="43">
        <v>80</v>
      </c>
      <c r="C84" s="86" t="s">
        <v>348</v>
      </c>
      <c r="D84" s="87"/>
      <c r="E84" s="87"/>
      <c r="F84" s="87"/>
      <c r="G84" s="87"/>
      <c r="H84" s="87"/>
      <c r="I84" s="87"/>
      <c r="J84" s="88"/>
      <c r="K84" s="43"/>
    </row>
    <row r="85" spans="2:11" x14ac:dyDescent="0.3">
      <c r="B85" s="43">
        <v>81</v>
      </c>
      <c r="C85" s="86" t="s">
        <v>349</v>
      </c>
      <c r="D85" s="87"/>
      <c r="E85" s="87"/>
      <c r="F85" s="87"/>
      <c r="G85" s="87"/>
      <c r="H85" s="87"/>
      <c r="I85" s="87"/>
      <c r="J85" s="88"/>
      <c r="K85" s="43"/>
    </row>
    <row r="86" spans="2:11" x14ac:dyDescent="0.3">
      <c r="B86" s="43">
        <v>82</v>
      </c>
      <c r="C86" s="86" t="s">
        <v>350</v>
      </c>
      <c r="D86" s="87"/>
      <c r="E86" s="87"/>
      <c r="F86" s="87"/>
      <c r="G86" s="87"/>
      <c r="H86" s="87"/>
      <c r="I86" s="87"/>
      <c r="J86" s="88"/>
      <c r="K86" s="43"/>
    </row>
    <row r="87" spans="2:11" x14ac:dyDescent="0.3">
      <c r="B87" s="43">
        <v>83</v>
      </c>
      <c r="C87" s="86" t="s">
        <v>351</v>
      </c>
      <c r="D87" s="87"/>
      <c r="E87" s="87"/>
      <c r="F87" s="87"/>
      <c r="G87" s="87"/>
      <c r="H87" s="87"/>
      <c r="I87" s="87"/>
      <c r="J87" s="88"/>
      <c r="K87" s="43"/>
    </row>
    <row r="88" spans="2:11" x14ac:dyDescent="0.3">
      <c r="B88" s="43">
        <v>84</v>
      </c>
      <c r="C88" s="86" t="s">
        <v>352</v>
      </c>
      <c r="D88" s="87"/>
      <c r="E88" s="87"/>
      <c r="F88" s="87"/>
      <c r="G88" s="87"/>
      <c r="H88" s="87"/>
      <c r="I88" s="87"/>
      <c r="J88" s="88"/>
      <c r="K88" s="43"/>
    </row>
    <row r="89" spans="2:11" x14ac:dyDescent="0.3">
      <c r="B89" s="43">
        <v>85</v>
      </c>
      <c r="C89" s="86" t="s">
        <v>353</v>
      </c>
      <c r="D89" s="87"/>
      <c r="E89" s="87"/>
      <c r="F89" s="87"/>
      <c r="G89" s="87"/>
      <c r="H89" s="87"/>
      <c r="I89" s="87"/>
      <c r="J89" s="88"/>
      <c r="K89" s="43"/>
    </row>
    <row r="90" spans="2:11" x14ac:dyDescent="0.3">
      <c r="B90" s="43">
        <v>86</v>
      </c>
      <c r="C90" s="86" t="s">
        <v>354</v>
      </c>
      <c r="D90" s="87"/>
      <c r="E90" s="87"/>
      <c r="F90" s="87"/>
      <c r="G90" s="87"/>
      <c r="H90" s="87"/>
      <c r="I90" s="87"/>
      <c r="J90" s="88"/>
      <c r="K90" s="43"/>
    </row>
    <row r="91" spans="2:11" x14ac:dyDescent="0.3">
      <c r="B91" s="43">
        <v>87</v>
      </c>
      <c r="C91" s="86" t="s">
        <v>355</v>
      </c>
      <c r="D91" s="87"/>
      <c r="E91" s="87"/>
      <c r="F91" s="87"/>
      <c r="G91" s="87"/>
      <c r="H91" s="87"/>
      <c r="I91" s="87"/>
      <c r="J91" s="88"/>
      <c r="K91" s="43"/>
    </row>
    <row r="92" spans="2:11" x14ac:dyDescent="0.3">
      <c r="B92" s="43">
        <v>88</v>
      </c>
      <c r="C92" s="86" t="s">
        <v>356</v>
      </c>
      <c r="D92" s="87"/>
      <c r="E92" s="87"/>
      <c r="F92" s="87"/>
      <c r="G92" s="87"/>
      <c r="H92" s="87"/>
      <c r="I92" s="87"/>
      <c r="J92" s="88"/>
      <c r="K92" s="43"/>
    </row>
    <row r="93" spans="2:11" x14ac:dyDescent="0.3">
      <c r="B93" s="43">
        <v>89</v>
      </c>
      <c r="C93" s="86" t="s">
        <v>357</v>
      </c>
      <c r="D93" s="87"/>
      <c r="E93" s="87"/>
      <c r="F93" s="87"/>
      <c r="G93" s="87"/>
      <c r="H93" s="87"/>
      <c r="I93" s="87"/>
      <c r="J93" s="88"/>
      <c r="K93" s="43"/>
    </row>
    <row r="94" spans="2:11" x14ac:dyDescent="0.3">
      <c r="B94" s="44">
        <v>90</v>
      </c>
      <c r="C94" s="131" t="s">
        <v>246</v>
      </c>
      <c r="D94" s="132"/>
      <c r="E94" s="132"/>
      <c r="F94" s="132"/>
      <c r="G94" s="132"/>
      <c r="H94" s="132"/>
      <c r="I94" s="132"/>
      <c r="J94" s="133"/>
      <c r="K94" s="44"/>
    </row>
    <row r="95" spans="2:11" x14ac:dyDescent="0.3">
      <c r="B95" s="44">
        <v>91</v>
      </c>
      <c r="C95" s="131" t="s">
        <v>247</v>
      </c>
      <c r="D95" s="132"/>
      <c r="E95" s="132"/>
      <c r="F95" s="132"/>
      <c r="G95" s="132"/>
      <c r="H95" s="132"/>
      <c r="I95" s="132"/>
      <c r="J95" s="133"/>
      <c r="K95" s="44"/>
    </row>
    <row r="96" spans="2:11" x14ac:dyDescent="0.3">
      <c r="B96" s="44">
        <v>92</v>
      </c>
      <c r="C96" s="131" t="s">
        <v>248</v>
      </c>
      <c r="D96" s="132"/>
      <c r="E96" s="132"/>
      <c r="F96" s="132"/>
      <c r="G96" s="132"/>
      <c r="H96" s="132"/>
      <c r="I96" s="132"/>
      <c r="J96" s="133"/>
      <c r="K96" s="44"/>
    </row>
    <row r="97" spans="2:11" x14ac:dyDescent="0.3">
      <c r="B97" s="44">
        <v>93</v>
      </c>
      <c r="C97" s="131" t="s">
        <v>249</v>
      </c>
      <c r="D97" s="132"/>
      <c r="E97" s="132"/>
      <c r="F97" s="132"/>
      <c r="G97" s="132"/>
      <c r="H97" s="132"/>
      <c r="I97" s="132"/>
      <c r="J97" s="133"/>
      <c r="K97" s="44"/>
    </row>
    <row r="98" spans="2:11" x14ac:dyDescent="0.3">
      <c r="B98" s="44">
        <v>94</v>
      </c>
      <c r="C98" s="131" t="s">
        <v>250</v>
      </c>
      <c r="D98" s="132"/>
      <c r="E98" s="132"/>
      <c r="F98" s="132"/>
      <c r="G98" s="132"/>
      <c r="H98" s="132"/>
      <c r="I98" s="132"/>
      <c r="J98" s="133"/>
      <c r="K98" s="44"/>
    </row>
    <row r="99" spans="2:11" x14ac:dyDescent="0.3">
      <c r="B99" s="44">
        <v>95</v>
      </c>
      <c r="C99" s="131" t="s">
        <v>251</v>
      </c>
      <c r="D99" s="132"/>
      <c r="E99" s="132"/>
      <c r="F99" s="132"/>
      <c r="G99" s="132"/>
      <c r="H99" s="132"/>
      <c r="I99" s="132"/>
      <c r="J99" s="133"/>
      <c r="K99" s="44"/>
    </row>
    <row r="100" spans="2:11" x14ac:dyDescent="0.3">
      <c r="B100" s="44">
        <v>96</v>
      </c>
      <c r="C100" s="131" t="s">
        <v>252</v>
      </c>
      <c r="D100" s="132"/>
      <c r="E100" s="132"/>
      <c r="F100" s="132"/>
      <c r="G100" s="132"/>
      <c r="H100" s="132"/>
      <c r="I100" s="132"/>
      <c r="J100" s="133"/>
      <c r="K100" s="44"/>
    </row>
    <row r="101" spans="2:11" x14ac:dyDescent="0.3">
      <c r="B101" s="44">
        <v>97</v>
      </c>
      <c r="C101" s="131" t="s">
        <v>253</v>
      </c>
      <c r="D101" s="132"/>
      <c r="E101" s="132"/>
      <c r="F101" s="132"/>
      <c r="G101" s="132"/>
      <c r="H101" s="132"/>
      <c r="I101" s="132"/>
      <c r="J101" s="133"/>
      <c r="K101" s="44"/>
    </row>
    <row r="102" spans="2:11" x14ac:dyDescent="0.3">
      <c r="B102" s="44">
        <v>98</v>
      </c>
      <c r="C102" s="131" t="s">
        <v>254</v>
      </c>
      <c r="D102" s="132"/>
      <c r="E102" s="132"/>
      <c r="F102" s="132"/>
      <c r="G102" s="132"/>
      <c r="H102" s="132"/>
      <c r="I102" s="132"/>
      <c r="J102" s="133"/>
      <c r="K102" s="44"/>
    </row>
    <row r="103" spans="2:11" x14ac:dyDescent="0.3">
      <c r="B103" s="44">
        <v>99</v>
      </c>
      <c r="C103" s="131" t="s">
        <v>255</v>
      </c>
      <c r="D103" s="132"/>
      <c r="E103" s="132"/>
      <c r="F103" s="132"/>
      <c r="G103" s="132"/>
      <c r="H103" s="132"/>
      <c r="I103" s="132"/>
      <c r="J103" s="133"/>
      <c r="K103" s="44"/>
    </row>
    <row r="104" spans="2:11" x14ac:dyDescent="0.3">
      <c r="B104" s="44">
        <v>100</v>
      </c>
      <c r="C104" s="131" t="s">
        <v>358</v>
      </c>
      <c r="D104" s="132"/>
      <c r="E104" s="132"/>
      <c r="F104" s="132"/>
      <c r="G104" s="132"/>
      <c r="H104" s="132"/>
      <c r="I104" s="132"/>
      <c r="J104" s="133"/>
      <c r="K104" s="44"/>
    </row>
    <row r="105" spans="2:11" x14ac:dyDescent="0.3">
      <c r="B105" s="44">
        <v>101</v>
      </c>
      <c r="C105" s="131" t="s">
        <v>359</v>
      </c>
      <c r="D105" s="132"/>
      <c r="E105" s="132"/>
      <c r="F105" s="132"/>
      <c r="G105" s="132"/>
      <c r="H105" s="132"/>
      <c r="I105" s="132"/>
      <c r="J105" s="133"/>
      <c r="K105" s="44"/>
    </row>
    <row r="106" spans="2:11" x14ac:dyDescent="0.3">
      <c r="B106" s="44">
        <v>102</v>
      </c>
      <c r="C106" s="131" t="s">
        <v>360</v>
      </c>
      <c r="D106" s="132"/>
      <c r="E106" s="132"/>
      <c r="F106" s="132"/>
      <c r="G106" s="132"/>
      <c r="H106" s="132"/>
      <c r="I106" s="132"/>
      <c r="J106" s="133"/>
      <c r="K106" s="44"/>
    </row>
    <row r="107" spans="2:11" x14ac:dyDescent="0.3">
      <c r="B107" s="44">
        <v>103</v>
      </c>
      <c r="C107" s="131" t="s">
        <v>361</v>
      </c>
      <c r="D107" s="132"/>
      <c r="E107" s="132"/>
      <c r="F107" s="132"/>
      <c r="G107" s="132"/>
      <c r="H107" s="132"/>
      <c r="I107" s="132"/>
      <c r="J107" s="133"/>
      <c r="K107" s="44"/>
    </row>
    <row r="108" spans="2:11" x14ac:dyDescent="0.3">
      <c r="B108" s="44">
        <v>104</v>
      </c>
      <c r="C108" s="131" t="s">
        <v>362</v>
      </c>
      <c r="D108" s="132"/>
      <c r="E108" s="132"/>
      <c r="F108" s="132"/>
      <c r="G108" s="132"/>
      <c r="H108" s="132"/>
      <c r="I108" s="132"/>
      <c r="J108" s="133"/>
      <c r="K108" s="44"/>
    </row>
    <row r="109" spans="2:11" x14ac:dyDescent="0.3">
      <c r="B109" s="44">
        <v>105</v>
      </c>
      <c r="C109" s="131" t="s">
        <v>363</v>
      </c>
      <c r="D109" s="132"/>
      <c r="E109" s="132"/>
      <c r="F109" s="132"/>
      <c r="G109" s="132"/>
      <c r="H109" s="132"/>
      <c r="I109" s="132"/>
      <c r="J109" s="133"/>
      <c r="K109" s="44"/>
    </row>
    <row r="110" spans="2:11" x14ac:dyDescent="0.3">
      <c r="B110" s="44">
        <v>106</v>
      </c>
      <c r="C110" s="131" t="s">
        <v>364</v>
      </c>
      <c r="D110" s="132"/>
      <c r="E110" s="132"/>
      <c r="F110" s="132"/>
      <c r="G110" s="132"/>
      <c r="H110" s="132"/>
      <c r="I110" s="132"/>
      <c r="J110" s="133"/>
      <c r="K110" s="44"/>
    </row>
    <row r="111" spans="2:11" x14ac:dyDescent="0.3">
      <c r="B111" s="44">
        <v>107</v>
      </c>
      <c r="C111" s="131" t="s">
        <v>365</v>
      </c>
      <c r="D111" s="132"/>
      <c r="E111" s="132"/>
      <c r="F111" s="132"/>
      <c r="G111" s="132"/>
      <c r="H111" s="132"/>
      <c r="I111" s="132"/>
      <c r="J111" s="133"/>
      <c r="K111" s="44"/>
    </row>
    <row r="112" spans="2:11" x14ac:dyDescent="0.3">
      <c r="B112" s="44">
        <v>108</v>
      </c>
      <c r="C112" s="131" t="s">
        <v>366</v>
      </c>
      <c r="D112" s="132"/>
      <c r="E112" s="132"/>
      <c r="F112" s="132"/>
      <c r="G112" s="132"/>
      <c r="H112" s="132"/>
      <c r="I112" s="132"/>
      <c r="J112" s="133"/>
      <c r="K112" s="44"/>
    </row>
    <row r="113" spans="2:11" x14ac:dyDescent="0.3">
      <c r="B113" s="44">
        <v>109</v>
      </c>
      <c r="C113" s="131" t="s">
        <v>367</v>
      </c>
      <c r="D113" s="132"/>
      <c r="E113" s="132"/>
      <c r="F113" s="132"/>
      <c r="G113" s="132"/>
      <c r="H113" s="132"/>
      <c r="I113" s="132"/>
      <c r="J113" s="133"/>
      <c r="K113" s="44"/>
    </row>
    <row r="114" spans="2:11" x14ac:dyDescent="0.3">
      <c r="B114" s="43">
        <v>110</v>
      </c>
      <c r="C114" s="86" t="s">
        <v>256</v>
      </c>
      <c r="D114" s="87"/>
      <c r="E114" s="87"/>
      <c r="F114" s="87"/>
      <c r="G114" s="87"/>
      <c r="H114" s="87"/>
      <c r="I114" s="87"/>
      <c r="J114" s="88"/>
      <c r="K114" s="43"/>
    </row>
    <row r="115" spans="2:11" x14ac:dyDescent="0.3">
      <c r="B115" s="43">
        <v>111</v>
      </c>
      <c r="C115" s="86" t="s">
        <v>257</v>
      </c>
      <c r="D115" s="87"/>
      <c r="E115" s="87"/>
      <c r="F115" s="87"/>
      <c r="G115" s="87"/>
      <c r="H115" s="87"/>
      <c r="I115" s="87"/>
      <c r="J115" s="88"/>
      <c r="K115" s="43"/>
    </row>
    <row r="116" spans="2:11" x14ac:dyDescent="0.3">
      <c r="B116" s="43">
        <v>112</v>
      </c>
      <c r="C116" s="86" t="s">
        <v>258</v>
      </c>
      <c r="D116" s="87"/>
      <c r="E116" s="87"/>
      <c r="F116" s="87"/>
      <c r="G116" s="87"/>
      <c r="H116" s="87"/>
      <c r="I116" s="87"/>
      <c r="J116" s="88"/>
      <c r="K116" s="43"/>
    </row>
    <row r="117" spans="2:11" x14ac:dyDescent="0.3">
      <c r="B117" s="43">
        <v>113</v>
      </c>
      <c r="C117" s="86" t="s">
        <v>259</v>
      </c>
      <c r="D117" s="87"/>
      <c r="E117" s="87"/>
      <c r="F117" s="87"/>
      <c r="G117" s="87"/>
      <c r="H117" s="87"/>
      <c r="I117" s="87"/>
      <c r="J117" s="88"/>
      <c r="K117" s="43"/>
    </row>
    <row r="118" spans="2:11" x14ac:dyDescent="0.3">
      <c r="B118" s="43">
        <v>114</v>
      </c>
      <c r="C118" s="86" t="s">
        <v>260</v>
      </c>
      <c r="D118" s="87"/>
      <c r="E118" s="87"/>
      <c r="F118" s="87"/>
      <c r="G118" s="87"/>
      <c r="H118" s="87"/>
      <c r="I118" s="87"/>
      <c r="J118" s="88"/>
      <c r="K118" s="43"/>
    </row>
    <row r="119" spans="2:11" x14ac:dyDescent="0.3">
      <c r="B119" s="43">
        <v>115</v>
      </c>
      <c r="C119" s="86" t="s">
        <v>261</v>
      </c>
      <c r="D119" s="87"/>
      <c r="E119" s="87"/>
      <c r="F119" s="87"/>
      <c r="G119" s="87"/>
      <c r="H119" s="87"/>
      <c r="I119" s="87"/>
      <c r="J119" s="88"/>
      <c r="K119" s="43"/>
    </row>
    <row r="120" spans="2:11" x14ac:dyDescent="0.3">
      <c r="B120" s="43">
        <v>116</v>
      </c>
      <c r="C120" s="86" t="s">
        <v>262</v>
      </c>
      <c r="D120" s="87"/>
      <c r="E120" s="87"/>
      <c r="F120" s="87"/>
      <c r="G120" s="87"/>
      <c r="H120" s="87"/>
      <c r="I120" s="87"/>
      <c r="J120" s="88"/>
      <c r="K120" s="43"/>
    </row>
    <row r="121" spans="2:11" x14ac:dyDescent="0.3">
      <c r="B121" s="43">
        <v>117</v>
      </c>
      <c r="C121" s="86" t="s">
        <v>263</v>
      </c>
      <c r="D121" s="87"/>
      <c r="E121" s="87"/>
      <c r="F121" s="87"/>
      <c r="G121" s="87"/>
      <c r="H121" s="87"/>
      <c r="I121" s="87"/>
      <c r="J121" s="88"/>
      <c r="K121" s="43"/>
    </row>
    <row r="122" spans="2:11" x14ac:dyDescent="0.3">
      <c r="B122" s="43">
        <v>118</v>
      </c>
      <c r="C122" s="86" t="s">
        <v>264</v>
      </c>
      <c r="D122" s="87"/>
      <c r="E122" s="87"/>
      <c r="F122" s="87"/>
      <c r="G122" s="87"/>
      <c r="H122" s="87"/>
      <c r="I122" s="87"/>
      <c r="J122" s="88"/>
      <c r="K122" s="43"/>
    </row>
    <row r="123" spans="2:11" x14ac:dyDescent="0.3">
      <c r="B123" s="43">
        <v>119</v>
      </c>
      <c r="C123" s="86" t="s">
        <v>265</v>
      </c>
      <c r="D123" s="87"/>
      <c r="E123" s="87"/>
      <c r="F123" s="87"/>
      <c r="G123" s="87"/>
      <c r="H123" s="87"/>
      <c r="I123" s="87"/>
      <c r="J123" s="88"/>
      <c r="K123" s="43"/>
    </row>
    <row r="124" spans="2:11" x14ac:dyDescent="0.3">
      <c r="B124" s="43">
        <v>120</v>
      </c>
      <c r="C124" s="86" t="s">
        <v>368</v>
      </c>
      <c r="D124" s="87"/>
      <c r="E124" s="87"/>
      <c r="F124" s="87"/>
      <c r="G124" s="87"/>
      <c r="H124" s="87"/>
      <c r="I124" s="87"/>
      <c r="J124" s="88"/>
      <c r="K124" s="43"/>
    </row>
    <row r="125" spans="2:11" x14ac:dyDescent="0.3">
      <c r="B125" s="43">
        <v>121</v>
      </c>
      <c r="C125" s="86" t="s">
        <v>369</v>
      </c>
      <c r="D125" s="87"/>
      <c r="E125" s="87"/>
      <c r="F125" s="87"/>
      <c r="G125" s="87"/>
      <c r="H125" s="87"/>
      <c r="I125" s="87"/>
      <c r="J125" s="88"/>
      <c r="K125" s="43"/>
    </row>
    <row r="126" spans="2:11" x14ac:dyDescent="0.3">
      <c r="B126" s="43">
        <v>122</v>
      </c>
      <c r="C126" s="86" t="s">
        <v>370</v>
      </c>
      <c r="D126" s="87"/>
      <c r="E126" s="87"/>
      <c r="F126" s="87"/>
      <c r="G126" s="87"/>
      <c r="H126" s="87"/>
      <c r="I126" s="87"/>
      <c r="J126" s="88"/>
      <c r="K126" s="43"/>
    </row>
    <row r="127" spans="2:11" x14ac:dyDescent="0.3">
      <c r="B127" s="43">
        <v>123</v>
      </c>
      <c r="C127" s="86" t="s">
        <v>371</v>
      </c>
      <c r="D127" s="87"/>
      <c r="E127" s="87"/>
      <c r="F127" s="87"/>
      <c r="G127" s="87"/>
      <c r="H127" s="87"/>
      <c r="I127" s="87"/>
      <c r="J127" s="88"/>
      <c r="K127" s="43"/>
    </row>
    <row r="128" spans="2:11" x14ac:dyDescent="0.3">
      <c r="B128" s="43">
        <v>124</v>
      </c>
      <c r="C128" s="86" t="s">
        <v>372</v>
      </c>
      <c r="D128" s="87"/>
      <c r="E128" s="87"/>
      <c r="F128" s="87"/>
      <c r="G128" s="87"/>
      <c r="H128" s="87"/>
      <c r="I128" s="87"/>
      <c r="J128" s="88"/>
      <c r="K128" s="43"/>
    </row>
    <row r="129" spans="2:11" x14ac:dyDescent="0.3">
      <c r="B129" s="43">
        <v>125</v>
      </c>
      <c r="C129" s="86" t="s">
        <v>373</v>
      </c>
      <c r="D129" s="87"/>
      <c r="E129" s="87"/>
      <c r="F129" s="87"/>
      <c r="G129" s="87"/>
      <c r="H129" s="87"/>
      <c r="I129" s="87"/>
      <c r="J129" s="88"/>
      <c r="K129" s="43"/>
    </row>
    <row r="130" spans="2:11" x14ac:dyDescent="0.3">
      <c r="B130" s="43">
        <v>126</v>
      </c>
      <c r="C130" s="86" t="s">
        <v>374</v>
      </c>
      <c r="D130" s="87"/>
      <c r="E130" s="87"/>
      <c r="F130" s="87"/>
      <c r="G130" s="87"/>
      <c r="H130" s="87"/>
      <c r="I130" s="87"/>
      <c r="J130" s="88"/>
      <c r="K130" s="43"/>
    </row>
    <row r="131" spans="2:11" x14ac:dyDescent="0.3">
      <c r="B131" s="43">
        <v>127</v>
      </c>
      <c r="C131" s="86" t="s">
        <v>375</v>
      </c>
      <c r="D131" s="87"/>
      <c r="E131" s="87"/>
      <c r="F131" s="87"/>
      <c r="G131" s="87"/>
      <c r="H131" s="87"/>
      <c r="I131" s="87"/>
      <c r="J131" s="88"/>
      <c r="K131" s="43"/>
    </row>
    <row r="132" spans="2:11" x14ac:dyDescent="0.3">
      <c r="B132" s="43">
        <v>128</v>
      </c>
      <c r="C132" s="86" t="s">
        <v>376</v>
      </c>
      <c r="D132" s="87"/>
      <c r="E132" s="87"/>
      <c r="F132" s="87"/>
      <c r="G132" s="87"/>
      <c r="H132" s="87"/>
      <c r="I132" s="87"/>
      <c r="J132" s="88"/>
      <c r="K132" s="43"/>
    </row>
    <row r="133" spans="2:11" x14ac:dyDescent="0.3">
      <c r="B133" s="43">
        <v>129</v>
      </c>
      <c r="C133" s="86" t="s">
        <v>377</v>
      </c>
      <c r="D133" s="87"/>
      <c r="E133" s="87"/>
      <c r="F133" s="87"/>
      <c r="G133" s="87"/>
      <c r="H133" s="87"/>
      <c r="I133" s="87"/>
      <c r="J133" s="88"/>
      <c r="K133" s="43"/>
    </row>
    <row r="134" spans="2:11" x14ac:dyDescent="0.3">
      <c r="B134" s="44">
        <v>130</v>
      </c>
      <c r="C134" s="131" t="s">
        <v>266</v>
      </c>
      <c r="D134" s="132"/>
      <c r="E134" s="132"/>
      <c r="F134" s="132"/>
      <c r="G134" s="132"/>
      <c r="H134" s="132"/>
      <c r="I134" s="132"/>
      <c r="J134" s="133"/>
      <c r="K134" s="44"/>
    </row>
    <row r="135" spans="2:11" x14ac:dyDescent="0.3">
      <c r="B135" s="44">
        <v>131</v>
      </c>
      <c r="C135" s="131" t="s">
        <v>267</v>
      </c>
      <c r="D135" s="132"/>
      <c r="E135" s="132"/>
      <c r="F135" s="132"/>
      <c r="G135" s="132"/>
      <c r="H135" s="132"/>
      <c r="I135" s="132"/>
      <c r="J135" s="133"/>
      <c r="K135" s="44"/>
    </row>
    <row r="136" spans="2:11" x14ac:dyDescent="0.3">
      <c r="B136" s="44">
        <v>132</v>
      </c>
      <c r="C136" s="131" t="s">
        <v>268</v>
      </c>
      <c r="D136" s="132"/>
      <c r="E136" s="132"/>
      <c r="F136" s="132"/>
      <c r="G136" s="132"/>
      <c r="H136" s="132"/>
      <c r="I136" s="132"/>
      <c r="J136" s="133"/>
      <c r="K136" s="44"/>
    </row>
    <row r="137" spans="2:11" x14ac:dyDescent="0.3">
      <c r="B137" s="44">
        <v>133</v>
      </c>
      <c r="C137" s="131" t="s">
        <v>269</v>
      </c>
      <c r="D137" s="132"/>
      <c r="E137" s="132"/>
      <c r="F137" s="132"/>
      <c r="G137" s="132"/>
      <c r="H137" s="132"/>
      <c r="I137" s="132"/>
      <c r="J137" s="133"/>
      <c r="K137" s="44"/>
    </row>
    <row r="138" spans="2:11" x14ac:dyDescent="0.3">
      <c r="B138" s="44">
        <v>134</v>
      </c>
      <c r="C138" s="131" t="s">
        <v>270</v>
      </c>
      <c r="D138" s="132"/>
      <c r="E138" s="132"/>
      <c r="F138" s="132"/>
      <c r="G138" s="132"/>
      <c r="H138" s="132"/>
      <c r="I138" s="132"/>
      <c r="J138" s="133"/>
      <c r="K138" s="44"/>
    </row>
    <row r="139" spans="2:11" x14ac:dyDescent="0.3">
      <c r="B139" s="44">
        <v>135</v>
      </c>
      <c r="C139" s="131" t="s">
        <v>271</v>
      </c>
      <c r="D139" s="132"/>
      <c r="E139" s="132"/>
      <c r="F139" s="132"/>
      <c r="G139" s="132"/>
      <c r="H139" s="132"/>
      <c r="I139" s="132"/>
      <c r="J139" s="133"/>
      <c r="K139" s="44"/>
    </row>
    <row r="140" spans="2:11" x14ac:dyDescent="0.3">
      <c r="B140" s="44">
        <v>136</v>
      </c>
      <c r="C140" s="131" t="s">
        <v>272</v>
      </c>
      <c r="D140" s="132"/>
      <c r="E140" s="132"/>
      <c r="F140" s="132"/>
      <c r="G140" s="132"/>
      <c r="H140" s="132"/>
      <c r="I140" s="132"/>
      <c r="J140" s="133"/>
      <c r="K140" s="44"/>
    </row>
    <row r="141" spans="2:11" x14ac:dyDescent="0.3">
      <c r="B141" s="44">
        <v>137</v>
      </c>
      <c r="C141" s="131" t="s">
        <v>273</v>
      </c>
      <c r="D141" s="132"/>
      <c r="E141" s="132"/>
      <c r="F141" s="132"/>
      <c r="G141" s="132"/>
      <c r="H141" s="132"/>
      <c r="I141" s="132"/>
      <c r="J141" s="133"/>
      <c r="K141" s="44"/>
    </row>
    <row r="142" spans="2:11" x14ac:dyDescent="0.3">
      <c r="B142" s="44">
        <v>138</v>
      </c>
      <c r="C142" s="131" t="s">
        <v>274</v>
      </c>
      <c r="D142" s="132"/>
      <c r="E142" s="132"/>
      <c r="F142" s="132"/>
      <c r="G142" s="132"/>
      <c r="H142" s="132"/>
      <c r="I142" s="132"/>
      <c r="J142" s="133"/>
      <c r="K142" s="44"/>
    </row>
    <row r="143" spans="2:11" x14ac:dyDescent="0.3">
      <c r="B143" s="44">
        <v>139</v>
      </c>
      <c r="C143" s="131" t="s">
        <v>275</v>
      </c>
      <c r="D143" s="132"/>
      <c r="E143" s="132"/>
      <c r="F143" s="132"/>
      <c r="G143" s="132"/>
      <c r="H143" s="132"/>
      <c r="I143" s="132"/>
      <c r="J143" s="133"/>
      <c r="K143" s="44"/>
    </row>
    <row r="144" spans="2:11" x14ac:dyDescent="0.3">
      <c r="B144" s="44">
        <v>140</v>
      </c>
      <c r="C144" s="131" t="s">
        <v>378</v>
      </c>
      <c r="D144" s="132"/>
      <c r="E144" s="132"/>
      <c r="F144" s="132"/>
      <c r="G144" s="132"/>
      <c r="H144" s="132"/>
      <c r="I144" s="132"/>
      <c r="J144" s="133"/>
      <c r="K144" s="44"/>
    </row>
    <row r="145" spans="2:11" x14ac:dyDescent="0.3">
      <c r="B145" s="44">
        <v>141</v>
      </c>
      <c r="C145" s="131" t="s">
        <v>379</v>
      </c>
      <c r="D145" s="132"/>
      <c r="E145" s="132"/>
      <c r="F145" s="132"/>
      <c r="G145" s="132"/>
      <c r="H145" s="132"/>
      <c r="I145" s="132"/>
      <c r="J145" s="133"/>
      <c r="K145" s="44"/>
    </row>
    <row r="146" spans="2:11" x14ac:dyDescent="0.3">
      <c r="B146" s="44">
        <v>142</v>
      </c>
      <c r="C146" s="131" t="s">
        <v>380</v>
      </c>
      <c r="D146" s="132"/>
      <c r="E146" s="132"/>
      <c r="F146" s="132"/>
      <c r="G146" s="132"/>
      <c r="H146" s="132"/>
      <c r="I146" s="132"/>
      <c r="J146" s="133"/>
      <c r="K146" s="44"/>
    </row>
    <row r="147" spans="2:11" x14ac:dyDescent="0.3">
      <c r="B147" s="44">
        <v>143</v>
      </c>
      <c r="C147" s="131" t="s">
        <v>381</v>
      </c>
      <c r="D147" s="132"/>
      <c r="E147" s="132"/>
      <c r="F147" s="132"/>
      <c r="G147" s="132"/>
      <c r="H147" s="132"/>
      <c r="I147" s="132"/>
      <c r="J147" s="133"/>
      <c r="K147" s="44"/>
    </row>
    <row r="148" spans="2:11" x14ac:dyDescent="0.3">
      <c r="B148" s="44">
        <v>144</v>
      </c>
      <c r="C148" s="131" t="s">
        <v>382</v>
      </c>
      <c r="D148" s="132"/>
      <c r="E148" s="132"/>
      <c r="F148" s="132"/>
      <c r="G148" s="132"/>
      <c r="H148" s="132"/>
      <c r="I148" s="132"/>
      <c r="J148" s="133"/>
      <c r="K148" s="44"/>
    </row>
    <row r="149" spans="2:11" x14ac:dyDescent="0.3">
      <c r="B149" s="44">
        <v>145</v>
      </c>
      <c r="C149" s="131" t="s">
        <v>383</v>
      </c>
      <c r="D149" s="132"/>
      <c r="E149" s="132"/>
      <c r="F149" s="132"/>
      <c r="G149" s="132"/>
      <c r="H149" s="132"/>
      <c r="I149" s="132"/>
      <c r="J149" s="133"/>
      <c r="K149" s="44"/>
    </row>
    <row r="150" spans="2:11" x14ac:dyDescent="0.3">
      <c r="B150" s="44">
        <v>146</v>
      </c>
      <c r="C150" s="131" t="s">
        <v>384</v>
      </c>
      <c r="D150" s="132"/>
      <c r="E150" s="132"/>
      <c r="F150" s="132"/>
      <c r="G150" s="132"/>
      <c r="H150" s="132"/>
      <c r="I150" s="132"/>
      <c r="J150" s="133"/>
      <c r="K150" s="44"/>
    </row>
    <row r="151" spans="2:11" x14ac:dyDescent="0.3">
      <c r="B151" s="44">
        <v>147</v>
      </c>
      <c r="C151" s="131" t="s">
        <v>385</v>
      </c>
      <c r="D151" s="132"/>
      <c r="E151" s="132"/>
      <c r="F151" s="132"/>
      <c r="G151" s="132"/>
      <c r="H151" s="132"/>
      <c r="I151" s="132"/>
      <c r="J151" s="133"/>
      <c r="K151" s="44"/>
    </row>
    <row r="152" spans="2:11" x14ac:dyDescent="0.3">
      <c r="B152" s="44">
        <v>148</v>
      </c>
      <c r="C152" s="131" t="s">
        <v>386</v>
      </c>
      <c r="D152" s="132"/>
      <c r="E152" s="132"/>
      <c r="F152" s="132"/>
      <c r="G152" s="132"/>
      <c r="H152" s="132"/>
      <c r="I152" s="132"/>
      <c r="J152" s="133"/>
      <c r="K152" s="44"/>
    </row>
    <row r="153" spans="2:11" x14ac:dyDescent="0.3">
      <c r="B153" s="44">
        <v>149</v>
      </c>
      <c r="C153" s="131" t="s">
        <v>387</v>
      </c>
      <c r="D153" s="132"/>
      <c r="E153" s="132"/>
      <c r="F153" s="132"/>
      <c r="G153" s="132"/>
      <c r="H153" s="132"/>
      <c r="I153" s="132"/>
      <c r="J153" s="133"/>
      <c r="K153" s="44"/>
    </row>
    <row r="154" spans="2:11" x14ac:dyDescent="0.3">
      <c r="B154" s="43">
        <v>150</v>
      </c>
      <c r="C154" s="86" t="s">
        <v>276</v>
      </c>
      <c r="D154" s="87"/>
      <c r="E154" s="87"/>
      <c r="F154" s="87"/>
      <c r="G154" s="87"/>
      <c r="H154" s="87"/>
      <c r="I154" s="87"/>
      <c r="J154" s="88"/>
      <c r="K154" s="43"/>
    </row>
    <row r="155" spans="2:11" x14ac:dyDescent="0.3">
      <c r="B155" s="43">
        <v>151</v>
      </c>
      <c r="C155" s="86" t="s">
        <v>277</v>
      </c>
      <c r="D155" s="87"/>
      <c r="E155" s="87"/>
      <c r="F155" s="87"/>
      <c r="G155" s="87"/>
      <c r="H155" s="87"/>
      <c r="I155" s="87"/>
      <c r="J155" s="88"/>
      <c r="K155" s="43"/>
    </row>
    <row r="156" spans="2:11" x14ac:dyDescent="0.3">
      <c r="B156" s="43">
        <v>152</v>
      </c>
      <c r="C156" s="86" t="s">
        <v>278</v>
      </c>
      <c r="D156" s="87"/>
      <c r="E156" s="87"/>
      <c r="F156" s="87"/>
      <c r="G156" s="87"/>
      <c r="H156" s="87"/>
      <c r="I156" s="87"/>
      <c r="J156" s="88"/>
      <c r="K156" s="43"/>
    </row>
    <row r="157" spans="2:11" x14ac:dyDescent="0.3">
      <c r="B157" s="43">
        <v>153</v>
      </c>
      <c r="C157" s="86" t="s">
        <v>279</v>
      </c>
      <c r="D157" s="87"/>
      <c r="E157" s="87"/>
      <c r="F157" s="87"/>
      <c r="G157" s="87"/>
      <c r="H157" s="87"/>
      <c r="I157" s="87"/>
      <c r="J157" s="88"/>
      <c r="K157" s="43"/>
    </row>
    <row r="158" spans="2:11" x14ac:dyDescent="0.3">
      <c r="B158" s="43">
        <v>154</v>
      </c>
      <c r="C158" s="86" t="s">
        <v>280</v>
      </c>
      <c r="D158" s="87"/>
      <c r="E158" s="87"/>
      <c r="F158" s="87"/>
      <c r="G158" s="87"/>
      <c r="H158" s="87"/>
      <c r="I158" s="87"/>
      <c r="J158" s="88"/>
      <c r="K158" s="43"/>
    </row>
    <row r="159" spans="2:11" x14ac:dyDescent="0.3">
      <c r="B159" s="43">
        <v>155</v>
      </c>
      <c r="C159" s="86" t="s">
        <v>281</v>
      </c>
      <c r="D159" s="87"/>
      <c r="E159" s="87"/>
      <c r="F159" s="87"/>
      <c r="G159" s="87"/>
      <c r="H159" s="87"/>
      <c r="I159" s="87"/>
      <c r="J159" s="88"/>
      <c r="K159" s="43"/>
    </row>
    <row r="160" spans="2:11" x14ac:dyDescent="0.3">
      <c r="B160" s="43">
        <v>156</v>
      </c>
      <c r="C160" s="86" t="s">
        <v>282</v>
      </c>
      <c r="D160" s="87"/>
      <c r="E160" s="87"/>
      <c r="F160" s="87"/>
      <c r="G160" s="87"/>
      <c r="H160" s="87"/>
      <c r="I160" s="87"/>
      <c r="J160" s="88"/>
      <c r="K160" s="43"/>
    </row>
    <row r="161" spans="2:11" x14ac:dyDescent="0.3">
      <c r="B161" s="43">
        <v>157</v>
      </c>
      <c r="C161" s="86" t="s">
        <v>283</v>
      </c>
      <c r="D161" s="87"/>
      <c r="E161" s="87"/>
      <c r="F161" s="87"/>
      <c r="G161" s="87"/>
      <c r="H161" s="87"/>
      <c r="I161" s="87"/>
      <c r="J161" s="88"/>
      <c r="K161" s="43"/>
    </row>
    <row r="162" spans="2:11" x14ac:dyDescent="0.3">
      <c r="B162" s="43">
        <v>158</v>
      </c>
      <c r="C162" s="86" t="s">
        <v>284</v>
      </c>
      <c r="D162" s="87"/>
      <c r="E162" s="87"/>
      <c r="F162" s="87"/>
      <c r="G162" s="87"/>
      <c r="H162" s="87"/>
      <c r="I162" s="87"/>
      <c r="J162" s="88"/>
      <c r="K162" s="43"/>
    </row>
    <row r="163" spans="2:11" x14ac:dyDescent="0.3">
      <c r="B163" s="43">
        <v>159</v>
      </c>
      <c r="C163" s="86" t="s">
        <v>285</v>
      </c>
      <c r="D163" s="87"/>
      <c r="E163" s="87"/>
      <c r="F163" s="87"/>
      <c r="G163" s="87"/>
      <c r="H163" s="87"/>
      <c r="I163" s="87"/>
      <c r="J163" s="88"/>
      <c r="K163" s="43"/>
    </row>
    <row r="164" spans="2:11" x14ac:dyDescent="0.3">
      <c r="B164" s="43">
        <v>160</v>
      </c>
      <c r="C164" s="86" t="s">
        <v>388</v>
      </c>
      <c r="D164" s="87"/>
      <c r="E164" s="87"/>
      <c r="F164" s="87"/>
      <c r="G164" s="87"/>
      <c r="H164" s="87"/>
      <c r="I164" s="87"/>
      <c r="J164" s="88"/>
      <c r="K164" s="43"/>
    </row>
    <row r="165" spans="2:11" x14ac:dyDescent="0.3">
      <c r="B165" s="43">
        <v>161</v>
      </c>
      <c r="C165" s="86" t="s">
        <v>389</v>
      </c>
      <c r="D165" s="87"/>
      <c r="E165" s="87"/>
      <c r="F165" s="87"/>
      <c r="G165" s="87"/>
      <c r="H165" s="87"/>
      <c r="I165" s="87"/>
      <c r="J165" s="88"/>
      <c r="K165" s="43"/>
    </row>
    <row r="166" spans="2:11" x14ac:dyDescent="0.3">
      <c r="B166" s="43">
        <v>162</v>
      </c>
      <c r="C166" s="86" t="s">
        <v>390</v>
      </c>
      <c r="D166" s="87"/>
      <c r="E166" s="87"/>
      <c r="F166" s="87"/>
      <c r="G166" s="87"/>
      <c r="H166" s="87"/>
      <c r="I166" s="87"/>
      <c r="J166" s="88"/>
      <c r="K166" s="43"/>
    </row>
    <row r="167" spans="2:11" x14ac:dyDescent="0.3">
      <c r="B167" s="43">
        <v>163</v>
      </c>
      <c r="C167" s="86" t="s">
        <v>391</v>
      </c>
      <c r="D167" s="87"/>
      <c r="E167" s="87"/>
      <c r="F167" s="87"/>
      <c r="G167" s="87"/>
      <c r="H167" s="87"/>
      <c r="I167" s="87"/>
      <c r="J167" s="88"/>
      <c r="K167" s="43"/>
    </row>
    <row r="168" spans="2:11" x14ac:dyDescent="0.3">
      <c r="B168" s="43">
        <v>164</v>
      </c>
      <c r="C168" s="86" t="s">
        <v>392</v>
      </c>
      <c r="D168" s="87"/>
      <c r="E168" s="87"/>
      <c r="F168" s="87"/>
      <c r="G168" s="87"/>
      <c r="H168" s="87"/>
      <c r="I168" s="87"/>
      <c r="J168" s="88"/>
      <c r="K168" s="43"/>
    </row>
    <row r="169" spans="2:11" x14ac:dyDescent="0.3">
      <c r="B169" s="43">
        <v>165</v>
      </c>
      <c r="C169" s="86" t="s">
        <v>393</v>
      </c>
      <c r="D169" s="87"/>
      <c r="E169" s="87"/>
      <c r="F169" s="87"/>
      <c r="G169" s="87"/>
      <c r="H169" s="87"/>
      <c r="I169" s="87"/>
      <c r="J169" s="88"/>
      <c r="K169" s="43"/>
    </row>
    <row r="170" spans="2:11" x14ac:dyDescent="0.3">
      <c r="B170" s="43">
        <v>166</v>
      </c>
      <c r="C170" s="86" t="s">
        <v>394</v>
      </c>
      <c r="D170" s="87"/>
      <c r="E170" s="87"/>
      <c r="F170" s="87"/>
      <c r="G170" s="87"/>
      <c r="H170" s="87"/>
      <c r="I170" s="87"/>
      <c r="J170" s="88"/>
      <c r="K170" s="43"/>
    </row>
    <row r="171" spans="2:11" x14ac:dyDescent="0.3">
      <c r="B171" s="43">
        <v>167</v>
      </c>
      <c r="C171" s="86" t="s">
        <v>395</v>
      </c>
      <c r="D171" s="87"/>
      <c r="E171" s="87"/>
      <c r="F171" s="87"/>
      <c r="G171" s="87"/>
      <c r="H171" s="87"/>
      <c r="I171" s="87"/>
      <c r="J171" s="88"/>
      <c r="K171" s="43"/>
    </row>
    <row r="172" spans="2:11" x14ac:dyDescent="0.3">
      <c r="B172" s="43">
        <v>168</v>
      </c>
      <c r="C172" s="86" t="s">
        <v>396</v>
      </c>
      <c r="D172" s="87"/>
      <c r="E172" s="87"/>
      <c r="F172" s="87"/>
      <c r="G172" s="87"/>
      <c r="H172" s="87"/>
      <c r="I172" s="87"/>
      <c r="J172" s="88"/>
      <c r="K172" s="43"/>
    </row>
    <row r="173" spans="2:11" x14ac:dyDescent="0.3">
      <c r="B173" s="43">
        <v>169</v>
      </c>
      <c r="C173" s="86" t="s">
        <v>397</v>
      </c>
      <c r="D173" s="87"/>
      <c r="E173" s="87"/>
      <c r="F173" s="87"/>
      <c r="G173" s="87"/>
      <c r="H173" s="87"/>
      <c r="I173" s="87"/>
      <c r="J173" s="88"/>
      <c r="K173" s="43"/>
    </row>
    <row r="174" spans="2:11" x14ac:dyDescent="0.3">
      <c r="B174" s="44">
        <v>170</v>
      </c>
      <c r="C174" s="131" t="s">
        <v>286</v>
      </c>
      <c r="D174" s="132"/>
      <c r="E174" s="132"/>
      <c r="F174" s="132"/>
      <c r="G174" s="132"/>
      <c r="H174" s="132"/>
      <c r="I174" s="132"/>
      <c r="J174" s="133"/>
      <c r="K174" s="44"/>
    </row>
    <row r="175" spans="2:11" x14ac:dyDescent="0.3">
      <c r="B175" s="44">
        <v>171</v>
      </c>
      <c r="C175" s="131" t="s">
        <v>287</v>
      </c>
      <c r="D175" s="132"/>
      <c r="E175" s="132"/>
      <c r="F175" s="132"/>
      <c r="G175" s="132"/>
      <c r="H175" s="132"/>
      <c r="I175" s="132"/>
      <c r="J175" s="133"/>
      <c r="K175" s="44"/>
    </row>
    <row r="176" spans="2:11" x14ac:dyDescent="0.3">
      <c r="B176" s="44">
        <v>172</v>
      </c>
      <c r="C176" s="131" t="s">
        <v>288</v>
      </c>
      <c r="D176" s="132"/>
      <c r="E176" s="132"/>
      <c r="F176" s="132"/>
      <c r="G176" s="132"/>
      <c r="H176" s="132"/>
      <c r="I176" s="132"/>
      <c r="J176" s="133"/>
      <c r="K176" s="44"/>
    </row>
    <row r="177" spans="2:11" x14ac:dyDescent="0.3">
      <c r="B177" s="44">
        <v>173</v>
      </c>
      <c r="C177" s="131" t="s">
        <v>289</v>
      </c>
      <c r="D177" s="132"/>
      <c r="E177" s="132"/>
      <c r="F177" s="132"/>
      <c r="G177" s="132"/>
      <c r="H177" s="132"/>
      <c r="I177" s="132"/>
      <c r="J177" s="133"/>
      <c r="K177" s="44"/>
    </row>
    <row r="178" spans="2:11" x14ac:dyDescent="0.3">
      <c r="B178" s="44">
        <v>174</v>
      </c>
      <c r="C178" s="131" t="s">
        <v>290</v>
      </c>
      <c r="D178" s="132"/>
      <c r="E178" s="132"/>
      <c r="F178" s="132"/>
      <c r="G178" s="132"/>
      <c r="H178" s="132"/>
      <c r="I178" s="132"/>
      <c r="J178" s="133"/>
      <c r="K178" s="44"/>
    </row>
    <row r="179" spans="2:11" x14ac:dyDescent="0.3">
      <c r="B179" s="44">
        <v>175</v>
      </c>
      <c r="C179" s="131" t="s">
        <v>291</v>
      </c>
      <c r="D179" s="132"/>
      <c r="E179" s="132"/>
      <c r="F179" s="132"/>
      <c r="G179" s="132"/>
      <c r="H179" s="132"/>
      <c r="I179" s="132"/>
      <c r="J179" s="133"/>
      <c r="K179" s="44"/>
    </row>
    <row r="180" spans="2:11" x14ac:dyDescent="0.3">
      <c r="B180" s="44">
        <v>176</v>
      </c>
      <c r="C180" s="131" t="s">
        <v>292</v>
      </c>
      <c r="D180" s="132"/>
      <c r="E180" s="132"/>
      <c r="F180" s="132"/>
      <c r="G180" s="132"/>
      <c r="H180" s="132"/>
      <c r="I180" s="132"/>
      <c r="J180" s="133"/>
      <c r="K180" s="44"/>
    </row>
    <row r="181" spans="2:11" x14ac:dyDescent="0.3">
      <c r="B181" s="44">
        <v>177</v>
      </c>
      <c r="C181" s="131" t="s">
        <v>293</v>
      </c>
      <c r="D181" s="132"/>
      <c r="E181" s="132"/>
      <c r="F181" s="132"/>
      <c r="G181" s="132"/>
      <c r="H181" s="132"/>
      <c r="I181" s="132"/>
      <c r="J181" s="133"/>
      <c r="K181" s="44"/>
    </row>
    <row r="182" spans="2:11" x14ac:dyDescent="0.3">
      <c r="B182" s="44">
        <v>178</v>
      </c>
      <c r="C182" s="131" t="s">
        <v>294</v>
      </c>
      <c r="D182" s="132"/>
      <c r="E182" s="132"/>
      <c r="F182" s="132"/>
      <c r="G182" s="132"/>
      <c r="H182" s="132"/>
      <c r="I182" s="132"/>
      <c r="J182" s="133"/>
      <c r="K182" s="44"/>
    </row>
    <row r="183" spans="2:11" x14ac:dyDescent="0.3">
      <c r="B183" s="44">
        <v>179</v>
      </c>
      <c r="C183" s="131" t="s">
        <v>295</v>
      </c>
      <c r="D183" s="132"/>
      <c r="E183" s="132"/>
      <c r="F183" s="132"/>
      <c r="G183" s="132"/>
      <c r="H183" s="132"/>
      <c r="I183" s="132"/>
      <c r="J183" s="133"/>
      <c r="K183" s="44"/>
    </row>
    <row r="184" spans="2:11" x14ac:dyDescent="0.3">
      <c r="B184" s="44">
        <v>180</v>
      </c>
      <c r="C184" s="131" t="s">
        <v>398</v>
      </c>
      <c r="D184" s="132"/>
      <c r="E184" s="132"/>
      <c r="F184" s="132"/>
      <c r="G184" s="132"/>
      <c r="H184" s="132"/>
      <c r="I184" s="132"/>
      <c r="J184" s="133"/>
      <c r="K184" s="44"/>
    </row>
    <row r="185" spans="2:11" x14ac:dyDescent="0.3">
      <c r="B185" s="44">
        <v>181</v>
      </c>
      <c r="C185" s="131" t="s">
        <v>399</v>
      </c>
      <c r="D185" s="132"/>
      <c r="E185" s="132"/>
      <c r="F185" s="132"/>
      <c r="G185" s="132"/>
      <c r="H185" s="132"/>
      <c r="I185" s="132"/>
      <c r="J185" s="133"/>
      <c r="K185" s="44"/>
    </row>
    <row r="186" spans="2:11" x14ac:dyDescent="0.3">
      <c r="B186" s="44">
        <v>182</v>
      </c>
      <c r="C186" s="131" t="s">
        <v>400</v>
      </c>
      <c r="D186" s="132"/>
      <c r="E186" s="132"/>
      <c r="F186" s="132"/>
      <c r="G186" s="132"/>
      <c r="H186" s="132"/>
      <c r="I186" s="132"/>
      <c r="J186" s="133"/>
      <c r="K186" s="44"/>
    </row>
    <row r="187" spans="2:11" x14ac:dyDescent="0.3">
      <c r="B187" s="44">
        <v>183</v>
      </c>
      <c r="C187" s="131" t="s">
        <v>401</v>
      </c>
      <c r="D187" s="132"/>
      <c r="E187" s="132"/>
      <c r="F187" s="132"/>
      <c r="G187" s="132"/>
      <c r="H187" s="132"/>
      <c r="I187" s="132"/>
      <c r="J187" s="133"/>
      <c r="K187" s="44"/>
    </row>
    <row r="188" spans="2:11" x14ac:dyDescent="0.3">
      <c r="B188" s="44">
        <v>184</v>
      </c>
      <c r="C188" s="131" t="s">
        <v>402</v>
      </c>
      <c r="D188" s="132"/>
      <c r="E188" s="132"/>
      <c r="F188" s="132"/>
      <c r="G188" s="132"/>
      <c r="H188" s="132"/>
      <c r="I188" s="132"/>
      <c r="J188" s="133"/>
      <c r="K188" s="44"/>
    </row>
    <row r="189" spans="2:11" x14ac:dyDescent="0.3">
      <c r="B189" s="44">
        <v>185</v>
      </c>
      <c r="C189" s="131" t="s">
        <v>403</v>
      </c>
      <c r="D189" s="132"/>
      <c r="E189" s="132"/>
      <c r="F189" s="132"/>
      <c r="G189" s="132"/>
      <c r="H189" s="132"/>
      <c r="I189" s="132"/>
      <c r="J189" s="133"/>
      <c r="K189" s="44"/>
    </row>
    <row r="190" spans="2:11" x14ac:dyDescent="0.3">
      <c r="B190" s="44">
        <v>186</v>
      </c>
      <c r="C190" s="131" t="s">
        <v>404</v>
      </c>
      <c r="D190" s="132"/>
      <c r="E190" s="132"/>
      <c r="F190" s="132"/>
      <c r="G190" s="132"/>
      <c r="H190" s="132"/>
      <c r="I190" s="132"/>
      <c r="J190" s="133"/>
      <c r="K190" s="44"/>
    </row>
    <row r="191" spans="2:11" x14ac:dyDescent="0.3">
      <c r="B191" s="44">
        <v>187</v>
      </c>
      <c r="C191" s="131" t="s">
        <v>405</v>
      </c>
      <c r="D191" s="132"/>
      <c r="E191" s="132"/>
      <c r="F191" s="132"/>
      <c r="G191" s="132"/>
      <c r="H191" s="132"/>
      <c r="I191" s="132"/>
      <c r="J191" s="133"/>
      <c r="K191" s="44"/>
    </row>
    <row r="192" spans="2:11" x14ac:dyDescent="0.3">
      <c r="B192" s="44">
        <v>188</v>
      </c>
      <c r="C192" s="131" t="s">
        <v>406</v>
      </c>
      <c r="D192" s="132"/>
      <c r="E192" s="132"/>
      <c r="F192" s="132"/>
      <c r="G192" s="132"/>
      <c r="H192" s="132"/>
      <c r="I192" s="132"/>
      <c r="J192" s="133"/>
      <c r="K192" s="44"/>
    </row>
    <row r="193" spans="2:11" x14ac:dyDescent="0.3">
      <c r="B193" s="44">
        <v>189</v>
      </c>
      <c r="C193" s="131" t="s">
        <v>407</v>
      </c>
      <c r="D193" s="132"/>
      <c r="E193" s="132"/>
      <c r="F193" s="132"/>
      <c r="G193" s="132"/>
      <c r="H193" s="132"/>
      <c r="I193" s="132"/>
      <c r="J193" s="133"/>
      <c r="K193" s="44"/>
    </row>
    <row r="194" spans="2:11" x14ac:dyDescent="0.3">
      <c r="B194" s="43">
        <v>190</v>
      </c>
      <c r="C194" s="86" t="s">
        <v>296</v>
      </c>
      <c r="D194" s="87"/>
      <c r="E194" s="87"/>
      <c r="F194" s="87"/>
      <c r="G194" s="87"/>
      <c r="H194" s="87"/>
      <c r="I194" s="87"/>
      <c r="J194" s="88"/>
      <c r="K194" s="43"/>
    </row>
    <row r="195" spans="2:11" x14ac:dyDescent="0.3">
      <c r="B195" s="43">
        <v>191</v>
      </c>
      <c r="C195" s="86" t="s">
        <v>297</v>
      </c>
      <c r="D195" s="87"/>
      <c r="E195" s="87"/>
      <c r="F195" s="87"/>
      <c r="G195" s="87"/>
      <c r="H195" s="87"/>
      <c r="I195" s="87"/>
      <c r="J195" s="88"/>
      <c r="K195" s="43"/>
    </row>
    <row r="196" spans="2:11" x14ac:dyDescent="0.3">
      <c r="B196" s="43">
        <v>192</v>
      </c>
      <c r="C196" s="86" t="s">
        <v>298</v>
      </c>
      <c r="D196" s="87"/>
      <c r="E196" s="87"/>
      <c r="F196" s="87"/>
      <c r="G196" s="87"/>
      <c r="H196" s="87"/>
      <c r="I196" s="87"/>
      <c r="J196" s="88"/>
      <c r="K196" s="43"/>
    </row>
    <row r="197" spans="2:11" x14ac:dyDescent="0.3">
      <c r="B197" s="43">
        <v>193</v>
      </c>
      <c r="C197" s="86" t="s">
        <v>299</v>
      </c>
      <c r="D197" s="87"/>
      <c r="E197" s="87"/>
      <c r="F197" s="87"/>
      <c r="G197" s="87"/>
      <c r="H197" s="87"/>
      <c r="I197" s="87"/>
      <c r="J197" s="88"/>
      <c r="K197" s="43"/>
    </row>
    <row r="198" spans="2:11" x14ac:dyDescent="0.3">
      <c r="B198" s="43">
        <v>194</v>
      </c>
      <c r="C198" s="86" t="s">
        <v>300</v>
      </c>
      <c r="D198" s="87"/>
      <c r="E198" s="87"/>
      <c r="F198" s="87"/>
      <c r="G198" s="87"/>
      <c r="H198" s="87"/>
      <c r="I198" s="87"/>
      <c r="J198" s="88"/>
      <c r="K198" s="43"/>
    </row>
    <row r="199" spans="2:11" x14ac:dyDescent="0.3">
      <c r="B199" s="43">
        <v>195</v>
      </c>
      <c r="C199" s="86" t="s">
        <v>301</v>
      </c>
      <c r="D199" s="87"/>
      <c r="E199" s="87"/>
      <c r="F199" s="87"/>
      <c r="G199" s="87"/>
      <c r="H199" s="87"/>
      <c r="I199" s="87"/>
      <c r="J199" s="88"/>
      <c r="K199" s="43"/>
    </row>
    <row r="200" spans="2:11" x14ac:dyDescent="0.3">
      <c r="B200" s="43">
        <v>196</v>
      </c>
      <c r="C200" s="86" t="s">
        <v>302</v>
      </c>
      <c r="D200" s="87"/>
      <c r="E200" s="87"/>
      <c r="F200" s="87"/>
      <c r="G200" s="87"/>
      <c r="H200" s="87"/>
      <c r="I200" s="87"/>
      <c r="J200" s="88"/>
      <c r="K200" s="43"/>
    </row>
    <row r="201" spans="2:11" x14ac:dyDescent="0.3">
      <c r="B201" s="43">
        <v>197</v>
      </c>
      <c r="C201" s="86" t="s">
        <v>303</v>
      </c>
      <c r="D201" s="87"/>
      <c r="E201" s="87"/>
      <c r="F201" s="87"/>
      <c r="G201" s="87"/>
      <c r="H201" s="87"/>
      <c r="I201" s="87"/>
      <c r="J201" s="88"/>
      <c r="K201" s="43"/>
    </row>
    <row r="202" spans="2:11" x14ac:dyDescent="0.3">
      <c r="B202" s="43">
        <v>198</v>
      </c>
      <c r="C202" s="86" t="s">
        <v>304</v>
      </c>
      <c r="D202" s="87"/>
      <c r="E202" s="87"/>
      <c r="F202" s="87"/>
      <c r="G202" s="87"/>
      <c r="H202" s="87"/>
      <c r="I202" s="87"/>
      <c r="J202" s="88"/>
      <c r="K202" s="43"/>
    </row>
    <row r="203" spans="2:11" x14ac:dyDescent="0.3">
      <c r="B203" s="43">
        <v>199</v>
      </c>
      <c r="C203" s="86" t="s">
        <v>305</v>
      </c>
      <c r="D203" s="87"/>
      <c r="E203" s="87"/>
      <c r="F203" s="87"/>
      <c r="G203" s="87"/>
      <c r="H203" s="87"/>
      <c r="I203" s="87"/>
      <c r="J203" s="88"/>
      <c r="K203" s="43"/>
    </row>
    <row r="204" spans="2:11" x14ac:dyDescent="0.3">
      <c r="B204" s="43">
        <v>200</v>
      </c>
      <c r="C204" s="86" t="s">
        <v>408</v>
      </c>
      <c r="D204" s="87"/>
      <c r="E204" s="87"/>
      <c r="F204" s="87"/>
      <c r="G204" s="87"/>
      <c r="H204" s="87"/>
      <c r="I204" s="87"/>
      <c r="J204" s="88"/>
      <c r="K204" s="43"/>
    </row>
    <row r="205" spans="2:11" x14ac:dyDescent="0.3">
      <c r="B205" s="43">
        <v>201</v>
      </c>
      <c r="C205" s="86" t="s">
        <v>409</v>
      </c>
      <c r="D205" s="87"/>
      <c r="E205" s="87"/>
      <c r="F205" s="87"/>
      <c r="G205" s="87"/>
      <c r="H205" s="87"/>
      <c r="I205" s="87"/>
      <c r="J205" s="88"/>
      <c r="K205" s="43"/>
    </row>
    <row r="206" spans="2:11" x14ac:dyDescent="0.3">
      <c r="B206" s="43">
        <v>202</v>
      </c>
      <c r="C206" s="86" t="s">
        <v>410</v>
      </c>
      <c r="D206" s="87"/>
      <c r="E206" s="87"/>
      <c r="F206" s="87"/>
      <c r="G206" s="87"/>
      <c r="H206" s="87"/>
      <c r="I206" s="87"/>
      <c r="J206" s="88"/>
      <c r="K206" s="43"/>
    </row>
    <row r="207" spans="2:11" x14ac:dyDescent="0.3">
      <c r="B207" s="43">
        <v>203</v>
      </c>
      <c r="C207" s="86" t="s">
        <v>411</v>
      </c>
      <c r="D207" s="87"/>
      <c r="E207" s="87"/>
      <c r="F207" s="87"/>
      <c r="G207" s="87"/>
      <c r="H207" s="87"/>
      <c r="I207" s="87"/>
      <c r="J207" s="88"/>
      <c r="K207" s="43"/>
    </row>
    <row r="208" spans="2:11" x14ac:dyDescent="0.3">
      <c r="B208" s="43">
        <v>204</v>
      </c>
      <c r="C208" s="86" t="s">
        <v>412</v>
      </c>
      <c r="D208" s="87"/>
      <c r="E208" s="87"/>
      <c r="F208" s="87"/>
      <c r="G208" s="87"/>
      <c r="H208" s="87"/>
      <c r="I208" s="87"/>
      <c r="J208" s="88"/>
      <c r="K208" s="43"/>
    </row>
    <row r="209" spans="2:11" x14ac:dyDescent="0.3">
      <c r="B209" s="43">
        <v>205</v>
      </c>
      <c r="C209" s="86" t="s">
        <v>413</v>
      </c>
      <c r="D209" s="87"/>
      <c r="E209" s="87"/>
      <c r="F209" s="87"/>
      <c r="G209" s="87"/>
      <c r="H209" s="87"/>
      <c r="I209" s="87"/>
      <c r="J209" s="88"/>
      <c r="K209" s="43"/>
    </row>
    <row r="210" spans="2:11" x14ac:dyDescent="0.3">
      <c r="B210" s="43">
        <v>206</v>
      </c>
      <c r="C210" s="86" t="s">
        <v>414</v>
      </c>
      <c r="D210" s="87"/>
      <c r="E210" s="87"/>
      <c r="F210" s="87"/>
      <c r="G210" s="87"/>
      <c r="H210" s="87"/>
      <c r="I210" s="87"/>
      <c r="J210" s="88"/>
      <c r="K210" s="43"/>
    </row>
    <row r="211" spans="2:11" x14ac:dyDescent="0.3">
      <c r="B211" s="43">
        <v>207</v>
      </c>
      <c r="C211" s="86" t="s">
        <v>415</v>
      </c>
      <c r="D211" s="87"/>
      <c r="E211" s="87"/>
      <c r="F211" s="87"/>
      <c r="G211" s="87"/>
      <c r="H211" s="87"/>
      <c r="I211" s="87"/>
      <c r="J211" s="88"/>
      <c r="K211" s="43"/>
    </row>
    <row r="212" spans="2:11" x14ac:dyDescent="0.3">
      <c r="B212" s="43">
        <v>208</v>
      </c>
      <c r="C212" s="86" t="s">
        <v>416</v>
      </c>
      <c r="D212" s="87"/>
      <c r="E212" s="87"/>
      <c r="F212" s="87"/>
      <c r="G212" s="87"/>
      <c r="H212" s="87"/>
      <c r="I212" s="87"/>
      <c r="J212" s="88"/>
      <c r="K212" s="43"/>
    </row>
    <row r="213" spans="2:11" x14ac:dyDescent="0.3">
      <c r="B213" s="43">
        <v>209</v>
      </c>
      <c r="C213" s="86" t="s">
        <v>417</v>
      </c>
      <c r="D213" s="87"/>
      <c r="E213" s="87"/>
      <c r="F213" s="87"/>
      <c r="G213" s="87"/>
      <c r="H213" s="87"/>
      <c r="I213" s="87"/>
      <c r="J213" s="88"/>
      <c r="K213" s="43"/>
    </row>
    <row r="214" spans="2:11" x14ac:dyDescent="0.3">
      <c r="B214" s="42">
        <v>210</v>
      </c>
      <c r="C214" s="65" t="s">
        <v>311</v>
      </c>
      <c r="D214" s="66"/>
      <c r="E214" s="66"/>
      <c r="F214" s="66"/>
      <c r="G214" s="66"/>
      <c r="H214" s="66"/>
      <c r="I214" s="66"/>
      <c r="J214" s="67"/>
      <c r="K214" s="42"/>
    </row>
    <row r="215" spans="2:11" x14ac:dyDescent="0.3">
      <c r="B215" s="42">
        <v>409</v>
      </c>
      <c r="C215" s="68"/>
      <c r="D215" s="69"/>
      <c r="E215" s="69"/>
      <c r="F215" s="69"/>
      <c r="G215" s="69"/>
      <c r="H215" s="69"/>
      <c r="I215" s="69"/>
      <c r="J215" s="70"/>
      <c r="K215" s="42"/>
    </row>
    <row r="216" spans="2:11" x14ac:dyDescent="0.3">
      <c r="B216" s="42">
        <v>410</v>
      </c>
      <c r="C216" s="65" t="s">
        <v>312</v>
      </c>
      <c r="D216" s="66"/>
      <c r="E216" s="66"/>
      <c r="F216" s="66"/>
      <c r="G216" s="66"/>
      <c r="H216" s="66"/>
      <c r="I216" s="66"/>
      <c r="J216" s="67"/>
      <c r="K216" s="42"/>
    </row>
    <row r="217" spans="2:11" x14ac:dyDescent="0.3">
      <c r="B217" s="42">
        <v>609</v>
      </c>
      <c r="C217" s="68"/>
      <c r="D217" s="69"/>
      <c r="E217" s="69"/>
      <c r="F217" s="69"/>
      <c r="G217" s="69"/>
      <c r="H217" s="69"/>
      <c r="I217" s="69"/>
      <c r="J217" s="70"/>
      <c r="K217" s="42"/>
    </row>
    <row r="218" spans="2:11" x14ac:dyDescent="0.3">
      <c r="B218" s="42">
        <v>610</v>
      </c>
      <c r="C218" s="65" t="s">
        <v>313</v>
      </c>
      <c r="D218" s="66"/>
      <c r="E218" s="66"/>
      <c r="F218" s="66"/>
      <c r="G218" s="66"/>
      <c r="H218" s="66"/>
      <c r="I218" s="66"/>
      <c r="J218" s="67"/>
      <c r="K218" s="42"/>
    </row>
    <row r="219" spans="2:11" x14ac:dyDescent="0.3">
      <c r="B219" s="42">
        <v>809</v>
      </c>
      <c r="C219" s="68"/>
      <c r="D219" s="69"/>
      <c r="E219" s="69"/>
      <c r="F219" s="69"/>
      <c r="G219" s="69"/>
      <c r="H219" s="69"/>
      <c r="I219" s="69"/>
      <c r="J219" s="70"/>
      <c r="K219" s="42"/>
    </row>
    <row r="220" spans="2:11" x14ac:dyDescent="0.3">
      <c r="B220" s="42">
        <v>810</v>
      </c>
      <c r="C220" s="65" t="s">
        <v>314</v>
      </c>
      <c r="D220" s="66"/>
      <c r="E220" s="66"/>
      <c r="F220" s="66"/>
      <c r="G220" s="66"/>
      <c r="H220" s="66"/>
      <c r="I220" s="66"/>
      <c r="J220" s="67"/>
      <c r="K220" s="42"/>
    </row>
    <row r="221" spans="2:11" x14ac:dyDescent="0.3">
      <c r="B221" s="42">
        <v>1009</v>
      </c>
      <c r="C221" s="68"/>
      <c r="D221" s="69"/>
      <c r="E221" s="69"/>
      <c r="F221" s="69"/>
      <c r="G221" s="69"/>
      <c r="H221" s="69"/>
      <c r="I221" s="69"/>
      <c r="J221" s="70"/>
      <c r="K221" s="42"/>
    </row>
    <row r="222" spans="2:11" x14ac:dyDescent="0.3">
      <c r="B222" s="42">
        <v>1010</v>
      </c>
      <c r="C222" s="65" t="s">
        <v>315</v>
      </c>
      <c r="D222" s="66"/>
      <c r="E222" s="66"/>
      <c r="F222" s="66"/>
      <c r="G222" s="66"/>
      <c r="H222" s="66"/>
      <c r="I222" s="66"/>
      <c r="J222" s="67"/>
      <c r="K222" s="42"/>
    </row>
    <row r="223" spans="2:11" x14ac:dyDescent="0.3">
      <c r="B223" s="42">
        <v>1209</v>
      </c>
      <c r="C223" s="68"/>
      <c r="D223" s="69"/>
      <c r="E223" s="69"/>
      <c r="F223" s="69"/>
      <c r="G223" s="69"/>
      <c r="H223" s="69"/>
      <c r="I223" s="69"/>
      <c r="J223" s="70"/>
      <c r="K223" s="42"/>
    </row>
    <row r="224" spans="2:11" x14ac:dyDescent="0.3">
      <c r="B224" s="42">
        <v>1210</v>
      </c>
      <c r="C224" s="65" t="s">
        <v>316</v>
      </c>
      <c r="D224" s="66"/>
      <c r="E224" s="66"/>
      <c r="F224" s="66"/>
      <c r="G224" s="66"/>
      <c r="H224" s="66"/>
      <c r="I224" s="66"/>
      <c r="J224" s="67"/>
      <c r="K224" s="42"/>
    </row>
    <row r="225" spans="2:11" x14ac:dyDescent="0.3">
      <c r="B225" s="42">
        <v>1299</v>
      </c>
      <c r="C225" s="68"/>
      <c r="D225" s="69"/>
      <c r="E225" s="69"/>
      <c r="F225" s="69"/>
      <c r="G225" s="69"/>
      <c r="H225" s="69"/>
      <c r="I225" s="69"/>
      <c r="J225" s="70"/>
      <c r="K225" s="42"/>
    </row>
  </sheetData>
  <mergeCells count="218">
    <mergeCell ref="C8:J8"/>
    <mergeCell ref="C9:J9"/>
    <mergeCell ref="C10:J10"/>
    <mergeCell ref="C11:J11"/>
    <mergeCell ref="C12:J12"/>
    <mergeCell ref="C13:J13"/>
    <mergeCell ref="N2:P2"/>
    <mergeCell ref="R2:T2"/>
    <mergeCell ref="C4:J4"/>
    <mergeCell ref="C5:J6"/>
    <mergeCell ref="K5:K6"/>
    <mergeCell ref="C7:J7"/>
    <mergeCell ref="C20:J20"/>
    <mergeCell ref="C21:J21"/>
    <mergeCell ref="C22:J22"/>
    <mergeCell ref="C23:J23"/>
    <mergeCell ref="C24:J24"/>
    <mergeCell ref="C25:J25"/>
    <mergeCell ref="C14:J14"/>
    <mergeCell ref="C15:J15"/>
    <mergeCell ref="C16:J16"/>
    <mergeCell ref="C17:J17"/>
    <mergeCell ref="C18:J18"/>
    <mergeCell ref="C19:J19"/>
    <mergeCell ref="C32:J32"/>
    <mergeCell ref="C33:J33"/>
    <mergeCell ref="C34:J34"/>
    <mergeCell ref="C35:J35"/>
    <mergeCell ref="C36:J36"/>
    <mergeCell ref="C37:J37"/>
    <mergeCell ref="C26:J26"/>
    <mergeCell ref="C27:J27"/>
    <mergeCell ref="C28:J28"/>
    <mergeCell ref="C29:J29"/>
    <mergeCell ref="C30:J30"/>
    <mergeCell ref="C31:J31"/>
    <mergeCell ref="C44:J44"/>
    <mergeCell ref="C45:J45"/>
    <mergeCell ref="C46:J46"/>
    <mergeCell ref="C47:J47"/>
    <mergeCell ref="C48:J48"/>
    <mergeCell ref="C49:J49"/>
    <mergeCell ref="C38:J38"/>
    <mergeCell ref="C39:J39"/>
    <mergeCell ref="C40:J40"/>
    <mergeCell ref="C41:J41"/>
    <mergeCell ref="C42:J42"/>
    <mergeCell ref="C43:J43"/>
    <mergeCell ref="C56:J56"/>
    <mergeCell ref="C57:J57"/>
    <mergeCell ref="C58:J58"/>
    <mergeCell ref="C59:J59"/>
    <mergeCell ref="C60:J60"/>
    <mergeCell ref="C61:J61"/>
    <mergeCell ref="C50:J50"/>
    <mergeCell ref="C51:J51"/>
    <mergeCell ref="C52:J52"/>
    <mergeCell ref="C53:J53"/>
    <mergeCell ref="C54:J54"/>
    <mergeCell ref="C55:J55"/>
    <mergeCell ref="C68:J68"/>
    <mergeCell ref="C69:J69"/>
    <mergeCell ref="C70:J70"/>
    <mergeCell ref="C71:J71"/>
    <mergeCell ref="C72:J72"/>
    <mergeCell ref="C73:J73"/>
    <mergeCell ref="C62:J62"/>
    <mergeCell ref="C63:J63"/>
    <mergeCell ref="C64:J64"/>
    <mergeCell ref="C65:J65"/>
    <mergeCell ref="C66:J66"/>
    <mergeCell ref="C67:J67"/>
    <mergeCell ref="C80:J80"/>
    <mergeCell ref="C81:J81"/>
    <mergeCell ref="C82:J82"/>
    <mergeCell ref="C83:J83"/>
    <mergeCell ref="C84:J84"/>
    <mergeCell ref="C85:J85"/>
    <mergeCell ref="C74:J74"/>
    <mergeCell ref="C75:J75"/>
    <mergeCell ref="C76:J76"/>
    <mergeCell ref="C77:J77"/>
    <mergeCell ref="C78:J78"/>
    <mergeCell ref="C79:J79"/>
    <mergeCell ref="C92:J92"/>
    <mergeCell ref="C93:J93"/>
    <mergeCell ref="C94:J94"/>
    <mergeCell ref="C95:J95"/>
    <mergeCell ref="C96:J96"/>
    <mergeCell ref="C97:J97"/>
    <mergeCell ref="C86:J86"/>
    <mergeCell ref="C87:J87"/>
    <mergeCell ref="C88:J88"/>
    <mergeCell ref="C89:J89"/>
    <mergeCell ref="C90:J90"/>
    <mergeCell ref="C91:J91"/>
    <mergeCell ref="C104:J104"/>
    <mergeCell ref="C105:J105"/>
    <mergeCell ref="C106:J106"/>
    <mergeCell ref="C107:J107"/>
    <mergeCell ref="C108:J108"/>
    <mergeCell ref="C109:J109"/>
    <mergeCell ref="C98:J98"/>
    <mergeCell ref="C99:J99"/>
    <mergeCell ref="C100:J100"/>
    <mergeCell ref="C101:J101"/>
    <mergeCell ref="C102:J102"/>
    <mergeCell ref="C103:J103"/>
    <mergeCell ref="C116:J116"/>
    <mergeCell ref="C117:J117"/>
    <mergeCell ref="C118:J118"/>
    <mergeCell ref="C119:J119"/>
    <mergeCell ref="C120:J120"/>
    <mergeCell ref="C121:J121"/>
    <mergeCell ref="C110:J110"/>
    <mergeCell ref="C111:J111"/>
    <mergeCell ref="C112:J112"/>
    <mergeCell ref="C113:J113"/>
    <mergeCell ref="C114:J114"/>
    <mergeCell ref="C115:J115"/>
    <mergeCell ref="C128:J128"/>
    <mergeCell ref="C129:J129"/>
    <mergeCell ref="C130:J130"/>
    <mergeCell ref="C131:J131"/>
    <mergeCell ref="C132:J132"/>
    <mergeCell ref="C133:J133"/>
    <mergeCell ref="C122:J122"/>
    <mergeCell ref="C123:J123"/>
    <mergeCell ref="C124:J124"/>
    <mergeCell ref="C125:J125"/>
    <mergeCell ref="C126:J126"/>
    <mergeCell ref="C127:J127"/>
    <mergeCell ref="C140:J140"/>
    <mergeCell ref="C141:J141"/>
    <mergeCell ref="C142:J142"/>
    <mergeCell ref="C143:J143"/>
    <mergeCell ref="C144:J144"/>
    <mergeCell ref="C145:J145"/>
    <mergeCell ref="C134:J134"/>
    <mergeCell ref="C135:J135"/>
    <mergeCell ref="C136:J136"/>
    <mergeCell ref="C137:J137"/>
    <mergeCell ref="C138:J138"/>
    <mergeCell ref="C139:J139"/>
    <mergeCell ref="C152:J152"/>
    <mergeCell ref="C153:J153"/>
    <mergeCell ref="C154:J154"/>
    <mergeCell ref="C155:J155"/>
    <mergeCell ref="C156:J156"/>
    <mergeCell ref="C157:J157"/>
    <mergeCell ref="C146:J146"/>
    <mergeCell ref="C147:J147"/>
    <mergeCell ref="C148:J148"/>
    <mergeCell ref="C149:J149"/>
    <mergeCell ref="C150:J150"/>
    <mergeCell ref="C151:J151"/>
    <mergeCell ref="C164:J164"/>
    <mergeCell ref="C165:J165"/>
    <mergeCell ref="C166:J166"/>
    <mergeCell ref="C167:J167"/>
    <mergeCell ref="C168:J168"/>
    <mergeCell ref="C169:J169"/>
    <mergeCell ref="C158:J158"/>
    <mergeCell ref="C159:J159"/>
    <mergeCell ref="C160:J160"/>
    <mergeCell ref="C161:J161"/>
    <mergeCell ref="C162:J162"/>
    <mergeCell ref="C163:J163"/>
    <mergeCell ref="C176:J176"/>
    <mergeCell ref="C177:J177"/>
    <mergeCell ref="C178:J178"/>
    <mergeCell ref="C179:J179"/>
    <mergeCell ref="C180:J180"/>
    <mergeCell ref="C181:J181"/>
    <mergeCell ref="C170:J170"/>
    <mergeCell ref="C171:J171"/>
    <mergeCell ref="C172:J172"/>
    <mergeCell ref="C173:J173"/>
    <mergeCell ref="C174:J174"/>
    <mergeCell ref="C175:J175"/>
    <mergeCell ref="C188:J188"/>
    <mergeCell ref="C189:J189"/>
    <mergeCell ref="C190:J190"/>
    <mergeCell ref="C191:J191"/>
    <mergeCell ref="C192:J192"/>
    <mergeCell ref="C193:J193"/>
    <mergeCell ref="C182:J182"/>
    <mergeCell ref="C183:J183"/>
    <mergeCell ref="C184:J184"/>
    <mergeCell ref="C185:J185"/>
    <mergeCell ref="C186:J186"/>
    <mergeCell ref="C187:J187"/>
    <mergeCell ref="C200:J200"/>
    <mergeCell ref="C201:J201"/>
    <mergeCell ref="C202:J202"/>
    <mergeCell ref="C203:J203"/>
    <mergeCell ref="C204:J204"/>
    <mergeCell ref="C205:J205"/>
    <mergeCell ref="C194:J194"/>
    <mergeCell ref="C195:J195"/>
    <mergeCell ref="C196:J196"/>
    <mergeCell ref="C197:J197"/>
    <mergeCell ref="C198:J198"/>
    <mergeCell ref="C199:J199"/>
    <mergeCell ref="C220:J221"/>
    <mergeCell ref="C222:J223"/>
    <mergeCell ref="C224:J225"/>
    <mergeCell ref="C212:J212"/>
    <mergeCell ref="C213:J213"/>
    <mergeCell ref="C214:J215"/>
    <mergeCell ref="C216:J217"/>
    <mergeCell ref="C218:J219"/>
    <mergeCell ref="C206:J206"/>
    <mergeCell ref="C207:J207"/>
    <mergeCell ref="C208:J208"/>
    <mergeCell ref="C209:J209"/>
    <mergeCell ref="C210:J210"/>
    <mergeCell ref="C211:J21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2605-7358-495C-820F-76D395B196D0}">
  <sheetPr>
    <tabColor rgb="FF0070C0"/>
  </sheetPr>
  <dimension ref="B2:T303"/>
  <sheetViews>
    <sheetView topLeftCell="A196" workbookViewId="0">
      <selection activeCell="B14" sqref="B14:K213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9" t="str">
        <f>Type!C2</f>
        <v>Server -&gt; Client</v>
      </c>
      <c r="O2" s="49"/>
      <c r="P2" s="49"/>
      <c r="R2" s="49" t="str">
        <f>Type!G2</f>
        <v>Client -&gt; Server</v>
      </c>
      <c r="S2" s="49"/>
      <c r="T2" s="49"/>
    </row>
    <row r="3" spans="2:20" ht="30" customHeight="1" x14ac:dyDescent="0.3">
      <c r="B3" s="38" t="s">
        <v>0</v>
      </c>
      <c r="C3" s="38" t="s">
        <v>1</v>
      </c>
      <c r="D3" s="38" t="s">
        <v>2</v>
      </c>
      <c r="E3" s="38" t="s">
        <v>3</v>
      </c>
      <c r="F3" s="38" t="s">
        <v>4</v>
      </c>
      <c r="G3" s="38" t="s">
        <v>5</v>
      </c>
      <c r="H3" s="38" t="s">
        <v>6</v>
      </c>
      <c r="I3" s="38" t="s">
        <v>7</v>
      </c>
      <c r="J3" s="38" t="s">
        <v>8</v>
      </c>
      <c r="K3" s="38" t="s">
        <v>9</v>
      </c>
      <c r="N3" s="38" t="str">
        <f>Type!C3</f>
        <v>Message Type</v>
      </c>
      <c r="O3" s="38" t="str">
        <f>Type!D3</f>
        <v>Description</v>
      </c>
      <c r="P3" s="38" t="str">
        <f>Type!E3</f>
        <v>Size</v>
      </c>
      <c r="R3" s="38" t="str">
        <f>Type!G3</f>
        <v>Message Type</v>
      </c>
      <c r="S3" s="38" t="str">
        <f>Type!H3</f>
        <v>Description</v>
      </c>
      <c r="T3" s="38" t="str">
        <f>Type!I3</f>
        <v>Size</v>
      </c>
    </row>
    <row r="4" spans="2:20" x14ac:dyDescent="0.3">
      <c r="B4" s="37">
        <v>0</v>
      </c>
      <c r="C4" s="48" t="s">
        <v>127</v>
      </c>
      <c r="D4" s="48"/>
      <c r="E4" s="48"/>
      <c r="F4" s="48"/>
      <c r="G4" s="48"/>
      <c r="H4" s="48"/>
      <c r="I4" s="48"/>
      <c r="J4" s="48"/>
      <c r="K4" s="37" t="s">
        <v>11</v>
      </c>
      <c r="N4" s="39" t="str">
        <f>IF(ISBLANK(Type!C4),"",Type!C4)</f>
        <v>0x01</v>
      </c>
      <c r="O4" s="39" t="str">
        <f>IF(ISBLANK(Type!D4),"",Type!D4)</f>
        <v>Sign Up</v>
      </c>
      <c r="P4" s="39" t="str">
        <f>IF(ISBLANK(Type!E4),"",Type!E4)</f>
        <v>Variable</v>
      </c>
      <c r="R4" s="39" t="str">
        <f>IF(ISBLANK(Type!G4),"",Type!G4)</f>
        <v>0x01</v>
      </c>
      <c r="S4" s="39" t="str">
        <f>IF(ISBLANK(Type!H4),"",Type!H4)</f>
        <v>Sign Up</v>
      </c>
      <c r="T4" s="39" t="str">
        <f>IF(ISBLANK(Type!I4),"",Type!I4)</f>
        <v>Variable</v>
      </c>
    </row>
    <row r="5" spans="2:20" x14ac:dyDescent="0.3">
      <c r="B5" s="37">
        <v>1</v>
      </c>
      <c r="C5" s="50" t="s">
        <v>307</v>
      </c>
      <c r="D5" s="51"/>
      <c r="E5" s="51"/>
      <c r="F5" s="51"/>
      <c r="G5" s="51"/>
      <c r="H5" s="51"/>
      <c r="I5" s="51"/>
      <c r="J5" s="52"/>
      <c r="K5" s="59"/>
      <c r="N5" s="39" t="str">
        <f>IF(ISBLANK(Type!C5),"",Type!C5)</f>
        <v>0x02</v>
      </c>
      <c r="O5" s="39" t="str">
        <f>IF(ISBLANK(Type!D5),"",Type!D5)</f>
        <v>Sign In</v>
      </c>
      <c r="P5" s="39">
        <f>IF(ISBLANK(Type!E5),"",Type!E5)</f>
        <v>13</v>
      </c>
      <c r="R5" s="39" t="str">
        <f>IF(ISBLANK(Type!G5),"",Type!G5)</f>
        <v>0x02</v>
      </c>
      <c r="S5" s="39" t="str">
        <f>IF(ISBLANK(Type!H5),"",Type!H5)</f>
        <v>Sign In</v>
      </c>
      <c r="T5" s="39" t="str">
        <f>IF(ISBLANK(Type!I5),"",Type!I5)</f>
        <v>Variable</v>
      </c>
    </row>
    <row r="6" spans="2:20" x14ac:dyDescent="0.3">
      <c r="B6" s="37">
        <v>2</v>
      </c>
      <c r="C6" s="53"/>
      <c r="D6" s="54"/>
      <c r="E6" s="54"/>
      <c r="F6" s="54"/>
      <c r="G6" s="54"/>
      <c r="H6" s="54"/>
      <c r="I6" s="54"/>
      <c r="J6" s="55"/>
      <c r="K6" s="60"/>
      <c r="N6" s="39" t="str">
        <f>IF(ISBLANK(Type!C6),"",Type!C6)</f>
        <v>0x03</v>
      </c>
      <c r="O6" s="39" t="str">
        <f>IF(ISBLANK(Type!D6),"",Type!D6)</f>
        <v>Sign Out</v>
      </c>
      <c r="P6" s="39" t="str">
        <f>IF(ISBLANK(Type!E6),"",Type!E6)</f>
        <v>Variable</v>
      </c>
      <c r="R6" s="39" t="str">
        <f>IF(ISBLANK(Type!G6),"",Type!G6)</f>
        <v>0x03</v>
      </c>
      <c r="S6" s="39" t="str">
        <f>IF(ISBLANK(Type!H6),"",Type!H6)</f>
        <v>Sign Out</v>
      </c>
      <c r="T6" s="39" t="str">
        <f>IF(ISBLANK(Type!I6),"",Type!I6)</f>
        <v/>
      </c>
    </row>
    <row r="7" spans="2:20" x14ac:dyDescent="0.3">
      <c r="B7" s="37">
        <v>3</v>
      </c>
      <c r="C7" s="56" t="s">
        <v>306</v>
      </c>
      <c r="D7" s="57"/>
      <c r="E7" s="57"/>
      <c r="F7" s="57"/>
      <c r="G7" s="57"/>
      <c r="H7" s="57"/>
      <c r="I7" s="57"/>
      <c r="J7" s="58"/>
      <c r="K7" s="5"/>
      <c r="N7" s="39" t="str">
        <f>IF(ISBLANK(Type!C7),"",Type!C7)</f>
        <v>0x04</v>
      </c>
      <c r="O7" s="39" t="str">
        <f>IF(ISBLANK(Type!D7),"",Type!D7)</f>
        <v>Lobby Chat</v>
      </c>
      <c r="P7" s="39" t="str">
        <f>IF(ISBLANK(Type!E7),"",Type!E7)</f>
        <v>Variable</v>
      </c>
      <c r="R7" s="39" t="str">
        <f>IF(ISBLANK(Type!G7),"",Type!G7)</f>
        <v>0x04</v>
      </c>
      <c r="S7" s="39" t="str">
        <f>IF(ISBLANK(Type!H7),"",Type!H7)</f>
        <v>Lobby Chat</v>
      </c>
      <c r="T7" s="39" t="str">
        <f>IF(ISBLANK(Type!I7),"",Type!I7)</f>
        <v>Variable</v>
      </c>
    </row>
    <row r="8" spans="2:20" x14ac:dyDescent="0.3">
      <c r="B8" s="39">
        <v>4</v>
      </c>
      <c r="C8" s="61" t="s">
        <v>205</v>
      </c>
      <c r="D8" s="62"/>
      <c r="E8" s="62"/>
      <c r="F8" s="62"/>
      <c r="G8" s="62"/>
      <c r="H8" s="62"/>
      <c r="I8" s="62"/>
      <c r="J8" s="63"/>
      <c r="K8" s="39"/>
      <c r="N8" s="39" t="str">
        <f>IF(ISBLANK(Type!C8),"",Type!C8)</f>
        <v>0x05</v>
      </c>
      <c r="O8" s="39" t="str">
        <f>IF(ISBLANK(Type!D8),"",Type!D8)</f>
        <v>Ingame Chat</v>
      </c>
      <c r="P8" s="39" t="str">
        <f>IF(ISBLANK(Type!E8),"",Type!E8)</f>
        <v>Variable</v>
      </c>
      <c r="R8" s="39" t="str">
        <f>IF(ISBLANK(Type!G8),"",Type!G8)</f>
        <v>0x05</v>
      </c>
      <c r="S8" s="39" t="str">
        <f>IF(ISBLANK(Type!H8),"",Type!H8)</f>
        <v>Ingame Chat</v>
      </c>
      <c r="T8" s="39" t="str">
        <f>IF(ISBLANK(Type!I8),"",Type!I8)</f>
        <v>Variable</v>
      </c>
    </row>
    <row r="9" spans="2:20" x14ac:dyDescent="0.3">
      <c r="B9" s="39">
        <v>5</v>
      </c>
      <c r="C9" s="61" t="s">
        <v>206</v>
      </c>
      <c r="D9" s="62"/>
      <c r="E9" s="62"/>
      <c r="F9" s="62"/>
      <c r="G9" s="62"/>
      <c r="H9" s="62"/>
      <c r="I9" s="62"/>
      <c r="J9" s="63"/>
      <c r="K9" s="39"/>
      <c r="N9" s="39" t="str">
        <f>IF(ISBLANK(Type!C9),"",Type!C9)</f>
        <v>0x06</v>
      </c>
      <c r="O9" s="39" t="str">
        <f>IF(ISBLANK(Type!D9),"",Type!D9)</f>
        <v>Change User Info</v>
      </c>
      <c r="P9" s="39" t="str">
        <f>IF(ISBLANK(Type!E9),"",Type!E9)</f>
        <v>Variable</v>
      </c>
      <c r="R9" s="39" t="str">
        <f>IF(ISBLANK(Type!G9),"",Type!G9)</f>
        <v>0x06</v>
      </c>
      <c r="S9" s="39" t="str">
        <f>IF(ISBLANK(Type!H9),"",Type!H9)</f>
        <v>Change User Info</v>
      </c>
      <c r="T9" s="39" t="str">
        <f>IF(ISBLANK(Type!I9),"",Type!I9)</f>
        <v>Variable</v>
      </c>
    </row>
    <row r="10" spans="2:20" x14ac:dyDescent="0.3">
      <c r="B10" s="39">
        <v>6</v>
      </c>
      <c r="C10" s="61" t="s">
        <v>59</v>
      </c>
      <c r="D10" s="62"/>
      <c r="E10" s="62"/>
      <c r="F10" s="62"/>
      <c r="G10" s="62"/>
      <c r="H10" s="62"/>
      <c r="I10" s="62"/>
      <c r="J10" s="63"/>
      <c r="K10" s="39"/>
      <c r="N10" s="39" t="str">
        <f>IF(ISBLANK(Type!C10),"",Type!C10)</f>
        <v>0x07</v>
      </c>
      <c r="O10" s="39" t="str">
        <f>IF(ISBLANK(Type!D10),"",Type!D10)</f>
        <v>Ingame Cmd(S-&gt;C)</v>
      </c>
      <c r="P10" s="39">
        <f>IF(ISBLANK(Type!E10),"",Type!E10)</f>
        <v>30</v>
      </c>
      <c r="R10" s="39" t="str">
        <f>IF(ISBLANK(Type!G10),"",Type!G10)</f>
        <v>0x07</v>
      </c>
      <c r="S10" s="39" t="str">
        <f>IF(ISBLANK(Type!H10),"",Type!H10)</f>
        <v>Ingame Cmd(C-&gt;S)</v>
      </c>
      <c r="T10" s="39">
        <f>IF(ISBLANK(Type!I10),"",Type!I10)</f>
        <v>30</v>
      </c>
    </row>
    <row r="11" spans="2:20" x14ac:dyDescent="0.3">
      <c r="B11" s="39">
        <v>7</v>
      </c>
      <c r="C11" s="61" t="s">
        <v>59</v>
      </c>
      <c r="D11" s="62"/>
      <c r="E11" s="62"/>
      <c r="F11" s="62"/>
      <c r="G11" s="62"/>
      <c r="H11" s="62"/>
      <c r="I11" s="62"/>
      <c r="J11" s="63"/>
      <c r="K11" s="39"/>
      <c r="N11" s="39" t="str">
        <f>IF(ISBLANK(Type!C11),"",Type!C11)</f>
        <v>0x08</v>
      </c>
      <c r="O11" s="39" t="str">
        <f>IF(ISBLANK(Type!D11),"",Type!D11)</f>
        <v>Make Game Room</v>
      </c>
      <c r="P11" s="39" t="str">
        <f>IF(ISBLANK(Type!E11),"",Type!E11)</f>
        <v/>
      </c>
      <c r="R11" s="39" t="str">
        <f>IF(ISBLANK(Type!G11),"",Type!G11)</f>
        <v>0x08</v>
      </c>
      <c r="S11" s="39" t="str">
        <f>IF(ISBLANK(Type!H11),"",Type!H11)</f>
        <v>Make Game Room</v>
      </c>
      <c r="T11" s="39" t="str">
        <f>IF(ISBLANK(Type!I11),"",Type!I11)</f>
        <v/>
      </c>
    </row>
    <row r="12" spans="2:20" x14ac:dyDescent="0.3">
      <c r="B12" s="39">
        <v>8</v>
      </c>
      <c r="C12" s="61" t="s">
        <v>59</v>
      </c>
      <c r="D12" s="62"/>
      <c r="E12" s="62"/>
      <c r="F12" s="62"/>
      <c r="G12" s="62"/>
      <c r="H12" s="62"/>
      <c r="I12" s="62"/>
      <c r="J12" s="63"/>
      <c r="K12" s="39"/>
      <c r="N12" s="39" t="str">
        <f>IF(ISBLANK(Type!C12),"",Type!C12)</f>
        <v>0x09</v>
      </c>
      <c r="O12" s="39" t="str">
        <f>IF(ISBLANK(Type!D12),"",Type!D12)</f>
        <v>Enter Game Room</v>
      </c>
      <c r="P12" s="39" t="str">
        <f>IF(ISBLANK(Type!E12),"",Type!E12)</f>
        <v/>
      </c>
      <c r="R12" s="39" t="str">
        <f>IF(ISBLANK(Type!G12),"",Type!G12)</f>
        <v>0x09</v>
      </c>
      <c r="S12" s="39" t="str">
        <f>IF(ISBLANK(Type!H12),"",Type!H12)</f>
        <v>Enter Game Room</v>
      </c>
      <c r="T12" s="39" t="str">
        <f>IF(ISBLANK(Type!I12),"",Type!I12)</f>
        <v/>
      </c>
    </row>
    <row r="13" spans="2:20" x14ac:dyDescent="0.3">
      <c r="B13" s="39">
        <v>9</v>
      </c>
      <c r="C13" s="61" t="s">
        <v>59</v>
      </c>
      <c r="D13" s="62"/>
      <c r="E13" s="62"/>
      <c r="F13" s="62"/>
      <c r="G13" s="62"/>
      <c r="H13" s="62"/>
      <c r="I13" s="62"/>
      <c r="J13" s="63"/>
      <c r="K13" s="39"/>
      <c r="N13" s="39" t="str">
        <f>IF(ISBLANK(Type!C13),"",Type!C13)</f>
        <v>0x0A</v>
      </c>
      <c r="O13" s="39" t="str">
        <f>IF(ISBLANK(Type!D13),"",Type!D13)</f>
        <v>Escape Game Room</v>
      </c>
      <c r="P13" s="39" t="str">
        <f>IF(ISBLANK(Type!E13),"",Type!E13)</f>
        <v/>
      </c>
      <c r="R13" s="39" t="str">
        <f>IF(ISBLANK(Type!G13),"",Type!G13)</f>
        <v>0x0A</v>
      </c>
      <c r="S13" s="39" t="str">
        <f>IF(ISBLANK(Type!H13),"",Type!H13)</f>
        <v>Escape Game Room</v>
      </c>
      <c r="T13" s="39" t="str">
        <f>IF(ISBLANK(Type!I13),"",Type!I13)</f>
        <v/>
      </c>
    </row>
    <row r="14" spans="2:20" x14ac:dyDescent="0.3">
      <c r="B14" s="44">
        <v>10</v>
      </c>
      <c r="C14" s="131" t="s">
        <v>207</v>
      </c>
      <c r="D14" s="132"/>
      <c r="E14" s="132"/>
      <c r="F14" s="132"/>
      <c r="G14" s="132"/>
      <c r="H14" s="132"/>
      <c r="I14" s="132"/>
      <c r="J14" s="133"/>
      <c r="K14" s="44"/>
      <c r="N14" s="39" t="str">
        <f>IF(ISBLANK(Type!C14),"",Type!C14)</f>
        <v>0x0B</v>
      </c>
      <c r="O14" s="39" t="str">
        <f>IF(ISBLANK(Type!D14),"",Type!D14)</f>
        <v>Heart Beat</v>
      </c>
      <c r="P14" s="39" t="str">
        <f>IF(ISBLANK(Type!E14),"",Type!E14)</f>
        <v/>
      </c>
      <c r="R14" s="39" t="str">
        <f>IF(ISBLANK(Type!G14),"",Type!G14)</f>
        <v>0x0B</v>
      </c>
      <c r="S14" s="39" t="str">
        <f>IF(ISBLANK(Type!H14),"",Type!H14)</f>
        <v>Heart Beat</v>
      </c>
      <c r="T14" s="39" t="str">
        <f>IF(ISBLANK(Type!I14),"",Type!I14)</f>
        <v/>
      </c>
    </row>
    <row r="15" spans="2:20" x14ac:dyDescent="0.3">
      <c r="B15" s="44">
        <v>11</v>
      </c>
      <c r="C15" s="131" t="s">
        <v>208</v>
      </c>
      <c r="D15" s="132"/>
      <c r="E15" s="132"/>
      <c r="F15" s="132"/>
      <c r="G15" s="132"/>
      <c r="H15" s="132"/>
      <c r="I15" s="132"/>
      <c r="J15" s="133"/>
      <c r="K15" s="44"/>
      <c r="N15" s="39" t="str">
        <f>IF(ISBLANK(Type!C15),"",Type!C15)</f>
        <v>0x0C</v>
      </c>
      <c r="O15" s="39" t="str">
        <f>IF(ISBLANK(Type!D15),"",Type!D15)</f>
        <v>In Game Data</v>
      </c>
      <c r="P15" s="39">
        <f>IF(ISBLANK(Type!E15),"",Type!E15)</f>
        <v>1300</v>
      </c>
      <c r="R15" s="39" t="str">
        <f>IF(ISBLANK(Type!G15),"",Type!G15)</f>
        <v>0x0C</v>
      </c>
      <c r="S15" s="39" t="str">
        <f>IF(ISBLANK(Type!H15),"",Type!H15)</f>
        <v>In Game Data</v>
      </c>
      <c r="T15" s="39">
        <f>IF(ISBLANK(Type!I15),"",Type!I15)</f>
        <v>300</v>
      </c>
    </row>
    <row r="16" spans="2:20" x14ac:dyDescent="0.3">
      <c r="B16" s="44">
        <v>12</v>
      </c>
      <c r="C16" s="131" t="s">
        <v>317</v>
      </c>
      <c r="D16" s="132"/>
      <c r="E16" s="132"/>
      <c r="F16" s="132"/>
      <c r="G16" s="132"/>
      <c r="H16" s="132"/>
      <c r="I16" s="132"/>
      <c r="J16" s="133"/>
      <c r="K16" s="44"/>
      <c r="N16" s="39" t="str">
        <f>IF(ISBLANK(Type!C16),"",Type!C16)</f>
        <v/>
      </c>
      <c r="O16" s="39" t="str">
        <f>IF(ISBLANK(Type!D16),"",Type!D16)</f>
        <v/>
      </c>
      <c r="P16" s="39" t="str">
        <f>IF(ISBLANK(Type!E16),"",Type!E16)</f>
        <v/>
      </c>
      <c r="R16" s="39" t="str">
        <f>IF(ISBLANK(Type!G16),"",Type!G16)</f>
        <v/>
      </c>
      <c r="S16" s="39" t="str">
        <f>IF(ISBLANK(Type!H16),"",Type!H16)</f>
        <v/>
      </c>
      <c r="T16" s="39" t="str">
        <f>IF(ISBLANK(Type!I16),"",Type!I16)</f>
        <v/>
      </c>
    </row>
    <row r="17" spans="2:20" x14ac:dyDescent="0.3">
      <c r="B17" s="44">
        <v>13</v>
      </c>
      <c r="C17" s="131" t="s">
        <v>209</v>
      </c>
      <c r="D17" s="132"/>
      <c r="E17" s="132"/>
      <c r="F17" s="132"/>
      <c r="G17" s="132"/>
      <c r="H17" s="132"/>
      <c r="I17" s="132"/>
      <c r="J17" s="133"/>
      <c r="K17" s="44"/>
      <c r="N17" s="39" t="str">
        <f>IF(ISBLANK(Type!C17),"",Type!C17)</f>
        <v>0xF1</v>
      </c>
      <c r="O17" s="39" t="str">
        <f>IF(ISBLANK(Type!D17),"",Type!D17)</f>
        <v>Room Status</v>
      </c>
      <c r="P17" s="39">
        <f>IF(ISBLANK(Type!E17),"",Type!E17)</f>
        <v>334</v>
      </c>
      <c r="R17" s="39" t="str">
        <f>IF(ISBLANK(Type!G17),"",Type!G17)</f>
        <v/>
      </c>
      <c r="S17" s="39" t="str">
        <f>IF(ISBLANK(Type!H17),"",Type!H17)</f>
        <v/>
      </c>
      <c r="T17" s="39" t="str">
        <f>IF(ISBLANK(Type!I17),"",Type!I17)</f>
        <v/>
      </c>
    </row>
    <row r="18" spans="2:20" x14ac:dyDescent="0.3">
      <c r="B18" s="44">
        <v>14</v>
      </c>
      <c r="C18" s="131" t="s">
        <v>210</v>
      </c>
      <c r="D18" s="132"/>
      <c r="E18" s="132"/>
      <c r="F18" s="132"/>
      <c r="G18" s="132"/>
      <c r="H18" s="132"/>
      <c r="I18" s="132"/>
      <c r="J18" s="133"/>
      <c r="K18" s="44"/>
      <c r="N18" s="39" t="str">
        <f>IF(ISBLANK(Type!C18),"",Type!C18)</f>
        <v>0xF2</v>
      </c>
      <c r="O18" s="39" t="str">
        <f>IF(ISBLANK(Type!D18),"",Type!D18)</f>
        <v>Lobby Player List</v>
      </c>
      <c r="P18" s="39">
        <f>IF(ISBLANK(Type!E18),"",Type!E18)</f>
        <v>1300</v>
      </c>
      <c r="R18" s="39" t="str">
        <f>IF(ISBLANK(Type!G18),"",Type!G18)</f>
        <v/>
      </c>
      <c r="S18" s="39" t="str">
        <f>IF(ISBLANK(Type!H18),"",Type!H18)</f>
        <v/>
      </c>
      <c r="T18" s="39" t="str">
        <f>IF(ISBLANK(Type!I18),"",Type!I18)</f>
        <v/>
      </c>
    </row>
    <row r="19" spans="2:20" x14ac:dyDescent="0.3">
      <c r="B19" s="44">
        <v>15</v>
      </c>
      <c r="C19" s="131" t="s">
        <v>211</v>
      </c>
      <c r="D19" s="132"/>
      <c r="E19" s="132"/>
      <c r="F19" s="132"/>
      <c r="G19" s="132"/>
      <c r="H19" s="132"/>
      <c r="I19" s="132"/>
      <c r="J19" s="133"/>
      <c r="K19" s="44"/>
      <c r="N19" s="39" t="str">
        <f>IF(ISBLANK(Type!C19),"",Type!C19)</f>
        <v>0xF3</v>
      </c>
      <c r="O19" s="39" t="str">
        <f>IF(ISBLANK(Type!D19),"",Type!D19)</f>
        <v>Inner Room Status</v>
      </c>
      <c r="P19" s="39">
        <f>IF(ISBLANK(Type!E19),"",Type!E19)</f>
        <v>254</v>
      </c>
      <c r="R19" s="39" t="str">
        <f>IF(ISBLANK(Type!G19),"",Type!G19)</f>
        <v/>
      </c>
      <c r="S19" s="39" t="str">
        <f>IF(ISBLANK(Type!H19),"",Type!H19)</f>
        <v/>
      </c>
      <c r="T19" s="39" t="str">
        <f>IF(ISBLANK(Type!I19),"",Type!I19)</f>
        <v/>
      </c>
    </row>
    <row r="20" spans="2:20" x14ac:dyDescent="0.3">
      <c r="B20" s="44">
        <v>16</v>
      </c>
      <c r="C20" s="131" t="s">
        <v>212</v>
      </c>
      <c r="D20" s="132"/>
      <c r="E20" s="132"/>
      <c r="F20" s="132"/>
      <c r="G20" s="132"/>
      <c r="H20" s="132"/>
      <c r="I20" s="132"/>
      <c r="J20" s="133"/>
      <c r="K20" s="44"/>
      <c r="N20" s="39" t="str">
        <f>IF(ISBLANK(Type!C20),"",Type!C20)</f>
        <v>0xF4</v>
      </c>
      <c r="O20" s="39" t="str">
        <f>IF(ISBLANK(Type!D20),"",Type!D20)</f>
        <v>Block Room Status</v>
      </c>
      <c r="P20" s="39">
        <f>IF(ISBLANK(Type!E20),"",Type!E20)</f>
        <v>1300</v>
      </c>
      <c r="R20" s="39" t="str">
        <f>IF(ISBLANK(Type!G20),"",Type!G20)</f>
        <v/>
      </c>
      <c r="S20" s="39" t="str">
        <f>IF(ISBLANK(Type!H20),"",Type!H20)</f>
        <v/>
      </c>
      <c r="T20" s="39" t="str">
        <f>IF(ISBLANK(Type!I20),"",Type!I20)</f>
        <v/>
      </c>
    </row>
    <row r="21" spans="2:20" x14ac:dyDescent="0.3">
      <c r="B21" s="44">
        <v>17</v>
      </c>
      <c r="C21" s="131" t="s">
        <v>213</v>
      </c>
      <c r="D21" s="132"/>
      <c r="E21" s="132"/>
      <c r="F21" s="132"/>
      <c r="G21" s="132"/>
      <c r="H21" s="132"/>
      <c r="I21" s="132"/>
      <c r="J21" s="133"/>
      <c r="K21" s="44"/>
      <c r="N21" s="39" t="str">
        <f>IF(ISBLANK(Type!C21),"",Type!C21)</f>
        <v>0xF5</v>
      </c>
      <c r="O21" s="39" t="str">
        <f>IF(ISBLANK(Type!D21),"",Type!D21)</f>
        <v>Version Info Response</v>
      </c>
      <c r="P21" s="39">
        <f>IF(ISBLANK(Type!E21),"",Type!E21)</f>
        <v>7</v>
      </c>
      <c r="R21" s="39" t="str">
        <f>IF(ISBLANK(Type!G21),"",Type!G21)</f>
        <v>0xF5</v>
      </c>
      <c r="S21" s="39" t="str">
        <f>IF(ISBLANK(Type!H21),"",Type!H21)</f>
        <v>Version Info Req</v>
      </c>
      <c r="T21" s="39">
        <f>IF(ISBLANK(Type!I21),"",Type!I21)</f>
        <v>4</v>
      </c>
    </row>
    <row r="22" spans="2:20" x14ac:dyDescent="0.3">
      <c r="B22" s="44">
        <v>18</v>
      </c>
      <c r="C22" s="131" t="s">
        <v>214</v>
      </c>
      <c r="D22" s="132"/>
      <c r="E22" s="132"/>
      <c r="F22" s="132"/>
      <c r="G22" s="132"/>
      <c r="H22" s="132"/>
      <c r="I22" s="132"/>
      <c r="J22" s="133"/>
      <c r="K22" s="44"/>
      <c r="N22" s="39" t="str">
        <f>IF(ISBLANK(Type!C22),"",Type!C22)</f>
        <v/>
      </c>
      <c r="O22" s="39" t="str">
        <f>IF(ISBLANK(Type!D22),"",Type!D22)</f>
        <v/>
      </c>
      <c r="P22" s="39" t="str">
        <f>IF(ISBLANK(Type!E22),"",Type!E22)</f>
        <v/>
      </c>
      <c r="R22" s="39" t="str">
        <f>IF(ISBLANK(Type!G22),"",Type!G22)</f>
        <v/>
      </c>
      <c r="S22" s="39" t="str">
        <f>IF(ISBLANK(Type!H22),"",Type!H22)</f>
        <v/>
      </c>
      <c r="T22" s="39" t="str">
        <f>IF(ISBLANK(Type!I22),"",Type!I22)</f>
        <v/>
      </c>
    </row>
    <row r="23" spans="2:20" x14ac:dyDescent="0.3">
      <c r="B23" s="44">
        <v>19</v>
      </c>
      <c r="C23" s="131" t="s">
        <v>215</v>
      </c>
      <c r="D23" s="132"/>
      <c r="E23" s="132"/>
      <c r="F23" s="132"/>
      <c r="G23" s="132"/>
      <c r="H23" s="132"/>
      <c r="I23" s="132"/>
      <c r="J23" s="133"/>
      <c r="K23" s="44"/>
      <c r="N23" s="39" t="str">
        <f>IF(ISBLANK(Type!C23),"",Type!C23)</f>
        <v/>
      </c>
      <c r="O23" s="39" t="str">
        <f>IF(ISBLANK(Type!D23),"",Type!D23)</f>
        <v/>
      </c>
      <c r="P23" s="39" t="str">
        <f>IF(ISBLANK(Type!E23),"",Type!E23)</f>
        <v/>
      </c>
      <c r="R23" s="39" t="str">
        <f>IF(ISBLANK(Type!G23),"",Type!G23)</f>
        <v/>
      </c>
      <c r="S23" s="39" t="str">
        <f>IF(ISBLANK(Type!H23),"",Type!H23)</f>
        <v/>
      </c>
      <c r="T23" s="39" t="str">
        <f>IF(ISBLANK(Type!I23),"",Type!I23)</f>
        <v/>
      </c>
    </row>
    <row r="24" spans="2:20" x14ac:dyDescent="0.3">
      <c r="B24" s="44">
        <v>20</v>
      </c>
      <c r="C24" s="131" t="s">
        <v>318</v>
      </c>
      <c r="D24" s="132"/>
      <c r="E24" s="132"/>
      <c r="F24" s="132"/>
      <c r="G24" s="132"/>
      <c r="H24" s="132"/>
      <c r="I24" s="132"/>
      <c r="J24" s="133"/>
      <c r="K24" s="44"/>
      <c r="N24" s="39" t="str">
        <f>IF(ISBLANK(Type!C24),"",Type!C24)</f>
        <v/>
      </c>
      <c r="O24" s="39" t="str">
        <f>IF(ISBLANK(Type!D24),"",Type!D24)</f>
        <v/>
      </c>
      <c r="P24" s="39" t="str">
        <f>IF(ISBLANK(Type!E24),"",Type!E24)</f>
        <v/>
      </c>
      <c r="R24" s="39" t="str">
        <f>IF(ISBLANK(Type!G24),"",Type!G24)</f>
        <v/>
      </c>
      <c r="S24" s="39" t="str">
        <f>IF(ISBLANK(Type!H24),"",Type!H24)</f>
        <v/>
      </c>
      <c r="T24" s="39" t="str">
        <f>IF(ISBLANK(Type!I24),"",Type!I24)</f>
        <v/>
      </c>
    </row>
    <row r="25" spans="2:20" x14ac:dyDescent="0.3">
      <c r="B25" s="44">
        <v>21</v>
      </c>
      <c r="C25" s="131" t="s">
        <v>319</v>
      </c>
      <c r="D25" s="132"/>
      <c r="E25" s="132"/>
      <c r="F25" s="132"/>
      <c r="G25" s="132"/>
      <c r="H25" s="132"/>
      <c r="I25" s="132"/>
      <c r="J25" s="133"/>
      <c r="K25" s="44"/>
    </row>
    <row r="26" spans="2:20" x14ac:dyDescent="0.3">
      <c r="B26" s="44">
        <v>22</v>
      </c>
      <c r="C26" s="131" t="s">
        <v>320</v>
      </c>
      <c r="D26" s="132"/>
      <c r="E26" s="132"/>
      <c r="F26" s="132"/>
      <c r="G26" s="132"/>
      <c r="H26" s="132"/>
      <c r="I26" s="132"/>
      <c r="J26" s="133"/>
      <c r="K26" s="44"/>
    </row>
    <row r="27" spans="2:20" x14ac:dyDescent="0.3">
      <c r="B27" s="44">
        <v>23</v>
      </c>
      <c r="C27" s="131" t="s">
        <v>321</v>
      </c>
      <c r="D27" s="132"/>
      <c r="E27" s="132"/>
      <c r="F27" s="132"/>
      <c r="G27" s="132"/>
      <c r="H27" s="132"/>
      <c r="I27" s="132"/>
      <c r="J27" s="133"/>
      <c r="K27" s="44"/>
    </row>
    <row r="28" spans="2:20" x14ac:dyDescent="0.3">
      <c r="B28" s="44">
        <v>24</v>
      </c>
      <c r="C28" s="131" t="s">
        <v>322</v>
      </c>
      <c r="D28" s="132"/>
      <c r="E28" s="132"/>
      <c r="F28" s="132"/>
      <c r="G28" s="132"/>
      <c r="H28" s="132"/>
      <c r="I28" s="132"/>
      <c r="J28" s="133"/>
      <c r="K28" s="44"/>
    </row>
    <row r="29" spans="2:20" x14ac:dyDescent="0.3">
      <c r="B29" s="44">
        <v>25</v>
      </c>
      <c r="C29" s="131" t="s">
        <v>323</v>
      </c>
      <c r="D29" s="132"/>
      <c r="E29" s="132"/>
      <c r="F29" s="132"/>
      <c r="G29" s="132"/>
      <c r="H29" s="132"/>
      <c r="I29" s="132"/>
      <c r="J29" s="133"/>
      <c r="K29" s="44"/>
    </row>
    <row r="30" spans="2:20" x14ac:dyDescent="0.3">
      <c r="B30" s="44">
        <v>26</v>
      </c>
      <c r="C30" s="131" t="s">
        <v>324</v>
      </c>
      <c r="D30" s="132"/>
      <c r="E30" s="132"/>
      <c r="F30" s="132"/>
      <c r="G30" s="132"/>
      <c r="H30" s="132"/>
      <c r="I30" s="132"/>
      <c r="J30" s="133"/>
      <c r="K30" s="44"/>
    </row>
    <row r="31" spans="2:20" x14ac:dyDescent="0.3">
      <c r="B31" s="44">
        <v>27</v>
      </c>
      <c r="C31" s="131" t="s">
        <v>325</v>
      </c>
      <c r="D31" s="132"/>
      <c r="E31" s="132"/>
      <c r="F31" s="132"/>
      <c r="G31" s="132"/>
      <c r="H31" s="132"/>
      <c r="I31" s="132"/>
      <c r="J31" s="133"/>
      <c r="K31" s="44"/>
    </row>
    <row r="32" spans="2:20" x14ac:dyDescent="0.3">
      <c r="B32" s="44">
        <v>28</v>
      </c>
      <c r="C32" s="131" t="s">
        <v>326</v>
      </c>
      <c r="D32" s="132"/>
      <c r="E32" s="132"/>
      <c r="F32" s="132"/>
      <c r="G32" s="132"/>
      <c r="H32" s="132"/>
      <c r="I32" s="132"/>
      <c r="J32" s="133"/>
      <c r="K32" s="44"/>
    </row>
    <row r="33" spans="2:11" x14ac:dyDescent="0.3">
      <c r="B33" s="44">
        <v>29</v>
      </c>
      <c r="C33" s="131" t="s">
        <v>327</v>
      </c>
      <c r="D33" s="132"/>
      <c r="E33" s="132"/>
      <c r="F33" s="132"/>
      <c r="G33" s="132"/>
      <c r="H33" s="132"/>
      <c r="I33" s="132"/>
      <c r="J33" s="133"/>
      <c r="K33" s="44"/>
    </row>
    <row r="34" spans="2:11" x14ac:dyDescent="0.3">
      <c r="B34" s="43">
        <v>30</v>
      </c>
      <c r="C34" s="86" t="s">
        <v>216</v>
      </c>
      <c r="D34" s="87"/>
      <c r="E34" s="87"/>
      <c r="F34" s="87"/>
      <c r="G34" s="87"/>
      <c r="H34" s="87"/>
      <c r="I34" s="87"/>
      <c r="J34" s="88"/>
      <c r="K34" s="43"/>
    </row>
    <row r="35" spans="2:11" x14ac:dyDescent="0.3">
      <c r="B35" s="43">
        <v>31</v>
      </c>
      <c r="C35" s="86" t="s">
        <v>217</v>
      </c>
      <c r="D35" s="87"/>
      <c r="E35" s="87"/>
      <c r="F35" s="87"/>
      <c r="G35" s="87"/>
      <c r="H35" s="87"/>
      <c r="I35" s="87"/>
      <c r="J35" s="88"/>
      <c r="K35" s="43"/>
    </row>
    <row r="36" spans="2:11" x14ac:dyDescent="0.3">
      <c r="B36" s="43">
        <v>32</v>
      </c>
      <c r="C36" s="86" t="s">
        <v>218</v>
      </c>
      <c r="D36" s="87"/>
      <c r="E36" s="87"/>
      <c r="F36" s="87"/>
      <c r="G36" s="87"/>
      <c r="H36" s="87"/>
      <c r="I36" s="87"/>
      <c r="J36" s="88"/>
      <c r="K36" s="43"/>
    </row>
    <row r="37" spans="2:11" x14ac:dyDescent="0.3">
      <c r="B37" s="43">
        <v>33</v>
      </c>
      <c r="C37" s="86" t="s">
        <v>219</v>
      </c>
      <c r="D37" s="87"/>
      <c r="E37" s="87"/>
      <c r="F37" s="87"/>
      <c r="G37" s="87"/>
      <c r="H37" s="87"/>
      <c r="I37" s="87"/>
      <c r="J37" s="88"/>
      <c r="K37" s="43"/>
    </row>
    <row r="38" spans="2:11" x14ac:dyDescent="0.3">
      <c r="B38" s="43">
        <v>34</v>
      </c>
      <c r="C38" s="86" t="s">
        <v>220</v>
      </c>
      <c r="D38" s="87"/>
      <c r="E38" s="87"/>
      <c r="F38" s="87"/>
      <c r="G38" s="87"/>
      <c r="H38" s="87"/>
      <c r="I38" s="87"/>
      <c r="J38" s="88"/>
      <c r="K38" s="43"/>
    </row>
    <row r="39" spans="2:11" x14ac:dyDescent="0.3">
      <c r="B39" s="43">
        <v>35</v>
      </c>
      <c r="C39" s="86" t="s">
        <v>221</v>
      </c>
      <c r="D39" s="87"/>
      <c r="E39" s="87"/>
      <c r="F39" s="87"/>
      <c r="G39" s="87"/>
      <c r="H39" s="87"/>
      <c r="I39" s="87"/>
      <c r="J39" s="88"/>
      <c r="K39" s="43"/>
    </row>
    <row r="40" spans="2:11" x14ac:dyDescent="0.3">
      <c r="B40" s="43">
        <v>36</v>
      </c>
      <c r="C40" s="86" t="s">
        <v>222</v>
      </c>
      <c r="D40" s="87"/>
      <c r="E40" s="87"/>
      <c r="F40" s="87"/>
      <c r="G40" s="87"/>
      <c r="H40" s="87"/>
      <c r="I40" s="87"/>
      <c r="J40" s="88"/>
      <c r="K40" s="43"/>
    </row>
    <row r="41" spans="2:11" x14ac:dyDescent="0.3">
      <c r="B41" s="43">
        <v>37</v>
      </c>
      <c r="C41" s="86" t="s">
        <v>223</v>
      </c>
      <c r="D41" s="87"/>
      <c r="E41" s="87"/>
      <c r="F41" s="87"/>
      <c r="G41" s="87"/>
      <c r="H41" s="87"/>
      <c r="I41" s="87"/>
      <c r="J41" s="88"/>
      <c r="K41" s="43"/>
    </row>
    <row r="42" spans="2:11" x14ac:dyDescent="0.3">
      <c r="B42" s="43">
        <v>38</v>
      </c>
      <c r="C42" s="86" t="s">
        <v>224</v>
      </c>
      <c r="D42" s="87"/>
      <c r="E42" s="87"/>
      <c r="F42" s="87"/>
      <c r="G42" s="87"/>
      <c r="H42" s="87"/>
      <c r="I42" s="87"/>
      <c r="J42" s="88"/>
      <c r="K42" s="43"/>
    </row>
    <row r="43" spans="2:11" x14ac:dyDescent="0.3">
      <c r="B43" s="43">
        <v>39</v>
      </c>
      <c r="C43" s="86" t="s">
        <v>225</v>
      </c>
      <c r="D43" s="87"/>
      <c r="E43" s="87"/>
      <c r="F43" s="87"/>
      <c r="G43" s="87"/>
      <c r="H43" s="87"/>
      <c r="I43" s="87"/>
      <c r="J43" s="88"/>
      <c r="K43" s="43"/>
    </row>
    <row r="44" spans="2:11" x14ac:dyDescent="0.3">
      <c r="B44" s="43">
        <v>40</v>
      </c>
      <c r="C44" s="86" t="s">
        <v>328</v>
      </c>
      <c r="D44" s="87"/>
      <c r="E44" s="87"/>
      <c r="F44" s="87"/>
      <c r="G44" s="87"/>
      <c r="H44" s="87"/>
      <c r="I44" s="87"/>
      <c r="J44" s="88"/>
      <c r="K44" s="43"/>
    </row>
    <row r="45" spans="2:11" x14ac:dyDescent="0.3">
      <c r="B45" s="43">
        <v>41</v>
      </c>
      <c r="C45" s="86" t="s">
        <v>329</v>
      </c>
      <c r="D45" s="87"/>
      <c r="E45" s="87"/>
      <c r="F45" s="87"/>
      <c r="G45" s="87"/>
      <c r="H45" s="87"/>
      <c r="I45" s="87"/>
      <c r="J45" s="88"/>
      <c r="K45" s="43"/>
    </row>
    <row r="46" spans="2:11" x14ac:dyDescent="0.3">
      <c r="B46" s="43">
        <v>42</v>
      </c>
      <c r="C46" s="86" t="s">
        <v>330</v>
      </c>
      <c r="D46" s="87"/>
      <c r="E46" s="87"/>
      <c r="F46" s="87"/>
      <c r="G46" s="87"/>
      <c r="H46" s="87"/>
      <c r="I46" s="87"/>
      <c r="J46" s="88"/>
      <c r="K46" s="43"/>
    </row>
    <row r="47" spans="2:11" x14ac:dyDescent="0.3">
      <c r="B47" s="43">
        <v>43</v>
      </c>
      <c r="C47" s="86" t="s">
        <v>331</v>
      </c>
      <c r="D47" s="87"/>
      <c r="E47" s="87"/>
      <c r="F47" s="87"/>
      <c r="G47" s="87"/>
      <c r="H47" s="87"/>
      <c r="I47" s="87"/>
      <c r="J47" s="88"/>
      <c r="K47" s="43"/>
    </row>
    <row r="48" spans="2:11" x14ac:dyDescent="0.3">
      <c r="B48" s="43">
        <v>44</v>
      </c>
      <c r="C48" s="86" t="s">
        <v>332</v>
      </c>
      <c r="D48" s="87"/>
      <c r="E48" s="87"/>
      <c r="F48" s="87"/>
      <c r="G48" s="87"/>
      <c r="H48" s="87"/>
      <c r="I48" s="87"/>
      <c r="J48" s="88"/>
      <c r="K48" s="43"/>
    </row>
    <row r="49" spans="2:11" x14ac:dyDescent="0.3">
      <c r="B49" s="43">
        <v>45</v>
      </c>
      <c r="C49" s="86" t="s">
        <v>333</v>
      </c>
      <c r="D49" s="87"/>
      <c r="E49" s="87"/>
      <c r="F49" s="87"/>
      <c r="G49" s="87"/>
      <c r="H49" s="87"/>
      <c r="I49" s="87"/>
      <c r="J49" s="88"/>
      <c r="K49" s="43"/>
    </row>
    <row r="50" spans="2:11" x14ac:dyDescent="0.3">
      <c r="B50" s="43">
        <v>46</v>
      </c>
      <c r="C50" s="86" t="s">
        <v>334</v>
      </c>
      <c r="D50" s="87"/>
      <c r="E50" s="87"/>
      <c r="F50" s="87"/>
      <c r="G50" s="87"/>
      <c r="H50" s="87"/>
      <c r="I50" s="87"/>
      <c r="J50" s="88"/>
      <c r="K50" s="43"/>
    </row>
    <row r="51" spans="2:11" x14ac:dyDescent="0.3">
      <c r="B51" s="43">
        <v>47</v>
      </c>
      <c r="C51" s="86" t="s">
        <v>335</v>
      </c>
      <c r="D51" s="87"/>
      <c r="E51" s="87"/>
      <c r="F51" s="87"/>
      <c r="G51" s="87"/>
      <c r="H51" s="87"/>
      <c r="I51" s="87"/>
      <c r="J51" s="88"/>
      <c r="K51" s="43"/>
    </row>
    <row r="52" spans="2:11" x14ac:dyDescent="0.3">
      <c r="B52" s="43">
        <v>48</v>
      </c>
      <c r="C52" s="86" t="s">
        <v>336</v>
      </c>
      <c r="D52" s="87"/>
      <c r="E52" s="87"/>
      <c r="F52" s="87"/>
      <c r="G52" s="87"/>
      <c r="H52" s="87"/>
      <c r="I52" s="87"/>
      <c r="J52" s="88"/>
      <c r="K52" s="43"/>
    </row>
    <row r="53" spans="2:11" x14ac:dyDescent="0.3">
      <c r="B53" s="43">
        <v>49</v>
      </c>
      <c r="C53" s="86" t="s">
        <v>337</v>
      </c>
      <c r="D53" s="87"/>
      <c r="E53" s="87"/>
      <c r="F53" s="87"/>
      <c r="G53" s="87"/>
      <c r="H53" s="87"/>
      <c r="I53" s="87"/>
      <c r="J53" s="88"/>
      <c r="K53" s="43"/>
    </row>
    <row r="54" spans="2:11" x14ac:dyDescent="0.3">
      <c r="B54" s="44">
        <v>50</v>
      </c>
      <c r="C54" s="131" t="s">
        <v>226</v>
      </c>
      <c r="D54" s="132"/>
      <c r="E54" s="132"/>
      <c r="F54" s="132"/>
      <c r="G54" s="132"/>
      <c r="H54" s="132"/>
      <c r="I54" s="132"/>
      <c r="J54" s="133"/>
      <c r="K54" s="44"/>
    </row>
    <row r="55" spans="2:11" x14ac:dyDescent="0.3">
      <c r="B55" s="44">
        <v>51</v>
      </c>
      <c r="C55" s="131" t="s">
        <v>227</v>
      </c>
      <c r="D55" s="132"/>
      <c r="E55" s="132"/>
      <c r="F55" s="132"/>
      <c r="G55" s="132"/>
      <c r="H55" s="132"/>
      <c r="I55" s="132"/>
      <c r="J55" s="133"/>
      <c r="K55" s="44"/>
    </row>
    <row r="56" spans="2:11" x14ac:dyDescent="0.3">
      <c r="B56" s="44">
        <v>52</v>
      </c>
      <c r="C56" s="131" t="s">
        <v>228</v>
      </c>
      <c r="D56" s="132"/>
      <c r="E56" s="132"/>
      <c r="F56" s="132"/>
      <c r="G56" s="132"/>
      <c r="H56" s="132"/>
      <c r="I56" s="132"/>
      <c r="J56" s="133"/>
      <c r="K56" s="44"/>
    </row>
    <row r="57" spans="2:11" x14ac:dyDescent="0.3">
      <c r="B57" s="44">
        <v>53</v>
      </c>
      <c r="C57" s="131" t="s">
        <v>229</v>
      </c>
      <c r="D57" s="132"/>
      <c r="E57" s="132"/>
      <c r="F57" s="132"/>
      <c r="G57" s="132"/>
      <c r="H57" s="132"/>
      <c r="I57" s="132"/>
      <c r="J57" s="133"/>
      <c r="K57" s="44"/>
    </row>
    <row r="58" spans="2:11" x14ac:dyDescent="0.3">
      <c r="B58" s="44">
        <v>54</v>
      </c>
      <c r="C58" s="131" t="s">
        <v>230</v>
      </c>
      <c r="D58" s="132"/>
      <c r="E58" s="132"/>
      <c r="F58" s="132"/>
      <c r="G58" s="132"/>
      <c r="H58" s="132"/>
      <c r="I58" s="132"/>
      <c r="J58" s="133"/>
      <c r="K58" s="44"/>
    </row>
    <row r="59" spans="2:11" x14ac:dyDescent="0.3">
      <c r="B59" s="44">
        <v>55</v>
      </c>
      <c r="C59" s="131" t="s">
        <v>231</v>
      </c>
      <c r="D59" s="132"/>
      <c r="E59" s="132"/>
      <c r="F59" s="132"/>
      <c r="G59" s="132"/>
      <c r="H59" s="132"/>
      <c r="I59" s="132"/>
      <c r="J59" s="133"/>
      <c r="K59" s="44"/>
    </row>
    <row r="60" spans="2:11" x14ac:dyDescent="0.3">
      <c r="B60" s="44">
        <v>56</v>
      </c>
      <c r="C60" s="131" t="s">
        <v>232</v>
      </c>
      <c r="D60" s="132"/>
      <c r="E60" s="132"/>
      <c r="F60" s="132"/>
      <c r="G60" s="132"/>
      <c r="H60" s="132"/>
      <c r="I60" s="132"/>
      <c r="J60" s="133"/>
      <c r="K60" s="44"/>
    </row>
    <row r="61" spans="2:11" x14ac:dyDescent="0.3">
      <c r="B61" s="44">
        <v>57</v>
      </c>
      <c r="C61" s="131" t="s">
        <v>233</v>
      </c>
      <c r="D61" s="132"/>
      <c r="E61" s="132"/>
      <c r="F61" s="132"/>
      <c r="G61" s="132"/>
      <c r="H61" s="132"/>
      <c r="I61" s="132"/>
      <c r="J61" s="133"/>
      <c r="K61" s="44"/>
    </row>
    <row r="62" spans="2:11" x14ac:dyDescent="0.3">
      <c r="B62" s="44">
        <v>58</v>
      </c>
      <c r="C62" s="131" t="s">
        <v>234</v>
      </c>
      <c r="D62" s="132"/>
      <c r="E62" s="132"/>
      <c r="F62" s="132"/>
      <c r="G62" s="132"/>
      <c r="H62" s="132"/>
      <c r="I62" s="132"/>
      <c r="J62" s="133"/>
      <c r="K62" s="44"/>
    </row>
    <row r="63" spans="2:11" x14ac:dyDescent="0.3">
      <c r="B63" s="44">
        <v>59</v>
      </c>
      <c r="C63" s="131" t="s">
        <v>235</v>
      </c>
      <c r="D63" s="132"/>
      <c r="E63" s="132"/>
      <c r="F63" s="132"/>
      <c r="G63" s="132"/>
      <c r="H63" s="132"/>
      <c r="I63" s="132"/>
      <c r="J63" s="133"/>
      <c r="K63" s="44"/>
    </row>
    <row r="64" spans="2:11" x14ac:dyDescent="0.3">
      <c r="B64" s="44">
        <v>60</v>
      </c>
      <c r="C64" s="131" t="s">
        <v>338</v>
      </c>
      <c r="D64" s="132"/>
      <c r="E64" s="132"/>
      <c r="F64" s="132"/>
      <c r="G64" s="132"/>
      <c r="H64" s="132"/>
      <c r="I64" s="132"/>
      <c r="J64" s="133"/>
      <c r="K64" s="44"/>
    </row>
    <row r="65" spans="2:11" x14ac:dyDescent="0.3">
      <c r="B65" s="44">
        <v>61</v>
      </c>
      <c r="C65" s="131" t="s">
        <v>339</v>
      </c>
      <c r="D65" s="132"/>
      <c r="E65" s="132"/>
      <c r="F65" s="132"/>
      <c r="G65" s="132"/>
      <c r="H65" s="132"/>
      <c r="I65" s="132"/>
      <c r="J65" s="133"/>
      <c r="K65" s="44"/>
    </row>
    <row r="66" spans="2:11" x14ac:dyDescent="0.3">
      <c r="B66" s="44">
        <v>62</v>
      </c>
      <c r="C66" s="131" t="s">
        <v>340</v>
      </c>
      <c r="D66" s="132"/>
      <c r="E66" s="132"/>
      <c r="F66" s="132"/>
      <c r="G66" s="132"/>
      <c r="H66" s="132"/>
      <c r="I66" s="132"/>
      <c r="J66" s="133"/>
      <c r="K66" s="44"/>
    </row>
    <row r="67" spans="2:11" x14ac:dyDescent="0.3">
      <c r="B67" s="44">
        <v>63</v>
      </c>
      <c r="C67" s="131" t="s">
        <v>341</v>
      </c>
      <c r="D67" s="132"/>
      <c r="E67" s="132"/>
      <c r="F67" s="132"/>
      <c r="G67" s="132"/>
      <c r="H67" s="132"/>
      <c r="I67" s="132"/>
      <c r="J67" s="133"/>
      <c r="K67" s="44"/>
    </row>
    <row r="68" spans="2:11" x14ac:dyDescent="0.3">
      <c r="B68" s="44">
        <v>64</v>
      </c>
      <c r="C68" s="131" t="s">
        <v>342</v>
      </c>
      <c r="D68" s="132"/>
      <c r="E68" s="132"/>
      <c r="F68" s="132"/>
      <c r="G68" s="132"/>
      <c r="H68" s="132"/>
      <c r="I68" s="132"/>
      <c r="J68" s="133"/>
      <c r="K68" s="44"/>
    </row>
    <row r="69" spans="2:11" x14ac:dyDescent="0.3">
      <c r="B69" s="44">
        <v>65</v>
      </c>
      <c r="C69" s="131" t="s">
        <v>343</v>
      </c>
      <c r="D69" s="132"/>
      <c r="E69" s="132"/>
      <c r="F69" s="132"/>
      <c r="G69" s="132"/>
      <c r="H69" s="132"/>
      <c r="I69" s="132"/>
      <c r="J69" s="133"/>
      <c r="K69" s="44"/>
    </row>
    <row r="70" spans="2:11" x14ac:dyDescent="0.3">
      <c r="B70" s="44">
        <v>66</v>
      </c>
      <c r="C70" s="131" t="s">
        <v>344</v>
      </c>
      <c r="D70" s="132"/>
      <c r="E70" s="132"/>
      <c r="F70" s="132"/>
      <c r="G70" s="132"/>
      <c r="H70" s="132"/>
      <c r="I70" s="132"/>
      <c r="J70" s="133"/>
      <c r="K70" s="44"/>
    </row>
    <row r="71" spans="2:11" x14ac:dyDescent="0.3">
      <c r="B71" s="44">
        <v>67</v>
      </c>
      <c r="C71" s="131" t="s">
        <v>345</v>
      </c>
      <c r="D71" s="132"/>
      <c r="E71" s="132"/>
      <c r="F71" s="132"/>
      <c r="G71" s="132"/>
      <c r="H71" s="132"/>
      <c r="I71" s="132"/>
      <c r="J71" s="133"/>
      <c r="K71" s="44"/>
    </row>
    <row r="72" spans="2:11" x14ac:dyDescent="0.3">
      <c r="B72" s="44">
        <v>68</v>
      </c>
      <c r="C72" s="131" t="s">
        <v>346</v>
      </c>
      <c r="D72" s="132"/>
      <c r="E72" s="132"/>
      <c r="F72" s="132"/>
      <c r="G72" s="132"/>
      <c r="H72" s="132"/>
      <c r="I72" s="132"/>
      <c r="J72" s="133"/>
      <c r="K72" s="44"/>
    </row>
    <row r="73" spans="2:11" x14ac:dyDescent="0.3">
      <c r="B73" s="44">
        <v>69</v>
      </c>
      <c r="C73" s="131" t="s">
        <v>347</v>
      </c>
      <c r="D73" s="132"/>
      <c r="E73" s="132"/>
      <c r="F73" s="132"/>
      <c r="G73" s="132"/>
      <c r="H73" s="132"/>
      <c r="I73" s="132"/>
      <c r="J73" s="133"/>
      <c r="K73" s="44"/>
    </row>
    <row r="74" spans="2:11" x14ac:dyDescent="0.3">
      <c r="B74" s="43">
        <v>70</v>
      </c>
      <c r="C74" s="86" t="s">
        <v>236</v>
      </c>
      <c r="D74" s="87"/>
      <c r="E74" s="87"/>
      <c r="F74" s="87"/>
      <c r="G74" s="87"/>
      <c r="H74" s="87"/>
      <c r="I74" s="87"/>
      <c r="J74" s="88"/>
      <c r="K74" s="43"/>
    </row>
    <row r="75" spans="2:11" x14ac:dyDescent="0.3">
      <c r="B75" s="43">
        <v>71</v>
      </c>
      <c r="C75" s="86" t="s">
        <v>237</v>
      </c>
      <c r="D75" s="87"/>
      <c r="E75" s="87"/>
      <c r="F75" s="87"/>
      <c r="G75" s="87"/>
      <c r="H75" s="87"/>
      <c r="I75" s="87"/>
      <c r="J75" s="88"/>
      <c r="K75" s="43"/>
    </row>
    <row r="76" spans="2:11" x14ac:dyDescent="0.3">
      <c r="B76" s="43">
        <v>72</v>
      </c>
      <c r="C76" s="86" t="s">
        <v>238</v>
      </c>
      <c r="D76" s="87"/>
      <c r="E76" s="87"/>
      <c r="F76" s="87"/>
      <c r="G76" s="87"/>
      <c r="H76" s="87"/>
      <c r="I76" s="87"/>
      <c r="J76" s="88"/>
      <c r="K76" s="43"/>
    </row>
    <row r="77" spans="2:11" x14ac:dyDescent="0.3">
      <c r="B77" s="43">
        <v>73</v>
      </c>
      <c r="C77" s="86" t="s">
        <v>239</v>
      </c>
      <c r="D77" s="87"/>
      <c r="E77" s="87"/>
      <c r="F77" s="87"/>
      <c r="G77" s="87"/>
      <c r="H77" s="87"/>
      <c r="I77" s="87"/>
      <c r="J77" s="88"/>
      <c r="K77" s="43"/>
    </row>
    <row r="78" spans="2:11" x14ac:dyDescent="0.3">
      <c r="B78" s="43">
        <v>74</v>
      </c>
      <c r="C78" s="86" t="s">
        <v>240</v>
      </c>
      <c r="D78" s="87"/>
      <c r="E78" s="87"/>
      <c r="F78" s="87"/>
      <c r="G78" s="87"/>
      <c r="H78" s="87"/>
      <c r="I78" s="87"/>
      <c r="J78" s="88"/>
      <c r="K78" s="43"/>
    </row>
    <row r="79" spans="2:11" x14ac:dyDescent="0.3">
      <c r="B79" s="43">
        <v>75</v>
      </c>
      <c r="C79" s="86" t="s">
        <v>241</v>
      </c>
      <c r="D79" s="87"/>
      <c r="E79" s="87"/>
      <c r="F79" s="87"/>
      <c r="G79" s="87"/>
      <c r="H79" s="87"/>
      <c r="I79" s="87"/>
      <c r="J79" s="88"/>
      <c r="K79" s="43"/>
    </row>
    <row r="80" spans="2:11" x14ac:dyDescent="0.3">
      <c r="B80" s="43">
        <v>76</v>
      </c>
      <c r="C80" s="86" t="s">
        <v>242</v>
      </c>
      <c r="D80" s="87"/>
      <c r="E80" s="87"/>
      <c r="F80" s="87"/>
      <c r="G80" s="87"/>
      <c r="H80" s="87"/>
      <c r="I80" s="87"/>
      <c r="J80" s="88"/>
      <c r="K80" s="43"/>
    </row>
    <row r="81" spans="2:11" x14ac:dyDescent="0.3">
      <c r="B81" s="43">
        <v>77</v>
      </c>
      <c r="C81" s="86" t="s">
        <v>243</v>
      </c>
      <c r="D81" s="87"/>
      <c r="E81" s="87"/>
      <c r="F81" s="87"/>
      <c r="G81" s="87"/>
      <c r="H81" s="87"/>
      <c r="I81" s="87"/>
      <c r="J81" s="88"/>
      <c r="K81" s="43"/>
    </row>
    <row r="82" spans="2:11" x14ac:dyDescent="0.3">
      <c r="B82" s="43">
        <v>78</v>
      </c>
      <c r="C82" s="86" t="s">
        <v>244</v>
      </c>
      <c r="D82" s="87"/>
      <c r="E82" s="87"/>
      <c r="F82" s="87"/>
      <c r="G82" s="87"/>
      <c r="H82" s="87"/>
      <c r="I82" s="87"/>
      <c r="J82" s="88"/>
      <c r="K82" s="43"/>
    </row>
    <row r="83" spans="2:11" x14ac:dyDescent="0.3">
      <c r="B83" s="43">
        <v>79</v>
      </c>
      <c r="C83" s="86" t="s">
        <v>245</v>
      </c>
      <c r="D83" s="87"/>
      <c r="E83" s="87"/>
      <c r="F83" s="87"/>
      <c r="G83" s="87"/>
      <c r="H83" s="87"/>
      <c r="I83" s="87"/>
      <c r="J83" s="88"/>
      <c r="K83" s="43"/>
    </row>
    <row r="84" spans="2:11" x14ac:dyDescent="0.3">
      <c r="B84" s="43">
        <v>80</v>
      </c>
      <c r="C84" s="86" t="s">
        <v>348</v>
      </c>
      <c r="D84" s="87"/>
      <c r="E84" s="87"/>
      <c r="F84" s="87"/>
      <c r="G84" s="87"/>
      <c r="H84" s="87"/>
      <c r="I84" s="87"/>
      <c r="J84" s="88"/>
      <c r="K84" s="43"/>
    </row>
    <row r="85" spans="2:11" x14ac:dyDescent="0.3">
      <c r="B85" s="43">
        <v>81</v>
      </c>
      <c r="C85" s="86" t="s">
        <v>349</v>
      </c>
      <c r="D85" s="87"/>
      <c r="E85" s="87"/>
      <c r="F85" s="87"/>
      <c r="G85" s="87"/>
      <c r="H85" s="87"/>
      <c r="I85" s="87"/>
      <c r="J85" s="88"/>
      <c r="K85" s="43"/>
    </row>
    <row r="86" spans="2:11" x14ac:dyDescent="0.3">
      <c r="B86" s="43">
        <v>82</v>
      </c>
      <c r="C86" s="86" t="s">
        <v>350</v>
      </c>
      <c r="D86" s="87"/>
      <c r="E86" s="87"/>
      <c r="F86" s="87"/>
      <c r="G86" s="87"/>
      <c r="H86" s="87"/>
      <c r="I86" s="87"/>
      <c r="J86" s="88"/>
      <c r="K86" s="43"/>
    </row>
    <row r="87" spans="2:11" x14ac:dyDescent="0.3">
      <c r="B87" s="43">
        <v>83</v>
      </c>
      <c r="C87" s="86" t="s">
        <v>351</v>
      </c>
      <c r="D87" s="87"/>
      <c r="E87" s="87"/>
      <c r="F87" s="87"/>
      <c r="G87" s="87"/>
      <c r="H87" s="87"/>
      <c r="I87" s="87"/>
      <c r="J87" s="88"/>
      <c r="K87" s="43"/>
    </row>
    <row r="88" spans="2:11" x14ac:dyDescent="0.3">
      <c r="B88" s="43">
        <v>84</v>
      </c>
      <c r="C88" s="86" t="s">
        <v>352</v>
      </c>
      <c r="D88" s="87"/>
      <c r="E88" s="87"/>
      <c r="F88" s="87"/>
      <c r="G88" s="87"/>
      <c r="H88" s="87"/>
      <c r="I88" s="87"/>
      <c r="J88" s="88"/>
      <c r="K88" s="43"/>
    </row>
    <row r="89" spans="2:11" x14ac:dyDescent="0.3">
      <c r="B89" s="43">
        <v>85</v>
      </c>
      <c r="C89" s="86" t="s">
        <v>353</v>
      </c>
      <c r="D89" s="87"/>
      <c r="E89" s="87"/>
      <c r="F89" s="87"/>
      <c r="G89" s="87"/>
      <c r="H89" s="87"/>
      <c r="I89" s="87"/>
      <c r="J89" s="88"/>
      <c r="K89" s="43"/>
    </row>
    <row r="90" spans="2:11" x14ac:dyDescent="0.3">
      <c r="B90" s="43">
        <v>86</v>
      </c>
      <c r="C90" s="86" t="s">
        <v>354</v>
      </c>
      <c r="D90" s="87"/>
      <c r="E90" s="87"/>
      <c r="F90" s="87"/>
      <c r="G90" s="87"/>
      <c r="H90" s="87"/>
      <c r="I90" s="87"/>
      <c r="J90" s="88"/>
      <c r="K90" s="43"/>
    </row>
    <row r="91" spans="2:11" x14ac:dyDescent="0.3">
      <c r="B91" s="43">
        <v>87</v>
      </c>
      <c r="C91" s="86" t="s">
        <v>355</v>
      </c>
      <c r="D91" s="87"/>
      <c r="E91" s="87"/>
      <c r="F91" s="87"/>
      <c r="G91" s="87"/>
      <c r="H91" s="87"/>
      <c r="I91" s="87"/>
      <c r="J91" s="88"/>
      <c r="K91" s="43"/>
    </row>
    <row r="92" spans="2:11" x14ac:dyDescent="0.3">
      <c r="B92" s="43">
        <v>88</v>
      </c>
      <c r="C92" s="86" t="s">
        <v>356</v>
      </c>
      <c r="D92" s="87"/>
      <c r="E92" s="87"/>
      <c r="F92" s="87"/>
      <c r="G92" s="87"/>
      <c r="H92" s="87"/>
      <c r="I92" s="87"/>
      <c r="J92" s="88"/>
      <c r="K92" s="43"/>
    </row>
    <row r="93" spans="2:11" x14ac:dyDescent="0.3">
      <c r="B93" s="43">
        <v>89</v>
      </c>
      <c r="C93" s="86" t="s">
        <v>357</v>
      </c>
      <c r="D93" s="87"/>
      <c r="E93" s="87"/>
      <c r="F93" s="87"/>
      <c r="G93" s="87"/>
      <c r="H93" s="87"/>
      <c r="I93" s="87"/>
      <c r="J93" s="88"/>
      <c r="K93" s="43"/>
    </row>
    <row r="94" spans="2:11" x14ac:dyDescent="0.3">
      <c r="B94" s="44">
        <v>90</v>
      </c>
      <c r="C94" s="131" t="s">
        <v>246</v>
      </c>
      <c r="D94" s="132"/>
      <c r="E94" s="132"/>
      <c r="F94" s="132"/>
      <c r="G94" s="132"/>
      <c r="H94" s="132"/>
      <c r="I94" s="132"/>
      <c r="J94" s="133"/>
      <c r="K94" s="44"/>
    </row>
    <row r="95" spans="2:11" x14ac:dyDescent="0.3">
      <c r="B95" s="44">
        <v>91</v>
      </c>
      <c r="C95" s="131" t="s">
        <v>247</v>
      </c>
      <c r="D95" s="132"/>
      <c r="E95" s="132"/>
      <c r="F95" s="132"/>
      <c r="G95" s="132"/>
      <c r="H95" s="132"/>
      <c r="I95" s="132"/>
      <c r="J95" s="133"/>
      <c r="K95" s="44"/>
    </row>
    <row r="96" spans="2:11" x14ac:dyDescent="0.3">
      <c r="B96" s="44">
        <v>92</v>
      </c>
      <c r="C96" s="131" t="s">
        <v>248</v>
      </c>
      <c r="D96" s="132"/>
      <c r="E96" s="132"/>
      <c r="F96" s="132"/>
      <c r="G96" s="132"/>
      <c r="H96" s="132"/>
      <c r="I96" s="132"/>
      <c r="J96" s="133"/>
      <c r="K96" s="44"/>
    </row>
    <row r="97" spans="2:11" x14ac:dyDescent="0.3">
      <c r="B97" s="44">
        <v>93</v>
      </c>
      <c r="C97" s="131" t="s">
        <v>249</v>
      </c>
      <c r="D97" s="132"/>
      <c r="E97" s="132"/>
      <c r="F97" s="132"/>
      <c r="G97" s="132"/>
      <c r="H97" s="132"/>
      <c r="I97" s="132"/>
      <c r="J97" s="133"/>
      <c r="K97" s="44"/>
    </row>
    <row r="98" spans="2:11" x14ac:dyDescent="0.3">
      <c r="B98" s="44">
        <v>94</v>
      </c>
      <c r="C98" s="131" t="s">
        <v>250</v>
      </c>
      <c r="D98" s="132"/>
      <c r="E98" s="132"/>
      <c r="F98" s="132"/>
      <c r="G98" s="132"/>
      <c r="H98" s="132"/>
      <c r="I98" s="132"/>
      <c r="J98" s="133"/>
      <c r="K98" s="44"/>
    </row>
    <row r="99" spans="2:11" x14ac:dyDescent="0.3">
      <c r="B99" s="44">
        <v>95</v>
      </c>
      <c r="C99" s="131" t="s">
        <v>251</v>
      </c>
      <c r="D99" s="132"/>
      <c r="E99" s="132"/>
      <c r="F99" s="132"/>
      <c r="G99" s="132"/>
      <c r="H99" s="132"/>
      <c r="I99" s="132"/>
      <c r="J99" s="133"/>
      <c r="K99" s="44"/>
    </row>
    <row r="100" spans="2:11" x14ac:dyDescent="0.3">
      <c r="B100" s="44">
        <v>96</v>
      </c>
      <c r="C100" s="131" t="s">
        <v>252</v>
      </c>
      <c r="D100" s="132"/>
      <c r="E100" s="132"/>
      <c r="F100" s="132"/>
      <c r="G100" s="132"/>
      <c r="H100" s="132"/>
      <c r="I100" s="132"/>
      <c r="J100" s="133"/>
      <c r="K100" s="44"/>
    </row>
    <row r="101" spans="2:11" x14ac:dyDescent="0.3">
      <c r="B101" s="44">
        <v>97</v>
      </c>
      <c r="C101" s="131" t="s">
        <v>253</v>
      </c>
      <c r="D101" s="132"/>
      <c r="E101" s="132"/>
      <c r="F101" s="132"/>
      <c r="G101" s="132"/>
      <c r="H101" s="132"/>
      <c r="I101" s="132"/>
      <c r="J101" s="133"/>
      <c r="K101" s="44"/>
    </row>
    <row r="102" spans="2:11" x14ac:dyDescent="0.3">
      <c r="B102" s="44">
        <v>98</v>
      </c>
      <c r="C102" s="131" t="s">
        <v>254</v>
      </c>
      <c r="D102" s="132"/>
      <c r="E102" s="132"/>
      <c r="F102" s="132"/>
      <c r="G102" s="132"/>
      <c r="H102" s="132"/>
      <c r="I102" s="132"/>
      <c r="J102" s="133"/>
      <c r="K102" s="44"/>
    </row>
    <row r="103" spans="2:11" x14ac:dyDescent="0.3">
      <c r="B103" s="44">
        <v>99</v>
      </c>
      <c r="C103" s="131" t="s">
        <v>255</v>
      </c>
      <c r="D103" s="132"/>
      <c r="E103" s="132"/>
      <c r="F103" s="132"/>
      <c r="G103" s="132"/>
      <c r="H103" s="132"/>
      <c r="I103" s="132"/>
      <c r="J103" s="133"/>
      <c r="K103" s="44"/>
    </row>
    <row r="104" spans="2:11" x14ac:dyDescent="0.3">
      <c r="B104" s="44">
        <v>100</v>
      </c>
      <c r="C104" s="131" t="s">
        <v>358</v>
      </c>
      <c r="D104" s="132"/>
      <c r="E104" s="132"/>
      <c r="F104" s="132"/>
      <c r="G104" s="132"/>
      <c r="H104" s="132"/>
      <c r="I104" s="132"/>
      <c r="J104" s="133"/>
      <c r="K104" s="44"/>
    </row>
    <row r="105" spans="2:11" x14ac:dyDescent="0.3">
      <c r="B105" s="44">
        <v>101</v>
      </c>
      <c r="C105" s="131" t="s">
        <v>359</v>
      </c>
      <c r="D105" s="132"/>
      <c r="E105" s="132"/>
      <c r="F105" s="132"/>
      <c r="G105" s="132"/>
      <c r="H105" s="132"/>
      <c r="I105" s="132"/>
      <c r="J105" s="133"/>
      <c r="K105" s="44"/>
    </row>
    <row r="106" spans="2:11" x14ac:dyDescent="0.3">
      <c r="B106" s="44">
        <v>102</v>
      </c>
      <c r="C106" s="131" t="s">
        <v>360</v>
      </c>
      <c r="D106" s="132"/>
      <c r="E106" s="132"/>
      <c r="F106" s="132"/>
      <c r="G106" s="132"/>
      <c r="H106" s="132"/>
      <c r="I106" s="132"/>
      <c r="J106" s="133"/>
      <c r="K106" s="44"/>
    </row>
    <row r="107" spans="2:11" x14ac:dyDescent="0.3">
      <c r="B107" s="44">
        <v>103</v>
      </c>
      <c r="C107" s="131" t="s">
        <v>361</v>
      </c>
      <c r="D107" s="132"/>
      <c r="E107" s="132"/>
      <c r="F107" s="132"/>
      <c r="G107" s="132"/>
      <c r="H107" s="132"/>
      <c r="I107" s="132"/>
      <c r="J107" s="133"/>
      <c r="K107" s="44"/>
    </row>
    <row r="108" spans="2:11" x14ac:dyDescent="0.3">
      <c r="B108" s="44">
        <v>104</v>
      </c>
      <c r="C108" s="131" t="s">
        <v>362</v>
      </c>
      <c r="D108" s="132"/>
      <c r="E108" s="132"/>
      <c r="F108" s="132"/>
      <c r="G108" s="132"/>
      <c r="H108" s="132"/>
      <c r="I108" s="132"/>
      <c r="J108" s="133"/>
      <c r="K108" s="44"/>
    </row>
    <row r="109" spans="2:11" x14ac:dyDescent="0.3">
      <c r="B109" s="44">
        <v>105</v>
      </c>
      <c r="C109" s="131" t="s">
        <v>363</v>
      </c>
      <c r="D109" s="132"/>
      <c r="E109" s="132"/>
      <c r="F109" s="132"/>
      <c r="G109" s="132"/>
      <c r="H109" s="132"/>
      <c r="I109" s="132"/>
      <c r="J109" s="133"/>
      <c r="K109" s="44"/>
    </row>
    <row r="110" spans="2:11" x14ac:dyDescent="0.3">
      <c r="B110" s="44">
        <v>106</v>
      </c>
      <c r="C110" s="131" t="s">
        <v>364</v>
      </c>
      <c r="D110" s="132"/>
      <c r="E110" s="132"/>
      <c r="F110" s="132"/>
      <c r="G110" s="132"/>
      <c r="H110" s="132"/>
      <c r="I110" s="132"/>
      <c r="J110" s="133"/>
      <c r="K110" s="44"/>
    </row>
    <row r="111" spans="2:11" x14ac:dyDescent="0.3">
      <c r="B111" s="44">
        <v>107</v>
      </c>
      <c r="C111" s="131" t="s">
        <v>365</v>
      </c>
      <c r="D111" s="132"/>
      <c r="E111" s="132"/>
      <c r="F111" s="132"/>
      <c r="G111" s="132"/>
      <c r="H111" s="132"/>
      <c r="I111" s="132"/>
      <c r="J111" s="133"/>
      <c r="K111" s="44"/>
    </row>
    <row r="112" spans="2:11" x14ac:dyDescent="0.3">
      <c r="B112" s="44">
        <v>108</v>
      </c>
      <c r="C112" s="131" t="s">
        <v>366</v>
      </c>
      <c r="D112" s="132"/>
      <c r="E112" s="132"/>
      <c r="F112" s="132"/>
      <c r="G112" s="132"/>
      <c r="H112" s="132"/>
      <c r="I112" s="132"/>
      <c r="J112" s="133"/>
      <c r="K112" s="44"/>
    </row>
    <row r="113" spans="2:11" x14ac:dyDescent="0.3">
      <c r="B113" s="44">
        <v>109</v>
      </c>
      <c r="C113" s="131" t="s">
        <v>367</v>
      </c>
      <c r="D113" s="132"/>
      <c r="E113" s="132"/>
      <c r="F113" s="132"/>
      <c r="G113" s="132"/>
      <c r="H113" s="132"/>
      <c r="I113" s="132"/>
      <c r="J113" s="133"/>
      <c r="K113" s="44"/>
    </row>
    <row r="114" spans="2:11" x14ac:dyDescent="0.3">
      <c r="B114" s="43">
        <v>110</v>
      </c>
      <c r="C114" s="86" t="s">
        <v>256</v>
      </c>
      <c r="D114" s="87"/>
      <c r="E114" s="87"/>
      <c r="F114" s="87"/>
      <c r="G114" s="87"/>
      <c r="H114" s="87"/>
      <c r="I114" s="87"/>
      <c r="J114" s="88"/>
      <c r="K114" s="43"/>
    </row>
    <row r="115" spans="2:11" x14ac:dyDescent="0.3">
      <c r="B115" s="43">
        <v>111</v>
      </c>
      <c r="C115" s="86" t="s">
        <v>257</v>
      </c>
      <c r="D115" s="87"/>
      <c r="E115" s="87"/>
      <c r="F115" s="87"/>
      <c r="G115" s="87"/>
      <c r="H115" s="87"/>
      <c r="I115" s="87"/>
      <c r="J115" s="88"/>
      <c r="K115" s="43"/>
    </row>
    <row r="116" spans="2:11" x14ac:dyDescent="0.3">
      <c r="B116" s="43">
        <v>112</v>
      </c>
      <c r="C116" s="86" t="s">
        <v>258</v>
      </c>
      <c r="D116" s="87"/>
      <c r="E116" s="87"/>
      <c r="F116" s="87"/>
      <c r="G116" s="87"/>
      <c r="H116" s="87"/>
      <c r="I116" s="87"/>
      <c r="J116" s="88"/>
      <c r="K116" s="43"/>
    </row>
    <row r="117" spans="2:11" x14ac:dyDescent="0.3">
      <c r="B117" s="43">
        <v>113</v>
      </c>
      <c r="C117" s="86" t="s">
        <v>259</v>
      </c>
      <c r="D117" s="87"/>
      <c r="E117" s="87"/>
      <c r="F117" s="87"/>
      <c r="G117" s="87"/>
      <c r="H117" s="87"/>
      <c r="I117" s="87"/>
      <c r="J117" s="88"/>
      <c r="K117" s="43"/>
    </row>
    <row r="118" spans="2:11" x14ac:dyDescent="0.3">
      <c r="B118" s="43">
        <v>114</v>
      </c>
      <c r="C118" s="86" t="s">
        <v>260</v>
      </c>
      <c r="D118" s="87"/>
      <c r="E118" s="87"/>
      <c r="F118" s="87"/>
      <c r="G118" s="87"/>
      <c r="H118" s="87"/>
      <c r="I118" s="87"/>
      <c r="J118" s="88"/>
      <c r="K118" s="43"/>
    </row>
    <row r="119" spans="2:11" x14ac:dyDescent="0.3">
      <c r="B119" s="43">
        <v>115</v>
      </c>
      <c r="C119" s="86" t="s">
        <v>261</v>
      </c>
      <c r="D119" s="87"/>
      <c r="E119" s="87"/>
      <c r="F119" s="87"/>
      <c r="G119" s="87"/>
      <c r="H119" s="87"/>
      <c r="I119" s="87"/>
      <c r="J119" s="88"/>
      <c r="K119" s="43"/>
    </row>
    <row r="120" spans="2:11" x14ac:dyDescent="0.3">
      <c r="B120" s="43">
        <v>116</v>
      </c>
      <c r="C120" s="86" t="s">
        <v>262</v>
      </c>
      <c r="D120" s="87"/>
      <c r="E120" s="87"/>
      <c r="F120" s="87"/>
      <c r="G120" s="87"/>
      <c r="H120" s="87"/>
      <c r="I120" s="87"/>
      <c r="J120" s="88"/>
      <c r="K120" s="43"/>
    </row>
    <row r="121" spans="2:11" x14ac:dyDescent="0.3">
      <c r="B121" s="43">
        <v>117</v>
      </c>
      <c r="C121" s="86" t="s">
        <v>263</v>
      </c>
      <c r="D121" s="87"/>
      <c r="E121" s="87"/>
      <c r="F121" s="87"/>
      <c r="G121" s="87"/>
      <c r="H121" s="87"/>
      <c r="I121" s="87"/>
      <c r="J121" s="88"/>
      <c r="K121" s="43"/>
    </row>
    <row r="122" spans="2:11" x14ac:dyDescent="0.3">
      <c r="B122" s="43">
        <v>118</v>
      </c>
      <c r="C122" s="86" t="s">
        <v>264</v>
      </c>
      <c r="D122" s="87"/>
      <c r="E122" s="87"/>
      <c r="F122" s="87"/>
      <c r="G122" s="87"/>
      <c r="H122" s="87"/>
      <c r="I122" s="87"/>
      <c r="J122" s="88"/>
      <c r="K122" s="43"/>
    </row>
    <row r="123" spans="2:11" x14ac:dyDescent="0.3">
      <c r="B123" s="43">
        <v>119</v>
      </c>
      <c r="C123" s="86" t="s">
        <v>265</v>
      </c>
      <c r="D123" s="87"/>
      <c r="E123" s="87"/>
      <c r="F123" s="87"/>
      <c r="G123" s="87"/>
      <c r="H123" s="87"/>
      <c r="I123" s="87"/>
      <c r="J123" s="88"/>
      <c r="K123" s="43"/>
    </row>
    <row r="124" spans="2:11" x14ac:dyDescent="0.3">
      <c r="B124" s="43">
        <v>120</v>
      </c>
      <c r="C124" s="86" t="s">
        <v>368</v>
      </c>
      <c r="D124" s="87"/>
      <c r="E124" s="87"/>
      <c r="F124" s="87"/>
      <c r="G124" s="87"/>
      <c r="H124" s="87"/>
      <c r="I124" s="87"/>
      <c r="J124" s="88"/>
      <c r="K124" s="43"/>
    </row>
    <row r="125" spans="2:11" x14ac:dyDescent="0.3">
      <c r="B125" s="43">
        <v>121</v>
      </c>
      <c r="C125" s="86" t="s">
        <v>369</v>
      </c>
      <c r="D125" s="87"/>
      <c r="E125" s="87"/>
      <c r="F125" s="87"/>
      <c r="G125" s="87"/>
      <c r="H125" s="87"/>
      <c r="I125" s="87"/>
      <c r="J125" s="88"/>
      <c r="K125" s="43"/>
    </row>
    <row r="126" spans="2:11" x14ac:dyDescent="0.3">
      <c r="B126" s="43">
        <v>122</v>
      </c>
      <c r="C126" s="86" t="s">
        <v>370</v>
      </c>
      <c r="D126" s="87"/>
      <c r="E126" s="87"/>
      <c r="F126" s="87"/>
      <c r="G126" s="87"/>
      <c r="H126" s="87"/>
      <c r="I126" s="87"/>
      <c r="J126" s="88"/>
      <c r="K126" s="43"/>
    </row>
    <row r="127" spans="2:11" x14ac:dyDescent="0.3">
      <c r="B127" s="43">
        <v>123</v>
      </c>
      <c r="C127" s="86" t="s">
        <v>371</v>
      </c>
      <c r="D127" s="87"/>
      <c r="E127" s="87"/>
      <c r="F127" s="87"/>
      <c r="G127" s="87"/>
      <c r="H127" s="87"/>
      <c r="I127" s="87"/>
      <c r="J127" s="88"/>
      <c r="K127" s="43"/>
    </row>
    <row r="128" spans="2:11" x14ac:dyDescent="0.3">
      <c r="B128" s="43">
        <v>124</v>
      </c>
      <c r="C128" s="86" t="s">
        <v>372</v>
      </c>
      <c r="D128" s="87"/>
      <c r="E128" s="87"/>
      <c r="F128" s="87"/>
      <c r="G128" s="87"/>
      <c r="H128" s="87"/>
      <c r="I128" s="87"/>
      <c r="J128" s="88"/>
      <c r="K128" s="43"/>
    </row>
    <row r="129" spans="2:11" x14ac:dyDescent="0.3">
      <c r="B129" s="43">
        <v>125</v>
      </c>
      <c r="C129" s="86" t="s">
        <v>373</v>
      </c>
      <c r="D129" s="87"/>
      <c r="E129" s="87"/>
      <c r="F129" s="87"/>
      <c r="G129" s="87"/>
      <c r="H129" s="87"/>
      <c r="I129" s="87"/>
      <c r="J129" s="88"/>
      <c r="K129" s="43"/>
    </row>
    <row r="130" spans="2:11" x14ac:dyDescent="0.3">
      <c r="B130" s="43">
        <v>126</v>
      </c>
      <c r="C130" s="86" t="s">
        <v>374</v>
      </c>
      <c r="D130" s="87"/>
      <c r="E130" s="87"/>
      <c r="F130" s="87"/>
      <c r="G130" s="87"/>
      <c r="H130" s="87"/>
      <c r="I130" s="87"/>
      <c r="J130" s="88"/>
      <c r="K130" s="43"/>
    </row>
    <row r="131" spans="2:11" x14ac:dyDescent="0.3">
      <c r="B131" s="43">
        <v>127</v>
      </c>
      <c r="C131" s="86" t="s">
        <v>375</v>
      </c>
      <c r="D131" s="87"/>
      <c r="E131" s="87"/>
      <c r="F131" s="87"/>
      <c r="G131" s="87"/>
      <c r="H131" s="87"/>
      <c r="I131" s="87"/>
      <c r="J131" s="88"/>
      <c r="K131" s="43"/>
    </row>
    <row r="132" spans="2:11" x14ac:dyDescent="0.3">
      <c r="B132" s="43">
        <v>128</v>
      </c>
      <c r="C132" s="86" t="s">
        <v>376</v>
      </c>
      <c r="D132" s="87"/>
      <c r="E132" s="87"/>
      <c r="F132" s="87"/>
      <c r="G132" s="87"/>
      <c r="H132" s="87"/>
      <c r="I132" s="87"/>
      <c r="J132" s="88"/>
      <c r="K132" s="43"/>
    </row>
    <row r="133" spans="2:11" x14ac:dyDescent="0.3">
      <c r="B133" s="43">
        <v>129</v>
      </c>
      <c r="C133" s="86" t="s">
        <v>377</v>
      </c>
      <c r="D133" s="87"/>
      <c r="E133" s="87"/>
      <c r="F133" s="87"/>
      <c r="G133" s="87"/>
      <c r="H133" s="87"/>
      <c r="I133" s="87"/>
      <c r="J133" s="88"/>
      <c r="K133" s="43"/>
    </row>
    <row r="134" spans="2:11" x14ac:dyDescent="0.3">
      <c r="B134" s="44">
        <v>130</v>
      </c>
      <c r="C134" s="131" t="s">
        <v>266</v>
      </c>
      <c r="D134" s="132"/>
      <c r="E134" s="132"/>
      <c r="F134" s="132"/>
      <c r="G134" s="132"/>
      <c r="H134" s="132"/>
      <c r="I134" s="132"/>
      <c r="J134" s="133"/>
      <c r="K134" s="44"/>
    </row>
    <row r="135" spans="2:11" x14ac:dyDescent="0.3">
      <c r="B135" s="44">
        <v>131</v>
      </c>
      <c r="C135" s="131" t="s">
        <v>267</v>
      </c>
      <c r="D135" s="132"/>
      <c r="E135" s="132"/>
      <c r="F135" s="132"/>
      <c r="G135" s="132"/>
      <c r="H135" s="132"/>
      <c r="I135" s="132"/>
      <c r="J135" s="133"/>
      <c r="K135" s="44"/>
    </row>
    <row r="136" spans="2:11" x14ac:dyDescent="0.3">
      <c r="B136" s="44">
        <v>132</v>
      </c>
      <c r="C136" s="131" t="s">
        <v>268</v>
      </c>
      <c r="D136" s="132"/>
      <c r="E136" s="132"/>
      <c r="F136" s="132"/>
      <c r="G136" s="132"/>
      <c r="H136" s="132"/>
      <c r="I136" s="132"/>
      <c r="J136" s="133"/>
      <c r="K136" s="44"/>
    </row>
    <row r="137" spans="2:11" x14ac:dyDescent="0.3">
      <c r="B137" s="44">
        <v>133</v>
      </c>
      <c r="C137" s="131" t="s">
        <v>269</v>
      </c>
      <c r="D137" s="132"/>
      <c r="E137" s="132"/>
      <c r="F137" s="132"/>
      <c r="G137" s="132"/>
      <c r="H137" s="132"/>
      <c r="I137" s="132"/>
      <c r="J137" s="133"/>
      <c r="K137" s="44"/>
    </row>
    <row r="138" spans="2:11" x14ac:dyDescent="0.3">
      <c r="B138" s="44">
        <v>134</v>
      </c>
      <c r="C138" s="131" t="s">
        <v>270</v>
      </c>
      <c r="D138" s="132"/>
      <c r="E138" s="132"/>
      <c r="F138" s="132"/>
      <c r="G138" s="132"/>
      <c r="H138" s="132"/>
      <c r="I138" s="132"/>
      <c r="J138" s="133"/>
      <c r="K138" s="44"/>
    </row>
    <row r="139" spans="2:11" x14ac:dyDescent="0.3">
      <c r="B139" s="44">
        <v>135</v>
      </c>
      <c r="C139" s="131" t="s">
        <v>271</v>
      </c>
      <c r="D139" s="132"/>
      <c r="E139" s="132"/>
      <c r="F139" s="132"/>
      <c r="G139" s="132"/>
      <c r="H139" s="132"/>
      <c r="I139" s="132"/>
      <c r="J139" s="133"/>
      <c r="K139" s="44"/>
    </row>
    <row r="140" spans="2:11" x14ac:dyDescent="0.3">
      <c r="B140" s="44">
        <v>136</v>
      </c>
      <c r="C140" s="131" t="s">
        <v>272</v>
      </c>
      <c r="D140" s="132"/>
      <c r="E140" s="132"/>
      <c r="F140" s="132"/>
      <c r="G140" s="132"/>
      <c r="H140" s="132"/>
      <c r="I140" s="132"/>
      <c r="J140" s="133"/>
      <c r="K140" s="44"/>
    </row>
    <row r="141" spans="2:11" x14ac:dyDescent="0.3">
      <c r="B141" s="44">
        <v>137</v>
      </c>
      <c r="C141" s="131" t="s">
        <v>273</v>
      </c>
      <c r="D141" s="132"/>
      <c r="E141" s="132"/>
      <c r="F141" s="132"/>
      <c r="G141" s="132"/>
      <c r="H141" s="132"/>
      <c r="I141" s="132"/>
      <c r="J141" s="133"/>
      <c r="K141" s="44"/>
    </row>
    <row r="142" spans="2:11" x14ac:dyDescent="0.3">
      <c r="B142" s="44">
        <v>138</v>
      </c>
      <c r="C142" s="131" t="s">
        <v>274</v>
      </c>
      <c r="D142" s="132"/>
      <c r="E142" s="132"/>
      <c r="F142" s="132"/>
      <c r="G142" s="132"/>
      <c r="H142" s="132"/>
      <c r="I142" s="132"/>
      <c r="J142" s="133"/>
      <c r="K142" s="44"/>
    </row>
    <row r="143" spans="2:11" x14ac:dyDescent="0.3">
      <c r="B143" s="44">
        <v>139</v>
      </c>
      <c r="C143" s="131" t="s">
        <v>275</v>
      </c>
      <c r="D143" s="132"/>
      <c r="E143" s="132"/>
      <c r="F143" s="132"/>
      <c r="G143" s="132"/>
      <c r="H143" s="132"/>
      <c r="I143" s="132"/>
      <c r="J143" s="133"/>
      <c r="K143" s="44"/>
    </row>
    <row r="144" spans="2:11" x14ac:dyDescent="0.3">
      <c r="B144" s="44">
        <v>140</v>
      </c>
      <c r="C144" s="131" t="s">
        <v>378</v>
      </c>
      <c r="D144" s="132"/>
      <c r="E144" s="132"/>
      <c r="F144" s="132"/>
      <c r="G144" s="132"/>
      <c r="H144" s="132"/>
      <c r="I144" s="132"/>
      <c r="J144" s="133"/>
      <c r="K144" s="44"/>
    </row>
    <row r="145" spans="2:11" x14ac:dyDescent="0.3">
      <c r="B145" s="44">
        <v>141</v>
      </c>
      <c r="C145" s="131" t="s">
        <v>379</v>
      </c>
      <c r="D145" s="132"/>
      <c r="E145" s="132"/>
      <c r="F145" s="132"/>
      <c r="G145" s="132"/>
      <c r="H145" s="132"/>
      <c r="I145" s="132"/>
      <c r="J145" s="133"/>
      <c r="K145" s="44"/>
    </row>
    <row r="146" spans="2:11" x14ac:dyDescent="0.3">
      <c r="B146" s="44">
        <v>142</v>
      </c>
      <c r="C146" s="131" t="s">
        <v>380</v>
      </c>
      <c r="D146" s="132"/>
      <c r="E146" s="132"/>
      <c r="F146" s="132"/>
      <c r="G146" s="132"/>
      <c r="H146" s="132"/>
      <c r="I146" s="132"/>
      <c r="J146" s="133"/>
      <c r="K146" s="44"/>
    </row>
    <row r="147" spans="2:11" x14ac:dyDescent="0.3">
      <c r="B147" s="44">
        <v>143</v>
      </c>
      <c r="C147" s="131" t="s">
        <v>381</v>
      </c>
      <c r="D147" s="132"/>
      <c r="E147" s="132"/>
      <c r="F147" s="132"/>
      <c r="G147" s="132"/>
      <c r="H147" s="132"/>
      <c r="I147" s="132"/>
      <c r="J147" s="133"/>
      <c r="K147" s="44"/>
    </row>
    <row r="148" spans="2:11" x14ac:dyDescent="0.3">
      <c r="B148" s="44">
        <v>144</v>
      </c>
      <c r="C148" s="131" t="s">
        <v>382</v>
      </c>
      <c r="D148" s="132"/>
      <c r="E148" s="132"/>
      <c r="F148" s="132"/>
      <c r="G148" s="132"/>
      <c r="H148" s="132"/>
      <c r="I148" s="132"/>
      <c r="J148" s="133"/>
      <c r="K148" s="44"/>
    </row>
    <row r="149" spans="2:11" x14ac:dyDescent="0.3">
      <c r="B149" s="44">
        <v>145</v>
      </c>
      <c r="C149" s="131" t="s">
        <v>383</v>
      </c>
      <c r="D149" s="132"/>
      <c r="E149" s="132"/>
      <c r="F149" s="132"/>
      <c r="G149" s="132"/>
      <c r="H149" s="132"/>
      <c r="I149" s="132"/>
      <c r="J149" s="133"/>
      <c r="K149" s="44"/>
    </row>
    <row r="150" spans="2:11" x14ac:dyDescent="0.3">
      <c r="B150" s="44">
        <v>146</v>
      </c>
      <c r="C150" s="131" t="s">
        <v>384</v>
      </c>
      <c r="D150" s="132"/>
      <c r="E150" s="132"/>
      <c r="F150" s="132"/>
      <c r="G150" s="132"/>
      <c r="H150" s="132"/>
      <c r="I150" s="132"/>
      <c r="J150" s="133"/>
      <c r="K150" s="44"/>
    </row>
    <row r="151" spans="2:11" x14ac:dyDescent="0.3">
      <c r="B151" s="44">
        <v>147</v>
      </c>
      <c r="C151" s="131" t="s">
        <v>385</v>
      </c>
      <c r="D151" s="132"/>
      <c r="E151" s="132"/>
      <c r="F151" s="132"/>
      <c r="G151" s="132"/>
      <c r="H151" s="132"/>
      <c r="I151" s="132"/>
      <c r="J151" s="133"/>
      <c r="K151" s="44"/>
    </row>
    <row r="152" spans="2:11" x14ac:dyDescent="0.3">
      <c r="B152" s="44">
        <v>148</v>
      </c>
      <c r="C152" s="131" t="s">
        <v>386</v>
      </c>
      <c r="D152" s="132"/>
      <c r="E152" s="132"/>
      <c r="F152" s="132"/>
      <c r="G152" s="132"/>
      <c r="H152" s="132"/>
      <c r="I152" s="132"/>
      <c r="J152" s="133"/>
      <c r="K152" s="44"/>
    </row>
    <row r="153" spans="2:11" x14ac:dyDescent="0.3">
      <c r="B153" s="44">
        <v>149</v>
      </c>
      <c r="C153" s="131" t="s">
        <v>387</v>
      </c>
      <c r="D153" s="132"/>
      <c r="E153" s="132"/>
      <c r="F153" s="132"/>
      <c r="G153" s="132"/>
      <c r="H153" s="132"/>
      <c r="I153" s="132"/>
      <c r="J153" s="133"/>
      <c r="K153" s="44"/>
    </row>
    <row r="154" spans="2:11" x14ac:dyDescent="0.3">
      <c r="B154" s="43">
        <v>150</v>
      </c>
      <c r="C154" s="86" t="s">
        <v>276</v>
      </c>
      <c r="D154" s="87"/>
      <c r="E154" s="87"/>
      <c r="F154" s="87"/>
      <c r="G154" s="87"/>
      <c r="H154" s="87"/>
      <c r="I154" s="87"/>
      <c r="J154" s="88"/>
      <c r="K154" s="43"/>
    </row>
    <row r="155" spans="2:11" x14ac:dyDescent="0.3">
      <c r="B155" s="43">
        <v>151</v>
      </c>
      <c r="C155" s="86" t="s">
        <v>277</v>
      </c>
      <c r="D155" s="87"/>
      <c r="E155" s="87"/>
      <c r="F155" s="87"/>
      <c r="G155" s="87"/>
      <c r="H155" s="87"/>
      <c r="I155" s="87"/>
      <c r="J155" s="88"/>
      <c r="K155" s="43"/>
    </row>
    <row r="156" spans="2:11" x14ac:dyDescent="0.3">
      <c r="B156" s="43">
        <v>152</v>
      </c>
      <c r="C156" s="86" t="s">
        <v>278</v>
      </c>
      <c r="D156" s="87"/>
      <c r="E156" s="87"/>
      <c r="F156" s="87"/>
      <c r="G156" s="87"/>
      <c r="H156" s="87"/>
      <c r="I156" s="87"/>
      <c r="J156" s="88"/>
      <c r="K156" s="43"/>
    </row>
    <row r="157" spans="2:11" x14ac:dyDescent="0.3">
      <c r="B157" s="43">
        <v>153</v>
      </c>
      <c r="C157" s="86" t="s">
        <v>279</v>
      </c>
      <c r="D157" s="87"/>
      <c r="E157" s="87"/>
      <c r="F157" s="87"/>
      <c r="G157" s="87"/>
      <c r="H157" s="87"/>
      <c r="I157" s="87"/>
      <c r="J157" s="88"/>
      <c r="K157" s="43"/>
    </row>
    <row r="158" spans="2:11" x14ac:dyDescent="0.3">
      <c r="B158" s="43">
        <v>154</v>
      </c>
      <c r="C158" s="86" t="s">
        <v>280</v>
      </c>
      <c r="D158" s="87"/>
      <c r="E158" s="87"/>
      <c r="F158" s="87"/>
      <c r="G158" s="87"/>
      <c r="H158" s="87"/>
      <c r="I158" s="87"/>
      <c r="J158" s="88"/>
      <c r="K158" s="43"/>
    </row>
    <row r="159" spans="2:11" x14ac:dyDescent="0.3">
      <c r="B159" s="43">
        <v>155</v>
      </c>
      <c r="C159" s="86" t="s">
        <v>281</v>
      </c>
      <c r="D159" s="87"/>
      <c r="E159" s="87"/>
      <c r="F159" s="87"/>
      <c r="G159" s="87"/>
      <c r="H159" s="87"/>
      <c r="I159" s="87"/>
      <c r="J159" s="88"/>
      <c r="K159" s="43"/>
    </row>
    <row r="160" spans="2:11" x14ac:dyDescent="0.3">
      <c r="B160" s="43">
        <v>156</v>
      </c>
      <c r="C160" s="86" t="s">
        <v>282</v>
      </c>
      <c r="D160" s="87"/>
      <c r="E160" s="87"/>
      <c r="F160" s="87"/>
      <c r="G160" s="87"/>
      <c r="H160" s="87"/>
      <c r="I160" s="87"/>
      <c r="J160" s="88"/>
      <c r="K160" s="43"/>
    </row>
    <row r="161" spans="2:11" x14ac:dyDescent="0.3">
      <c r="B161" s="43">
        <v>157</v>
      </c>
      <c r="C161" s="86" t="s">
        <v>283</v>
      </c>
      <c r="D161" s="87"/>
      <c r="E161" s="87"/>
      <c r="F161" s="87"/>
      <c r="G161" s="87"/>
      <c r="H161" s="87"/>
      <c r="I161" s="87"/>
      <c r="J161" s="88"/>
      <c r="K161" s="43"/>
    </row>
    <row r="162" spans="2:11" x14ac:dyDescent="0.3">
      <c r="B162" s="43">
        <v>158</v>
      </c>
      <c r="C162" s="86" t="s">
        <v>284</v>
      </c>
      <c r="D162" s="87"/>
      <c r="E162" s="87"/>
      <c r="F162" s="87"/>
      <c r="G162" s="87"/>
      <c r="H162" s="87"/>
      <c r="I162" s="87"/>
      <c r="J162" s="88"/>
      <c r="K162" s="43"/>
    </row>
    <row r="163" spans="2:11" x14ac:dyDescent="0.3">
      <c r="B163" s="43">
        <v>159</v>
      </c>
      <c r="C163" s="86" t="s">
        <v>285</v>
      </c>
      <c r="D163" s="87"/>
      <c r="E163" s="87"/>
      <c r="F163" s="87"/>
      <c r="G163" s="87"/>
      <c r="H163" s="87"/>
      <c r="I163" s="87"/>
      <c r="J163" s="88"/>
      <c r="K163" s="43"/>
    </row>
    <row r="164" spans="2:11" x14ac:dyDescent="0.3">
      <c r="B164" s="43">
        <v>160</v>
      </c>
      <c r="C164" s="86" t="s">
        <v>388</v>
      </c>
      <c r="D164" s="87"/>
      <c r="E164" s="87"/>
      <c r="F164" s="87"/>
      <c r="G164" s="87"/>
      <c r="H164" s="87"/>
      <c r="I164" s="87"/>
      <c r="J164" s="88"/>
      <c r="K164" s="43"/>
    </row>
    <row r="165" spans="2:11" x14ac:dyDescent="0.3">
      <c r="B165" s="43">
        <v>161</v>
      </c>
      <c r="C165" s="86" t="s">
        <v>389</v>
      </c>
      <c r="D165" s="87"/>
      <c r="E165" s="87"/>
      <c r="F165" s="87"/>
      <c r="G165" s="87"/>
      <c r="H165" s="87"/>
      <c r="I165" s="87"/>
      <c r="J165" s="88"/>
      <c r="K165" s="43"/>
    </row>
    <row r="166" spans="2:11" x14ac:dyDescent="0.3">
      <c r="B166" s="43">
        <v>162</v>
      </c>
      <c r="C166" s="86" t="s">
        <v>390</v>
      </c>
      <c r="D166" s="87"/>
      <c r="E166" s="87"/>
      <c r="F166" s="87"/>
      <c r="G166" s="87"/>
      <c r="H166" s="87"/>
      <c r="I166" s="87"/>
      <c r="J166" s="88"/>
      <c r="K166" s="43"/>
    </row>
    <row r="167" spans="2:11" x14ac:dyDescent="0.3">
      <c r="B167" s="43">
        <v>163</v>
      </c>
      <c r="C167" s="86" t="s">
        <v>391</v>
      </c>
      <c r="D167" s="87"/>
      <c r="E167" s="87"/>
      <c r="F167" s="87"/>
      <c r="G167" s="87"/>
      <c r="H167" s="87"/>
      <c r="I167" s="87"/>
      <c r="J167" s="88"/>
      <c r="K167" s="43"/>
    </row>
    <row r="168" spans="2:11" x14ac:dyDescent="0.3">
      <c r="B168" s="43">
        <v>164</v>
      </c>
      <c r="C168" s="86" t="s">
        <v>392</v>
      </c>
      <c r="D168" s="87"/>
      <c r="E168" s="87"/>
      <c r="F168" s="87"/>
      <c r="G168" s="87"/>
      <c r="H168" s="87"/>
      <c r="I168" s="87"/>
      <c r="J168" s="88"/>
      <c r="K168" s="43"/>
    </row>
    <row r="169" spans="2:11" x14ac:dyDescent="0.3">
      <c r="B169" s="43">
        <v>165</v>
      </c>
      <c r="C169" s="86" t="s">
        <v>393</v>
      </c>
      <c r="D169" s="87"/>
      <c r="E169" s="87"/>
      <c r="F169" s="87"/>
      <c r="G169" s="87"/>
      <c r="H169" s="87"/>
      <c r="I169" s="87"/>
      <c r="J169" s="88"/>
      <c r="K169" s="43"/>
    </row>
    <row r="170" spans="2:11" x14ac:dyDescent="0.3">
      <c r="B170" s="43">
        <v>166</v>
      </c>
      <c r="C170" s="86" t="s">
        <v>394</v>
      </c>
      <c r="D170" s="87"/>
      <c r="E170" s="87"/>
      <c r="F170" s="87"/>
      <c r="G170" s="87"/>
      <c r="H170" s="87"/>
      <c r="I170" s="87"/>
      <c r="J170" s="88"/>
      <c r="K170" s="43"/>
    </row>
    <row r="171" spans="2:11" x14ac:dyDescent="0.3">
      <c r="B171" s="43">
        <v>167</v>
      </c>
      <c r="C171" s="86" t="s">
        <v>395</v>
      </c>
      <c r="D171" s="87"/>
      <c r="E171" s="87"/>
      <c r="F171" s="87"/>
      <c r="G171" s="87"/>
      <c r="H171" s="87"/>
      <c r="I171" s="87"/>
      <c r="J171" s="88"/>
      <c r="K171" s="43"/>
    </row>
    <row r="172" spans="2:11" x14ac:dyDescent="0.3">
      <c r="B172" s="43">
        <v>168</v>
      </c>
      <c r="C172" s="86" t="s">
        <v>396</v>
      </c>
      <c r="D172" s="87"/>
      <c r="E172" s="87"/>
      <c r="F172" s="87"/>
      <c r="G172" s="87"/>
      <c r="H172" s="87"/>
      <c r="I172" s="87"/>
      <c r="J172" s="88"/>
      <c r="K172" s="43"/>
    </row>
    <row r="173" spans="2:11" x14ac:dyDescent="0.3">
      <c r="B173" s="43">
        <v>169</v>
      </c>
      <c r="C173" s="86" t="s">
        <v>397</v>
      </c>
      <c r="D173" s="87"/>
      <c r="E173" s="87"/>
      <c r="F173" s="87"/>
      <c r="G173" s="87"/>
      <c r="H173" s="87"/>
      <c r="I173" s="87"/>
      <c r="J173" s="88"/>
      <c r="K173" s="43"/>
    </row>
    <row r="174" spans="2:11" x14ac:dyDescent="0.3">
      <c r="B174" s="44">
        <v>170</v>
      </c>
      <c r="C174" s="131" t="s">
        <v>286</v>
      </c>
      <c r="D174" s="132"/>
      <c r="E174" s="132"/>
      <c r="F174" s="132"/>
      <c r="G174" s="132"/>
      <c r="H174" s="132"/>
      <c r="I174" s="132"/>
      <c r="J174" s="133"/>
      <c r="K174" s="44"/>
    </row>
    <row r="175" spans="2:11" x14ac:dyDescent="0.3">
      <c r="B175" s="44">
        <v>171</v>
      </c>
      <c r="C175" s="131" t="s">
        <v>287</v>
      </c>
      <c r="D175" s="132"/>
      <c r="E175" s="132"/>
      <c r="F175" s="132"/>
      <c r="G175" s="132"/>
      <c r="H175" s="132"/>
      <c r="I175" s="132"/>
      <c r="J175" s="133"/>
      <c r="K175" s="44"/>
    </row>
    <row r="176" spans="2:11" x14ac:dyDescent="0.3">
      <c r="B176" s="44">
        <v>172</v>
      </c>
      <c r="C176" s="131" t="s">
        <v>288</v>
      </c>
      <c r="D176" s="132"/>
      <c r="E176" s="132"/>
      <c r="F176" s="132"/>
      <c r="G176" s="132"/>
      <c r="H176" s="132"/>
      <c r="I176" s="132"/>
      <c r="J176" s="133"/>
      <c r="K176" s="44"/>
    </row>
    <row r="177" spans="2:11" x14ac:dyDescent="0.3">
      <c r="B177" s="44">
        <v>173</v>
      </c>
      <c r="C177" s="131" t="s">
        <v>289</v>
      </c>
      <c r="D177" s="132"/>
      <c r="E177" s="132"/>
      <c r="F177" s="132"/>
      <c r="G177" s="132"/>
      <c r="H177" s="132"/>
      <c r="I177" s="132"/>
      <c r="J177" s="133"/>
      <c r="K177" s="44"/>
    </row>
    <row r="178" spans="2:11" x14ac:dyDescent="0.3">
      <c r="B178" s="44">
        <v>174</v>
      </c>
      <c r="C178" s="131" t="s">
        <v>290</v>
      </c>
      <c r="D178" s="132"/>
      <c r="E178" s="132"/>
      <c r="F178" s="132"/>
      <c r="G178" s="132"/>
      <c r="H178" s="132"/>
      <c r="I178" s="132"/>
      <c r="J178" s="133"/>
      <c r="K178" s="44"/>
    </row>
    <row r="179" spans="2:11" x14ac:dyDescent="0.3">
      <c r="B179" s="44">
        <v>175</v>
      </c>
      <c r="C179" s="131" t="s">
        <v>291</v>
      </c>
      <c r="D179" s="132"/>
      <c r="E179" s="132"/>
      <c r="F179" s="132"/>
      <c r="G179" s="132"/>
      <c r="H179" s="132"/>
      <c r="I179" s="132"/>
      <c r="J179" s="133"/>
      <c r="K179" s="44"/>
    </row>
    <row r="180" spans="2:11" x14ac:dyDescent="0.3">
      <c r="B180" s="44">
        <v>176</v>
      </c>
      <c r="C180" s="131" t="s">
        <v>292</v>
      </c>
      <c r="D180" s="132"/>
      <c r="E180" s="132"/>
      <c r="F180" s="132"/>
      <c r="G180" s="132"/>
      <c r="H180" s="132"/>
      <c r="I180" s="132"/>
      <c r="J180" s="133"/>
      <c r="K180" s="44"/>
    </row>
    <row r="181" spans="2:11" x14ac:dyDescent="0.3">
      <c r="B181" s="44">
        <v>177</v>
      </c>
      <c r="C181" s="131" t="s">
        <v>293</v>
      </c>
      <c r="D181" s="132"/>
      <c r="E181" s="132"/>
      <c r="F181" s="132"/>
      <c r="G181" s="132"/>
      <c r="H181" s="132"/>
      <c r="I181" s="132"/>
      <c r="J181" s="133"/>
      <c r="K181" s="44"/>
    </row>
    <row r="182" spans="2:11" x14ac:dyDescent="0.3">
      <c r="B182" s="44">
        <v>178</v>
      </c>
      <c r="C182" s="131" t="s">
        <v>294</v>
      </c>
      <c r="D182" s="132"/>
      <c r="E182" s="132"/>
      <c r="F182" s="132"/>
      <c r="G182" s="132"/>
      <c r="H182" s="132"/>
      <c r="I182" s="132"/>
      <c r="J182" s="133"/>
      <c r="K182" s="44"/>
    </row>
    <row r="183" spans="2:11" x14ac:dyDescent="0.3">
      <c r="B183" s="44">
        <v>179</v>
      </c>
      <c r="C183" s="131" t="s">
        <v>295</v>
      </c>
      <c r="D183" s="132"/>
      <c r="E183" s="132"/>
      <c r="F183" s="132"/>
      <c r="G183" s="132"/>
      <c r="H183" s="132"/>
      <c r="I183" s="132"/>
      <c r="J183" s="133"/>
      <c r="K183" s="44"/>
    </row>
    <row r="184" spans="2:11" x14ac:dyDescent="0.3">
      <c r="B184" s="44">
        <v>180</v>
      </c>
      <c r="C184" s="131" t="s">
        <v>398</v>
      </c>
      <c r="D184" s="132"/>
      <c r="E184" s="132"/>
      <c r="F184" s="132"/>
      <c r="G184" s="132"/>
      <c r="H184" s="132"/>
      <c r="I184" s="132"/>
      <c r="J184" s="133"/>
      <c r="K184" s="44"/>
    </row>
    <row r="185" spans="2:11" x14ac:dyDescent="0.3">
      <c r="B185" s="44">
        <v>181</v>
      </c>
      <c r="C185" s="131" t="s">
        <v>399</v>
      </c>
      <c r="D185" s="132"/>
      <c r="E185" s="132"/>
      <c r="F185" s="132"/>
      <c r="G185" s="132"/>
      <c r="H185" s="132"/>
      <c r="I185" s="132"/>
      <c r="J185" s="133"/>
      <c r="K185" s="44"/>
    </row>
    <row r="186" spans="2:11" x14ac:dyDescent="0.3">
      <c r="B186" s="44">
        <v>182</v>
      </c>
      <c r="C186" s="131" t="s">
        <v>400</v>
      </c>
      <c r="D186" s="132"/>
      <c r="E186" s="132"/>
      <c r="F186" s="132"/>
      <c r="G186" s="132"/>
      <c r="H186" s="132"/>
      <c r="I186" s="132"/>
      <c r="J186" s="133"/>
      <c r="K186" s="44"/>
    </row>
    <row r="187" spans="2:11" x14ac:dyDescent="0.3">
      <c r="B187" s="44">
        <v>183</v>
      </c>
      <c r="C187" s="131" t="s">
        <v>401</v>
      </c>
      <c r="D187" s="132"/>
      <c r="E187" s="132"/>
      <c r="F187" s="132"/>
      <c r="G187" s="132"/>
      <c r="H187" s="132"/>
      <c r="I187" s="132"/>
      <c r="J187" s="133"/>
      <c r="K187" s="44"/>
    </row>
    <row r="188" spans="2:11" x14ac:dyDescent="0.3">
      <c r="B188" s="44">
        <v>184</v>
      </c>
      <c r="C188" s="131" t="s">
        <v>402</v>
      </c>
      <c r="D188" s="132"/>
      <c r="E188" s="132"/>
      <c r="F188" s="132"/>
      <c r="G188" s="132"/>
      <c r="H188" s="132"/>
      <c r="I188" s="132"/>
      <c r="J188" s="133"/>
      <c r="K188" s="44"/>
    </row>
    <row r="189" spans="2:11" x14ac:dyDescent="0.3">
      <c r="B189" s="44">
        <v>185</v>
      </c>
      <c r="C189" s="131" t="s">
        <v>403</v>
      </c>
      <c r="D189" s="132"/>
      <c r="E189" s="132"/>
      <c r="F189" s="132"/>
      <c r="G189" s="132"/>
      <c r="H189" s="132"/>
      <c r="I189" s="132"/>
      <c r="J189" s="133"/>
      <c r="K189" s="44"/>
    </row>
    <row r="190" spans="2:11" x14ac:dyDescent="0.3">
      <c r="B190" s="44">
        <v>186</v>
      </c>
      <c r="C190" s="131" t="s">
        <v>404</v>
      </c>
      <c r="D190" s="132"/>
      <c r="E190" s="132"/>
      <c r="F190" s="132"/>
      <c r="G190" s="132"/>
      <c r="H190" s="132"/>
      <c r="I190" s="132"/>
      <c r="J190" s="133"/>
      <c r="K190" s="44"/>
    </row>
    <row r="191" spans="2:11" x14ac:dyDescent="0.3">
      <c r="B191" s="44">
        <v>187</v>
      </c>
      <c r="C191" s="131" t="s">
        <v>405</v>
      </c>
      <c r="D191" s="132"/>
      <c r="E191" s="132"/>
      <c r="F191" s="132"/>
      <c r="G191" s="132"/>
      <c r="H191" s="132"/>
      <c r="I191" s="132"/>
      <c r="J191" s="133"/>
      <c r="K191" s="44"/>
    </row>
    <row r="192" spans="2:11" x14ac:dyDescent="0.3">
      <c r="B192" s="44">
        <v>188</v>
      </c>
      <c r="C192" s="131" t="s">
        <v>406</v>
      </c>
      <c r="D192" s="132"/>
      <c r="E192" s="132"/>
      <c r="F192" s="132"/>
      <c r="G192" s="132"/>
      <c r="H192" s="132"/>
      <c r="I192" s="132"/>
      <c r="J192" s="133"/>
      <c r="K192" s="44"/>
    </row>
    <row r="193" spans="2:11" x14ac:dyDescent="0.3">
      <c r="B193" s="44">
        <v>189</v>
      </c>
      <c r="C193" s="131" t="s">
        <v>407</v>
      </c>
      <c r="D193" s="132"/>
      <c r="E193" s="132"/>
      <c r="F193" s="132"/>
      <c r="G193" s="132"/>
      <c r="H193" s="132"/>
      <c r="I193" s="132"/>
      <c r="J193" s="133"/>
      <c r="K193" s="44"/>
    </row>
    <row r="194" spans="2:11" x14ac:dyDescent="0.3">
      <c r="B194" s="43">
        <v>190</v>
      </c>
      <c r="C194" s="86" t="s">
        <v>296</v>
      </c>
      <c r="D194" s="87"/>
      <c r="E194" s="87"/>
      <c r="F194" s="87"/>
      <c r="G194" s="87"/>
      <c r="H194" s="87"/>
      <c r="I194" s="87"/>
      <c r="J194" s="88"/>
      <c r="K194" s="43"/>
    </row>
    <row r="195" spans="2:11" x14ac:dyDescent="0.3">
      <c r="B195" s="43">
        <v>191</v>
      </c>
      <c r="C195" s="86" t="s">
        <v>297</v>
      </c>
      <c r="D195" s="87"/>
      <c r="E195" s="87"/>
      <c r="F195" s="87"/>
      <c r="G195" s="87"/>
      <c r="H195" s="87"/>
      <c r="I195" s="87"/>
      <c r="J195" s="88"/>
      <c r="K195" s="43"/>
    </row>
    <row r="196" spans="2:11" x14ac:dyDescent="0.3">
      <c r="B196" s="43">
        <v>192</v>
      </c>
      <c r="C196" s="86" t="s">
        <v>298</v>
      </c>
      <c r="D196" s="87"/>
      <c r="E196" s="87"/>
      <c r="F196" s="87"/>
      <c r="G196" s="87"/>
      <c r="H196" s="87"/>
      <c r="I196" s="87"/>
      <c r="J196" s="88"/>
      <c r="K196" s="43"/>
    </row>
    <row r="197" spans="2:11" x14ac:dyDescent="0.3">
      <c r="B197" s="43">
        <v>193</v>
      </c>
      <c r="C197" s="86" t="s">
        <v>299</v>
      </c>
      <c r="D197" s="87"/>
      <c r="E197" s="87"/>
      <c r="F197" s="87"/>
      <c r="G197" s="87"/>
      <c r="H197" s="87"/>
      <c r="I197" s="87"/>
      <c r="J197" s="88"/>
      <c r="K197" s="43"/>
    </row>
    <row r="198" spans="2:11" x14ac:dyDescent="0.3">
      <c r="B198" s="43">
        <v>194</v>
      </c>
      <c r="C198" s="86" t="s">
        <v>300</v>
      </c>
      <c r="D198" s="87"/>
      <c r="E198" s="87"/>
      <c r="F198" s="87"/>
      <c r="G198" s="87"/>
      <c r="H198" s="87"/>
      <c r="I198" s="87"/>
      <c r="J198" s="88"/>
      <c r="K198" s="43"/>
    </row>
    <row r="199" spans="2:11" x14ac:dyDescent="0.3">
      <c r="B199" s="43">
        <v>195</v>
      </c>
      <c r="C199" s="86" t="s">
        <v>301</v>
      </c>
      <c r="D199" s="87"/>
      <c r="E199" s="87"/>
      <c r="F199" s="87"/>
      <c r="G199" s="87"/>
      <c r="H199" s="87"/>
      <c r="I199" s="87"/>
      <c r="J199" s="88"/>
      <c r="K199" s="43"/>
    </row>
    <row r="200" spans="2:11" x14ac:dyDescent="0.3">
      <c r="B200" s="43">
        <v>196</v>
      </c>
      <c r="C200" s="86" t="s">
        <v>302</v>
      </c>
      <c r="D200" s="87"/>
      <c r="E200" s="87"/>
      <c r="F200" s="87"/>
      <c r="G200" s="87"/>
      <c r="H200" s="87"/>
      <c r="I200" s="87"/>
      <c r="J200" s="88"/>
      <c r="K200" s="43"/>
    </row>
    <row r="201" spans="2:11" x14ac:dyDescent="0.3">
      <c r="B201" s="43">
        <v>197</v>
      </c>
      <c r="C201" s="86" t="s">
        <v>303</v>
      </c>
      <c r="D201" s="87"/>
      <c r="E201" s="87"/>
      <c r="F201" s="87"/>
      <c r="G201" s="87"/>
      <c r="H201" s="87"/>
      <c r="I201" s="87"/>
      <c r="J201" s="88"/>
      <c r="K201" s="43"/>
    </row>
    <row r="202" spans="2:11" x14ac:dyDescent="0.3">
      <c r="B202" s="43">
        <v>198</v>
      </c>
      <c r="C202" s="86" t="s">
        <v>304</v>
      </c>
      <c r="D202" s="87"/>
      <c r="E202" s="87"/>
      <c r="F202" s="87"/>
      <c r="G202" s="87"/>
      <c r="H202" s="87"/>
      <c r="I202" s="87"/>
      <c r="J202" s="88"/>
      <c r="K202" s="43"/>
    </row>
    <row r="203" spans="2:11" x14ac:dyDescent="0.3">
      <c r="B203" s="43">
        <v>199</v>
      </c>
      <c r="C203" s="86" t="s">
        <v>305</v>
      </c>
      <c r="D203" s="87"/>
      <c r="E203" s="87"/>
      <c r="F203" s="87"/>
      <c r="G203" s="87"/>
      <c r="H203" s="87"/>
      <c r="I203" s="87"/>
      <c r="J203" s="88"/>
      <c r="K203" s="43"/>
    </row>
    <row r="204" spans="2:11" x14ac:dyDescent="0.3">
      <c r="B204" s="43">
        <v>200</v>
      </c>
      <c r="C204" s="86" t="s">
        <v>408</v>
      </c>
      <c r="D204" s="87"/>
      <c r="E204" s="87"/>
      <c r="F204" s="87"/>
      <c r="G204" s="87"/>
      <c r="H204" s="87"/>
      <c r="I204" s="87"/>
      <c r="J204" s="88"/>
      <c r="K204" s="43"/>
    </row>
    <row r="205" spans="2:11" x14ac:dyDescent="0.3">
      <c r="B205" s="43">
        <v>201</v>
      </c>
      <c r="C205" s="86" t="s">
        <v>409</v>
      </c>
      <c r="D205" s="87"/>
      <c r="E205" s="87"/>
      <c r="F205" s="87"/>
      <c r="G205" s="87"/>
      <c r="H205" s="87"/>
      <c r="I205" s="87"/>
      <c r="J205" s="88"/>
      <c r="K205" s="43"/>
    </row>
    <row r="206" spans="2:11" x14ac:dyDescent="0.3">
      <c r="B206" s="43">
        <v>202</v>
      </c>
      <c r="C206" s="86" t="s">
        <v>410</v>
      </c>
      <c r="D206" s="87"/>
      <c r="E206" s="87"/>
      <c r="F206" s="87"/>
      <c r="G206" s="87"/>
      <c r="H206" s="87"/>
      <c r="I206" s="87"/>
      <c r="J206" s="88"/>
      <c r="K206" s="43"/>
    </row>
    <row r="207" spans="2:11" x14ac:dyDescent="0.3">
      <c r="B207" s="43">
        <v>203</v>
      </c>
      <c r="C207" s="86" t="s">
        <v>411</v>
      </c>
      <c r="D207" s="87"/>
      <c r="E207" s="87"/>
      <c r="F207" s="87"/>
      <c r="G207" s="87"/>
      <c r="H207" s="87"/>
      <c r="I207" s="87"/>
      <c r="J207" s="88"/>
      <c r="K207" s="43"/>
    </row>
    <row r="208" spans="2:11" x14ac:dyDescent="0.3">
      <c r="B208" s="43">
        <v>204</v>
      </c>
      <c r="C208" s="86" t="s">
        <v>412</v>
      </c>
      <c r="D208" s="87"/>
      <c r="E208" s="87"/>
      <c r="F208" s="87"/>
      <c r="G208" s="87"/>
      <c r="H208" s="87"/>
      <c r="I208" s="87"/>
      <c r="J208" s="88"/>
      <c r="K208" s="43"/>
    </row>
    <row r="209" spans="2:11" x14ac:dyDescent="0.3">
      <c r="B209" s="43">
        <v>205</v>
      </c>
      <c r="C209" s="86" t="s">
        <v>413</v>
      </c>
      <c r="D209" s="87"/>
      <c r="E209" s="87"/>
      <c r="F209" s="87"/>
      <c r="G209" s="87"/>
      <c r="H209" s="87"/>
      <c r="I209" s="87"/>
      <c r="J209" s="88"/>
      <c r="K209" s="43"/>
    </row>
    <row r="210" spans="2:11" x14ac:dyDescent="0.3">
      <c r="B210" s="43">
        <v>206</v>
      </c>
      <c r="C210" s="86" t="s">
        <v>414</v>
      </c>
      <c r="D210" s="87"/>
      <c r="E210" s="87"/>
      <c r="F210" s="87"/>
      <c r="G210" s="87"/>
      <c r="H210" s="87"/>
      <c r="I210" s="87"/>
      <c r="J210" s="88"/>
      <c r="K210" s="43"/>
    </row>
    <row r="211" spans="2:11" x14ac:dyDescent="0.3">
      <c r="B211" s="43">
        <v>207</v>
      </c>
      <c r="C211" s="86" t="s">
        <v>415</v>
      </c>
      <c r="D211" s="87"/>
      <c r="E211" s="87"/>
      <c r="F211" s="87"/>
      <c r="G211" s="87"/>
      <c r="H211" s="87"/>
      <c r="I211" s="87"/>
      <c r="J211" s="88"/>
      <c r="K211" s="43"/>
    </row>
    <row r="212" spans="2:11" x14ac:dyDescent="0.3">
      <c r="B212" s="43">
        <v>208</v>
      </c>
      <c r="C212" s="86" t="s">
        <v>416</v>
      </c>
      <c r="D212" s="87"/>
      <c r="E212" s="87"/>
      <c r="F212" s="87"/>
      <c r="G212" s="87"/>
      <c r="H212" s="87"/>
      <c r="I212" s="87"/>
      <c r="J212" s="88"/>
      <c r="K212" s="43"/>
    </row>
    <row r="213" spans="2:11" x14ac:dyDescent="0.3">
      <c r="B213" s="43">
        <v>209</v>
      </c>
      <c r="C213" s="86" t="s">
        <v>417</v>
      </c>
      <c r="D213" s="87"/>
      <c r="E213" s="87"/>
      <c r="F213" s="87"/>
      <c r="G213" s="87"/>
      <c r="H213" s="87"/>
      <c r="I213" s="87"/>
      <c r="J213" s="88"/>
      <c r="K213" s="43"/>
    </row>
    <row r="214" spans="2:11" x14ac:dyDescent="0.3">
      <c r="B214" s="39">
        <v>210</v>
      </c>
      <c r="C214" s="64" t="s">
        <v>59</v>
      </c>
      <c r="D214" s="64"/>
      <c r="E214" s="64"/>
      <c r="F214" s="64"/>
      <c r="G214" s="64"/>
      <c r="H214" s="64"/>
      <c r="I214" s="64"/>
      <c r="J214" s="64"/>
      <c r="K214" s="39"/>
    </row>
    <row r="215" spans="2:11" x14ac:dyDescent="0.3">
      <c r="B215" s="39">
        <v>211</v>
      </c>
      <c r="C215" s="39"/>
      <c r="D215" s="39"/>
      <c r="E215" s="39"/>
      <c r="F215" s="39"/>
      <c r="G215" s="39"/>
      <c r="H215" s="39"/>
      <c r="I215" s="39"/>
      <c r="J215" s="39"/>
      <c r="K215" s="39"/>
    </row>
    <row r="216" spans="2:11" x14ac:dyDescent="0.3">
      <c r="B216" s="39">
        <v>212</v>
      </c>
      <c r="C216" s="39"/>
      <c r="D216" s="39"/>
      <c r="E216" s="39"/>
      <c r="F216" s="39"/>
      <c r="G216" s="39"/>
      <c r="H216" s="39"/>
      <c r="I216" s="39"/>
      <c r="J216" s="39"/>
      <c r="K216" s="39"/>
    </row>
    <row r="217" spans="2:11" x14ac:dyDescent="0.3">
      <c r="B217" s="39">
        <v>213</v>
      </c>
      <c r="C217" s="39"/>
      <c r="D217" s="39"/>
      <c r="E217" s="39"/>
      <c r="F217" s="39"/>
      <c r="G217" s="39"/>
      <c r="H217" s="39"/>
      <c r="I217" s="39"/>
      <c r="J217" s="39"/>
      <c r="K217" s="39"/>
    </row>
    <row r="218" spans="2:11" x14ac:dyDescent="0.3">
      <c r="B218" s="39">
        <v>214</v>
      </c>
      <c r="C218" s="39"/>
      <c r="D218" s="39"/>
      <c r="E218" s="39"/>
      <c r="F218" s="39"/>
      <c r="G218" s="39"/>
      <c r="H218" s="39"/>
      <c r="I218" s="39"/>
      <c r="J218" s="39"/>
      <c r="K218" s="39"/>
    </row>
    <row r="219" spans="2:11" x14ac:dyDescent="0.3">
      <c r="B219" s="39">
        <v>215</v>
      </c>
      <c r="C219" s="39"/>
      <c r="D219" s="39"/>
      <c r="E219" s="39"/>
      <c r="F219" s="39"/>
      <c r="G219" s="39"/>
      <c r="H219" s="39"/>
      <c r="I219" s="39"/>
      <c r="J219" s="39"/>
      <c r="K219" s="39"/>
    </row>
    <row r="220" spans="2:11" x14ac:dyDescent="0.3">
      <c r="B220" s="39">
        <v>216</v>
      </c>
      <c r="C220" s="39"/>
      <c r="D220" s="39"/>
      <c r="E220" s="39"/>
      <c r="F220" s="39"/>
      <c r="G220" s="39"/>
      <c r="H220" s="39"/>
      <c r="I220" s="39"/>
      <c r="J220" s="39"/>
      <c r="K220" s="39"/>
    </row>
    <row r="221" spans="2:11" x14ac:dyDescent="0.3">
      <c r="B221" s="39">
        <v>217</v>
      </c>
      <c r="C221" s="39"/>
      <c r="D221" s="39"/>
      <c r="E221" s="39"/>
      <c r="F221" s="39"/>
      <c r="G221" s="39"/>
      <c r="H221" s="39"/>
      <c r="I221" s="39"/>
      <c r="J221" s="39"/>
      <c r="K221" s="39"/>
    </row>
    <row r="222" spans="2:11" x14ac:dyDescent="0.3">
      <c r="B222" s="39">
        <v>218</v>
      </c>
      <c r="C222" s="39"/>
      <c r="D222" s="39"/>
      <c r="E222" s="39"/>
      <c r="F222" s="39"/>
      <c r="G222" s="39"/>
      <c r="H222" s="39"/>
      <c r="I222" s="39"/>
      <c r="J222" s="39"/>
      <c r="K222" s="39"/>
    </row>
    <row r="223" spans="2:11" x14ac:dyDescent="0.3">
      <c r="B223" s="39">
        <v>219</v>
      </c>
      <c r="C223" s="39"/>
      <c r="D223" s="39"/>
      <c r="E223" s="39"/>
      <c r="F223" s="39"/>
      <c r="G223" s="39"/>
      <c r="H223" s="39"/>
      <c r="I223" s="39"/>
      <c r="J223" s="39"/>
      <c r="K223" s="39"/>
    </row>
    <row r="224" spans="2:11" x14ac:dyDescent="0.3">
      <c r="B224" s="39">
        <v>220</v>
      </c>
      <c r="C224" s="39"/>
      <c r="D224" s="39"/>
      <c r="E224" s="39"/>
      <c r="F224" s="39"/>
      <c r="G224" s="39"/>
      <c r="H224" s="39"/>
      <c r="I224" s="39"/>
      <c r="J224" s="39"/>
      <c r="K224" s="39"/>
    </row>
    <row r="225" spans="2:11" x14ac:dyDescent="0.3">
      <c r="B225" s="39">
        <v>221</v>
      </c>
      <c r="C225" s="39"/>
      <c r="D225" s="39"/>
      <c r="E225" s="39"/>
      <c r="F225" s="39"/>
      <c r="G225" s="39"/>
      <c r="H225" s="39"/>
      <c r="I225" s="39"/>
      <c r="J225" s="39"/>
      <c r="K225" s="39"/>
    </row>
    <row r="226" spans="2:11" x14ac:dyDescent="0.3">
      <c r="B226" s="39">
        <v>222</v>
      </c>
      <c r="C226" s="39"/>
      <c r="D226" s="39"/>
      <c r="E226" s="39"/>
      <c r="F226" s="39"/>
      <c r="G226" s="39"/>
      <c r="H226" s="39"/>
      <c r="I226" s="39"/>
      <c r="J226" s="39"/>
      <c r="K226" s="39"/>
    </row>
    <row r="227" spans="2:11" x14ac:dyDescent="0.3">
      <c r="B227" s="39">
        <v>223</v>
      </c>
      <c r="C227" s="39"/>
      <c r="D227" s="39"/>
      <c r="E227" s="39"/>
      <c r="F227" s="39"/>
      <c r="G227" s="39"/>
      <c r="H227" s="39"/>
      <c r="I227" s="39"/>
      <c r="J227" s="39"/>
      <c r="K227" s="39"/>
    </row>
    <row r="228" spans="2:11" x14ac:dyDescent="0.3">
      <c r="B228" s="39">
        <v>224</v>
      </c>
      <c r="C228" s="39"/>
      <c r="D228" s="39"/>
      <c r="E228" s="39"/>
      <c r="F228" s="39"/>
      <c r="G228" s="39"/>
      <c r="H228" s="39"/>
      <c r="I228" s="39"/>
      <c r="J228" s="39"/>
      <c r="K228" s="39"/>
    </row>
    <row r="229" spans="2:11" x14ac:dyDescent="0.3">
      <c r="B229" s="39">
        <v>225</v>
      </c>
      <c r="C229" s="39"/>
      <c r="D229" s="39"/>
      <c r="E229" s="39"/>
      <c r="F229" s="39"/>
      <c r="G229" s="39"/>
      <c r="H229" s="39"/>
      <c r="I229" s="39"/>
      <c r="J229" s="39"/>
      <c r="K229" s="39"/>
    </row>
    <row r="230" spans="2:11" x14ac:dyDescent="0.3">
      <c r="B230" s="39">
        <v>226</v>
      </c>
      <c r="C230" s="39"/>
      <c r="D230" s="39"/>
      <c r="E230" s="39"/>
      <c r="F230" s="39"/>
      <c r="G230" s="39"/>
      <c r="H230" s="39"/>
      <c r="I230" s="39"/>
      <c r="J230" s="39"/>
      <c r="K230" s="39"/>
    </row>
    <row r="231" spans="2:11" x14ac:dyDescent="0.3">
      <c r="B231" s="39">
        <v>227</v>
      </c>
      <c r="C231" s="39"/>
      <c r="D231" s="39"/>
      <c r="E231" s="39"/>
      <c r="F231" s="39"/>
      <c r="G231" s="39"/>
      <c r="H231" s="39"/>
      <c r="I231" s="39"/>
      <c r="J231" s="39"/>
      <c r="K231" s="39"/>
    </row>
    <row r="232" spans="2:11" x14ac:dyDescent="0.3">
      <c r="B232" s="39">
        <v>228</v>
      </c>
      <c r="C232" s="39"/>
      <c r="D232" s="39"/>
      <c r="E232" s="39"/>
      <c r="F232" s="39"/>
      <c r="G232" s="39"/>
      <c r="H232" s="39"/>
      <c r="I232" s="39"/>
      <c r="J232" s="39"/>
      <c r="K232" s="39"/>
    </row>
    <row r="233" spans="2:11" x14ac:dyDescent="0.3">
      <c r="B233" s="39">
        <v>229</v>
      </c>
      <c r="C233" s="39"/>
      <c r="D233" s="39"/>
      <c r="E233" s="39"/>
      <c r="F233" s="39"/>
      <c r="G233" s="39"/>
      <c r="H233" s="39"/>
      <c r="I233" s="39"/>
      <c r="J233" s="39"/>
      <c r="K233" s="39"/>
    </row>
    <row r="234" spans="2:11" x14ac:dyDescent="0.3">
      <c r="B234" s="39">
        <v>230</v>
      </c>
      <c r="C234" s="39"/>
      <c r="D234" s="39"/>
      <c r="E234" s="39"/>
      <c r="F234" s="39"/>
      <c r="G234" s="39"/>
      <c r="H234" s="39"/>
      <c r="I234" s="39"/>
      <c r="J234" s="39"/>
      <c r="K234" s="39"/>
    </row>
    <row r="235" spans="2:11" x14ac:dyDescent="0.3">
      <c r="B235" s="39">
        <v>231</v>
      </c>
      <c r="C235" s="39"/>
      <c r="D235" s="39"/>
      <c r="E235" s="39"/>
      <c r="F235" s="39"/>
      <c r="G235" s="39"/>
      <c r="H235" s="39"/>
      <c r="I235" s="39"/>
      <c r="J235" s="39"/>
      <c r="K235" s="39"/>
    </row>
    <row r="236" spans="2:11" x14ac:dyDescent="0.3">
      <c r="B236" s="39">
        <v>232</v>
      </c>
      <c r="C236" s="39"/>
      <c r="D236" s="39"/>
      <c r="E236" s="39"/>
      <c r="F236" s="39"/>
      <c r="G236" s="39"/>
      <c r="H236" s="39"/>
      <c r="I236" s="39"/>
      <c r="J236" s="39"/>
      <c r="K236" s="39"/>
    </row>
    <row r="237" spans="2:11" x14ac:dyDescent="0.3">
      <c r="B237" s="39">
        <v>233</v>
      </c>
      <c r="C237" s="39"/>
      <c r="D237" s="39"/>
      <c r="E237" s="39"/>
      <c r="F237" s="39"/>
      <c r="G237" s="39"/>
      <c r="H237" s="39"/>
      <c r="I237" s="39"/>
      <c r="J237" s="39"/>
      <c r="K237" s="39"/>
    </row>
    <row r="238" spans="2:11" x14ac:dyDescent="0.3">
      <c r="B238" s="39">
        <v>234</v>
      </c>
      <c r="C238" s="39"/>
      <c r="D238" s="39"/>
      <c r="E238" s="39"/>
      <c r="F238" s="39"/>
      <c r="G238" s="39"/>
      <c r="H238" s="39"/>
      <c r="I238" s="39"/>
      <c r="J238" s="39"/>
      <c r="K238" s="39"/>
    </row>
    <row r="239" spans="2:11" x14ac:dyDescent="0.3">
      <c r="B239" s="39">
        <v>235</v>
      </c>
      <c r="C239" s="39"/>
      <c r="D239" s="39"/>
      <c r="E239" s="39"/>
      <c r="F239" s="39"/>
      <c r="G239" s="39"/>
      <c r="H239" s="39"/>
      <c r="I239" s="39"/>
      <c r="J239" s="39"/>
      <c r="K239" s="39"/>
    </row>
    <row r="240" spans="2:11" x14ac:dyDescent="0.3">
      <c r="B240" s="39">
        <v>236</v>
      </c>
      <c r="C240" s="39"/>
      <c r="D240" s="39"/>
      <c r="E240" s="39"/>
      <c r="F240" s="39"/>
      <c r="G240" s="39"/>
      <c r="H240" s="39"/>
      <c r="I240" s="39"/>
      <c r="J240" s="39"/>
      <c r="K240" s="39"/>
    </row>
    <row r="241" spans="2:11" x14ac:dyDescent="0.3">
      <c r="B241" s="39">
        <v>237</v>
      </c>
      <c r="C241" s="39"/>
      <c r="D241" s="39"/>
      <c r="E241" s="39"/>
      <c r="F241" s="39"/>
      <c r="G241" s="39"/>
      <c r="H241" s="39"/>
      <c r="I241" s="39"/>
      <c r="J241" s="39"/>
      <c r="K241" s="39"/>
    </row>
    <row r="242" spans="2:11" x14ac:dyDescent="0.3">
      <c r="B242" s="39">
        <v>238</v>
      </c>
      <c r="C242" s="39"/>
      <c r="D242" s="39"/>
      <c r="E242" s="39"/>
      <c r="F242" s="39"/>
      <c r="G242" s="39"/>
      <c r="H242" s="39"/>
      <c r="I242" s="39"/>
      <c r="J242" s="39"/>
      <c r="K242" s="39"/>
    </row>
    <row r="243" spans="2:11" x14ac:dyDescent="0.3">
      <c r="B243" s="39">
        <v>239</v>
      </c>
      <c r="C243" s="39"/>
      <c r="D243" s="39"/>
      <c r="E243" s="39"/>
      <c r="F243" s="39"/>
      <c r="G243" s="39"/>
      <c r="H243" s="39"/>
      <c r="I243" s="39"/>
      <c r="J243" s="39"/>
      <c r="K243" s="39"/>
    </row>
    <row r="244" spans="2:11" x14ac:dyDescent="0.3">
      <c r="B244" s="39">
        <v>240</v>
      </c>
      <c r="C244" s="39"/>
      <c r="D244" s="39"/>
      <c r="E244" s="39"/>
      <c r="F244" s="39"/>
      <c r="G244" s="39"/>
      <c r="H244" s="39"/>
      <c r="I244" s="39"/>
      <c r="J244" s="39"/>
      <c r="K244" s="39"/>
    </row>
    <row r="245" spans="2:11" x14ac:dyDescent="0.3">
      <c r="B245" s="39">
        <v>241</v>
      </c>
      <c r="C245" s="39"/>
      <c r="D245" s="39"/>
      <c r="E245" s="39"/>
      <c r="F245" s="39"/>
      <c r="G245" s="39"/>
      <c r="H245" s="39"/>
      <c r="I245" s="39"/>
      <c r="J245" s="39"/>
      <c r="K245" s="39"/>
    </row>
    <row r="246" spans="2:11" x14ac:dyDescent="0.3">
      <c r="B246" s="39">
        <v>242</v>
      </c>
      <c r="C246" s="39"/>
      <c r="D246" s="39"/>
      <c r="E246" s="39"/>
      <c r="F246" s="39"/>
      <c r="G246" s="39"/>
      <c r="H246" s="39"/>
      <c r="I246" s="39"/>
      <c r="J246" s="39"/>
      <c r="K246" s="39"/>
    </row>
    <row r="247" spans="2:11" x14ac:dyDescent="0.3">
      <c r="B247" s="39">
        <v>243</v>
      </c>
      <c r="C247" s="39"/>
      <c r="D247" s="39"/>
      <c r="E247" s="39"/>
      <c r="F247" s="39"/>
      <c r="G247" s="39"/>
      <c r="H247" s="39"/>
      <c r="I247" s="39"/>
      <c r="J247" s="39"/>
      <c r="K247" s="39"/>
    </row>
    <row r="248" spans="2:11" x14ac:dyDescent="0.3">
      <c r="B248" s="39">
        <v>244</v>
      </c>
      <c r="C248" s="39"/>
      <c r="D248" s="39"/>
      <c r="E248" s="39"/>
      <c r="F248" s="39"/>
      <c r="G248" s="39"/>
      <c r="H248" s="39"/>
      <c r="I248" s="39"/>
      <c r="J248" s="39"/>
      <c r="K248" s="39"/>
    </row>
    <row r="249" spans="2:11" x14ac:dyDescent="0.3">
      <c r="B249" s="39">
        <v>245</v>
      </c>
      <c r="C249" s="39"/>
      <c r="D249" s="39"/>
      <c r="E249" s="39"/>
      <c r="F249" s="39"/>
      <c r="G249" s="39"/>
      <c r="H249" s="39"/>
      <c r="I249" s="39"/>
      <c r="J249" s="39"/>
      <c r="K249" s="39"/>
    </row>
    <row r="250" spans="2:11" x14ac:dyDescent="0.3">
      <c r="B250" s="39">
        <v>246</v>
      </c>
      <c r="C250" s="39"/>
      <c r="D250" s="39"/>
      <c r="E250" s="39"/>
      <c r="F250" s="39"/>
      <c r="G250" s="39"/>
      <c r="H250" s="39"/>
      <c r="I250" s="39"/>
      <c r="J250" s="39"/>
      <c r="K250" s="39"/>
    </row>
    <row r="251" spans="2:11" x14ac:dyDescent="0.3">
      <c r="B251" s="39">
        <v>247</v>
      </c>
      <c r="C251" s="39"/>
      <c r="D251" s="39"/>
      <c r="E251" s="39"/>
      <c r="F251" s="39"/>
      <c r="G251" s="39"/>
      <c r="H251" s="39"/>
      <c r="I251" s="39"/>
      <c r="J251" s="39"/>
      <c r="K251" s="39"/>
    </row>
    <row r="252" spans="2:11" x14ac:dyDescent="0.3">
      <c r="B252" s="39">
        <v>248</v>
      </c>
      <c r="C252" s="39"/>
      <c r="D252" s="39"/>
      <c r="E252" s="39"/>
      <c r="F252" s="39"/>
      <c r="G252" s="39"/>
      <c r="H252" s="39"/>
      <c r="I252" s="39"/>
      <c r="J252" s="39"/>
      <c r="K252" s="39"/>
    </row>
    <row r="253" spans="2:11" x14ac:dyDescent="0.3">
      <c r="B253" s="39">
        <v>249</v>
      </c>
      <c r="C253" s="39"/>
      <c r="D253" s="39"/>
      <c r="E253" s="39"/>
      <c r="F253" s="39"/>
      <c r="G253" s="39"/>
      <c r="H253" s="39"/>
      <c r="I253" s="39"/>
      <c r="J253" s="39"/>
      <c r="K253" s="39"/>
    </row>
    <row r="254" spans="2:11" x14ac:dyDescent="0.3">
      <c r="B254" s="39">
        <v>250</v>
      </c>
      <c r="C254" s="39"/>
      <c r="D254" s="39"/>
      <c r="E254" s="39"/>
      <c r="F254" s="39"/>
      <c r="G254" s="39"/>
      <c r="H254" s="39"/>
      <c r="I254" s="39"/>
      <c r="J254" s="39"/>
      <c r="K254" s="39"/>
    </row>
    <row r="255" spans="2:11" x14ac:dyDescent="0.3">
      <c r="B255" s="39">
        <v>251</v>
      </c>
      <c r="C255" s="39"/>
      <c r="D255" s="39"/>
      <c r="E255" s="39"/>
      <c r="F255" s="39"/>
      <c r="G255" s="39"/>
      <c r="H255" s="39"/>
      <c r="I255" s="39"/>
      <c r="J255" s="39"/>
      <c r="K255" s="39"/>
    </row>
    <row r="256" spans="2:11" x14ac:dyDescent="0.3">
      <c r="B256" s="39">
        <v>252</v>
      </c>
      <c r="C256" s="39"/>
      <c r="D256" s="39"/>
      <c r="E256" s="39"/>
      <c r="F256" s="39"/>
      <c r="G256" s="39"/>
      <c r="H256" s="39"/>
      <c r="I256" s="39"/>
      <c r="J256" s="39"/>
      <c r="K256" s="39"/>
    </row>
    <row r="257" spans="2:11" x14ac:dyDescent="0.3">
      <c r="B257" s="39">
        <v>253</v>
      </c>
      <c r="C257" s="39"/>
      <c r="D257" s="39"/>
      <c r="E257" s="39"/>
      <c r="F257" s="39"/>
      <c r="G257" s="39"/>
      <c r="H257" s="39"/>
      <c r="I257" s="39"/>
      <c r="J257" s="39"/>
      <c r="K257" s="39"/>
    </row>
    <row r="258" spans="2:11" x14ac:dyDescent="0.3">
      <c r="B258" s="39">
        <v>254</v>
      </c>
      <c r="C258" s="39"/>
      <c r="D258" s="39"/>
      <c r="E258" s="39"/>
      <c r="F258" s="39"/>
      <c r="G258" s="39"/>
      <c r="H258" s="39"/>
      <c r="I258" s="39"/>
      <c r="J258" s="39"/>
      <c r="K258" s="39"/>
    </row>
    <row r="259" spans="2:11" x14ac:dyDescent="0.3">
      <c r="B259" s="39">
        <v>255</v>
      </c>
      <c r="C259" s="39"/>
      <c r="D259" s="39"/>
      <c r="E259" s="39"/>
      <c r="F259" s="39"/>
      <c r="G259" s="39"/>
      <c r="H259" s="39"/>
      <c r="I259" s="39"/>
      <c r="J259" s="39"/>
      <c r="K259" s="39"/>
    </row>
    <row r="260" spans="2:11" x14ac:dyDescent="0.3">
      <c r="B260" s="39">
        <v>256</v>
      </c>
      <c r="C260" s="39"/>
      <c r="D260" s="39"/>
      <c r="E260" s="39"/>
      <c r="F260" s="39"/>
      <c r="G260" s="39"/>
      <c r="H260" s="39"/>
      <c r="I260" s="39"/>
      <c r="J260" s="39"/>
      <c r="K260" s="39"/>
    </row>
    <row r="261" spans="2:11" x14ac:dyDescent="0.3">
      <c r="B261" s="39">
        <v>257</v>
      </c>
      <c r="C261" s="39"/>
      <c r="D261" s="39"/>
      <c r="E261" s="39"/>
      <c r="F261" s="39"/>
      <c r="G261" s="39"/>
      <c r="H261" s="39"/>
      <c r="I261" s="39"/>
      <c r="J261" s="39"/>
      <c r="K261" s="39"/>
    </row>
    <row r="262" spans="2:11" x14ac:dyDescent="0.3">
      <c r="B262" s="39">
        <v>258</v>
      </c>
      <c r="C262" s="39"/>
      <c r="D262" s="39"/>
      <c r="E262" s="39"/>
      <c r="F262" s="39"/>
      <c r="G262" s="39"/>
      <c r="H262" s="39"/>
      <c r="I262" s="39"/>
      <c r="J262" s="39"/>
      <c r="K262" s="39"/>
    </row>
    <row r="263" spans="2:11" x14ac:dyDescent="0.3">
      <c r="B263" s="39">
        <v>259</v>
      </c>
      <c r="C263" s="39"/>
      <c r="D263" s="39"/>
      <c r="E263" s="39"/>
      <c r="F263" s="39"/>
      <c r="G263" s="39"/>
      <c r="H263" s="39"/>
      <c r="I263" s="39"/>
      <c r="J263" s="39"/>
      <c r="K263" s="39"/>
    </row>
    <row r="264" spans="2:11" x14ac:dyDescent="0.3">
      <c r="B264" s="39">
        <v>260</v>
      </c>
      <c r="C264" s="39"/>
      <c r="D264" s="39"/>
      <c r="E264" s="39"/>
      <c r="F264" s="39"/>
      <c r="G264" s="39"/>
      <c r="H264" s="39"/>
      <c r="I264" s="39"/>
      <c r="J264" s="39"/>
      <c r="K264" s="39"/>
    </row>
    <row r="265" spans="2:11" x14ac:dyDescent="0.3">
      <c r="B265" s="39">
        <v>261</v>
      </c>
      <c r="C265" s="39"/>
      <c r="D265" s="39"/>
      <c r="E265" s="39"/>
      <c r="F265" s="39"/>
      <c r="G265" s="39"/>
      <c r="H265" s="39"/>
      <c r="I265" s="39"/>
      <c r="J265" s="39"/>
      <c r="K265" s="39"/>
    </row>
    <row r="266" spans="2:11" x14ac:dyDescent="0.3">
      <c r="B266" s="39">
        <v>262</v>
      </c>
      <c r="C266" s="39"/>
      <c r="D266" s="39"/>
      <c r="E266" s="39"/>
      <c r="F266" s="39"/>
      <c r="G266" s="39"/>
      <c r="H266" s="39"/>
      <c r="I266" s="39"/>
      <c r="J266" s="39"/>
      <c r="K266" s="39"/>
    </row>
    <row r="267" spans="2:11" x14ac:dyDescent="0.3">
      <c r="B267" s="39">
        <v>263</v>
      </c>
      <c r="C267" s="39"/>
      <c r="D267" s="39"/>
      <c r="E267" s="39"/>
      <c r="F267" s="39"/>
      <c r="G267" s="39"/>
      <c r="H267" s="39"/>
      <c r="I267" s="39"/>
      <c r="J267" s="39"/>
      <c r="K267" s="39"/>
    </row>
    <row r="268" spans="2:11" x14ac:dyDescent="0.3">
      <c r="B268" s="39">
        <v>264</v>
      </c>
      <c r="C268" s="39"/>
      <c r="D268" s="39"/>
      <c r="E268" s="39"/>
      <c r="F268" s="39"/>
      <c r="G268" s="39"/>
      <c r="H268" s="39"/>
      <c r="I268" s="39"/>
      <c r="J268" s="39"/>
      <c r="K268" s="39"/>
    </row>
    <row r="269" spans="2:11" x14ac:dyDescent="0.3">
      <c r="B269" s="39">
        <v>265</v>
      </c>
      <c r="C269" s="39"/>
      <c r="D269" s="39"/>
      <c r="E269" s="39"/>
      <c r="F269" s="39"/>
      <c r="G269" s="39"/>
      <c r="H269" s="39"/>
      <c r="I269" s="39"/>
      <c r="J269" s="39"/>
      <c r="K269" s="39"/>
    </row>
    <row r="270" spans="2:11" x14ac:dyDescent="0.3">
      <c r="B270" s="39">
        <v>266</v>
      </c>
      <c r="C270" s="39"/>
      <c r="D270" s="39"/>
      <c r="E270" s="39"/>
      <c r="F270" s="39"/>
      <c r="G270" s="39"/>
      <c r="H270" s="39"/>
      <c r="I270" s="39"/>
      <c r="J270" s="39"/>
      <c r="K270" s="39"/>
    </row>
    <row r="271" spans="2:11" x14ac:dyDescent="0.3">
      <c r="B271" s="39">
        <v>267</v>
      </c>
      <c r="C271" s="39"/>
      <c r="D271" s="39"/>
      <c r="E271" s="39"/>
      <c r="F271" s="39"/>
      <c r="G271" s="39"/>
      <c r="H271" s="39"/>
      <c r="I271" s="39"/>
      <c r="J271" s="39"/>
      <c r="K271" s="39"/>
    </row>
    <row r="272" spans="2:11" x14ac:dyDescent="0.3">
      <c r="B272" s="39">
        <v>268</v>
      </c>
      <c r="C272" s="39"/>
      <c r="D272" s="39"/>
      <c r="E272" s="39"/>
      <c r="F272" s="39"/>
      <c r="G272" s="39"/>
      <c r="H272" s="39"/>
      <c r="I272" s="39"/>
      <c r="J272" s="39"/>
      <c r="K272" s="39"/>
    </row>
    <row r="273" spans="2:11" x14ac:dyDescent="0.3">
      <c r="B273" s="39">
        <v>269</v>
      </c>
      <c r="C273" s="39"/>
      <c r="D273" s="39"/>
      <c r="E273" s="39"/>
      <c r="F273" s="39"/>
      <c r="G273" s="39"/>
      <c r="H273" s="39"/>
      <c r="I273" s="39"/>
      <c r="J273" s="39"/>
      <c r="K273" s="39"/>
    </row>
    <row r="274" spans="2:11" x14ac:dyDescent="0.3">
      <c r="B274" s="39">
        <v>270</v>
      </c>
      <c r="C274" s="39"/>
      <c r="D274" s="39"/>
      <c r="E274" s="39"/>
      <c r="F274" s="39"/>
      <c r="G274" s="39"/>
      <c r="H274" s="39"/>
      <c r="I274" s="39"/>
      <c r="J274" s="39"/>
      <c r="K274" s="39"/>
    </row>
    <row r="275" spans="2:11" x14ac:dyDescent="0.3">
      <c r="B275" s="39">
        <v>271</v>
      </c>
      <c r="C275" s="39"/>
      <c r="D275" s="39"/>
      <c r="E275" s="39"/>
      <c r="F275" s="39"/>
      <c r="G275" s="39"/>
      <c r="H275" s="39"/>
      <c r="I275" s="39"/>
      <c r="J275" s="39"/>
      <c r="K275" s="39"/>
    </row>
    <row r="276" spans="2:11" x14ac:dyDescent="0.3">
      <c r="B276" s="39">
        <v>272</v>
      </c>
      <c r="C276" s="39"/>
      <c r="D276" s="39"/>
      <c r="E276" s="39"/>
      <c r="F276" s="39"/>
      <c r="G276" s="39"/>
      <c r="H276" s="39"/>
      <c r="I276" s="39"/>
      <c r="J276" s="39"/>
      <c r="K276" s="39"/>
    </row>
    <row r="277" spans="2:11" x14ac:dyDescent="0.3">
      <c r="B277" s="39">
        <v>273</v>
      </c>
      <c r="C277" s="39"/>
      <c r="D277" s="39"/>
      <c r="E277" s="39"/>
      <c r="F277" s="39"/>
      <c r="G277" s="39"/>
      <c r="H277" s="39"/>
      <c r="I277" s="39"/>
      <c r="J277" s="39"/>
      <c r="K277" s="39"/>
    </row>
    <row r="278" spans="2:11" x14ac:dyDescent="0.3">
      <c r="B278" s="39">
        <v>274</v>
      </c>
      <c r="C278" s="39"/>
      <c r="D278" s="39"/>
      <c r="E278" s="39"/>
      <c r="F278" s="39"/>
      <c r="G278" s="39"/>
      <c r="H278" s="39"/>
      <c r="I278" s="39"/>
      <c r="J278" s="39"/>
      <c r="K278" s="39"/>
    </row>
    <row r="279" spans="2:11" x14ac:dyDescent="0.3">
      <c r="B279" s="39">
        <v>275</v>
      </c>
      <c r="C279" s="39"/>
      <c r="D279" s="39"/>
      <c r="E279" s="39"/>
      <c r="F279" s="39"/>
      <c r="G279" s="39"/>
      <c r="H279" s="39"/>
      <c r="I279" s="39"/>
      <c r="J279" s="39"/>
      <c r="K279" s="39"/>
    </row>
    <row r="280" spans="2:11" x14ac:dyDescent="0.3">
      <c r="B280" s="39">
        <v>276</v>
      </c>
      <c r="C280" s="39"/>
      <c r="D280" s="39"/>
      <c r="E280" s="39"/>
      <c r="F280" s="39"/>
      <c r="G280" s="39"/>
      <c r="H280" s="39"/>
      <c r="I280" s="39"/>
      <c r="J280" s="39"/>
      <c r="K280" s="39"/>
    </row>
    <row r="281" spans="2:11" x14ac:dyDescent="0.3">
      <c r="B281" s="39">
        <v>277</v>
      </c>
      <c r="C281" s="39"/>
      <c r="D281" s="39"/>
      <c r="E281" s="39"/>
      <c r="F281" s="39"/>
      <c r="G281" s="39"/>
      <c r="H281" s="39"/>
      <c r="I281" s="39"/>
      <c r="J281" s="39"/>
      <c r="K281" s="39"/>
    </row>
    <row r="282" spans="2:11" x14ac:dyDescent="0.3">
      <c r="B282" s="39">
        <v>278</v>
      </c>
      <c r="C282" s="39"/>
      <c r="D282" s="39"/>
      <c r="E282" s="39"/>
      <c r="F282" s="39"/>
      <c r="G282" s="39"/>
      <c r="H282" s="39"/>
      <c r="I282" s="39"/>
      <c r="J282" s="39"/>
      <c r="K282" s="39"/>
    </row>
    <row r="283" spans="2:11" x14ac:dyDescent="0.3">
      <c r="B283" s="39">
        <v>279</v>
      </c>
      <c r="C283" s="39"/>
      <c r="D283" s="39"/>
      <c r="E283" s="39"/>
      <c r="F283" s="39"/>
      <c r="G283" s="39"/>
      <c r="H283" s="39"/>
      <c r="I283" s="39"/>
      <c r="J283" s="39"/>
      <c r="K283" s="39"/>
    </row>
    <row r="284" spans="2:11" x14ac:dyDescent="0.3">
      <c r="B284" s="39">
        <v>280</v>
      </c>
      <c r="C284" s="39"/>
      <c r="D284" s="39"/>
      <c r="E284" s="39"/>
      <c r="F284" s="39"/>
      <c r="G284" s="39"/>
      <c r="H284" s="39"/>
      <c r="I284" s="39"/>
      <c r="J284" s="39"/>
      <c r="K284" s="39"/>
    </row>
    <row r="285" spans="2:11" x14ac:dyDescent="0.3">
      <c r="B285" s="39">
        <v>281</v>
      </c>
      <c r="C285" s="39"/>
      <c r="D285" s="39"/>
      <c r="E285" s="39"/>
      <c r="F285" s="39"/>
      <c r="G285" s="39"/>
      <c r="H285" s="39"/>
      <c r="I285" s="39"/>
      <c r="J285" s="39"/>
      <c r="K285" s="39"/>
    </row>
    <row r="286" spans="2:11" x14ac:dyDescent="0.3">
      <c r="B286" s="39">
        <v>282</v>
      </c>
      <c r="C286" s="39"/>
      <c r="D286" s="39"/>
      <c r="E286" s="39"/>
      <c r="F286" s="39"/>
      <c r="G286" s="39"/>
      <c r="H286" s="39"/>
      <c r="I286" s="39"/>
      <c r="J286" s="39"/>
      <c r="K286" s="39"/>
    </row>
    <row r="287" spans="2:11" x14ac:dyDescent="0.3">
      <c r="B287" s="39">
        <v>283</v>
      </c>
      <c r="C287" s="39"/>
      <c r="D287" s="39"/>
      <c r="E287" s="39"/>
      <c r="F287" s="39"/>
      <c r="G287" s="39"/>
      <c r="H287" s="39"/>
      <c r="I287" s="39"/>
      <c r="J287" s="39"/>
      <c r="K287" s="39"/>
    </row>
    <row r="288" spans="2:11" x14ac:dyDescent="0.3">
      <c r="B288" s="39">
        <v>284</v>
      </c>
      <c r="C288" s="39"/>
      <c r="D288" s="39"/>
      <c r="E288" s="39"/>
      <c r="F288" s="39"/>
      <c r="G288" s="39"/>
      <c r="H288" s="39"/>
      <c r="I288" s="39"/>
      <c r="J288" s="39"/>
      <c r="K288" s="39"/>
    </row>
    <row r="289" spans="2:11" x14ac:dyDescent="0.3">
      <c r="B289" s="39">
        <v>285</v>
      </c>
      <c r="C289" s="39"/>
      <c r="D289" s="39"/>
      <c r="E289" s="39"/>
      <c r="F289" s="39"/>
      <c r="G289" s="39"/>
      <c r="H289" s="39"/>
      <c r="I289" s="39"/>
      <c r="J289" s="39"/>
      <c r="K289" s="39"/>
    </row>
    <row r="290" spans="2:11" x14ac:dyDescent="0.3">
      <c r="B290" s="39">
        <v>286</v>
      </c>
      <c r="C290" s="39"/>
      <c r="D290" s="39"/>
      <c r="E290" s="39"/>
      <c r="F290" s="39"/>
      <c r="G290" s="39"/>
      <c r="H290" s="39"/>
      <c r="I290" s="39"/>
      <c r="J290" s="39"/>
      <c r="K290" s="39"/>
    </row>
    <row r="291" spans="2:11" x14ac:dyDescent="0.3">
      <c r="B291" s="39">
        <v>287</v>
      </c>
      <c r="C291" s="39"/>
      <c r="D291" s="39"/>
      <c r="E291" s="39"/>
      <c r="F291" s="39"/>
      <c r="G291" s="39"/>
      <c r="H291" s="39"/>
      <c r="I291" s="39"/>
      <c r="J291" s="39"/>
      <c r="K291" s="39"/>
    </row>
    <row r="292" spans="2:11" x14ac:dyDescent="0.3">
      <c r="B292" s="39">
        <v>288</v>
      </c>
      <c r="C292" s="39"/>
      <c r="D292" s="39"/>
      <c r="E292" s="39"/>
      <c r="F292" s="39"/>
      <c r="G292" s="39"/>
      <c r="H292" s="39"/>
      <c r="I292" s="39"/>
      <c r="J292" s="39"/>
      <c r="K292" s="39"/>
    </row>
    <row r="293" spans="2:11" x14ac:dyDescent="0.3">
      <c r="B293" s="39">
        <v>289</v>
      </c>
      <c r="C293" s="39"/>
      <c r="D293" s="39"/>
      <c r="E293" s="39"/>
      <c r="F293" s="39"/>
      <c r="G293" s="39"/>
      <c r="H293" s="39"/>
      <c r="I293" s="39"/>
      <c r="J293" s="39"/>
      <c r="K293" s="39"/>
    </row>
    <row r="294" spans="2:11" x14ac:dyDescent="0.3">
      <c r="B294" s="39">
        <v>290</v>
      </c>
      <c r="C294" s="39"/>
      <c r="D294" s="39"/>
      <c r="E294" s="39"/>
      <c r="F294" s="39"/>
      <c r="G294" s="39"/>
      <c r="H294" s="39"/>
      <c r="I294" s="39"/>
      <c r="J294" s="39"/>
      <c r="K294" s="39"/>
    </row>
    <row r="295" spans="2:11" x14ac:dyDescent="0.3">
      <c r="B295" s="39">
        <v>291</v>
      </c>
      <c r="C295" s="39"/>
      <c r="D295" s="39"/>
      <c r="E295" s="39"/>
      <c r="F295" s="39"/>
      <c r="G295" s="39"/>
      <c r="H295" s="39"/>
      <c r="I295" s="39"/>
      <c r="J295" s="39"/>
      <c r="K295" s="39"/>
    </row>
    <row r="296" spans="2:11" x14ac:dyDescent="0.3">
      <c r="B296" s="39">
        <v>292</v>
      </c>
      <c r="C296" s="39"/>
      <c r="D296" s="39"/>
      <c r="E296" s="39"/>
      <c r="F296" s="39"/>
      <c r="G296" s="39"/>
      <c r="H296" s="39"/>
      <c r="I296" s="39"/>
      <c r="J296" s="39"/>
      <c r="K296" s="39"/>
    </row>
    <row r="297" spans="2:11" x14ac:dyDescent="0.3">
      <c r="B297" s="39">
        <v>293</v>
      </c>
      <c r="C297" s="39"/>
      <c r="D297" s="39"/>
      <c r="E297" s="39"/>
      <c r="F297" s="39"/>
      <c r="G297" s="39"/>
      <c r="H297" s="39"/>
      <c r="I297" s="39"/>
      <c r="J297" s="39"/>
      <c r="K297" s="39"/>
    </row>
    <row r="298" spans="2:11" x14ac:dyDescent="0.3">
      <c r="B298" s="39">
        <v>294</v>
      </c>
      <c r="C298" s="39"/>
      <c r="D298" s="39"/>
      <c r="E298" s="39"/>
      <c r="F298" s="39"/>
      <c r="G298" s="39"/>
      <c r="H298" s="39"/>
      <c r="I298" s="39"/>
      <c r="J298" s="39"/>
      <c r="K298" s="39"/>
    </row>
    <row r="299" spans="2:11" x14ac:dyDescent="0.3">
      <c r="B299" s="39">
        <v>295</v>
      </c>
      <c r="C299" s="39"/>
      <c r="D299" s="39"/>
      <c r="E299" s="39"/>
      <c r="F299" s="39"/>
      <c r="G299" s="39"/>
      <c r="H299" s="39"/>
      <c r="I299" s="39"/>
      <c r="J299" s="39"/>
      <c r="K299" s="39"/>
    </row>
    <row r="300" spans="2:11" x14ac:dyDescent="0.3">
      <c r="B300" s="39">
        <v>296</v>
      </c>
      <c r="C300" s="39"/>
      <c r="D300" s="39"/>
      <c r="E300" s="39"/>
      <c r="F300" s="39"/>
      <c r="G300" s="39"/>
      <c r="H300" s="39"/>
      <c r="I300" s="39"/>
      <c r="J300" s="39"/>
      <c r="K300" s="39"/>
    </row>
    <row r="301" spans="2:11" x14ac:dyDescent="0.3">
      <c r="B301" s="39">
        <v>297</v>
      </c>
      <c r="C301" s="39"/>
      <c r="D301" s="39"/>
      <c r="E301" s="39"/>
      <c r="F301" s="39"/>
      <c r="G301" s="39"/>
      <c r="H301" s="39"/>
      <c r="I301" s="39"/>
      <c r="J301" s="39"/>
      <c r="K301" s="39"/>
    </row>
    <row r="302" spans="2:11" x14ac:dyDescent="0.3">
      <c r="B302" s="39">
        <v>298</v>
      </c>
      <c r="C302" s="39"/>
      <c r="D302" s="39"/>
      <c r="E302" s="39"/>
      <c r="F302" s="39"/>
      <c r="G302" s="39"/>
      <c r="H302" s="39"/>
      <c r="I302" s="39"/>
      <c r="J302" s="39"/>
      <c r="K302" s="39"/>
    </row>
    <row r="303" spans="2:11" x14ac:dyDescent="0.3">
      <c r="B303" s="39">
        <v>299</v>
      </c>
      <c r="C303" s="39"/>
      <c r="D303" s="39"/>
      <c r="E303" s="39"/>
      <c r="F303" s="39"/>
      <c r="G303" s="39"/>
      <c r="H303" s="39"/>
      <c r="I303" s="39"/>
      <c r="J303" s="39"/>
      <c r="K303" s="39"/>
    </row>
  </sheetData>
  <mergeCells count="213">
    <mergeCell ref="C212:J212"/>
    <mergeCell ref="C213:J213"/>
    <mergeCell ref="C214:J214"/>
    <mergeCell ref="C206:J206"/>
    <mergeCell ref="C207:J207"/>
    <mergeCell ref="C208:J208"/>
    <mergeCell ref="C209:J209"/>
    <mergeCell ref="C210:J210"/>
    <mergeCell ref="C211:J211"/>
    <mergeCell ref="C200:J200"/>
    <mergeCell ref="C201:J201"/>
    <mergeCell ref="C202:J202"/>
    <mergeCell ref="C203:J203"/>
    <mergeCell ref="C204:J204"/>
    <mergeCell ref="C205:J205"/>
    <mergeCell ref="C194:J194"/>
    <mergeCell ref="C195:J195"/>
    <mergeCell ref="C196:J196"/>
    <mergeCell ref="C197:J197"/>
    <mergeCell ref="C198:J198"/>
    <mergeCell ref="C199:J199"/>
    <mergeCell ref="C188:J188"/>
    <mergeCell ref="C189:J189"/>
    <mergeCell ref="C190:J190"/>
    <mergeCell ref="C191:J191"/>
    <mergeCell ref="C192:J192"/>
    <mergeCell ref="C193:J193"/>
    <mergeCell ref="C182:J182"/>
    <mergeCell ref="C183:J183"/>
    <mergeCell ref="C184:J184"/>
    <mergeCell ref="C185:J185"/>
    <mergeCell ref="C186:J186"/>
    <mergeCell ref="C187:J187"/>
    <mergeCell ref="C176:J176"/>
    <mergeCell ref="C177:J177"/>
    <mergeCell ref="C178:J178"/>
    <mergeCell ref="C179:J179"/>
    <mergeCell ref="C180:J180"/>
    <mergeCell ref="C181:J181"/>
    <mergeCell ref="C170:J170"/>
    <mergeCell ref="C171:J171"/>
    <mergeCell ref="C172:J172"/>
    <mergeCell ref="C173:J173"/>
    <mergeCell ref="C174:J174"/>
    <mergeCell ref="C175:J175"/>
    <mergeCell ref="C164:J164"/>
    <mergeCell ref="C165:J165"/>
    <mergeCell ref="C166:J166"/>
    <mergeCell ref="C167:J167"/>
    <mergeCell ref="C168:J168"/>
    <mergeCell ref="C169:J169"/>
    <mergeCell ref="C158:J158"/>
    <mergeCell ref="C159:J159"/>
    <mergeCell ref="C160:J160"/>
    <mergeCell ref="C161:J161"/>
    <mergeCell ref="C162:J162"/>
    <mergeCell ref="C163:J163"/>
    <mergeCell ref="C152:J152"/>
    <mergeCell ref="C153:J153"/>
    <mergeCell ref="C154:J154"/>
    <mergeCell ref="C155:J155"/>
    <mergeCell ref="C156:J156"/>
    <mergeCell ref="C157:J157"/>
    <mergeCell ref="C146:J146"/>
    <mergeCell ref="C147:J147"/>
    <mergeCell ref="C148:J148"/>
    <mergeCell ref="C149:J149"/>
    <mergeCell ref="C150:J150"/>
    <mergeCell ref="C151:J151"/>
    <mergeCell ref="C140:J140"/>
    <mergeCell ref="C141:J141"/>
    <mergeCell ref="C142:J142"/>
    <mergeCell ref="C143:J143"/>
    <mergeCell ref="C144:J144"/>
    <mergeCell ref="C145:J145"/>
    <mergeCell ref="C134:J134"/>
    <mergeCell ref="C135:J135"/>
    <mergeCell ref="C136:J136"/>
    <mergeCell ref="C137:J137"/>
    <mergeCell ref="C138:J138"/>
    <mergeCell ref="C139:J139"/>
    <mergeCell ref="C128:J128"/>
    <mergeCell ref="C129:J129"/>
    <mergeCell ref="C130:J130"/>
    <mergeCell ref="C131:J131"/>
    <mergeCell ref="C132:J132"/>
    <mergeCell ref="C133:J133"/>
    <mergeCell ref="C122:J122"/>
    <mergeCell ref="C123:J123"/>
    <mergeCell ref="C124:J124"/>
    <mergeCell ref="C125:J125"/>
    <mergeCell ref="C126:J126"/>
    <mergeCell ref="C127:J127"/>
    <mergeCell ref="C116:J116"/>
    <mergeCell ref="C117:J117"/>
    <mergeCell ref="C118:J118"/>
    <mergeCell ref="C119:J119"/>
    <mergeCell ref="C120:J120"/>
    <mergeCell ref="C121:J121"/>
    <mergeCell ref="C110:J110"/>
    <mergeCell ref="C111:J111"/>
    <mergeCell ref="C112:J112"/>
    <mergeCell ref="C113:J113"/>
    <mergeCell ref="C114:J114"/>
    <mergeCell ref="C115:J115"/>
    <mergeCell ref="C104:J104"/>
    <mergeCell ref="C105:J105"/>
    <mergeCell ref="C106:J106"/>
    <mergeCell ref="C107:J107"/>
    <mergeCell ref="C108:J108"/>
    <mergeCell ref="C109:J109"/>
    <mergeCell ref="C98:J98"/>
    <mergeCell ref="C99:J99"/>
    <mergeCell ref="C100:J100"/>
    <mergeCell ref="C101:J101"/>
    <mergeCell ref="C102:J102"/>
    <mergeCell ref="C103:J103"/>
    <mergeCell ref="C92:J92"/>
    <mergeCell ref="C93:J93"/>
    <mergeCell ref="C94:J94"/>
    <mergeCell ref="C95:J95"/>
    <mergeCell ref="C96:J96"/>
    <mergeCell ref="C97:J97"/>
    <mergeCell ref="C86:J86"/>
    <mergeCell ref="C87:J87"/>
    <mergeCell ref="C88:J88"/>
    <mergeCell ref="C89:J89"/>
    <mergeCell ref="C90:J90"/>
    <mergeCell ref="C91:J91"/>
    <mergeCell ref="C80:J80"/>
    <mergeCell ref="C81:J81"/>
    <mergeCell ref="C82:J82"/>
    <mergeCell ref="C83:J83"/>
    <mergeCell ref="C84:J84"/>
    <mergeCell ref="C85:J85"/>
    <mergeCell ref="C74:J74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2:J72"/>
    <mergeCell ref="C73:J73"/>
    <mergeCell ref="C62:J62"/>
    <mergeCell ref="C63:J63"/>
    <mergeCell ref="C64:J64"/>
    <mergeCell ref="C65:J65"/>
    <mergeCell ref="C66:J66"/>
    <mergeCell ref="C67:J67"/>
    <mergeCell ref="C56:J56"/>
    <mergeCell ref="C57:J57"/>
    <mergeCell ref="C58:J58"/>
    <mergeCell ref="C59:J59"/>
    <mergeCell ref="C60:J60"/>
    <mergeCell ref="C61:J61"/>
    <mergeCell ref="C50:J50"/>
    <mergeCell ref="C51:J51"/>
    <mergeCell ref="C52:J52"/>
    <mergeCell ref="C53:J53"/>
    <mergeCell ref="C54:J54"/>
    <mergeCell ref="C55:J55"/>
    <mergeCell ref="C44:J44"/>
    <mergeCell ref="C45:J45"/>
    <mergeCell ref="C46:J46"/>
    <mergeCell ref="C47:J47"/>
    <mergeCell ref="C48:J48"/>
    <mergeCell ref="C49:J49"/>
    <mergeCell ref="C38:J38"/>
    <mergeCell ref="C39:J39"/>
    <mergeCell ref="C40:J40"/>
    <mergeCell ref="C41:J41"/>
    <mergeCell ref="C42:J42"/>
    <mergeCell ref="C43:J43"/>
    <mergeCell ref="C32:J32"/>
    <mergeCell ref="C33:J33"/>
    <mergeCell ref="C34:J34"/>
    <mergeCell ref="C35:J35"/>
    <mergeCell ref="C36:J36"/>
    <mergeCell ref="C37:J37"/>
    <mergeCell ref="C26:J26"/>
    <mergeCell ref="C27:J27"/>
    <mergeCell ref="C28:J28"/>
    <mergeCell ref="C29:J29"/>
    <mergeCell ref="C30:J30"/>
    <mergeCell ref="C31:J31"/>
    <mergeCell ref="C20:J20"/>
    <mergeCell ref="C21:J21"/>
    <mergeCell ref="C22:J22"/>
    <mergeCell ref="C23:J23"/>
    <mergeCell ref="C24:J24"/>
    <mergeCell ref="C25:J25"/>
    <mergeCell ref="C14:J14"/>
    <mergeCell ref="C15:J15"/>
    <mergeCell ref="C16:J16"/>
    <mergeCell ref="C17:J17"/>
    <mergeCell ref="C18:J18"/>
    <mergeCell ref="C19:J19"/>
    <mergeCell ref="C8:J8"/>
    <mergeCell ref="C9:J9"/>
    <mergeCell ref="C10:J10"/>
    <mergeCell ref="C11:J11"/>
    <mergeCell ref="C12:J12"/>
    <mergeCell ref="C13:J13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CDB-0066-40CE-9C07-43E43D69974A}">
  <dimension ref="A1"/>
  <sheetViews>
    <sheetView workbookViewId="0">
      <selection activeCell="H5" sqref="H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6B57-0370-464C-92D1-8CCB08728235}">
  <dimension ref="C2:I24"/>
  <sheetViews>
    <sheetView workbookViewId="0">
      <selection activeCell="H21" sqref="H21"/>
    </sheetView>
  </sheetViews>
  <sheetFormatPr defaultRowHeight="16.5" x14ac:dyDescent="0.3"/>
  <cols>
    <col min="1" max="2" width="2.625" customWidth="1"/>
    <col min="3" max="3" width="14.625" customWidth="1"/>
    <col min="4" max="4" width="20.625" customWidth="1"/>
    <col min="7" max="7" width="14.625" customWidth="1"/>
    <col min="8" max="8" width="20.625" customWidth="1"/>
  </cols>
  <sheetData>
    <row r="2" spans="3:9" x14ac:dyDescent="0.3">
      <c r="C2" s="48" t="s">
        <v>31</v>
      </c>
      <c r="D2" s="48"/>
      <c r="E2" s="48"/>
      <c r="G2" s="48" t="s">
        <v>32</v>
      </c>
      <c r="H2" s="48"/>
      <c r="I2" s="48"/>
    </row>
    <row r="3" spans="3:9" x14ac:dyDescent="0.3">
      <c r="C3" s="3" t="s">
        <v>13</v>
      </c>
      <c r="D3" s="3" t="s">
        <v>15</v>
      </c>
      <c r="E3" s="3" t="s">
        <v>16</v>
      </c>
      <c r="G3" s="3" t="s">
        <v>13</v>
      </c>
      <c r="H3" s="3" t="s">
        <v>15</v>
      </c>
      <c r="I3" s="3" t="s">
        <v>16</v>
      </c>
    </row>
    <row r="4" spans="3:9" x14ac:dyDescent="0.3">
      <c r="C4" s="2" t="s">
        <v>14</v>
      </c>
      <c r="D4" s="2" t="s">
        <v>22</v>
      </c>
      <c r="E4" s="2" t="s">
        <v>17</v>
      </c>
      <c r="G4" s="2" t="s">
        <v>14</v>
      </c>
      <c r="H4" s="2" t="s">
        <v>22</v>
      </c>
      <c r="I4" s="2" t="s">
        <v>17</v>
      </c>
    </row>
    <row r="5" spans="3:9" x14ac:dyDescent="0.3">
      <c r="C5" s="2" t="s">
        <v>18</v>
      </c>
      <c r="D5" s="2" t="s">
        <v>23</v>
      </c>
      <c r="E5" s="2">
        <v>13</v>
      </c>
      <c r="G5" s="2" t="s">
        <v>18</v>
      </c>
      <c r="H5" s="2" t="s">
        <v>23</v>
      </c>
      <c r="I5" s="2" t="s">
        <v>17</v>
      </c>
    </row>
    <row r="6" spans="3:9" x14ac:dyDescent="0.3">
      <c r="C6" s="2" t="s">
        <v>19</v>
      </c>
      <c r="D6" s="2" t="s">
        <v>26</v>
      </c>
      <c r="E6" s="2" t="s">
        <v>17</v>
      </c>
      <c r="G6" s="2" t="s">
        <v>19</v>
      </c>
      <c r="H6" s="2" t="s">
        <v>26</v>
      </c>
      <c r="I6" s="2"/>
    </row>
    <row r="7" spans="3:9" x14ac:dyDescent="0.3">
      <c r="C7" s="2" t="s">
        <v>20</v>
      </c>
      <c r="D7" s="2" t="s">
        <v>24</v>
      </c>
      <c r="E7" s="2" t="s">
        <v>17</v>
      </c>
      <c r="G7" s="2" t="s">
        <v>20</v>
      </c>
      <c r="H7" s="2" t="s">
        <v>24</v>
      </c>
      <c r="I7" s="2" t="s">
        <v>17</v>
      </c>
    </row>
    <row r="8" spans="3:9" x14ac:dyDescent="0.3">
      <c r="C8" s="2" t="s">
        <v>21</v>
      </c>
      <c r="D8" s="2" t="s">
        <v>25</v>
      </c>
      <c r="E8" s="2" t="s">
        <v>17</v>
      </c>
      <c r="G8" s="2" t="s">
        <v>21</v>
      </c>
      <c r="H8" s="2" t="s">
        <v>25</v>
      </c>
      <c r="I8" s="2" t="s">
        <v>17</v>
      </c>
    </row>
    <row r="9" spans="3:9" x14ac:dyDescent="0.3">
      <c r="C9" s="2" t="s">
        <v>27</v>
      </c>
      <c r="D9" s="2" t="s">
        <v>28</v>
      </c>
      <c r="E9" s="2" t="s">
        <v>17</v>
      </c>
      <c r="G9" s="2" t="s">
        <v>27</v>
      </c>
      <c r="H9" s="2" t="s">
        <v>28</v>
      </c>
      <c r="I9" s="2" t="s">
        <v>17</v>
      </c>
    </row>
    <row r="10" spans="3:9" x14ac:dyDescent="0.3">
      <c r="C10" s="2" t="s">
        <v>29</v>
      </c>
      <c r="D10" s="2" t="s">
        <v>33</v>
      </c>
      <c r="E10" s="2">
        <v>30</v>
      </c>
      <c r="G10" s="2" t="s">
        <v>29</v>
      </c>
      <c r="H10" s="2" t="s">
        <v>30</v>
      </c>
      <c r="I10" s="2">
        <v>30</v>
      </c>
    </row>
    <row r="11" spans="3:9" x14ac:dyDescent="0.3">
      <c r="C11" s="2" t="s">
        <v>34</v>
      </c>
      <c r="D11" s="2" t="s">
        <v>112</v>
      </c>
      <c r="E11" s="2"/>
      <c r="G11" s="2" t="s">
        <v>34</v>
      </c>
      <c r="H11" s="2" t="s">
        <v>112</v>
      </c>
      <c r="I11" s="2"/>
    </row>
    <row r="12" spans="3:9" x14ac:dyDescent="0.3">
      <c r="C12" s="2" t="s">
        <v>35</v>
      </c>
      <c r="D12" s="12" t="s">
        <v>36</v>
      </c>
      <c r="E12" s="2"/>
      <c r="G12" s="2" t="s">
        <v>35</v>
      </c>
      <c r="H12" s="12" t="s">
        <v>36</v>
      </c>
      <c r="I12" s="2"/>
    </row>
    <row r="13" spans="3:9" x14ac:dyDescent="0.3">
      <c r="C13" s="2" t="s">
        <v>38</v>
      </c>
      <c r="D13" s="12" t="s">
        <v>40</v>
      </c>
      <c r="E13" s="2"/>
      <c r="G13" s="2" t="s">
        <v>38</v>
      </c>
      <c r="H13" s="12" t="s">
        <v>40</v>
      </c>
      <c r="I13" s="2"/>
    </row>
    <row r="14" spans="3:9" x14ac:dyDescent="0.3">
      <c r="C14" s="2" t="s">
        <v>39</v>
      </c>
      <c r="D14" s="12" t="s">
        <v>37</v>
      </c>
      <c r="E14" s="2"/>
      <c r="G14" s="2" t="s">
        <v>39</v>
      </c>
      <c r="H14" s="12" t="s">
        <v>37</v>
      </c>
      <c r="I14" s="2"/>
    </row>
    <row r="15" spans="3:9" x14ac:dyDescent="0.3">
      <c r="C15" s="12" t="s">
        <v>110</v>
      </c>
      <c r="D15" s="12" t="s">
        <v>111</v>
      </c>
      <c r="E15" s="12">
        <v>1300</v>
      </c>
      <c r="G15" s="12" t="s">
        <v>110</v>
      </c>
      <c r="H15" s="12" t="s">
        <v>111</v>
      </c>
      <c r="I15" s="12">
        <v>300</v>
      </c>
    </row>
    <row r="16" spans="3:9" x14ac:dyDescent="0.3">
      <c r="C16" s="12"/>
      <c r="D16" s="12"/>
      <c r="E16" s="12"/>
      <c r="G16" s="12"/>
      <c r="H16" s="12"/>
      <c r="I16" s="12"/>
    </row>
    <row r="17" spans="3:9" x14ac:dyDescent="0.3">
      <c r="C17" s="12" t="s">
        <v>113</v>
      </c>
      <c r="D17" s="12" t="s">
        <v>115</v>
      </c>
      <c r="E17" s="12">
        <v>334</v>
      </c>
      <c r="G17" s="15"/>
      <c r="H17" s="15"/>
      <c r="I17" s="15"/>
    </row>
    <row r="18" spans="3:9" x14ac:dyDescent="0.3">
      <c r="C18" s="12" t="s">
        <v>114</v>
      </c>
      <c r="D18" s="12" t="s">
        <v>116</v>
      </c>
      <c r="E18" s="12">
        <v>1300</v>
      </c>
      <c r="G18" s="15"/>
      <c r="H18" s="15"/>
      <c r="I18" s="15"/>
    </row>
    <row r="19" spans="3:9" x14ac:dyDescent="0.3">
      <c r="C19" s="12" t="s">
        <v>155</v>
      </c>
      <c r="D19" s="12" t="s">
        <v>156</v>
      </c>
      <c r="E19" s="12">
        <v>254</v>
      </c>
      <c r="G19" s="12"/>
      <c r="H19" s="12"/>
      <c r="I19" s="12"/>
    </row>
    <row r="20" spans="3:9" x14ac:dyDescent="0.3">
      <c r="C20" s="12" t="s">
        <v>157</v>
      </c>
      <c r="D20" s="12" t="s">
        <v>158</v>
      </c>
      <c r="E20" s="12">
        <v>1300</v>
      </c>
      <c r="G20" s="12"/>
      <c r="H20" s="12"/>
      <c r="I20" s="12"/>
    </row>
    <row r="21" spans="3:9" x14ac:dyDescent="0.3">
      <c r="C21" s="47" t="s">
        <v>418</v>
      </c>
      <c r="D21" s="47" t="s">
        <v>420</v>
      </c>
      <c r="E21" s="47">
        <v>7</v>
      </c>
      <c r="G21" s="12" t="s">
        <v>418</v>
      </c>
      <c r="H21" s="12" t="s">
        <v>419</v>
      </c>
      <c r="I21" s="12">
        <v>4</v>
      </c>
    </row>
    <row r="22" spans="3:9" x14ac:dyDescent="0.3">
      <c r="C22" s="12"/>
      <c r="D22" s="12"/>
      <c r="E22" s="12"/>
      <c r="G22" s="12"/>
      <c r="H22" s="12"/>
      <c r="I22" s="12"/>
    </row>
    <row r="23" spans="3:9" x14ac:dyDescent="0.3">
      <c r="C23" s="12"/>
      <c r="D23" s="12"/>
      <c r="E23" s="12"/>
      <c r="G23" s="12"/>
      <c r="H23" s="12"/>
      <c r="I23" s="12"/>
    </row>
    <row r="24" spans="3:9" x14ac:dyDescent="0.3">
      <c r="C24" s="12"/>
      <c r="D24" s="12"/>
      <c r="E24" s="12"/>
      <c r="G24" s="12"/>
      <c r="H24" s="12"/>
      <c r="I24" s="12"/>
    </row>
  </sheetData>
  <mergeCells count="2">
    <mergeCell ref="C2:E2"/>
    <mergeCell ref="G2:I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BDE9-B163-4711-8FC5-99A9BA95D708}">
  <dimension ref="B2:T24"/>
  <sheetViews>
    <sheetView workbookViewId="0">
      <selection activeCell="N13" sqref="N13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9" t="str">
        <f>Type!C2</f>
        <v>Server -&gt; Client</v>
      </c>
      <c r="O2" s="49"/>
      <c r="P2" s="49"/>
      <c r="R2" s="49" t="str">
        <f>Type!G2</f>
        <v>Client -&gt; Server</v>
      </c>
      <c r="S2" s="49"/>
      <c r="T2" s="49"/>
    </row>
    <row r="3" spans="2:20" ht="30" customHeight="1" x14ac:dyDescent="0.3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N3" s="6" t="str">
        <f>Type!C3</f>
        <v>Message Type</v>
      </c>
      <c r="O3" s="6" t="str">
        <f>Type!D3</f>
        <v>Description</v>
      </c>
      <c r="P3" s="6" t="str">
        <f>Type!E3</f>
        <v>Size</v>
      </c>
      <c r="R3" s="6" t="str">
        <f>Type!G3</f>
        <v>Message Type</v>
      </c>
      <c r="S3" s="6" t="str">
        <f>Type!H3</f>
        <v>Description</v>
      </c>
      <c r="T3" s="6" t="str">
        <f>Type!I3</f>
        <v>Size</v>
      </c>
    </row>
    <row r="4" spans="2:20" x14ac:dyDescent="0.3">
      <c r="B4" s="4">
        <v>0</v>
      </c>
      <c r="C4" s="48" t="s">
        <v>10</v>
      </c>
      <c r="D4" s="48"/>
      <c r="E4" s="48"/>
      <c r="F4" s="48"/>
      <c r="G4" s="48"/>
      <c r="H4" s="48"/>
      <c r="I4" s="48"/>
      <c r="J4" s="48"/>
      <c r="K4" s="4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4">
        <v>1</v>
      </c>
      <c r="C5" s="50" t="s">
        <v>12</v>
      </c>
      <c r="D5" s="51"/>
      <c r="E5" s="51"/>
      <c r="F5" s="51"/>
      <c r="G5" s="51"/>
      <c r="H5" s="51"/>
      <c r="I5" s="51"/>
      <c r="J5" s="52"/>
      <c r="K5" s="59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4">
        <v>2</v>
      </c>
      <c r="C6" s="53"/>
      <c r="D6" s="54"/>
      <c r="E6" s="54"/>
      <c r="F6" s="54"/>
      <c r="G6" s="54"/>
      <c r="H6" s="54"/>
      <c r="I6" s="54"/>
      <c r="J6" s="55"/>
      <c r="K6" s="60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4">
        <v>3</v>
      </c>
      <c r="C7" s="56" t="s">
        <v>13</v>
      </c>
      <c r="D7" s="57"/>
      <c r="E7" s="57"/>
      <c r="F7" s="57"/>
      <c r="G7" s="57"/>
      <c r="H7" s="57"/>
      <c r="I7" s="57"/>
      <c r="J7" s="58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2"/>
      <c r="D9" s="2"/>
      <c r="E9" s="2"/>
      <c r="F9" s="2"/>
      <c r="G9" s="2"/>
      <c r="H9" s="2"/>
      <c r="I9" s="2"/>
      <c r="J9" s="2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>
        <f>IF(ISBLANK(Type!E10),"",Type!E10)</f>
        <v>30</v>
      </c>
      <c r="R10" s="2" t="str">
        <f>IF(ISBLANK(Type!G10),"",Type!G10)</f>
        <v>0x07</v>
      </c>
      <c r="S10" s="2" t="str">
        <f>IF(ISBLANK(Type!H10),"",Type!H10)</f>
        <v>Ingame Cmd(C-&gt;S)</v>
      </c>
      <c r="T10" s="2">
        <f>IF(ISBLANK(Type!I10),"",Type!I10)</f>
        <v>30</v>
      </c>
    </row>
    <row r="11" spans="2:20" x14ac:dyDescent="0.3"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2"/>
      <c r="D13" s="2"/>
      <c r="E13" s="2"/>
      <c r="F13" s="2"/>
      <c r="G13" s="2"/>
      <c r="H13" s="2"/>
      <c r="I13" s="2"/>
      <c r="J13" s="2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2"/>
      <c r="D15" s="2"/>
      <c r="E15" s="2"/>
      <c r="F15" s="2"/>
      <c r="G15" s="2"/>
      <c r="H15" s="2"/>
      <c r="I15" s="2"/>
      <c r="J15" s="2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2"/>
      <c r="D16" s="2"/>
      <c r="E16" s="2"/>
      <c r="F16" s="2"/>
      <c r="G16" s="2"/>
      <c r="H16" s="2"/>
      <c r="I16" s="2"/>
      <c r="J16" s="2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2"/>
      <c r="D17" s="2"/>
      <c r="E17" s="2"/>
      <c r="F17" s="2"/>
      <c r="G17" s="2"/>
      <c r="H17" s="2"/>
      <c r="I17" s="2"/>
      <c r="J17" s="2"/>
      <c r="K17" s="2"/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2"/>
      <c r="D19" s="2"/>
      <c r="E19" s="2"/>
      <c r="F19" s="2"/>
      <c r="G19" s="2"/>
      <c r="H19" s="2"/>
      <c r="I19" s="2"/>
      <c r="J19" s="2"/>
      <c r="K19" s="2"/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254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2"/>
      <c r="D20" s="2"/>
      <c r="E20" s="2"/>
      <c r="F20" s="2"/>
      <c r="G20" s="2"/>
      <c r="H20" s="2"/>
      <c r="I20" s="2"/>
      <c r="J20" s="2"/>
      <c r="K20" s="2"/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2"/>
      <c r="D21" s="2"/>
      <c r="E21" s="2"/>
      <c r="F21" s="2"/>
      <c r="G21" s="2"/>
      <c r="H21" s="2"/>
      <c r="I21" s="2"/>
      <c r="J21" s="2"/>
      <c r="K21" s="2"/>
      <c r="N21" s="2" t="str">
        <f>IF(ISBLANK(Type!C21),"",Type!C21)</f>
        <v>0xF5</v>
      </c>
      <c r="O21" s="2" t="str">
        <f>IF(ISBLANK(Type!D21),"",Type!D21)</f>
        <v>Version Info Response</v>
      </c>
      <c r="P21" s="2">
        <f>IF(ISBLANK(Type!E21),"",Type!E21)</f>
        <v>7</v>
      </c>
      <c r="R21" s="2" t="str">
        <f>IF(ISBLANK(Type!G21),"",Type!G21)</f>
        <v>0xF5</v>
      </c>
      <c r="S21" s="2" t="str">
        <f>IF(ISBLANK(Type!H21),"",Type!H21)</f>
        <v>Version Info Req</v>
      </c>
      <c r="T21" s="2">
        <f>IF(ISBLANK(Type!I21),"",Type!I21)</f>
        <v>4</v>
      </c>
    </row>
    <row r="22" spans="2:20" x14ac:dyDescent="0.3">
      <c r="B22" s="2">
        <v>18</v>
      </c>
      <c r="C22" s="2"/>
      <c r="D22" s="2"/>
      <c r="E22" s="2"/>
      <c r="F22" s="2"/>
      <c r="G22" s="2"/>
      <c r="H22" s="2"/>
      <c r="I22" s="2"/>
      <c r="J22" s="2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2"/>
      <c r="D23" s="2"/>
      <c r="E23" s="2"/>
      <c r="F23" s="2"/>
      <c r="G23" s="2"/>
      <c r="H23" s="2"/>
      <c r="I23" s="2"/>
      <c r="J23" s="2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2"/>
      <c r="D24" s="2"/>
      <c r="E24" s="2"/>
      <c r="F24" s="2"/>
      <c r="G24" s="2"/>
      <c r="H24" s="2"/>
      <c r="I24" s="2"/>
      <c r="J24" s="2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6">
    <mergeCell ref="R2:T2"/>
    <mergeCell ref="C5:J6"/>
    <mergeCell ref="C7:J7"/>
    <mergeCell ref="K5:K6"/>
    <mergeCell ref="C4:J4"/>
    <mergeCell ref="N2:P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3663-0FC5-4A8A-9C01-6D666EC91148}">
  <sheetPr>
    <tabColor rgb="FFFF0000"/>
  </sheetPr>
  <dimension ref="B2:T24"/>
  <sheetViews>
    <sheetView workbookViewId="0">
      <selection activeCell="C8" sqref="C8:J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9" t="str">
        <f>Type!C2</f>
        <v>Server -&gt; Client</v>
      </c>
      <c r="O2" s="49"/>
      <c r="P2" s="49"/>
      <c r="R2" s="49" t="str">
        <f>Type!G2</f>
        <v>Client -&gt; Server</v>
      </c>
      <c r="S2" s="49"/>
      <c r="T2" s="49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48" t="s">
        <v>41</v>
      </c>
      <c r="D4" s="48"/>
      <c r="E4" s="48"/>
      <c r="F4" s="48"/>
      <c r="G4" s="48"/>
      <c r="H4" s="48"/>
      <c r="I4" s="48"/>
      <c r="J4" s="48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50" t="s">
        <v>101</v>
      </c>
      <c r="D5" s="51"/>
      <c r="E5" s="51"/>
      <c r="F5" s="51"/>
      <c r="G5" s="51"/>
      <c r="H5" s="51"/>
      <c r="I5" s="51"/>
      <c r="J5" s="52"/>
      <c r="K5" s="59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53"/>
      <c r="D6" s="54"/>
      <c r="E6" s="54"/>
      <c r="F6" s="54"/>
      <c r="G6" s="54"/>
      <c r="H6" s="54"/>
      <c r="I6" s="54"/>
      <c r="J6" s="55"/>
      <c r="K6" s="60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56" t="s">
        <v>100</v>
      </c>
      <c r="D7" s="57"/>
      <c r="E7" s="57"/>
      <c r="F7" s="57"/>
      <c r="G7" s="57"/>
      <c r="H7" s="57"/>
      <c r="I7" s="57"/>
      <c r="J7" s="58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61" t="s">
        <v>102</v>
      </c>
      <c r="D8" s="62"/>
      <c r="E8" s="62"/>
      <c r="F8" s="62"/>
      <c r="G8" s="62"/>
      <c r="H8" s="62"/>
      <c r="I8" s="62"/>
      <c r="J8" s="63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N10" s="2" t="str">
        <f>IF(ISBLANK(Type!C10),"",Type!C10)</f>
        <v>0x07</v>
      </c>
      <c r="O10" s="2" t="str">
        <f>IF(ISBLANK(Type!D10),"",Type!D10)</f>
        <v>Ingame Cmd(S-&gt;C)</v>
      </c>
      <c r="P10" s="2">
        <f>IF(ISBLANK(Type!E10),"",Type!E10)</f>
        <v>30</v>
      </c>
      <c r="R10" s="2" t="str">
        <f>IF(ISBLANK(Type!G10),"",Type!G10)</f>
        <v>0x07</v>
      </c>
      <c r="S10" s="2" t="str">
        <f>IF(ISBLANK(Type!H10),"",Type!H10)</f>
        <v>Ingame Cmd(C-&gt;S)</v>
      </c>
      <c r="T10" s="2">
        <f>IF(ISBLANK(Type!I10),"",Type!I10)</f>
        <v>30</v>
      </c>
    </row>
    <row r="11" spans="2:20" x14ac:dyDescent="0.3"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14:20" x14ac:dyDescent="0.3"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14:20" x14ac:dyDescent="0.3"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14:20" x14ac:dyDescent="0.3"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254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14:20" x14ac:dyDescent="0.3"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14:20" x14ac:dyDescent="0.3">
      <c r="N21" s="2" t="str">
        <f>IF(ISBLANK(Type!C21),"",Type!C21)</f>
        <v>0xF5</v>
      </c>
      <c r="O21" s="2" t="str">
        <f>IF(ISBLANK(Type!D21),"",Type!D21)</f>
        <v>Version Info Response</v>
      </c>
      <c r="P21" s="2">
        <f>IF(ISBLANK(Type!E21),"",Type!E21)</f>
        <v>7</v>
      </c>
      <c r="R21" s="2" t="str">
        <f>IF(ISBLANK(Type!G21),"",Type!G21)</f>
        <v>0xF5</v>
      </c>
      <c r="S21" s="2" t="str">
        <f>IF(ISBLANK(Type!H21),"",Type!H21)</f>
        <v>Version Info Req</v>
      </c>
      <c r="T21" s="2">
        <f>IF(ISBLANK(Type!I21),"",Type!I21)</f>
        <v>4</v>
      </c>
    </row>
    <row r="22" spans="14:20" x14ac:dyDescent="0.3"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14:20" x14ac:dyDescent="0.3"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14:20" x14ac:dyDescent="0.3"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A41A-84D0-4ECE-B49A-FE464E02F847}">
  <sheetPr>
    <tabColor rgb="FF0070C0"/>
  </sheetPr>
  <dimension ref="B2:T132"/>
  <sheetViews>
    <sheetView workbookViewId="0">
      <selection activeCell="L140" sqref="L14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9" t="str">
        <f>Type!C2</f>
        <v>Server -&gt; Client</v>
      </c>
      <c r="O2" s="49"/>
      <c r="P2" s="49"/>
      <c r="R2" s="49" t="str">
        <f>Type!G2</f>
        <v>Client -&gt; Server</v>
      </c>
      <c r="S2" s="49"/>
      <c r="T2" s="49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48" t="s">
        <v>99</v>
      </c>
      <c r="D4" s="48"/>
      <c r="E4" s="48"/>
      <c r="F4" s="48"/>
      <c r="G4" s="48"/>
      <c r="H4" s="48"/>
      <c r="I4" s="48"/>
      <c r="J4" s="48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50" t="s">
        <v>106</v>
      </c>
      <c r="D5" s="51"/>
      <c r="E5" s="51"/>
      <c r="F5" s="51"/>
      <c r="G5" s="51"/>
      <c r="H5" s="51"/>
      <c r="I5" s="51"/>
      <c r="J5" s="52"/>
      <c r="K5" s="59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53"/>
      <c r="D6" s="54"/>
      <c r="E6" s="54"/>
      <c r="F6" s="54"/>
      <c r="G6" s="54"/>
      <c r="H6" s="54"/>
      <c r="I6" s="54"/>
      <c r="J6" s="55"/>
      <c r="K6" s="60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56" t="s">
        <v>98</v>
      </c>
      <c r="D7" s="57"/>
      <c r="E7" s="57"/>
      <c r="F7" s="57"/>
      <c r="G7" s="57"/>
      <c r="H7" s="57"/>
      <c r="I7" s="57"/>
      <c r="J7" s="58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65" t="s">
        <v>42</v>
      </c>
      <c r="D8" s="66"/>
      <c r="E8" s="66"/>
      <c r="F8" s="66"/>
      <c r="G8" s="66"/>
      <c r="H8" s="66"/>
      <c r="I8" s="66"/>
      <c r="J8" s="67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68"/>
      <c r="D9" s="69"/>
      <c r="E9" s="69"/>
      <c r="F9" s="69"/>
      <c r="G9" s="69"/>
      <c r="H9" s="69"/>
      <c r="I9" s="69"/>
      <c r="J9" s="70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65" t="s">
        <v>43</v>
      </c>
      <c r="D10" s="66"/>
      <c r="E10" s="66"/>
      <c r="F10" s="66"/>
      <c r="G10" s="66"/>
      <c r="H10" s="66"/>
      <c r="I10" s="66"/>
      <c r="J10" s="67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>
        <f>IF(ISBLANK(Type!E10),"",Type!E10)</f>
        <v>30</v>
      </c>
      <c r="R10" s="2" t="str">
        <f>IF(ISBLANK(Type!G10),"",Type!G10)</f>
        <v>0x07</v>
      </c>
      <c r="S10" s="2" t="str">
        <f>IF(ISBLANK(Type!H10),"",Type!H10)</f>
        <v>Ingame Cmd(C-&gt;S)</v>
      </c>
      <c r="T10" s="2">
        <f>IF(ISBLANK(Type!I10),"",Type!I10)</f>
        <v>30</v>
      </c>
    </row>
    <row r="11" spans="2:20" x14ac:dyDescent="0.3">
      <c r="B11" s="2">
        <v>7</v>
      </c>
      <c r="C11" s="68"/>
      <c r="D11" s="69"/>
      <c r="E11" s="69"/>
      <c r="F11" s="69"/>
      <c r="G11" s="69"/>
      <c r="H11" s="69"/>
      <c r="I11" s="69"/>
      <c r="J11" s="70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65" t="s">
        <v>44</v>
      </c>
      <c r="D12" s="66"/>
      <c r="E12" s="66"/>
      <c r="F12" s="66"/>
      <c r="G12" s="66"/>
      <c r="H12" s="66"/>
      <c r="I12" s="66"/>
      <c r="J12" s="67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68"/>
      <c r="D13" s="69"/>
      <c r="E13" s="69"/>
      <c r="F13" s="69"/>
      <c r="G13" s="69"/>
      <c r="H13" s="69"/>
      <c r="I13" s="69"/>
      <c r="J13" s="70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65" t="s">
        <v>45</v>
      </c>
      <c r="D14" s="66"/>
      <c r="E14" s="66"/>
      <c r="F14" s="66"/>
      <c r="G14" s="66"/>
      <c r="H14" s="66"/>
      <c r="I14" s="66"/>
      <c r="J14" s="67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68"/>
      <c r="D15" s="69"/>
      <c r="E15" s="69"/>
      <c r="F15" s="69"/>
      <c r="G15" s="69"/>
      <c r="H15" s="69"/>
      <c r="I15" s="69"/>
      <c r="J15" s="70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65" t="s">
        <v>46</v>
      </c>
      <c r="D16" s="66"/>
      <c r="E16" s="66"/>
      <c r="F16" s="66"/>
      <c r="G16" s="66"/>
      <c r="H16" s="66"/>
      <c r="I16" s="66"/>
      <c r="J16" s="67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68"/>
      <c r="D17" s="69"/>
      <c r="E17" s="69"/>
      <c r="F17" s="69"/>
      <c r="G17" s="69"/>
      <c r="H17" s="69"/>
      <c r="I17" s="69"/>
      <c r="J17" s="70"/>
      <c r="K17" s="2"/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65" t="s">
        <v>47</v>
      </c>
      <c r="D18" s="66"/>
      <c r="E18" s="66"/>
      <c r="F18" s="66"/>
      <c r="G18" s="66"/>
      <c r="H18" s="66"/>
      <c r="I18" s="66"/>
      <c r="J18" s="67"/>
      <c r="K18" s="2"/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68"/>
      <c r="D19" s="69"/>
      <c r="E19" s="69"/>
      <c r="F19" s="69"/>
      <c r="G19" s="69"/>
      <c r="H19" s="69"/>
      <c r="I19" s="69"/>
      <c r="J19" s="70"/>
      <c r="K19" s="2"/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254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65" t="s">
        <v>48</v>
      </c>
      <c r="D20" s="66"/>
      <c r="E20" s="66"/>
      <c r="F20" s="66"/>
      <c r="G20" s="66"/>
      <c r="H20" s="66"/>
      <c r="I20" s="66"/>
      <c r="J20" s="67"/>
      <c r="K20" s="2"/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68"/>
      <c r="D21" s="69"/>
      <c r="E21" s="69"/>
      <c r="F21" s="69"/>
      <c r="G21" s="69"/>
      <c r="H21" s="69"/>
      <c r="I21" s="69"/>
      <c r="J21" s="70"/>
      <c r="K21" s="2"/>
      <c r="N21" s="2" t="str">
        <f>IF(ISBLANK(Type!C21),"",Type!C21)</f>
        <v>0xF5</v>
      </c>
      <c r="O21" s="2" t="str">
        <f>IF(ISBLANK(Type!D21),"",Type!D21)</f>
        <v>Version Info Response</v>
      </c>
      <c r="P21" s="2">
        <f>IF(ISBLANK(Type!E21),"",Type!E21)</f>
        <v>7</v>
      </c>
      <c r="R21" s="2" t="str">
        <f>IF(ISBLANK(Type!G21),"",Type!G21)</f>
        <v>0xF5</v>
      </c>
      <c r="S21" s="2" t="str">
        <f>IF(ISBLANK(Type!H21),"",Type!H21)</f>
        <v>Version Info Req</v>
      </c>
      <c r="T21" s="2">
        <f>IF(ISBLANK(Type!I21),"",Type!I21)</f>
        <v>4</v>
      </c>
    </row>
    <row r="22" spans="2:20" x14ac:dyDescent="0.3">
      <c r="B22" s="2">
        <v>18</v>
      </c>
      <c r="C22" s="65" t="s">
        <v>49</v>
      </c>
      <c r="D22" s="66"/>
      <c r="E22" s="66"/>
      <c r="F22" s="66"/>
      <c r="G22" s="66"/>
      <c r="H22" s="66"/>
      <c r="I22" s="66"/>
      <c r="J22" s="67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68"/>
      <c r="D23" s="69"/>
      <c r="E23" s="69"/>
      <c r="F23" s="69"/>
      <c r="G23" s="69"/>
      <c r="H23" s="69"/>
      <c r="I23" s="69"/>
      <c r="J23" s="70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65" t="s">
        <v>50</v>
      </c>
      <c r="D24" s="66"/>
      <c r="E24" s="66"/>
      <c r="F24" s="66"/>
      <c r="G24" s="66"/>
      <c r="H24" s="66"/>
      <c r="I24" s="66"/>
      <c r="J24" s="67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  <row r="25" spans="2:20" x14ac:dyDescent="0.3">
      <c r="B25" s="2">
        <v>21</v>
      </c>
      <c r="C25" s="68"/>
      <c r="D25" s="69"/>
      <c r="E25" s="69"/>
      <c r="F25" s="69"/>
      <c r="G25" s="69"/>
      <c r="H25" s="69"/>
      <c r="I25" s="69"/>
      <c r="J25" s="70"/>
      <c r="K25" s="2"/>
    </row>
    <row r="26" spans="2:20" x14ac:dyDescent="0.3">
      <c r="B26" s="2">
        <v>22</v>
      </c>
      <c r="C26" s="65" t="s">
        <v>51</v>
      </c>
      <c r="D26" s="66"/>
      <c r="E26" s="66"/>
      <c r="F26" s="66"/>
      <c r="G26" s="66"/>
      <c r="H26" s="66"/>
      <c r="I26" s="66"/>
      <c r="J26" s="67"/>
      <c r="K26" s="2"/>
    </row>
    <row r="27" spans="2:20" x14ac:dyDescent="0.3">
      <c r="B27" s="2">
        <v>23</v>
      </c>
      <c r="C27" s="68"/>
      <c r="D27" s="69"/>
      <c r="E27" s="69"/>
      <c r="F27" s="69"/>
      <c r="G27" s="69"/>
      <c r="H27" s="69"/>
      <c r="I27" s="69"/>
      <c r="J27" s="70"/>
      <c r="K27" s="2"/>
    </row>
    <row r="28" spans="2:20" x14ac:dyDescent="0.3">
      <c r="B28" s="2">
        <v>24</v>
      </c>
      <c r="C28" s="65" t="s">
        <v>52</v>
      </c>
      <c r="D28" s="66"/>
      <c r="E28" s="66"/>
      <c r="F28" s="66"/>
      <c r="G28" s="66"/>
      <c r="H28" s="66"/>
      <c r="I28" s="66"/>
      <c r="J28" s="67"/>
      <c r="K28" s="2"/>
    </row>
    <row r="29" spans="2:20" x14ac:dyDescent="0.3">
      <c r="B29" s="2">
        <v>25</v>
      </c>
      <c r="C29" s="68"/>
      <c r="D29" s="69"/>
      <c r="E29" s="69"/>
      <c r="F29" s="69"/>
      <c r="G29" s="69"/>
      <c r="H29" s="69"/>
      <c r="I29" s="69"/>
      <c r="J29" s="70"/>
      <c r="K29" s="2"/>
    </row>
    <row r="30" spans="2:20" x14ac:dyDescent="0.3">
      <c r="B30" s="2">
        <v>26</v>
      </c>
      <c r="C30" s="65" t="s">
        <v>53</v>
      </c>
      <c r="D30" s="66"/>
      <c r="E30" s="66"/>
      <c r="F30" s="66"/>
      <c r="G30" s="66"/>
      <c r="H30" s="66"/>
      <c r="I30" s="66"/>
      <c r="J30" s="67"/>
      <c r="K30" s="2"/>
    </row>
    <row r="31" spans="2:20" x14ac:dyDescent="0.3">
      <c r="B31" s="2">
        <v>27</v>
      </c>
      <c r="C31" s="68"/>
      <c r="D31" s="69"/>
      <c r="E31" s="69"/>
      <c r="F31" s="69"/>
      <c r="G31" s="69"/>
      <c r="H31" s="69"/>
      <c r="I31" s="69"/>
      <c r="J31" s="70"/>
      <c r="K31" s="2"/>
    </row>
    <row r="32" spans="2:20" x14ac:dyDescent="0.3">
      <c r="B32" s="2">
        <v>28</v>
      </c>
      <c r="C32" s="65" t="s">
        <v>54</v>
      </c>
      <c r="D32" s="66"/>
      <c r="E32" s="66"/>
      <c r="F32" s="66"/>
      <c r="G32" s="66"/>
      <c r="H32" s="66"/>
      <c r="I32" s="66"/>
      <c r="J32" s="67"/>
      <c r="K32" s="2"/>
    </row>
    <row r="33" spans="2:11" x14ac:dyDescent="0.3">
      <c r="B33" s="2">
        <v>29</v>
      </c>
      <c r="C33" s="68"/>
      <c r="D33" s="69"/>
      <c r="E33" s="69"/>
      <c r="F33" s="69"/>
      <c r="G33" s="69"/>
      <c r="H33" s="69"/>
      <c r="I33" s="69"/>
      <c r="J33" s="70"/>
      <c r="K33" s="2"/>
    </row>
    <row r="34" spans="2:11" x14ac:dyDescent="0.3">
      <c r="B34" s="2">
        <v>30</v>
      </c>
      <c r="C34" s="65" t="s">
        <v>55</v>
      </c>
      <c r="D34" s="66"/>
      <c r="E34" s="66"/>
      <c r="F34" s="66"/>
      <c r="G34" s="66"/>
      <c r="H34" s="66"/>
      <c r="I34" s="66"/>
      <c r="J34" s="67"/>
      <c r="K34" s="2"/>
    </row>
    <row r="35" spans="2:11" x14ac:dyDescent="0.3">
      <c r="B35" s="2">
        <v>31</v>
      </c>
      <c r="C35" s="68"/>
      <c r="D35" s="69"/>
      <c r="E35" s="69"/>
      <c r="F35" s="69"/>
      <c r="G35" s="69"/>
      <c r="H35" s="69"/>
      <c r="I35" s="69"/>
      <c r="J35" s="70"/>
      <c r="K35" s="2"/>
    </row>
    <row r="36" spans="2:11" x14ac:dyDescent="0.3">
      <c r="B36" s="2">
        <v>32</v>
      </c>
      <c r="C36" s="65" t="s">
        <v>56</v>
      </c>
      <c r="D36" s="66"/>
      <c r="E36" s="66"/>
      <c r="F36" s="66"/>
      <c r="G36" s="66"/>
      <c r="H36" s="66"/>
      <c r="I36" s="66"/>
      <c r="J36" s="67"/>
      <c r="K36" s="2"/>
    </row>
    <row r="37" spans="2:11" x14ac:dyDescent="0.3">
      <c r="B37" s="2">
        <v>33</v>
      </c>
      <c r="C37" s="68"/>
      <c r="D37" s="69"/>
      <c r="E37" s="69"/>
      <c r="F37" s="69"/>
      <c r="G37" s="69"/>
      <c r="H37" s="69"/>
      <c r="I37" s="69"/>
      <c r="J37" s="70"/>
      <c r="K37" s="2"/>
    </row>
    <row r="38" spans="2:11" x14ac:dyDescent="0.3">
      <c r="B38" s="2">
        <v>34</v>
      </c>
      <c r="C38" s="65" t="s">
        <v>57</v>
      </c>
      <c r="D38" s="66"/>
      <c r="E38" s="66"/>
      <c r="F38" s="66"/>
      <c r="G38" s="66"/>
      <c r="H38" s="66"/>
      <c r="I38" s="66"/>
      <c r="J38" s="67"/>
      <c r="K38" s="2"/>
    </row>
    <row r="39" spans="2:11" x14ac:dyDescent="0.3">
      <c r="B39" s="2">
        <v>35</v>
      </c>
      <c r="C39" s="68"/>
      <c r="D39" s="69"/>
      <c r="E39" s="69"/>
      <c r="F39" s="69"/>
      <c r="G39" s="69"/>
      <c r="H39" s="69"/>
      <c r="I39" s="69"/>
      <c r="J39" s="70"/>
      <c r="K39" s="2"/>
    </row>
    <row r="40" spans="2:11" x14ac:dyDescent="0.3">
      <c r="B40" s="2">
        <v>36</v>
      </c>
      <c r="C40" s="65" t="s">
        <v>58</v>
      </c>
      <c r="D40" s="66"/>
      <c r="E40" s="66"/>
      <c r="F40" s="66"/>
      <c r="G40" s="66"/>
      <c r="H40" s="66"/>
      <c r="I40" s="66"/>
      <c r="J40" s="67"/>
      <c r="K40" s="2"/>
    </row>
    <row r="41" spans="2:11" x14ac:dyDescent="0.3">
      <c r="B41" s="2">
        <v>37</v>
      </c>
      <c r="C41" s="68"/>
      <c r="D41" s="69"/>
      <c r="E41" s="69"/>
      <c r="F41" s="69"/>
      <c r="G41" s="69"/>
      <c r="H41" s="69"/>
      <c r="I41" s="69"/>
      <c r="J41" s="70"/>
      <c r="K41" s="2"/>
    </row>
    <row r="42" spans="2:11" x14ac:dyDescent="0.3">
      <c r="B42" s="2">
        <v>38</v>
      </c>
      <c r="C42" s="65" t="s">
        <v>60</v>
      </c>
      <c r="D42" s="66"/>
      <c r="E42" s="66"/>
      <c r="F42" s="66"/>
      <c r="G42" s="66"/>
      <c r="H42" s="66"/>
      <c r="I42" s="66"/>
      <c r="J42" s="67"/>
      <c r="K42" s="2"/>
    </row>
    <row r="43" spans="2:11" x14ac:dyDescent="0.3">
      <c r="B43" s="2">
        <v>39</v>
      </c>
      <c r="C43" s="68"/>
      <c r="D43" s="69"/>
      <c r="E43" s="69"/>
      <c r="F43" s="69"/>
      <c r="G43" s="69"/>
      <c r="H43" s="69"/>
      <c r="I43" s="69"/>
      <c r="J43" s="70"/>
      <c r="K43" s="2"/>
    </row>
    <row r="44" spans="2:11" x14ac:dyDescent="0.3">
      <c r="B44" s="2">
        <v>40</v>
      </c>
      <c r="C44" s="65" t="s">
        <v>61</v>
      </c>
      <c r="D44" s="66"/>
      <c r="E44" s="66"/>
      <c r="F44" s="66"/>
      <c r="G44" s="66"/>
      <c r="H44" s="66"/>
      <c r="I44" s="66"/>
      <c r="J44" s="67"/>
      <c r="K44" s="2"/>
    </row>
    <row r="45" spans="2:11" x14ac:dyDescent="0.3">
      <c r="B45" s="2">
        <v>41</v>
      </c>
      <c r="C45" s="68"/>
      <c r="D45" s="69"/>
      <c r="E45" s="69"/>
      <c r="F45" s="69"/>
      <c r="G45" s="69"/>
      <c r="H45" s="69"/>
      <c r="I45" s="69"/>
      <c r="J45" s="70"/>
      <c r="K45" s="2"/>
    </row>
    <row r="46" spans="2:11" x14ac:dyDescent="0.3">
      <c r="B46" s="2">
        <v>42</v>
      </c>
      <c r="C46" s="65" t="s">
        <v>59</v>
      </c>
      <c r="D46" s="66"/>
      <c r="E46" s="66"/>
      <c r="F46" s="66"/>
      <c r="G46" s="66"/>
      <c r="H46" s="66"/>
      <c r="I46" s="66"/>
      <c r="J46" s="67"/>
      <c r="K46" s="2"/>
    </row>
    <row r="47" spans="2:11" x14ac:dyDescent="0.3">
      <c r="B47" s="2">
        <v>43</v>
      </c>
      <c r="C47" s="68"/>
      <c r="D47" s="69"/>
      <c r="E47" s="69"/>
      <c r="F47" s="69"/>
      <c r="G47" s="69"/>
      <c r="H47" s="69"/>
      <c r="I47" s="69"/>
      <c r="J47" s="70"/>
      <c r="K47" s="2"/>
    </row>
    <row r="48" spans="2:11" x14ac:dyDescent="0.3">
      <c r="B48" s="2">
        <v>44</v>
      </c>
      <c r="C48" s="65" t="s">
        <v>59</v>
      </c>
      <c r="D48" s="66"/>
      <c r="E48" s="66"/>
      <c r="F48" s="66"/>
      <c r="G48" s="66"/>
      <c r="H48" s="66"/>
      <c r="I48" s="66"/>
      <c r="J48" s="67"/>
      <c r="K48" s="2"/>
    </row>
    <row r="49" spans="2:11" x14ac:dyDescent="0.3">
      <c r="B49" s="2">
        <v>45</v>
      </c>
      <c r="C49" s="68"/>
      <c r="D49" s="69"/>
      <c r="E49" s="69"/>
      <c r="F49" s="69"/>
      <c r="G49" s="69"/>
      <c r="H49" s="69"/>
      <c r="I49" s="69"/>
      <c r="J49" s="70"/>
      <c r="K49" s="2"/>
    </row>
    <row r="50" spans="2:11" x14ac:dyDescent="0.3">
      <c r="B50" s="2">
        <v>46</v>
      </c>
      <c r="C50" s="65" t="s">
        <v>62</v>
      </c>
      <c r="D50" s="66"/>
      <c r="E50" s="66"/>
      <c r="F50" s="66"/>
      <c r="G50" s="66"/>
      <c r="H50" s="66"/>
      <c r="I50" s="66"/>
      <c r="J50" s="67"/>
      <c r="K50" s="2"/>
    </row>
    <row r="51" spans="2:11" x14ac:dyDescent="0.3">
      <c r="B51" s="2">
        <v>47</v>
      </c>
      <c r="C51" s="68"/>
      <c r="D51" s="69"/>
      <c r="E51" s="69"/>
      <c r="F51" s="69"/>
      <c r="G51" s="69"/>
      <c r="H51" s="69"/>
      <c r="I51" s="69"/>
      <c r="J51" s="70"/>
      <c r="K51" s="2"/>
    </row>
    <row r="52" spans="2:11" x14ac:dyDescent="0.3">
      <c r="B52" s="2">
        <v>48</v>
      </c>
      <c r="C52" s="65" t="s">
        <v>63</v>
      </c>
      <c r="D52" s="66"/>
      <c r="E52" s="66"/>
      <c r="F52" s="66"/>
      <c r="G52" s="66"/>
      <c r="H52" s="66"/>
      <c r="I52" s="66"/>
      <c r="J52" s="67"/>
      <c r="K52" s="2"/>
    </row>
    <row r="53" spans="2:11" x14ac:dyDescent="0.3">
      <c r="B53" s="2">
        <v>49</v>
      </c>
      <c r="C53" s="68"/>
      <c r="D53" s="69"/>
      <c r="E53" s="69"/>
      <c r="F53" s="69"/>
      <c r="G53" s="69"/>
      <c r="H53" s="69"/>
      <c r="I53" s="69"/>
      <c r="J53" s="70"/>
      <c r="K53" s="2"/>
    </row>
    <row r="54" spans="2:11" x14ac:dyDescent="0.3">
      <c r="B54" s="2">
        <v>50</v>
      </c>
      <c r="C54" s="65" t="s">
        <v>64</v>
      </c>
      <c r="D54" s="66"/>
      <c r="E54" s="66"/>
      <c r="F54" s="66"/>
      <c r="G54" s="66"/>
      <c r="H54" s="66"/>
      <c r="I54" s="66"/>
      <c r="J54" s="67"/>
      <c r="K54" s="2"/>
    </row>
    <row r="55" spans="2:11" x14ac:dyDescent="0.3">
      <c r="B55" s="2">
        <v>51</v>
      </c>
      <c r="C55" s="68"/>
      <c r="D55" s="69"/>
      <c r="E55" s="69"/>
      <c r="F55" s="69"/>
      <c r="G55" s="69"/>
      <c r="H55" s="69"/>
      <c r="I55" s="69"/>
      <c r="J55" s="70"/>
      <c r="K55" s="2"/>
    </row>
    <row r="56" spans="2:11" x14ac:dyDescent="0.3">
      <c r="B56" s="2">
        <v>52</v>
      </c>
      <c r="C56" s="65" t="s">
        <v>65</v>
      </c>
      <c r="D56" s="66"/>
      <c r="E56" s="66"/>
      <c r="F56" s="66"/>
      <c r="G56" s="66"/>
      <c r="H56" s="66"/>
      <c r="I56" s="66"/>
      <c r="J56" s="67"/>
      <c r="K56" s="2"/>
    </row>
    <row r="57" spans="2:11" x14ac:dyDescent="0.3">
      <c r="B57" s="2">
        <v>53</v>
      </c>
      <c r="C57" s="68"/>
      <c r="D57" s="69"/>
      <c r="E57" s="69"/>
      <c r="F57" s="69"/>
      <c r="G57" s="69"/>
      <c r="H57" s="69"/>
      <c r="I57" s="69"/>
      <c r="J57" s="70"/>
      <c r="K57" s="2"/>
    </row>
    <row r="58" spans="2:11" x14ac:dyDescent="0.3">
      <c r="B58" s="2">
        <v>54</v>
      </c>
      <c r="C58" s="65" t="s">
        <v>66</v>
      </c>
      <c r="D58" s="66"/>
      <c r="E58" s="66"/>
      <c r="F58" s="66"/>
      <c r="G58" s="66"/>
      <c r="H58" s="66"/>
      <c r="I58" s="66"/>
      <c r="J58" s="67"/>
      <c r="K58" s="2"/>
    </row>
    <row r="59" spans="2:11" x14ac:dyDescent="0.3">
      <c r="B59" s="2">
        <v>55</v>
      </c>
      <c r="C59" s="68"/>
      <c r="D59" s="69"/>
      <c r="E59" s="69"/>
      <c r="F59" s="69"/>
      <c r="G59" s="69"/>
      <c r="H59" s="69"/>
      <c r="I59" s="69"/>
      <c r="J59" s="70"/>
      <c r="K59" s="2"/>
    </row>
    <row r="60" spans="2:11" x14ac:dyDescent="0.3">
      <c r="B60" s="2">
        <v>56</v>
      </c>
      <c r="C60" s="65" t="s">
        <v>67</v>
      </c>
      <c r="D60" s="66"/>
      <c r="E60" s="66"/>
      <c r="F60" s="66"/>
      <c r="G60" s="66"/>
      <c r="H60" s="66"/>
      <c r="I60" s="66"/>
      <c r="J60" s="67"/>
      <c r="K60" s="2"/>
    </row>
    <row r="61" spans="2:11" x14ac:dyDescent="0.3">
      <c r="B61" s="2">
        <v>57</v>
      </c>
      <c r="C61" s="68"/>
      <c r="D61" s="69"/>
      <c r="E61" s="69"/>
      <c r="F61" s="69"/>
      <c r="G61" s="69"/>
      <c r="H61" s="69"/>
      <c r="I61" s="69"/>
      <c r="J61" s="70"/>
      <c r="K61" s="2"/>
    </row>
    <row r="62" spans="2:11" x14ac:dyDescent="0.3">
      <c r="B62" s="2">
        <v>58</v>
      </c>
      <c r="C62" s="65" t="s">
        <v>68</v>
      </c>
      <c r="D62" s="66"/>
      <c r="E62" s="66"/>
      <c r="F62" s="66"/>
      <c r="G62" s="66"/>
      <c r="H62" s="66"/>
      <c r="I62" s="66"/>
      <c r="J62" s="67"/>
      <c r="K62" s="2"/>
    </row>
    <row r="63" spans="2:11" x14ac:dyDescent="0.3">
      <c r="B63" s="2">
        <v>59</v>
      </c>
      <c r="C63" s="68"/>
      <c r="D63" s="69"/>
      <c r="E63" s="69"/>
      <c r="F63" s="69"/>
      <c r="G63" s="69"/>
      <c r="H63" s="69"/>
      <c r="I63" s="69"/>
      <c r="J63" s="70"/>
      <c r="K63" s="2"/>
    </row>
    <row r="64" spans="2:11" x14ac:dyDescent="0.3">
      <c r="B64" s="2">
        <v>60</v>
      </c>
      <c r="C64" s="65" t="s">
        <v>69</v>
      </c>
      <c r="D64" s="66"/>
      <c r="E64" s="66"/>
      <c r="F64" s="66"/>
      <c r="G64" s="66"/>
      <c r="H64" s="66"/>
      <c r="I64" s="66"/>
      <c r="J64" s="67"/>
      <c r="K64" s="2"/>
    </row>
    <row r="65" spans="2:11" x14ac:dyDescent="0.3">
      <c r="B65" s="2">
        <v>61</v>
      </c>
      <c r="C65" s="68"/>
      <c r="D65" s="69"/>
      <c r="E65" s="69"/>
      <c r="F65" s="69"/>
      <c r="G65" s="69"/>
      <c r="H65" s="69"/>
      <c r="I65" s="69"/>
      <c r="J65" s="70"/>
      <c r="K65" s="2"/>
    </row>
    <row r="66" spans="2:11" x14ac:dyDescent="0.3">
      <c r="B66" s="2">
        <v>62</v>
      </c>
      <c r="C66" s="65" t="s">
        <v>70</v>
      </c>
      <c r="D66" s="66"/>
      <c r="E66" s="66"/>
      <c r="F66" s="66"/>
      <c r="G66" s="66"/>
      <c r="H66" s="66"/>
      <c r="I66" s="66"/>
      <c r="J66" s="67"/>
      <c r="K66" s="2"/>
    </row>
    <row r="67" spans="2:11" x14ac:dyDescent="0.3">
      <c r="B67" s="2">
        <v>63</v>
      </c>
      <c r="C67" s="68"/>
      <c r="D67" s="69"/>
      <c r="E67" s="69"/>
      <c r="F67" s="69"/>
      <c r="G67" s="69"/>
      <c r="H67" s="69"/>
      <c r="I67" s="69"/>
      <c r="J67" s="70"/>
      <c r="K67" s="2"/>
    </row>
    <row r="68" spans="2:11" x14ac:dyDescent="0.3">
      <c r="B68" s="2">
        <v>64</v>
      </c>
      <c r="C68" s="65" t="s">
        <v>71</v>
      </c>
      <c r="D68" s="66"/>
      <c r="E68" s="66"/>
      <c r="F68" s="66"/>
      <c r="G68" s="66"/>
      <c r="H68" s="66"/>
      <c r="I68" s="66"/>
      <c r="J68" s="67"/>
      <c r="K68" s="2"/>
    </row>
    <row r="69" spans="2:11" x14ac:dyDescent="0.3">
      <c r="B69" s="2">
        <v>65</v>
      </c>
      <c r="C69" s="68"/>
      <c r="D69" s="69"/>
      <c r="E69" s="69"/>
      <c r="F69" s="69"/>
      <c r="G69" s="69"/>
      <c r="H69" s="69"/>
      <c r="I69" s="69"/>
      <c r="J69" s="70"/>
      <c r="K69" s="2"/>
    </row>
    <row r="70" spans="2:11" x14ac:dyDescent="0.3">
      <c r="B70" s="2">
        <v>66</v>
      </c>
      <c r="C70" s="65" t="s">
        <v>72</v>
      </c>
      <c r="D70" s="66"/>
      <c r="E70" s="66"/>
      <c r="F70" s="66"/>
      <c r="G70" s="66"/>
      <c r="H70" s="66"/>
      <c r="I70" s="66"/>
      <c r="J70" s="67"/>
      <c r="K70" s="2"/>
    </row>
    <row r="71" spans="2:11" x14ac:dyDescent="0.3">
      <c r="B71" s="2">
        <v>67</v>
      </c>
      <c r="C71" s="68"/>
      <c r="D71" s="69"/>
      <c r="E71" s="69"/>
      <c r="F71" s="69"/>
      <c r="G71" s="69"/>
      <c r="H71" s="69"/>
      <c r="I71" s="69"/>
      <c r="J71" s="70"/>
      <c r="K71" s="2"/>
    </row>
    <row r="72" spans="2:11" x14ac:dyDescent="0.3">
      <c r="B72" s="2">
        <v>68</v>
      </c>
      <c r="C72" s="65" t="s">
        <v>73</v>
      </c>
      <c r="D72" s="66"/>
      <c r="E72" s="66"/>
      <c r="F72" s="66"/>
      <c r="G72" s="66"/>
      <c r="H72" s="66"/>
      <c r="I72" s="66"/>
      <c r="J72" s="67"/>
      <c r="K72" s="2"/>
    </row>
    <row r="73" spans="2:11" x14ac:dyDescent="0.3">
      <c r="B73" s="2">
        <v>69</v>
      </c>
      <c r="C73" s="68"/>
      <c r="D73" s="69"/>
      <c r="E73" s="69"/>
      <c r="F73" s="69"/>
      <c r="G73" s="69"/>
      <c r="H73" s="69"/>
      <c r="I73" s="69"/>
      <c r="J73" s="70"/>
      <c r="K73" s="2"/>
    </row>
    <row r="74" spans="2:11" x14ac:dyDescent="0.3">
      <c r="B74" s="2">
        <v>70</v>
      </c>
      <c r="C74" s="65" t="s">
        <v>74</v>
      </c>
      <c r="D74" s="66"/>
      <c r="E74" s="66"/>
      <c r="F74" s="66"/>
      <c r="G74" s="66"/>
      <c r="H74" s="66"/>
      <c r="I74" s="66"/>
      <c r="J74" s="67"/>
      <c r="K74" s="2"/>
    </row>
    <row r="75" spans="2:11" x14ac:dyDescent="0.3">
      <c r="B75" s="2">
        <v>71</v>
      </c>
      <c r="C75" s="68"/>
      <c r="D75" s="69"/>
      <c r="E75" s="69"/>
      <c r="F75" s="69"/>
      <c r="G75" s="69"/>
      <c r="H75" s="69"/>
      <c r="I75" s="69"/>
      <c r="J75" s="70"/>
      <c r="K75" s="2"/>
    </row>
    <row r="76" spans="2:11" x14ac:dyDescent="0.3">
      <c r="B76" s="2">
        <v>72</v>
      </c>
      <c r="C76" s="65" t="s">
        <v>75</v>
      </c>
      <c r="D76" s="66"/>
      <c r="E76" s="66"/>
      <c r="F76" s="66"/>
      <c r="G76" s="66"/>
      <c r="H76" s="66"/>
      <c r="I76" s="66"/>
      <c r="J76" s="67"/>
      <c r="K76" s="2"/>
    </row>
    <row r="77" spans="2:11" x14ac:dyDescent="0.3">
      <c r="B77" s="2">
        <v>73</v>
      </c>
      <c r="C77" s="68"/>
      <c r="D77" s="69"/>
      <c r="E77" s="69"/>
      <c r="F77" s="69"/>
      <c r="G77" s="69"/>
      <c r="H77" s="69"/>
      <c r="I77" s="69"/>
      <c r="J77" s="70"/>
      <c r="K77" s="2"/>
    </row>
    <row r="78" spans="2:11" x14ac:dyDescent="0.3">
      <c r="B78" s="2">
        <v>74</v>
      </c>
      <c r="C78" s="65" t="s">
        <v>76</v>
      </c>
      <c r="D78" s="66"/>
      <c r="E78" s="66"/>
      <c r="F78" s="66"/>
      <c r="G78" s="66"/>
      <c r="H78" s="66"/>
      <c r="I78" s="66"/>
      <c r="J78" s="67"/>
      <c r="K78" s="2"/>
    </row>
    <row r="79" spans="2:11" x14ac:dyDescent="0.3">
      <c r="B79" s="2">
        <v>75</v>
      </c>
      <c r="C79" s="68"/>
      <c r="D79" s="69"/>
      <c r="E79" s="69"/>
      <c r="F79" s="69"/>
      <c r="G79" s="69"/>
      <c r="H79" s="69"/>
      <c r="I79" s="69"/>
      <c r="J79" s="70"/>
      <c r="K79" s="2"/>
    </row>
    <row r="80" spans="2:11" x14ac:dyDescent="0.3">
      <c r="B80" s="2">
        <v>76</v>
      </c>
      <c r="C80" s="65" t="s">
        <v>77</v>
      </c>
      <c r="D80" s="66"/>
      <c r="E80" s="66"/>
      <c r="F80" s="66"/>
      <c r="G80" s="66"/>
      <c r="H80" s="66"/>
      <c r="I80" s="66"/>
      <c r="J80" s="67"/>
      <c r="K80" s="2"/>
    </row>
    <row r="81" spans="2:11" x14ac:dyDescent="0.3">
      <c r="B81" s="2">
        <v>77</v>
      </c>
      <c r="C81" s="68"/>
      <c r="D81" s="69"/>
      <c r="E81" s="69"/>
      <c r="F81" s="69"/>
      <c r="G81" s="69"/>
      <c r="H81" s="69"/>
      <c r="I81" s="69"/>
      <c r="J81" s="70"/>
      <c r="K81" s="2"/>
    </row>
    <row r="82" spans="2:11" x14ac:dyDescent="0.3">
      <c r="B82" s="2">
        <v>78</v>
      </c>
      <c r="C82" s="65" t="s">
        <v>78</v>
      </c>
      <c r="D82" s="66"/>
      <c r="E82" s="66"/>
      <c r="F82" s="66"/>
      <c r="G82" s="66"/>
      <c r="H82" s="66"/>
      <c r="I82" s="66"/>
      <c r="J82" s="67"/>
      <c r="K82" s="2"/>
    </row>
    <row r="83" spans="2:11" x14ac:dyDescent="0.3">
      <c r="B83" s="2">
        <v>79</v>
      </c>
      <c r="C83" s="68"/>
      <c r="D83" s="69"/>
      <c r="E83" s="69"/>
      <c r="F83" s="69"/>
      <c r="G83" s="69"/>
      <c r="H83" s="69"/>
      <c r="I83" s="69"/>
      <c r="J83" s="70"/>
      <c r="K83" s="2"/>
    </row>
    <row r="84" spans="2:11" x14ac:dyDescent="0.3">
      <c r="B84" s="2">
        <v>80</v>
      </c>
      <c r="C84" s="65" t="s">
        <v>79</v>
      </c>
      <c r="D84" s="66"/>
      <c r="E84" s="66"/>
      <c r="F84" s="66"/>
      <c r="G84" s="66"/>
      <c r="H84" s="66"/>
      <c r="I84" s="66"/>
      <c r="J84" s="67"/>
      <c r="K84" s="2"/>
    </row>
    <row r="85" spans="2:11" x14ac:dyDescent="0.3">
      <c r="B85" s="2">
        <v>81</v>
      </c>
      <c r="C85" s="68"/>
      <c r="D85" s="69"/>
      <c r="E85" s="69"/>
      <c r="F85" s="69"/>
      <c r="G85" s="69"/>
      <c r="H85" s="69"/>
      <c r="I85" s="69"/>
      <c r="J85" s="70"/>
      <c r="K85" s="2"/>
    </row>
    <row r="86" spans="2:11" x14ac:dyDescent="0.3">
      <c r="B86" s="2">
        <v>82</v>
      </c>
      <c r="C86" s="65" t="s">
        <v>59</v>
      </c>
      <c r="D86" s="66"/>
      <c r="E86" s="66"/>
      <c r="F86" s="66"/>
      <c r="G86" s="66"/>
      <c r="H86" s="66"/>
      <c r="I86" s="66"/>
      <c r="J86" s="67"/>
      <c r="K86" s="2"/>
    </row>
    <row r="87" spans="2:11" x14ac:dyDescent="0.3">
      <c r="B87" s="2">
        <v>83</v>
      </c>
      <c r="C87" s="68"/>
      <c r="D87" s="69"/>
      <c r="E87" s="69"/>
      <c r="F87" s="69"/>
      <c r="G87" s="69"/>
      <c r="H87" s="69"/>
      <c r="I87" s="69"/>
      <c r="J87" s="70"/>
      <c r="K87" s="2"/>
    </row>
    <row r="88" spans="2:11" x14ac:dyDescent="0.3">
      <c r="B88" s="2">
        <v>84</v>
      </c>
      <c r="C88" s="65" t="s">
        <v>59</v>
      </c>
      <c r="D88" s="66"/>
      <c r="E88" s="66"/>
      <c r="F88" s="66"/>
      <c r="G88" s="66"/>
      <c r="H88" s="66"/>
      <c r="I88" s="66"/>
      <c r="J88" s="67"/>
      <c r="K88" s="2"/>
    </row>
    <row r="89" spans="2:11" x14ac:dyDescent="0.3">
      <c r="B89" s="2">
        <v>85</v>
      </c>
      <c r="C89" s="68"/>
      <c r="D89" s="69"/>
      <c r="E89" s="69"/>
      <c r="F89" s="69"/>
      <c r="G89" s="69"/>
      <c r="H89" s="69"/>
      <c r="I89" s="69"/>
      <c r="J89" s="70"/>
      <c r="K89" s="2"/>
    </row>
    <row r="90" spans="2:11" x14ac:dyDescent="0.3">
      <c r="B90" s="2">
        <v>86</v>
      </c>
      <c r="C90" s="65" t="s">
        <v>80</v>
      </c>
      <c r="D90" s="66"/>
      <c r="E90" s="66"/>
      <c r="F90" s="66"/>
      <c r="G90" s="66"/>
      <c r="H90" s="66"/>
      <c r="I90" s="66"/>
      <c r="J90" s="67"/>
      <c r="K90" s="2"/>
    </row>
    <row r="91" spans="2:11" x14ac:dyDescent="0.3">
      <c r="B91" s="2">
        <v>87</v>
      </c>
      <c r="C91" s="68"/>
      <c r="D91" s="69"/>
      <c r="E91" s="69"/>
      <c r="F91" s="69"/>
      <c r="G91" s="69"/>
      <c r="H91" s="69"/>
      <c r="I91" s="69"/>
      <c r="J91" s="70"/>
      <c r="K91" s="2"/>
    </row>
    <row r="92" spans="2:11" x14ac:dyDescent="0.3">
      <c r="B92" s="2">
        <v>88</v>
      </c>
      <c r="C92" s="65" t="s">
        <v>81</v>
      </c>
      <c r="D92" s="66"/>
      <c r="E92" s="66"/>
      <c r="F92" s="66"/>
      <c r="G92" s="66"/>
      <c r="H92" s="66"/>
      <c r="I92" s="66"/>
      <c r="J92" s="67"/>
      <c r="K92" s="2"/>
    </row>
    <row r="93" spans="2:11" x14ac:dyDescent="0.3">
      <c r="B93" s="2">
        <v>89</v>
      </c>
      <c r="C93" s="68"/>
      <c r="D93" s="69"/>
      <c r="E93" s="69"/>
      <c r="F93" s="69"/>
      <c r="G93" s="69"/>
      <c r="H93" s="69"/>
      <c r="I93" s="69"/>
      <c r="J93" s="70"/>
      <c r="K93" s="2"/>
    </row>
    <row r="94" spans="2:11" x14ac:dyDescent="0.3">
      <c r="B94" s="2">
        <v>90</v>
      </c>
      <c r="C94" s="65" t="s">
        <v>82</v>
      </c>
      <c r="D94" s="66"/>
      <c r="E94" s="66"/>
      <c r="F94" s="66"/>
      <c r="G94" s="66"/>
      <c r="H94" s="66"/>
      <c r="I94" s="66"/>
      <c r="J94" s="67"/>
      <c r="K94" s="2"/>
    </row>
    <row r="95" spans="2:11" x14ac:dyDescent="0.3">
      <c r="B95" s="2">
        <v>91</v>
      </c>
      <c r="C95" s="68"/>
      <c r="D95" s="69"/>
      <c r="E95" s="69"/>
      <c r="F95" s="69"/>
      <c r="G95" s="69"/>
      <c r="H95" s="69"/>
      <c r="I95" s="69"/>
      <c r="J95" s="70"/>
      <c r="K95" s="2"/>
    </row>
    <row r="96" spans="2:11" x14ac:dyDescent="0.3">
      <c r="B96" s="2">
        <v>92</v>
      </c>
      <c r="C96" s="65" t="s">
        <v>83</v>
      </c>
      <c r="D96" s="66"/>
      <c r="E96" s="66"/>
      <c r="F96" s="66"/>
      <c r="G96" s="66"/>
      <c r="H96" s="66"/>
      <c r="I96" s="66"/>
      <c r="J96" s="67"/>
      <c r="K96" s="2"/>
    </row>
    <row r="97" spans="2:11" x14ac:dyDescent="0.3">
      <c r="B97" s="2">
        <v>93</v>
      </c>
      <c r="C97" s="68"/>
      <c r="D97" s="69"/>
      <c r="E97" s="69"/>
      <c r="F97" s="69"/>
      <c r="G97" s="69"/>
      <c r="H97" s="69"/>
      <c r="I97" s="69"/>
      <c r="J97" s="70"/>
      <c r="K97" s="2"/>
    </row>
    <row r="98" spans="2:11" x14ac:dyDescent="0.3">
      <c r="B98" s="2">
        <v>94</v>
      </c>
      <c r="C98" s="65" t="s">
        <v>84</v>
      </c>
      <c r="D98" s="66"/>
      <c r="E98" s="66"/>
      <c r="F98" s="66"/>
      <c r="G98" s="66"/>
      <c r="H98" s="66"/>
      <c r="I98" s="66"/>
      <c r="J98" s="67"/>
      <c r="K98" s="2"/>
    </row>
    <row r="99" spans="2:11" x14ac:dyDescent="0.3">
      <c r="B99" s="2">
        <v>95</v>
      </c>
      <c r="C99" s="68"/>
      <c r="D99" s="69"/>
      <c r="E99" s="69"/>
      <c r="F99" s="69"/>
      <c r="G99" s="69"/>
      <c r="H99" s="69"/>
      <c r="I99" s="69"/>
      <c r="J99" s="70"/>
      <c r="K99" s="2"/>
    </row>
    <row r="100" spans="2:11" x14ac:dyDescent="0.3">
      <c r="B100" s="2">
        <v>96</v>
      </c>
      <c r="C100" s="65" t="s">
        <v>85</v>
      </c>
      <c r="D100" s="66"/>
      <c r="E100" s="66"/>
      <c r="F100" s="66"/>
      <c r="G100" s="66"/>
      <c r="H100" s="66"/>
      <c r="I100" s="66"/>
      <c r="J100" s="67"/>
      <c r="K100" s="2"/>
    </row>
    <row r="101" spans="2:11" x14ac:dyDescent="0.3">
      <c r="B101" s="2">
        <v>97</v>
      </c>
      <c r="C101" s="68"/>
      <c r="D101" s="69"/>
      <c r="E101" s="69"/>
      <c r="F101" s="69"/>
      <c r="G101" s="69"/>
      <c r="H101" s="69"/>
      <c r="I101" s="69"/>
      <c r="J101" s="70"/>
      <c r="K101" s="2"/>
    </row>
    <row r="102" spans="2:11" x14ac:dyDescent="0.3">
      <c r="B102" s="2">
        <v>98</v>
      </c>
      <c r="C102" s="65" t="s">
        <v>86</v>
      </c>
      <c r="D102" s="66"/>
      <c r="E102" s="66"/>
      <c r="F102" s="66"/>
      <c r="G102" s="66"/>
      <c r="H102" s="66"/>
      <c r="I102" s="66"/>
      <c r="J102" s="67"/>
      <c r="K102" s="2"/>
    </row>
    <row r="103" spans="2:11" x14ac:dyDescent="0.3">
      <c r="B103" s="2">
        <v>99</v>
      </c>
      <c r="C103" s="68"/>
      <c r="D103" s="69"/>
      <c r="E103" s="69"/>
      <c r="F103" s="69"/>
      <c r="G103" s="69"/>
      <c r="H103" s="69"/>
      <c r="I103" s="69"/>
      <c r="J103" s="70"/>
      <c r="K103" s="2"/>
    </row>
    <row r="104" spans="2:11" x14ac:dyDescent="0.3">
      <c r="B104" s="2">
        <v>100</v>
      </c>
      <c r="C104" s="65" t="s">
        <v>87</v>
      </c>
      <c r="D104" s="66"/>
      <c r="E104" s="66"/>
      <c r="F104" s="66"/>
      <c r="G104" s="66"/>
      <c r="H104" s="66"/>
      <c r="I104" s="66"/>
      <c r="J104" s="67"/>
      <c r="K104" s="2"/>
    </row>
    <row r="105" spans="2:11" x14ac:dyDescent="0.3">
      <c r="B105" s="2">
        <v>101</v>
      </c>
      <c r="C105" s="68"/>
      <c r="D105" s="69"/>
      <c r="E105" s="69"/>
      <c r="F105" s="69"/>
      <c r="G105" s="69"/>
      <c r="H105" s="69"/>
      <c r="I105" s="69"/>
      <c r="J105" s="70"/>
      <c r="K105" s="2"/>
    </row>
    <row r="106" spans="2:11" x14ac:dyDescent="0.3">
      <c r="B106" s="2">
        <v>102</v>
      </c>
      <c r="C106" s="65" t="s">
        <v>88</v>
      </c>
      <c r="D106" s="66"/>
      <c r="E106" s="66"/>
      <c r="F106" s="66"/>
      <c r="G106" s="66"/>
      <c r="H106" s="66"/>
      <c r="I106" s="66"/>
      <c r="J106" s="67"/>
      <c r="K106" s="2"/>
    </row>
    <row r="107" spans="2:11" x14ac:dyDescent="0.3">
      <c r="B107" s="2">
        <v>103</v>
      </c>
      <c r="C107" s="68"/>
      <c r="D107" s="69"/>
      <c r="E107" s="69"/>
      <c r="F107" s="69"/>
      <c r="G107" s="69"/>
      <c r="H107" s="69"/>
      <c r="I107" s="69"/>
      <c r="J107" s="70"/>
      <c r="K107" s="2"/>
    </row>
    <row r="108" spans="2:11" x14ac:dyDescent="0.3">
      <c r="B108" s="2">
        <v>104</v>
      </c>
      <c r="C108" s="65" t="s">
        <v>89</v>
      </c>
      <c r="D108" s="66"/>
      <c r="E108" s="66"/>
      <c r="F108" s="66"/>
      <c r="G108" s="66"/>
      <c r="H108" s="66"/>
      <c r="I108" s="66"/>
      <c r="J108" s="67"/>
      <c r="K108" s="2"/>
    </row>
    <row r="109" spans="2:11" x14ac:dyDescent="0.3">
      <c r="B109" s="2">
        <v>105</v>
      </c>
      <c r="C109" s="68"/>
      <c r="D109" s="69"/>
      <c r="E109" s="69"/>
      <c r="F109" s="69"/>
      <c r="G109" s="69"/>
      <c r="H109" s="69"/>
      <c r="I109" s="69"/>
      <c r="J109" s="70"/>
      <c r="K109" s="2"/>
    </row>
    <row r="110" spans="2:11" x14ac:dyDescent="0.3">
      <c r="B110" s="2">
        <v>106</v>
      </c>
      <c r="C110" s="65" t="s">
        <v>90</v>
      </c>
      <c r="D110" s="66"/>
      <c r="E110" s="66"/>
      <c r="F110" s="66"/>
      <c r="G110" s="66"/>
      <c r="H110" s="66"/>
      <c r="I110" s="66"/>
      <c r="J110" s="67"/>
      <c r="K110" s="2"/>
    </row>
    <row r="111" spans="2:11" x14ac:dyDescent="0.3">
      <c r="B111" s="2">
        <v>107</v>
      </c>
      <c r="C111" s="68"/>
      <c r="D111" s="69"/>
      <c r="E111" s="69"/>
      <c r="F111" s="69"/>
      <c r="G111" s="69"/>
      <c r="H111" s="69"/>
      <c r="I111" s="69"/>
      <c r="J111" s="70"/>
      <c r="K111" s="2"/>
    </row>
    <row r="112" spans="2:11" x14ac:dyDescent="0.3">
      <c r="B112" s="2">
        <v>108</v>
      </c>
      <c r="C112" s="65" t="s">
        <v>91</v>
      </c>
      <c r="D112" s="66"/>
      <c r="E112" s="66"/>
      <c r="F112" s="66"/>
      <c r="G112" s="66"/>
      <c r="H112" s="66"/>
      <c r="I112" s="66"/>
      <c r="J112" s="67"/>
      <c r="K112" s="2"/>
    </row>
    <row r="113" spans="2:11" x14ac:dyDescent="0.3">
      <c r="B113" s="2">
        <v>109</v>
      </c>
      <c r="C113" s="68"/>
      <c r="D113" s="69"/>
      <c r="E113" s="69"/>
      <c r="F113" s="69"/>
      <c r="G113" s="69"/>
      <c r="H113" s="69"/>
      <c r="I113" s="69"/>
      <c r="J113" s="70"/>
      <c r="K113" s="2"/>
    </row>
    <row r="114" spans="2:11" x14ac:dyDescent="0.3">
      <c r="B114" s="2">
        <v>110</v>
      </c>
      <c r="C114" s="65" t="s">
        <v>92</v>
      </c>
      <c r="D114" s="66"/>
      <c r="E114" s="66"/>
      <c r="F114" s="66"/>
      <c r="G114" s="66"/>
      <c r="H114" s="66"/>
      <c r="I114" s="66"/>
      <c r="J114" s="67"/>
      <c r="K114" s="2"/>
    </row>
    <row r="115" spans="2:11" x14ac:dyDescent="0.3">
      <c r="B115" s="2">
        <v>111</v>
      </c>
      <c r="C115" s="68"/>
      <c r="D115" s="69"/>
      <c r="E115" s="69"/>
      <c r="F115" s="69"/>
      <c r="G115" s="69"/>
      <c r="H115" s="69"/>
      <c r="I115" s="69"/>
      <c r="J115" s="70"/>
      <c r="K115" s="2"/>
    </row>
    <row r="116" spans="2:11" x14ac:dyDescent="0.3">
      <c r="B116" s="2">
        <v>112</v>
      </c>
      <c r="C116" s="65" t="s">
        <v>93</v>
      </c>
      <c r="D116" s="66"/>
      <c r="E116" s="66"/>
      <c r="F116" s="66"/>
      <c r="G116" s="66"/>
      <c r="H116" s="66"/>
      <c r="I116" s="66"/>
      <c r="J116" s="67"/>
      <c r="K116" s="2"/>
    </row>
    <row r="117" spans="2:11" x14ac:dyDescent="0.3">
      <c r="B117" s="2">
        <v>113</v>
      </c>
      <c r="C117" s="68"/>
      <c r="D117" s="69"/>
      <c r="E117" s="69"/>
      <c r="F117" s="69"/>
      <c r="G117" s="69"/>
      <c r="H117" s="69"/>
      <c r="I117" s="69"/>
      <c r="J117" s="70"/>
      <c r="K117" s="2"/>
    </row>
    <row r="118" spans="2:11" x14ac:dyDescent="0.3">
      <c r="B118" s="2">
        <v>114</v>
      </c>
      <c r="C118" s="65" t="s">
        <v>94</v>
      </c>
      <c r="D118" s="66"/>
      <c r="E118" s="66"/>
      <c r="F118" s="66"/>
      <c r="G118" s="66"/>
      <c r="H118" s="66"/>
      <c r="I118" s="66"/>
      <c r="J118" s="67"/>
      <c r="K118" s="2"/>
    </row>
    <row r="119" spans="2:11" x14ac:dyDescent="0.3">
      <c r="B119" s="2">
        <v>115</v>
      </c>
      <c r="C119" s="68"/>
      <c r="D119" s="69"/>
      <c r="E119" s="69"/>
      <c r="F119" s="69"/>
      <c r="G119" s="69"/>
      <c r="H119" s="69"/>
      <c r="I119" s="69"/>
      <c r="J119" s="70"/>
      <c r="K119" s="2"/>
    </row>
    <row r="120" spans="2:11" x14ac:dyDescent="0.3">
      <c r="B120" s="2">
        <v>116</v>
      </c>
      <c r="C120" s="65" t="s">
        <v>95</v>
      </c>
      <c r="D120" s="66"/>
      <c r="E120" s="66"/>
      <c r="F120" s="66"/>
      <c r="G120" s="66"/>
      <c r="H120" s="66"/>
      <c r="I120" s="66"/>
      <c r="J120" s="67"/>
      <c r="K120" s="2"/>
    </row>
    <row r="121" spans="2:11" x14ac:dyDescent="0.3">
      <c r="B121" s="2">
        <v>117</v>
      </c>
      <c r="C121" s="68"/>
      <c r="D121" s="69"/>
      <c r="E121" s="69"/>
      <c r="F121" s="69"/>
      <c r="G121" s="69"/>
      <c r="H121" s="69"/>
      <c r="I121" s="69"/>
      <c r="J121" s="70"/>
      <c r="K121" s="2"/>
    </row>
    <row r="122" spans="2:11" x14ac:dyDescent="0.3">
      <c r="B122" s="2">
        <v>118</v>
      </c>
      <c r="C122" s="65" t="s">
        <v>96</v>
      </c>
      <c r="D122" s="66"/>
      <c r="E122" s="66"/>
      <c r="F122" s="66"/>
      <c r="G122" s="66"/>
      <c r="H122" s="66"/>
      <c r="I122" s="66"/>
      <c r="J122" s="67"/>
      <c r="K122" s="2"/>
    </row>
    <row r="123" spans="2:11" x14ac:dyDescent="0.3">
      <c r="B123" s="2">
        <v>119</v>
      </c>
      <c r="C123" s="68"/>
      <c r="D123" s="69"/>
      <c r="E123" s="69"/>
      <c r="F123" s="69"/>
      <c r="G123" s="69"/>
      <c r="H123" s="69"/>
      <c r="I123" s="69"/>
      <c r="J123" s="70"/>
      <c r="K123" s="2"/>
    </row>
    <row r="124" spans="2:11" x14ac:dyDescent="0.3">
      <c r="B124" s="2">
        <v>120</v>
      </c>
      <c r="C124" s="65" t="s">
        <v>97</v>
      </c>
      <c r="D124" s="66"/>
      <c r="E124" s="66"/>
      <c r="F124" s="66"/>
      <c r="G124" s="66"/>
      <c r="H124" s="66"/>
      <c r="I124" s="66"/>
      <c r="J124" s="67"/>
      <c r="K124" s="2"/>
    </row>
    <row r="125" spans="2:11" x14ac:dyDescent="0.3">
      <c r="B125" s="2">
        <v>121</v>
      </c>
      <c r="C125" s="68"/>
      <c r="D125" s="69"/>
      <c r="E125" s="69"/>
      <c r="F125" s="69"/>
      <c r="G125" s="69"/>
      <c r="H125" s="69"/>
      <c r="I125" s="69"/>
      <c r="J125" s="70"/>
      <c r="K125" s="2"/>
    </row>
    <row r="126" spans="2:11" x14ac:dyDescent="0.3">
      <c r="B126" s="2">
        <v>122</v>
      </c>
      <c r="C126" s="65" t="s">
        <v>59</v>
      </c>
      <c r="D126" s="66"/>
      <c r="E126" s="66"/>
      <c r="F126" s="66"/>
      <c r="G126" s="66"/>
      <c r="H126" s="66"/>
      <c r="I126" s="66"/>
      <c r="J126" s="67"/>
      <c r="K126" s="2"/>
    </row>
    <row r="127" spans="2:11" x14ac:dyDescent="0.3">
      <c r="B127" s="2">
        <v>123</v>
      </c>
      <c r="C127" s="68"/>
      <c r="D127" s="69"/>
      <c r="E127" s="69"/>
      <c r="F127" s="69"/>
      <c r="G127" s="69"/>
      <c r="H127" s="69"/>
      <c r="I127" s="69"/>
      <c r="J127" s="70"/>
      <c r="K127" s="2"/>
    </row>
    <row r="128" spans="2:11" x14ac:dyDescent="0.3">
      <c r="B128" s="2">
        <v>124</v>
      </c>
      <c r="C128" s="65" t="s">
        <v>59</v>
      </c>
      <c r="D128" s="66"/>
      <c r="E128" s="66"/>
      <c r="F128" s="66"/>
      <c r="G128" s="66"/>
      <c r="H128" s="66"/>
      <c r="I128" s="66"/>
      <c r="J128" s="67"/>
      <c r="K128" s="2"/>
    </row>
    <row r="129" spans="2:11" x14ac:dyDescent="0.3">
      <c r="B129" s="2">
        <v>125</v>
      </c>
      <c r="C129" s="68"/>
      <c r="D129" s="69"/>
      <c r="E129" s="69"/>
      <c r="F129" s="69"/>
      <c r="G129" s="69"/>
      <c r="H129" s="69"/>
      <c r="I129" s="69"/>
      <c r="J129" s="70"/>
      <c r="K129" s="2"/>
    </row>
    <row r="130" spans="2:11" x14ac:dyDescent="0.3">
      <c r="B130" s="2">
        <v>126</v>
      </c>
      <c r="C130" s="64" t="s">
        <v>104</v>
      </c>
      <c r="D130" s="64"/>
      <c r="E130" s="64"/>
      <c r="F130" s="64"/>
      <c r="G130" s="64"/>
      <c r="H130" s="64"/>
      <c r="I130" s="64"/>
      <c r="J130" s="64"/>
      <c r="K130" s="2"/>
    </row>
    <row r="131" spans="2:11" x14ac:dyDescent="0.3">
      <c r="B131" s="2">
        <v>127</v>
      </c>
      <c r="C131" s="64" t="s">
        <v>103</v>
      </c>
      <c r="D131" s="64"/>
      <c r="E131" s="64"/>
      <c r="F131" s="64"/>
      <c r="G131" s="64"/>
      <c r="H131" s="64"/>
      <c r="I131" s="64"/>
      <c r="J131" s="64"/>
      <c r="K131" s="2"/>
    </row>
    <row r="132" spans="2:11" x14ac:dyDescent="0.3">
      <c r="B132" s="2">
        <v>128</v>
      </c>
      <c r="C132" s="64" t="s">
        <v>105</v>
      </c>
      <c r="D132" s="64"/>
      <c r="E132" s="64"/>
      <c r="F132" s="64"/>
      <c r="G132" s="64"/>
      <c r="H132" s="64"/>
      <c r="I132" s="64"/>
      <c r="J132" s="64"/>
      <c r="K132" s="2"/>
    </row>
  </sheetData>
  <mergeCells count="70">
    <mergeCell ref="C128:J129"/>
    <mergeCell ref="C116:J117"/>
    <mergeCell ref="C118:J119"/>
    <mergeCell ref="C120:J121"/>
    <mergeCell ref="C122:J123"/>
    <mergeCell ref="C124:J125"/>
    <mergeCell ref="C126:J127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40:J41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30:J31"/>
    <mergeCell ref="C32:J33"/>
    <mergeCell ref="C34:J35"/>
    <mergeCell ref="C36:J37"/>
    <mergeCell ref="C38:J39"/>
    <mergeCell ref="R2:T2"/>
    <mergeCell ref="C4:J4"/>
    <mergeCell ref="C5:J6"/>
    <mergeCell ref="K5:K6"/>
    <mergeCell ref="C7:J7"/>
    <mergeCell ref="C130:J130"/>
    <mergeCell ref="C131:J131"/>
    <mergeCell ref="C132:J132"/>
    <mergeCell ref="C18:J19"/>
    <mergeCell ref="N2:P2"/>
    <mergeCell ref="C8:J9"/>
    <mergeCell ref="C10:J11"/>
    <mergeCell ref="C12:J13"/>
    <mergeCell ref="C14:J15"/>
    <mergeCell ref="C16:J17"/>
    <mergeCell ref="C42:J43"/>
    <mergeCell ref="C20:J21"/>
    <mergeCell ref="C22:J23"/>
    <mergeCell ref="C24:J25"/>
    <mergeCell ref="C26:J27"/>
    <mergeCell ref="C28:J29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F2CB-5473-454B-8BB4-A31F780BF785}">
  <sheetPr>
    <tabColor rgb="FFFF0000"/>
  </sheetPr>
  <dimension ref="B2:T24"/>
  <sheetViews>
    <sheetView workbookViewId="0">
      <selection activeCell="J17" sqref="J17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9" t="str">
        <f>Type!C2</f>
        <v>Server -&gt; Client</v>
      </c>
      <c r="O2" s="49"/>
      <c r="P2" s="49"/>
      <c r="R2" s="49" t="str">
        <f>Type!G2</f>
        <v>Client -&gt; Server</v>
      </c>
      <c r="S2" s="49"/>
      <c r="T2" s="49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48" t="s">
        <v>41</v>
      </c>
      <c r="D4" s="48"/>
      <c r="E4" s="48"/>
      <c r="F4" s="48"/>
      <c r="G4" s="48"/>
      <c r="H4" s="48"/>
      <c r="I4" s="48"/>
      <c r="J4" s="48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 t="str">
        <f>IF(ISBLANK(Type!E4),"",Type!E4)</f>
        <v>Variable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50" t="s">
        <v>193</v>
      </c>
      <c r="D5" s="51"/>
      <c r="E5" s="51"/>
      <c r="F5" s="51"/>
      <c r="G5" s="51"/>
      <c r="H5" s="51"/>
      <c r="I5" s="51"/>
      <c r="J5" s="52"/>
      <c r="K5" s="59"/>
      <c r="N5" s="11" t="str">
        <f>IF(ISBLANK(Type!C5),"",Type!C5)</f>
        <v>0x02</v>
      </c>
      <c r="O5" s="11" t="str">
        <f>IF(ISBLANK(Type!D5),"",Type!D5)</f>
        <v>Sign In</v>
      </c>
      <c r="P5" s="11">
        <f>IF(ISBLANK(Type!E5),"",Type!E5)</f>
        <v>13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53"/>
      <c r="D6" s="54"/>
      <c r="E6" s="54"/>
      <c r="F6" s="54"/>
      <c r="G6" s="54"/>
      <c r="H6" s="54"/>
      <c r="I6" s="54"/>
      <c r="J6" s="55"/>
      <c r="K6" s="60"/>
      <c r="N6" s="11" t="str">
        <f>IF(ISBLANK(Type!C6),"",Type!C6)</f>
        <v>0x03</v>
      </c>
      <c r="O6" s="11" t="str">
        <f>IF(ISBLANK(Type!D6),"",Type!D6)</f>
        <v>Sign Out</v>
      </c>
      <c r="P6" s="11" t="str">
        <f>IF(ISBLANK(Type!E6),"",Type!E6)</f>
        <v>Variable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56" t="s">
        <v>109</v>
      </c>
      <c r="D7" s="57"/>
      <c r="E7" s="57"/>
      <c r="F7" s="57"/>
      <c r="G7" s="57"/>
      <c r="H7" s="57"/>
      <c r="I7" s="57"/>
      <c r="J7" s="58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61" t="s">
        <v>107</v>
      </c>
      <c r="D8" s="62"/>
      <c r="E8" s="62"/>
      <c r="F8" s="62"/>
      <c r="G8" s="62"/>
      <c r="H8" s="62"/>
      <c r="I8" s="62"/>
      <c r="J8" s="63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B9" s="31">
        <v>5</v>
      </c>
      <c r="C9" s="64" t="s">
        <v>192</v>
      </c>
      <c r="D9" s="64"/>
      <c r="E9" s="64"/>
      <c r="F9" s="64"/>
      <c r="G9" s="64"/>
      <c r="H9" s="64"/>
      <c r="I9" s="64"/>
      <c r="J9" s="64"/>
      <c r="K9" s="31"/>
      <c r="N9" s="11" t="str">
        <f>IF(ISBLANK(Type!C9),"",Type!C9)</f>
        <v>0x06</v>
      </c>
      <c r="O9" s="11" t="str">
        <f>IF(ISBLANK(Type!D9),"",Type!D9)</f>
        <v>Change User Info</v>
      </c>
      <c r="P9" s="11" t="str">
        <f>IF(ISBLANK(Type!E9),"",Type!E9)</f>
        <v>Variable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B10" s="31">
        <v>6</v>
      </c>
      <c r="C10" s="64" t="s">
        <v>188</v>
      </c>
      <c r="D10" s="64"/>
      <c r="E10" s="64"/>
      <c r="F10" s="64"/>
      <c r="G10" s="64"/>
      <c r="H10" s="64"/>
      <c r="I10" s="64"/>
      <c r="J10" s="64"/>
      <c r="K10" s="31"/>
      <c r="N10" s="11" t="str">
        <f>IF(ISBLANK(Type!C10),"",Type!C10)</f>
        <v>0x07</v>
      </c>
      <c r="O10" s="11" t="str">
        <f>IF(ISBLANK(Type!D10),"",Type!D10)</f>
        <v>Ingame Cmd(S-&gt;C)</v>
      </c>
      <c r="P10" s="11">
        <f>IF(ISBLANK(Type!E10),"",Type!E10)</f>
        <v>30</v>
      </c>
      <c r="R10" s="11" t="str">
        <f>IF(ISBLANK(Type!G10),"",Type!G10)</f>
        <v>0x07</v>
      </c>
      <c r="S10" s="11" t="str">
        <f>IF(ISBLANK(Type!H10),"",Type!H10)</f>
        <v>Ingame Cmd(C-&gt;S)</v>
      </c>
      <c r="T10" s="11">
        <f>IF(ISBLANK(Type!I10),"",Type!I10)</f>
        <v>30</v>
      </c>
    </row>
    <row r="11" spans="2:20" x14ac:dyDescent="0.3">
      <c r="B11" s="31">
        <v>7</v>
      </c>
      <c r="C11" s="64" t="s">
        <v>189</v>
      </c>
      <c r="D11" s="64"/>
      <c r="E11" s="64"/>
      <c r="F11" s="64"/>
      <c r="G11" s="64"/>
      <c r="H11" s="64"/>
      <c r="I11" s="64"/>
      <c r="J11" s="64"/>
      <c r="K11" s="31"/>
      <c r="N11" s="11" t="str">
        <f>IF(ISBLANK(Type!C11),"",Type!C11)</f>
        <v>0x08</v>
      </c>
      <c r="O11" s="11" t="str">
        <f>IF(ISBLANK(Type!D11),"",Type!D11)</f>
        <v>Make Game Room</v>
      </c>
      <c r="P11" s="11" t="str">
        <f>IF(ISBLANK(Type!E11),"",Type!E11)</f>
        <v/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B12" s="31">
        <v>8</v>
      </c>
      <c r="C12" s="64"/>
      <c r="D12" s="64"/>
      <c r="E12" s="64"/>
      <c r="F12" s="64"/>
      <c r="G12" s="64"/>
      <c r="H12" s="64"/>
      <c r="I12" s="64"/>
      <c r="J12" s="64"/>
      <c r="K12" s="31"/>
      <c r="N12" s="11" t="str">
        <f>IF(ISBLANK(Type!C12),"",Type!C12)</f>
        <v>0x09</v>
      </c>
      <c r="O12" s="11" t="str">
        <f>IF(ISBLANK(Type!D12),"",Type!D12)</f>
        <v>Enter Game Room</v>
      </c>
      <c r="P12" s="11" t="str">
        <f>IF(ISBLANK(Type!E12),"",Type!E12)</f>
        <v/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B13" s="31">
        <v>9</v>
      </c>
      <c r="C13" s="64" t="s">
        <v>190</v>
      </c>
      <c r="D13" s="64"/>
      <c r="E13" s="64"/>
      <c r="F13" s="64"/>
      <c r="G13" s="64"/>
      <c r="H13" s="64"/>
      <c r="I13" s="64"/>
      <c r="J13" s="64"/>
      <c r="K13" s="31"/>
      <c r="N13" s="11" t="str">
        <f>IF(ISBLANK(Type!C13),"",Type!C13)</f>
        <v>0x0A</v>
      </c>
      <c r="O13" s="11" t="str">
        <f>IF(ISBLANK(Type!D13),"",Type!D13)</f>
        <v>Escape Game Room</v>
      </c>
      <c r="P13" s="11" t="str">
        <f>IF(ISBLANK(Type!E13),"",Type!E13)</f>
        <v/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B14" s="31">
        <v>10</v>
      </c>
      <c r="C14" s="64"/>
      <c r="D14" s="64"/>
      <c r="E14" s="64"/>
      <c r="F14" s="64"/>
      <c r="G14" s="64"/>
      <c r="H14" s="64"/>
      <c r="I14" s="64"/>
      <c r="J14" s="64"/>
      <c r="K14" s="31"/>
      <c r="N14" s="11" t="str">
        <f>IF(ISBLANK(Type!C14),"",Type!C14)</f>
        <v>0x0B</v>
      </c>
      <c r="O14" s="11" t="str">
        <f>IF(ISBLANK(Type!D14),"",Type!D14)</f>
        <v>Heart Beat</v>
      </c>
      <c r="P14" s="11" t="str">
        <f>IF(ISBLANK(Type!E14),"",Type!E14)</f>
        <v/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B15" s="31">
        <v>11</v>
      </c>
      <c r="C15" s="64" t="s">
        <v>191</v>
      </c>
      <c r="D15" s="64"/>
      <c r="E15" s="64"/>
      <c r="F15" s="64"/>
      <c r="G15" s="64"/>
      <c r="H15" s="64"/>
      <c r="I15" s="64"/>
      <c r="J15" s="64"/>
      <c r="K15" s="31"/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B16" s="31">
        <v>12</v>
      </c>
      <c r="C16" s="64"/>
      <c r="D16" s="64"/>
      <c r="E16" s="64"/>
      <c r="F16" s="64"/>
      <c r="G16" s="64"/>
      <c r="H16" s="64"/>
      <c r="I16" s="64"/>
      <c r="J16" s="64"/>
      <c r="K16" s="31"/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14:20" x14ac:dyDescent="0.3">
      <c r="N17" s="11" t="str">
        <f>IF(ISBLANK(Type!C17),"",Type!C17)</f>
        <v>0xF1</v>
      </c>
      <c r="O17" s="11" t="str">
        <f>IF(ISBLANK(Type!D17),"",Type!D17)</f>
        <v>Room Status</v>
      </c>
      <c r="P17" s="11">
        <f>IF(ISBLANK(Type!E17),"",Type!E17)</f>
        <v>334</v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14:20" x14ac:dyDescent="0.3">
      <c r="N18" s="11" t="str">
        <f>IF(ISBLANK(Type!C18),"",Type!C18)</f>
        <v>0xF2</v>
      </c>
      <c r="O18" s="11" t="str">
        <f>IF(ISBLANK(Type!D18),"",Type!D18)</f>
        <v>Lobby Player List</v>
      </c>
      <c r="P18" s="11">
        <f>IF(ISBLANK(Type!E18),"",Type!E18)</f>
        <v>1300</v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14:20" x14ac:dyDescent="0.3">
      <c r="N19" s="11" t="str">
        <f>IF(ISBLANK(Type!C19),"",Type!C19)</f>
        <v>0xF3</v>
      </c>
      <c r="O19" s="11" t="str">
        <f>IF(ISBLANK(Type!D19),"",Type!D19)</f>
        <v>Inner Room Status</v>
      </c>
      <c r="P19" s="11">
        <f>IF(ISBLANK(Type!E19),"",Type!E19)</f>
        <v>254</v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14:20" x14ac:dyDescent="0.3">
      <c r="N20" s="11" t="str">
        <f>IF(ISBLANK(Type!C20),"",Type!C20)</f>
        <v>0xF4</v>
      </c>
      <c r="O20" s="11" t="str">
        <f>IF(ISBLANK(Type!D20),"",Type!D20)</f>
        <v>Block Room Status</v>
      </c>
      <c r="P20" s="11">
        <f>IF(ISBLANK(Type!E20),"",Type!E20)</f>
        <v>1300</v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14:20" x14ac:dyDescent="0.3">
      <c r="N21" s="11" t="str">
        <f>IF(ISBLANK(Type!C21),"",Type!C21)</f>
        <v>0xF5</v>
      </c>
      <c r="O21" s="11" t="str">
        <f>IF(ISBLANK(Type!D21),"",Type!D21)</f>
        <v>Version Info Response</v>
      </c>
      <c r="P21" s="11">
        <f>IF(ISBLANK(Type!E21),"",Type!E21)</f>
        <v>7</v>
      </c>
      <c r="R21" s="11" t="str">
        <f>IF(ISBLANK(Type!G21),"",Type!G21)</f>
        <v>0xF5</v>
      </c>
      <c r="S21" s="11" t="str">
        <f>IF(ISBLANK(Type!H21),"",Type!H21)</f>
        <v>Version Info Req</v>
      </c>
      <c r="T21" s="11">
        <f>IF(ISBLANK(Type!I21),"",Type!I21)</f>
        <v>4</v>
      </c>
    </row>
    <row r="22" spans="14:20" x14ac:dyDescent="0.3"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14:20" x14ac:dyDescent="0.3"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14:20" x14ac:dyDescent="0.3"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</sheetData>
  <mergeCells count="12">
    <mergeCell ref="C15:J16"/>
    <mergeCell ref="C9:J9"/>
    <mergeCell ref="C10:J10"/>
    <mergeCell ref="C11:J12"/>
    <mergeCell ref="C13:J14"/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F64B-08D0-4792-BEFE-EB6EFC382BB8}">
  <sheetPr>
    <tabColor rgb="FF0070C0"/>
  </sheetPr>
  <dimension ref="B2:T132"/>
  <sheetViews>
    <sheetView workbookViewId="0">
      <selection activeCell="C8" sqref="C8:J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49" t="str">
        <f>Type!C2</f>
        <v>Server -&gt; Client</v>
      </c>
      <c r="O2" s="49"/>
      <c r="P2" s="49"/>
      <c r="R2" s="49" t="str">
        <f>Type!G2</f>
        <v>Client -&gt; Server</v>
      </c>
      <c r="S2" s="49"/>
      <c r="T2" s="49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48" t="s">
        <v>99</v>
      </c>
      <c r="D4" s="48"/>
      <c r="E4" s="48"/>
      <c r="F4" s="48"/>
      <c r="G4" s="48"/>
      <c r="H4" s="48"/>
      <c r="I4" s="48"/>
      <c r="J4" s="48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 t="str">
        <f>IF(ISBLANK(Type!E4),"",Type!E4)</f>
        <v>Variable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50" t="s">
        <v>106</v>
      </c>
      <c r="D5" s="51"/>
      <c r="E5" s="51"/>
      <c r="F5" s="51"/>
      <c r="G5" s="51"/>
      <c r="H5" s="51"/>
      <c r="I5" s="51"/>
      <c r="J5" s="52"/>
      <c r="K5" s="59"/>
      <c r="N5" s="11" t="str">
        <f>IF(ISBLANK(Type!C5),"",Type!C5)</f>
        <v>0x02</v>
      </c>
      <c r="O5" s="11" t="str">
        <f>IF(ISBLANK(Type!D5),"",Type!D5)</f>
        <v>Sign In</v>
      </c>
      <c r="P5" s="11">
        <f>IF(ISBLANK(Type!E5),"",Type!E5)</f>
        <v>13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53"/>
      <c r="D6" s="54"/>
      <c r="E6" s="54"/>
      <c r="F6" s="54"/>
      <c r="G6" s="54"/>
      <c r="H6" s="54"/>
      <c r="I6" s="54"/>
      <c r="J6" s="55"/>
      <c r="K6" s="60"/>
      <c r="N6" s="11" t="str">
        <f>IF(ISBLANK(Type!C6),"",Type!C6)</f>
        <v>0x03</v>
      </c>
      <c r="O6" s="11" t="str">
        <f>IF(ISBLANK(Type!D6),"",Type!D6)</f>
        <v>Sign Out</v>
      </c>
      <c r="P6" s="11" t="str">
        <f>IF(ISBLANK(Type!E6),"",Type!E6)</f>
        <v>Variable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56" t="s">
        <v>108</v>
      </c>
      <c r="D7" s="57"/>
      <c r="E7" s="57"/>
      <c r="F7" s="57"/>
      <c r="G7" s="57"/>
      <c r="H7" s="57"/>
      <c r="I7" s="57"/>
      <c r="J7" s="58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65" t="s">
        <v>59</v>
      </c>
      <c r="D8" s="66"/>
      <c r="E8" s="66"/>
      <c r="F8" s="66"/>
      <c r="G8" s="66"/>
      <c r="H8" s="66"/>
      <c r="I8" s="66"/>
      <c r="J8" s="67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B9" s="11">
        <v>5</v>
      </c>
      <c r="C9" s="68"/>
      <c r="D9" s="69"/>
      <c r="E9" s="69"/>
      <c r="F9" s="69"/>
      <c r="G9" s="69"/>
      <c r="H9" s="69"/>
      <c r="I9" s="69"/>
      <c r="J9" s="70"/>
      <c r="K9" s="11"/>
      <c r="N9" s="11" t="str">
        <f>IF(ISBLANK(Type!C9),"",Type!C9)</f>
        <v>0x06</v>
      </c>
      <c r="O9" s="11" t="str">
        <f>IF(ISBLANK(Type!D9),"",Type!D9)</f>
        <v>Change User Info</v>
      </c>
      <c r="P9" s="11" t="str">
        <f>IF(ISBLANK(Type!E9),"",Type!E9)</f>
        <v>Variable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B10" s="11">
        <v>6</v>
      </c>
      <c r="C10" s="65" t="s">
        <v>59</v>
      </c>
      <c r="D10" s="66"/>
      <c r="E10" s="66"/>
      <c r="F10" s="66"/>
      <c r="G10" s="66"/>
      <c r="H10" s="66"/>
      <c r="I10" s="66"/>
      <c r="J10" s="67"/>
      <c r="K10" s="11"/>
      <c r="N10" s="11" t="str">
        <f>IF(ISBLANK(Type!C10),"",Type!C10)</f>
        <v>0x07</v>
      </c>
      <c r="O10" s="11" t="str">
        <f>IF(ISBLANK(Type!D10),"",Type!D10)</f>
        <v>Ingame Cmd(S-&gt;C)</v>
      </c>
      <c r="P10" s="11">
        <f>IF(ISBLANK(Type!E10),"",Type!E10)</f>
        <v>30</v>
      </c>
      <c r="R10" s="11" t="str">
        <f>IF(ISBLANK(Type!G10),"",Type!G10)</f>
        <v>0x07</v>
      </c>
      <c r="S10" s="11" t="str">
        <f>IF(ISBLANK(Type!H10),"",Type!H10)</f>
        <v>Ingame Cmd(C-&gt;S)</v>
      </c>
      <c r="T10" s="11">
        <f>IF(ISBLANK(Type!I10),"",Type!I10)</f>
        <v>30</v>
      </c>
    </row>
    <row r="11" spans="2:20" x14ac:dyDescent="0.3">
      <c r="B11" s="11">
        <v>7</v>
      </c>
      <c r="C11" s="68"/>
      <c r="D11" s="69"/>
      <c r="E11" s="69"/>
      <c r="F11" s="69"/>
      <c r="G11" s="69"/>
      <c r="H11" s="69"/>
      <c r="I11" s="69"/>
      <c r="J11" s="70"/>
      <c r="K11" s="11"/>
      <c r="N11" s="11" t="str">
        <f>IF(ISBLANK(Type!C11),"",Type!C11)</f>
        <v>0x08</v>
      </c>
      <c r="O11" s="11" t="str">
        <f>IF(ISBLANK(Type!D11),"",Type!D11)</f>
        <v>Make Game Room</v>
      </c>
      <c r="P11" s="11" t="str">
        <f>IF(ISBLANK(Type!E11),"",Type!E11)</f>
        <v/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B12" s="11">
        <v>8</v>
      </c>
      <c r="C12" s="65" t="s">
        <v>59</v>
      </c>
      <c r="D12" s="66"/>
      <c r="E12" s="66"/>
      <c r="F12" s="66"/>
      <c r="G12" s="66"/>
      <c r="H12" s="66"/>
      <c r="I12" s="66"/>
      <c r="J12" s="67"/>
      <c r="K12" s="11"/>
      <c r="N12" s="11" t="str">
        <f>IF(ISBLANK(Type!C12),"",Type!C12)</f>
        <v>0x09</v>
      </c>
      <c r="O12" s="11" t="str">
        <f>IF(ISBLANK(Type!D12),"",Type!D12)</f>
        <v>Enter Game Room</v>
      </c>
      <c r="P12" s="11" t="str">
        <f>IF(ISBLANK(Type!E12),"",Type!E12)</f>
        <v/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B13" s="11">
        <v>9</v>
      </c>
      <c r="C13" s="68"/>
      <c r="D13" s="69"/>
      <c r="E13" s="69"/>
      <c r="F13" s="69"/>
      <c r="G13" s="69"/>
      <c r="H13" s="69"/>
      <c r="I13" s="69"/>
      <c r="J13" s="70"/>
      <c r="K13" s="11"/>
      <c r="N13" s="11" t="str">
        <f>IF(ISBLANK(Type!C13),"",Type!C13)</f>
        <v>0x0A</v>
      </c>
      <c r="O13" s="11" t="str">
        <f>IF(ISBLANK(Type!D13),"",Type!D13)</f>
        <v>Escape Game Room</v>
      </c>
      <c r="P13" s="11" t="str">
        <f>IF(ISBLANK(Type!E13),"",Type!E13)</f>
        <v/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B14" s="11">
        <v>10</v>
      </c>
      <c r="C14" s="65" t="s">
        <v>59</v>
      </c>
      <c r="D14" s="66"/>
      <c r="E14" s="66"/>
      <c r="F14" s="66"/>
      <c r="G14" s="66"/>
      <c r="H14" s="66"/>
      <c r="I14" s="66"/>
      <c r="J14" s="67"/>
      <c r="K14" s="11"/>
      <c r="N14" s="11" t="str">
        <f>IF(ISBLANK(Type!C14),"",Type!C14)</f>
        <v>0x0B</v>
      </c>
      <c r="O14" s="11" t="str">
        <f>IF(ISBLANK(Type!D14),"",Type!D14)</f>
        <v>Heart Beat</v>
      </c>
      <c r="P14" s="11" t="str">
        <f>IF(ISBLANK(Type!E14),"",Type!E14)</f>
        <v/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B15" s="11">
        <v>11</v>
      </c>
      <c r="C15" s="68"/>
      <c r="D15" s="69"/>
      <c r="E15" s="69"/>
      <c r="F15" s="69"/>
      <c r="G15" s="69"/>
      <c r="H15" s="69"/>
      <c r="I15" s="69"/>
      <c r="J15" s="70"/>
      <c r="K15" s="11"/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B16" s="11">
        <v>12</v>
      </c>
      <c r="C16" s="65" t="s">
        <v>59</v>
      </c>
      <c r="D16" s="66"/>
      <c r="E16" s="66"/>
      <c r="F16" s="66"/>
      <c r="G16" s="66"/>
      <c r="H16" s="66"/>
      <c r="I16" s="66"/>
      <c r="J16" s="67"/>
      <c r="K16" s="11"/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2:20" x14ac:dyDescent="0.3">
      <c r="B17" s="11">
        <v>13</v>
      </c>
      <c r="C17" s="68"/>
      <c r="D17" s="69"/>
      <c r="E17" s="69"/>
      <c r="F17" s="69"/>
      <c r="G17" s="69"/>
      <c r="H17" s="69"/>
      <c r="I17" s="69"/>
      <c r="J17" s="70"/>
      <c r="K17" s="11"/>
      <c r="N17" s="11" t="str">
        <f>IF(ISBLANK(Type!C17),"",Type!C17)</f>
        <v>0xF1</v>
      </c>
      <c r="O17" s="11" t="str">
        <f>IF(ISBLANK(Type!D17),"",Type!D17)</f>
        <v>Room Status</v>
      </c>
      <c r="P17" s="11">
        <f>IF(ISBLANK(Type!E17),"",Type!E17)</f>
        <v>334</v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2:20" x14ac:dyDescent="0.3">
      <c r="B18" s="11">
        <v>14</v>
      </c>
      <c r="C18" s="65" t="s">
        <v>59</v>
      </c>
      <c r="D18" s="66"/>
      <c r="E18" s="66"/>
      <c r="F18" s="66"/>
      <c r="G18" s="66"/>
      <c r="H18" s="66"/>
      <c r="I18" s="66"/>
      <c r="J18" s="67"/>
      <c r="K18" s="11"/>
      <c r="N18" s="11" t="str">
        <f>IF(ISBLANK(Type!C18),"",Type!C18)</f>
        <v>0xF2</v>
      </c>
      <c r="O18" s="11" t="str">
        <f>IF(ISBLANK(Type!D18),"",Type!D18)</f>
        <v>Lobby Player List</v>
      </c>
      <c r="P18" s="11">
        <f>IF(ISBLANK(Type!E18),"",Type!E18)</f>
        <v>1300</v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2:20" x14ac:dyDescent="0.3">
      <c r="B19" s="11">
        <v>15</v>
      </c>
      <c r="C19" s="68"/>
      <c r="D19" s="69"/>
      <c r="E19" s="69"/>
      <c r="F19" s="69"/>
      <c r="G19" s="69"/>
      <c r="H19" s="69"/>
      <c r="I19" s="69"/>
      <c r="J19" s="70"/>
      <c r="K19" s="11"/>
      <c r="N19" s="11" t="str">
        <f>IF(ISBLANK(Type!C19),"",Type!C19)</f>
        <v>0xF3</v>
      </c>
      <c r="O19" s="11" t="str">
        <f>IF(ISBLANK(Type!D19),"",Type!D19)</f>
        <v>Inner Room Status</v>
      </c>
      <c r="P19" s="11">
        <f>IF(ISBLANK(Type!E19),"",Type!E19)</f>
        <v>254</v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2:20" x14ac:dyDescent="0.3">
      <c r="B20" s="11">
        <v>16</v>
      </c>
      <c r="C20" s="65" t="s">
        <v>59</v>
      </c>
      <c r="D20" s="66"/>
      <c r="E20" s="66"/>
      <c r="F20" s="66"/>
      <c r="G20" s="66"/>
      <c r="H20" s="66"/>
      <c r="I20" s="66"/>
      <c r="J20" s="67"/>
      <c r="K20" s="11"/>
      <c r="N20" s="11" t="str">
        <f>IF(ISBLANK(Type!C20),"",Type!C20)</f>
        <v>0xF4</v>
      </c>
      <c r="O20" s="11" t="str">
        <f>IF(ISBLANK(Type!D20),"",Type!D20)</f>
        <v>Block Room Status</v>
      </c>
      <c r="P20" s="11">
        <f>IF(ISBLANK(Type!E20),"",Type!E20)</f>
        <v>1300</v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2:20" x14ac:dyDescent="0.3">
      <c r="B21" s="11">
        <v>17</v>
      </c>
      <c r="C21" s="68"/>
      <c r="D21" s="69"/>
      <c r="E21" s="69"/>
      <c r="F21" s="69"/>
      <c r="G21" s="69"/>
      <c r="H21" s="69"/>
      <c r="I21" s="69"/>
      <c r="J21" s="70"/>
      <c r="K21" s="11"/>
      <c r="N21" s="11" t="str">
        <f>IF(ISBLANK(Type!C21),"",Type!C21)</f>
        <v>0xF5</v>
      </c>
      <c r="O21" s="11" t="str">
        <f>IF(ISBLANK(Type!D21),"",Type!D21)</f>
        <v>Version Info Response</v>
      </c>
      <c r="P21" s="11">
        <f>IF(ISBLANK(Type!E21),"",Type!E21)</f>
        <v>7</v>
      </c>
      <c r="R21" s="11" t="str">
        <f>IF(ISBLANK(Type!G21),"",Type!G21)</f>
        <v>0xF5</v>
      </c>
      <c r="S21" s="11" t="str">
        <f>IF(ISBLANK(Type!H21),"",Type!H21)</f>
        <v>Version Info Req</v>
      </c>
      <c r="T21" s="11">
        <f>IF(ISBLANK(Type!I21),"",Type!I21)</f>
        <v>4</v>
      </c>
    </row>
    <row r="22" spans="2:20" x14ac:dyDescent="0.3">
      <c r="B22" s="11">
        <v>18</v>
      </c>
      <c r="C22" s="65" t="s">
        <v>59</v>
      </c>
      <c r="D22" s="66"/>
      <c r="E22" s="66"/>
      <c r="F22" s="66"/>
      <c r="G22" s="66"/>
      <c r="H22" s="66"/>
      <c r="I22" s="66"/>
      <c r="J22" s="67"/>
      <c r="K22" s="11"/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2:20" x14ac:dyDescent="0.3">
      <c r="B23" s="11">
        <v>19</v>
      </c>
      <c r="C23" s="68"/>
      <c r="D23" s="69"/>
      <c r="E23" s="69"/>
      <c r="F23" s="69"/>
      <c r="G23" s="69"/>
      <c r="H23" s="69"/>
      <c r="I23" s="69"/>
      <c r="J23" s="70"/>
      <c r="K23" s="11"/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2:20" x14ac:dyDescent="0.3">
      <c r="B24" s="11">
        <v>20</v>
      </c>
      <c r="C24" s="65" t="s">
        <v>59</v>
      </c>
      <c r="D24" s="66"/>
      <c r="E24" s="66"/>
      <c r="F24" s="66"/>
      <c r="G24" s="66"/>
      <c r="H24" s="66"/>
      <c r="I24" s="66"/>
      <c r="J24" s="67"/>
      <c r="K24" s="11"/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  <row r="25" spans="2:20" x14ac:dyDescent="0.3">
      <c r="B25" s="11">
        <v>21</v>
      </c>
      <c r="C25" s="68"/>
      <c r="D25" s="69"/>
      <c r="E25" s="69"/>
      <c r="F25" s="69"/>
      <c r="G25" s="69"/>
      <c r="H25" s="69"/>
      <c r="I25" s="69"/>
      <c r="J25" s="70"/>
      <c r="K25" s="11"/>
    </row>
    <row r="26" spans="2:20" x14ac:dyDescent="0.3">
      <c r="B26" s="11">
        <v>22</v>
      </c>
      <c r="C26" s="65" t="s">
        <v>59</v>
      </c>
      <c r="D26" s="66"/>
      <c r="E26" s="66"/>
      <c r="F26" s="66"/>
      <c r="G26" s="66"/>
      <c r="H26" s="66"/>
      <c r="I26" s="66"/>
      <c r="J26" s="67"/>
      <c r="K26" s="11"/>
    </row>
    <row r="27" spans="2:20" x14ac:dyDescent="0.3">
      <c r="B27" s="11">
        <v>23</v>
      </c>
      <c r="C27" s="68"/>
      <c r="D27" s="69"/>
      <c r="E27" s="69"/>
      <c r="F27" s="69"/>
      <c r="G27" s="69"/>
      <c r="H27" s="69"/>
      <c r="I27" s="69"/>
      <c r="J27" s="70"/>
      <c r="K27" s="11"/>
    </row>
    <row r="28" spans="2:20" x14ac:dyDescent="0.3">
      <c r="B28" s="11">
        <v>24</v>
      </c>
      <c r="C28" s="65" t="s">
        <v>59</v>
      </c>
      <c r="D28" s="66"/>
      <c r="E28" s="66"/>
      <c r="F28" s="66"/>
      <c r="G28" s="66"/>
      <c r="H28" s="66"/>
      <c r="I28" s="66"/>
      <c r="J28" s="67"/>
      <c r="K28" s="11"/>
    </row>
    <row r="29" spans="2:20" x14ac:dyDescent="0.3">
      <c r="B29" s="11">
        <v>25</v>
      </c>
      <c r="C29" s="68"/>
      <c r="D29" s="69"/>
      <c r="E29" s="69"/>
      <c r="F29" s="69"/>
      <c r="G29" s="69"/>
      <c r="H29" s="69"/>
      <c r="I29" s="69"/>
      <c r="J29" s="70"/>
      <c r="K29" s="11"/>
    </row>
    <row r="30" spans="2:20" x14ac:dyDescent="0.3">
      <c r="B30" s="11">
        <v>26</v>
      </c>
      <c r="C30" s="65" t="s">
        <v>59</v>
      </c>
      <c r="D30" s="66"/>
      <c r="E30" s="66"/>
      <c r="F30" s="66"/>
      <c r="G30" s="66"/>
      <c r="H30" s="66"/>
      <c r="I30" s="66"/>
      <c r="J30" s="67"/>
      <c r="K30" s="11"/>
    </row>
    <row r="31" spans="2:20" x14ac:dyDescent="0.3">
      <c r="B31" s="11">
        <v>27</v>
      </c>
      <c r="C31" s="68"/>
      <c r="D31" s="69"/>
      <c r="E31" s="69"/>
      <c r="F31" s="69"/>
      <c r="G31" s="69"/>
      <c r="H31" s="69"/>
      <c r="I31" s="69"/>
      <c r="J31" s="70"/>
      <c r="K31" s="11"/>
    </row>
    <row r="32" spans="2:20" x14ac:dyDescent="0.3">
      <c r="B32" s="11">
        <v>28</v>
      </c>
      <c r="C32" s="65" t="s">
        <v>59</v>
      </c>
      <c r="D32" s="66"/>
      <c r="E32" s="66"/>
      <c r="F32" s="66"/>
      <c r="G32" s="66"/>
      <c r="H32" s="66"/>
      <c r="I32" s="66"/>
      <c r="J32" s="67"/>
      <c r="K32" s="11"/>
    </row>
    <row r="33" spans="2:11" x14ac:dyDescent="0.3">
      <c r="B33" s="11">
        <v>29</v>
      </c>
      <c r="C33" s="68"/>
      <c r="D33" s="69"/>
      <c r="E33" s="69"/>
      <c r="F33" s="69"/>
      <c r="G33" s="69"/>
      <c r="H33" s="69"/>
      <c r="I33" s="69"/>
      <c r="J33" s="70"/>
      <c r="K33" s="11"/>
    </row>
    <row r="34" spans="2:11" x14ac:dyDescent="0.3">
      <c r="B34" s="11">
        <v>30</v>
      </c>
      <c r="C34" s="65" t="s">
        <v>59</v>
      </c>
      <c r="D34" s="66"/>
      <c r="E34" s="66"/>
      <c r="F34" s="66"/>
      <c r="G34" s="66"/>
      <c r="H34" s="66"/>
      <c r="I34" s="66"/>
      <c r="J34" s="67"/>
      <c r="K34" s="11"/>
    </row>
    <row r="35" spans="2:11" x14ac:dyDescent="0.3">
      <c r="B35" s="11">
        <v>31</v>
      </c>
      <c r="C35" s="68"/>
      <c r="D35" s="69"/>
      <c r="E35" s="69"/>
      <c r="F35" s="69"/>
      <c r="G35" s="69"/>
      <c r="H35" s="69"/>
      <c r="I35" s="69"/>
      <c r="J35" s="70"/>
      <c r="K35" s="11"/>
    </row>
    <row r="36" spans="2:11" x14ac:dyDescent="0.3">
      <c r="B36" s="11">
        <v>32</v>
      </c>
      <c r="C36" s="65" t="s">
        <v>59</v>
      </c>
      <c r="D36" s="66"/>
      <c r="E36" s="66"/>
      <c r="F36" s="66"/>
      <c r="G36" s="66"/>
      <c r="H36" s="66"/>
      <c r="I36" s="66"/>
      <c r="J36" s="67"/>
      <c r="K36" s="11"/>
    </row>
    <row r="37" spans="2:11" x14ac:dyDescent="0.3">
      <c r="B37" s="11">
        <v>33</v>
      </c>
      <c r="C37" s="68"/>
      <c r="D37" s="69"/>
      <c r="E37" s="69"/>
      <c r="F37" s="69"/>
      <c r="G37" s="69"/>
      <c r="H37" s="69"/>
      <c r="I37" s="69"/>
      <c r="J37" s="70"/>
      <c r="K37" s="11"/>
    </row>
    <row r="38" spans="2:11" x14ac:dyDescent="0.3">
      <c r="B38" s="11">
        <v>34</v>
      </c>
      <c r="C38" s="65" t="s">
        <v>59</v>
      </c>
      <c r="D38" s="66"/>
      <c r="E38" s="66"/>
      <c r="F38" s="66"/>
      <c r="G38" s="66"/>
      <c r="H38" s="66"/>
      <c r="I38" s="66"/>
      <c r="J38" s="67"/>
      <c r="K38" s="11"/>
    </row>
    <row r="39" spans="2:11" x14ac:dyDescent="0.3">
      <c r="B39" s="11">
        <v>35</v>
      </c>
      <c r="C39" s="68"/>
      <c r="D39" s="69"/>
      <c r="E39" s="69"/>
      <c r="F39" s="69"/>
      <c r="G39" s="69"/>
      <c r="H39" s="69"/>
      <c r="I39" s="69"/>
      <c r="J39" s="70"/>
      <c r="K39" s="11"/>
    </row>
    <row r="40" spans="2:11" x14ac:dyDescent="0.3">
      <c r="B40" s="11">
        <v>36</v>
      </c>
      <c r="C40" s="65" t="s">
        <v>59</v>
      </c>
      <c r="D40" s="66"/>
      <c r="E40" s="66"/>
      <c r="F40" s="66"/>
      <c r="G40" s="66"/>
      <c r="H40" s="66"/>
      <c r="I40" s="66"/>
      <c r="J40" s="67"/>
      <c r="K40" s="11"/>
    </row>
    <row r="41" spans="2:11" x14ac:dyDescent="0.3">
      <c r="B41" s="11">
        <v>37</v>
      </c>
      <c r="C41" s="68"/>
      <c r="D41" s="69"/>
      <c r="E41" s="69"/>
      <c r="F41" s="69"/>
      <c r="G41" s="69"/>
      <c r="H41" s="69"/>
      <c r="I41" s="69"/>
      <c r="J41" s="70"/>
      <c r="K41" s="11"/>
    </row>
    <row r="42" spans="2:11" x14ac:dyDescent="0.3">
      <c r="B42" s="11">
        <v>38</v>
      </c>
      <c r="C42" s="65" t="s">
        <v>59</v>
      </c>
      <c r="D42" s="66"/>
      <c r="E42" s="66"/>
      <c r="F42" s="66"/>
      <c r="G42" s="66"/>
      <c r="H42" s="66"/>
      <c r="I42" s="66"/>
      <c r="J42" s="67"/>
      <c r="K42" s="11"/>
    </row>
    <row r="43" spans="2:11" x14ac:dyDescent="0.3">
      <c r="B43" s="11">
        <v>39</v>
      </c>
      <c r="C43" s="68"/>
      <c r="D43" s="69"/>
      <c r="E43" s="69"/>
      <c r="F43" s="69"/>
      <c r="G43" s="69"/>
      <c r="H43" s="69"/>
      <c r="I43" s="69"/>
      <c r="J43" s="70"/>
      <c r="K43" s="11"/>
    </row>
    <row r="44" spans="2:11" x14ac:dyDescent="0.3">
      <c r="B44" s="11">
        <v>40</v>
      </c>
      <c r="C44" s="65" t="s">
        <v>59</v>
      </c>
      <c r="D44" s="66"/>
      <c r="E44" s="66"/>
      <c r="F44" s="66"/>
      <c r="G44" s="66"/>
      <c r="H44" s="66"/>
      <c r="I44" s="66"/>
      <c r="J44" s="67"/>
      <c r="K44" s="11"/>
    </row>
    <row r="45" spans="2:11" x14ac:dyDescent="0.3">
      <c r="B45" s="11">
        <v>41</v>
      </c>
      <c r="C45" s="68"/>
      <c r="D45" s="69"/>
      <c r="E45" s="69"/>
      <c r="F45" s="69"/>
      <c r="G45" s="69"/>
      <c r="H45" s="69"/>
      <c r="I45" s="69"/>
      <c r="J45" s="70"/>
      <c r="K45" s="11"/>
    </row>
    <row r="46" spans="2:11" x14ac:dyDescent="0.3">
      <c r="B46" s="11">
        <v>42</v>
      </c>
      <c r="C46" s="65" t="s">
        <v>59</v>
      </c>
      <c r="D46" s="66"/>
      <c r="E46" s="66"/>
      <c r="F46" s="66"/>
      <c r="G46" s="66"/>
      <c r="H46" s="66"/>
      <c r="I46" s="66"/>
      <c r="J46" s="67"/>
      <c r="K46" s="11"/>
    </row>
    <row r="47" spans="2:11" x14ac:dyDescent="0.3">
      <c r="B47" s="11">
        <v>43</v>
      </c>
      <c r="C47" s="68"/>
      <c r="D47" s="69"/>
      <c r="E47" s="69"/>
      <c r="F47" s="69"/>
      <c r="G47" s="69"/>
      <c r="H47" s="69"/>
      <c r="I47" s="69"/>
      <c r="J47" s="70"/>
      <c r="K47" s="11"/>
    </row>
    <row r="48" spans="2:11" x14ac:dyDescent="0.3">
      <c r="B48" s="11">
        <v>44</v>
      </c>
      <c r="C48" s="65" t="s">
        <v>59</v>
      </c>
      <c r="D48" s="66"/>
      <c r="E48" s="66"/>
      <c r="F48" s="66"/>
      <c r="G48" s="66"/>
      <c r="H48" s="66"/>
      <c r="I48" s="66"/>
      <c r="J48" s="67"/>
      <c r="K48" s="11"/>
    </row>
    <row r="49" spans="2:11" x14ac:dyDescent="0.3">
      <c r="B49" s="11">
        <v>45</v>
      </c>
      <c r="C49" s="68"/>
      <c r="D49" s="69"/>
      <c r="E49" s="69"/>
      <c r="F49" s="69"/>
      <c r="G49" s="69"/>
      <c r="H49" s="69"/>
      <c r="I49" s="69"/>
      <c r="J49" s="70"/>
      <c r="K49" s="11"/>
    </row>
    <row r="50" spans="2:11" x14ac:dyDescent="0.3">
      <c r="B50" s="11">
        <v>46</v>
      </c>
      <c r="C50" s="65" t="s">
        <v>62</v>
      </c>
      <c r="D50" s="66"/>
      <c r="E50" s="66"/>
      <c r="F50" s="66"/>
      <c r="G50" s="66"/>
      <c r="H50" s="66"/>
      <c r="I50" s="66"/>
      <c r="J50" s="67"/>
      <c r="K50" s="11"/>
    </row>
    <row r="51" spans="2:11" x14ac:dyDescent="0.3">
      <c r="B51" s="11">
        <v>47</v>
      </c>
      <c r="C51" s="68"/>
      <c r="D51" s="69"/>
      <c r="E51" s="69"/>
      <c r="F51" s="69"/>
      <c r="G51" s="69"/>
      <c r="H51" s="69"/>
      <c r="I51" s="69"/>
      <c r="J51" s="70"/>
      <c r="K51" s="11"/>
    </row>
    <row r="52" spans="2:11" x14ac:dyDescent="0.3">
      <c r="B52" s="11">
        <v>48</v>
      </c>
      <c r="C52" s="65" t="s">
        <v>63</v>
      </c>
      <c r="D52" s="66"/>
      <c r="E52" s="66"/>
      <c r="F52" s="66"/>
      <c r="G52" s="66"/>
      <c r="H52" s="66"/>
      <c r="I52" s="66"/>
      <c r="J52" s="67"/>
      <c r="K52" s="11"/>
    </row>
    <row r="53" spans="2:11" x14ac:dyDescent="0.3">
      <c r="B53" s="11">
        <v>49</v>
      </c>
      <c r="C53" s="68"/>
      <c r="D53" s="69"/>
      <c r="E53" s="69"/>
      <c r="F53" s="69"/>
      <c r="G53" s="69"/>
      <c r="H53" s="69"/>
      <c r="I53" s="69"/>
      <c r="J53" s="70"/>
      <c r="K53" s="11"/>
    </row>
    <row r="54" spans="2:11" x14ac:dyDescent="0.3">
      <c r="B54" s="11">
        <v>50</v>
      </c>
      <c r="C54" s="65" t="s">
        <v>64</v>
      </c>
      <c r="D54" s="66"/>
      <c r="E54" s="66"/>
      <c r="F54" s="66"/>
      <c r="G54" s="66"/>
      <c r="H54" s="66"/>
      <c r="I54" s="66"/>
      <c r="J54" s="67"/>
      <c r="K54" s="11"/>
    </row>
    <row r="55" spans="2:11" x14ac:dyDescent="0.3">
      <c r="B55" s="11">
        <v>51</v>
      </c>
      <c r="C55" s="68"/>
      <c r="D55" s="69"/>
      <c r="E55" s="69"/>
      <c r="F55" s="69"/>
      <c r="G55" s="69"/>
      <c r="H55" s="69"/>
      <c r="I55" s="69"/>
      <c r="J55" s="70"/>
      <c r="K55" s="11"/>
    </row>
    <row r="56" spans="2:11" x14ac:dyDescent="0.3">
      <c r="B56" s="11">
        <v>52</v>
      </c>
      <c r="C56" s="65" t="s">
        <v>65</v>
      </c>
      <c r="D56" s="66"/>
      <c r="E56" s="66"/>
      <c r="F56" s="66"/>
      <c r="G56" s="66"/>
      <c r="H56" s="66"/>
      <c r="I56" s="66"/>
      <c r="J56" s="67"/>
      <c r="K56" s="11"/>
    </row>
    <row r="57" spans="2:11" x14ac:dyDescent="0.3">
      <c r="B57" s="11">
        <v>53</v>
      </c>
      <c r="C57" s="68"/>
      <c r="D57" s="69"/>
      <c r="E57" s="69"/>
      <c r="F57" s="69"/>
      <c r="G57" s="69"/>
      <c r="H57" s="69"/>
      <c r="I57" s="69"/>
      <c r="J57" s="70"/>
      <c r="K57" s="11"/>
    </row>
    <row r="58" spans="2:11" x14ac:dyDescent="0.3">
      <c r="B58" s="11">
        <v>54</v>
      </c>
      <c r="C58" s="65" t="s">
        <v>66</v>
      </c>
      <c r="D58" s="66"/>
      <c r="E58" s="66"/>
      <c r="F58" s="66"/>
      <c r="G58" s="66"/>
      <c r="H58" s="66"/>
      <c r="I58" s="66"/>
      <c r="J58" s="67"/>
      <c r="K58" s="11"/>
    </row>
    <row r="59" spans="2:11" x14ac:dyDescent="0.3">
      <c r="B59" s="11">
        <v>55</v>
      </c>
      <c r="C59" s="68"/>
      <c r="D59" s="69"/>
      <c r="E59" s="69"/>
      <c r="F59" s="69"/>
      <c r="G59" s="69"/>
      <c r="H59" s="69"/>
      <c r="I59" s="69"/>
      <c r="J59" s="70"/>
      <c r="K59" s="11"/>
    </row>
    <row r="60" spans="2:11" x14ac:dyDescent="0.3">
      <c r="B60" s="11">
        <v>56</v>
      </c>
      <c r="C60" s="65" t="s">
        <v>67</v>
      </c>
      <c r="D60" s="66"/>
      <c r="E60" s="66"/>
      <c r="F60" s="66"/>
      <c r="G60" s="66"/>
      <c r="H60" s="66"/>
      <c r="I60" s="66"/>
      <c r="J60" s="67"/>
      <c r="K60" s="11"/>
    </row>
    <row r="61" spans="2:11" x14ac:dyDescent="0.3">
      <c r="B61" s="11">
        <v>57</v>
      </c>
      <c r="C61" s="68"/>
      <c r="D61" s="69"/>
      <c r="E61" s="69"/>
      <c r="F61" s="69"/>
      <c r="G61" s="69"/>
      <c r="H61" s="69"/>
      <c r="I61" s="69"/>
      <c r="J61" s="70"/>
      <c r="K61" s="11"/>
    </row>
    <row r="62" spans="2:11" x14ac:dyDescent="0.3">
      <c r="B62" s="11">
        <v>58</v>
      </c>
      <c r="C62" s="65" t="s">
        <v>68</v>
      </c>
      <c r="D62" s="66"/>
      <c r="E62" s="66"/>
      <c r="F62" s="66"/>
      <c r="G62" s="66"/>
      <c r="H62" s="66"/>
      <c r="I62" s="66"/>
      <c r="J62" s="67"/>
      <c r="K62" s="11"/>
    </row>
    <row r="63" spans="2:11" x14ac:dyDescent="0.3">
      <c r="B63" s="11">
        <v>59</v>
      </c>
      <c r="C63" s="68"/>
      <c r="D63" s="69"/>
      <c r="E63" s="69"/>
      <c r="F63" s="69"/>
      <c r="G63" s="69"/>
      <c r="H63" s="69"/>
      <c r="I63" s="69"/>
      <c r="J63" s="70"/>
      <c r="K63" s="11"/>
    </row>
    <row r="64" spans="2:11" x14ac:dyDescent="0.3">
      <c r="B64" s="11">
        <v>60</v>
      </c>
      <c r="C64" s="65" t="s">
        <v>69</v>
      </c>
      <c r="D64" s="66"/>
      <c r="E64" s="66"/>
      <c r="F64" s="66"/>
      <c r="G64" s="66"/>
      <c r="H64" s="66"/>
      <c r="I64" s="66"/>
      <c r="J64" s="67"/>
      <c r="K64" s="11"/>
    </row>
    <row r="65" spans="2:11" x14ac:dyDescent="0.3">
      <c r="B65" s="11">
        <v>61</v>
      </c>
      <c r="C65" s="68"/>
      <c r="D65" s="69"/>
      <c r="E65" s="69"/>
      <c r="F65" s="69"/>
      <c r="G65" s="69"/>
      <c r="H65" s="69"/>
      <c r="I65" s="69"/>
      <c r="J65" s="70"/>
      <c r="K65" s="11"/>
    </row>
    <row r="66" spans="2:11" x14ac:dyDescent="0.3">
      <c r="B66" s="11">
        <v>62</v>
      </c>
      <c r="C66" s="65" t="s">
        <v>70</v>
      </c>
      <c r="D66" s="66"/>
      <c r="E66" s="66"/>
      <c r="F66" s="66"/>
      <c r="G66" s="66"/>
      <c r="H66" s="66"/>
      <c r="I66" s="66"/>
      <c r="J66" s="67"/>
      <c r="K66" s="11"/>
    </row>
    <row r="67" spans="2:11" x14ac:dyDescent="0.3">
      <c r="B67" s="11">
        <v>63</v>
      </c>
      <c r="C67" s="68"/>
      <c r="D67" s="69"/>
      <c r="E67" s="69"/>
      <c r="F67" s="69"/>
      <c r="G67" s="69"/>
      <c r="H67" s="69"/>
      <c r="I67" s="69"/>
      <c r="J67" s="70"/>
      <c r="K67" s="11"/>
    </row>
    <row r="68" spans="2:11" x14ac:dyDescent="0.3">
      <c r="B68" s="11">
        <v>64</v>
      </c>
      <c r="C68" s="65" t="s">
        <v>71</v>
      </c>
      <c r="D68" s="66"/>
      <c r="E68" s="66"/>
      <c r="F68" s="66"/>
      <c r="G68" s="66"/>
      <c r="H68" s="66"/>
      <c r="I68" s="66"/>
      <c r="J68" s="67"/>
      <c r="K68" s="11"/>
    </row>
    <row r="69" spans="2:11" x14ac:dyDescent="0.3">
      <c r="B69" s="11">
        <v>65</v>
      </c>
      <c r="C69" s="68"/>
      <c r="D69" s="69"/>
      <c r="E69" s="69"/>
      <c r="F69" s="69"/>
      <c r="G69" s="69"/>
      <c r="H69" s="69"/>
      <c r="I69" s="69"/>
      <c r="J69" s="70"/>
      <c r="K69" s="11"/>
    </row>
    <row r="70" spans="2:11" x14ac:dyDescent="0.3">
      <c r="B70" s="11">
        <v>66</v>
      </c>
      <c r="C70" s="65" t="s">
        <v>72</v>
      </c>
      <c r="D70" s="66"/>
      <c r="E70" s="66"/>
      <c r="F70" s="66"/>
      <c r="G70" s="66"/>
      <c r="H70" s="66"/>
      <c r="I70" s="66"/>
      <c r="J70" s="67"/>
      <c r="K70" s="11"/>
    </row>
    <row r="71" spans="2:11" x14ac:dyDescent="0.3">
      <c r="B71" s="11">
        <v>67</v>
      </c>
      <c r="C71" s="68"/>
      <c r="D71" s="69"/>
      <c r="E71" s="69"/>
      <c r="F71" s="69"/>
      <c r="G71" s="69"/>
      <c r="H71" s="69"/>
      <c r="I71" s="69"/>
      <c r="J71" s="70"/>
      <c r="K71" s="11"/>
    </row>
    <row r="72" spans="2:11" x14ac:dyDescent="0.3">
      <c r="B72" s="11">
        <v>68</v>
      </c>
      <c r="C72" s="65" t="s">
        <v>73</v>
      </c>
      <c r="D72" s="66"/>
      <c r="E72" s="66"/>
      <c r="F72" s="66"/>
      <c r="G72" s="66"/>
      <c r="H72" s="66"/>
      <c r="I72" s="66"/>
      <c r="J72" s="67"/>
      <c r="K72" s="11"/>
    </row>
    <row r="73" spans="2:11" x14ac:dyDescent="0.3">
      <c r="B73" s="11">
        <v>69</v>
      </c>
      <c r="C73" s="68"/>
      <c r="D73" s="69"/>
      <c r="E73" s="69"/>
      <c r="F73" s="69"/>
      <c r="G73" s="69"/>
      <c r="H73" s="69"/>
      <c r="I73" s="69"/>
      <c r="J73" s="70"/>
      <c r="K73" s="11"/>
    </row>
    <row r="74" spans="2:11" x14ac:dyDescent="0.3">
      <c r="B74" s="11">
        <v>70</v>
      </c>
      <c r="C74" s="65" t="s">
        <v>74</v>
      </c>
      <c r="D74" s="66"/>
      <c r="E74" s="66"/>
      <c r="F74" s="66"/>
      <c r="G74" s="66"/>
      <c r="H74" s="66"/>
      <c r="I74" s="66"/>
      <c r="J74" s="67"/>
      <c r="K74" s="11"/>
    </row>
    <row r="75" spans="2:11" x14ac:dyDescent="0.3">
      <c r="B75" s="11">
        <v>71</v>
      </c>
      <c r="C75" s="68"/>
      <c r="D75" s="69"/>
      <c r="E75" s="69"/>
      <c r="F75" s="69"/>
      <c r="G75" s="69"/>
      <c r="H75" s="69"/>
      <c r="I75" s="69"/>
      <c r="J75" s="70"/>
      <c r="K75" s="11"/>
    </row>
    <row r="76" spans="2:11" x14ac:dyDescent="0.3">
      <c r="B76" s="11">
        <v>72</v>
      </c>
      <c r="C76" s="65" t="s">
        <v>75</v>
      </c>
      <c r="D76" s="66"/>
      <c r="E76" s="66"/>
      <c r="F76" s="66"/>
      <c r="G76" s="66"/>
      <c r="H76" s="66"/>
      <c r="I76" s="66"/>
      <c r="J76" s="67"/>
      <c r="K76" s="11"/>
    </row>
    <row r="77" spans="2:11" x14ac:dyDescent="0.3">
      <c r="B77" s="11">
        <v>73</v>
      </c>
      <c r="C77" s="68"/>
      <c r="D77" s="69"/>
      <c r="E77" s="69"/>
      <c r="F77" s="69"/>
      <c r="G77" s="69"/>
      <c r="H77" s="69"/>
      <c r="I77" s="69"/>
      <c r="J77" s="70"/>
      <c r="K77" s="11"/>
    </row>
    <row r="78" spans="2:11" x14ac:dyDescent="0.3">
      <c r="B78" s="11">
        <v>74</v>
      </c>
      <c r="C78" s="65" t="s">
        <v>76</v>
      </c>
      <c r="D78" s="66"/>
      <c r="E78" s="66"/>
      <c r="F78" s="66"/>
      <c r="G78" s="66"/>
      <c r="H78" s="66"/>
      <c r="I78" s="66"/>
      <c r="J78" s="67"/>
      <c r="K78" s="11"/>
    </row>
    <row r="79" spans="2:11" x14ac:dyDescent="0.3">
      <c r="B79" s="11">
        <v>75</v>
      </c>
      <c r="C79" s="68"/>
      <c r="D79" s="69"/>
      <c r="E79" s="69"/>
      <c r="F79" s="69"/>
      <c r="G79" s="69"/>
      <c r="H79" s="69"/>
      <c r="I79" s="69"/>
      <c r="J79" s="70"/>
      <c r="K79" s="11"/>
    </row>
    <row r="80" spans="2:11" x14ac:dyDescent="0.3">
      <c r="B80" s="11">
        <v>76</v>
      </c>
      <c r="C80" s="65" t="s">
        <v>77</v>
      </c>
      <c r="D80" s="66"/>
      <c r="E80" s="66"/>
      <c r="F80" s="66"/>
      <c r="G80" s="66"/>
      <c r="H80" s="66"/>
      <c r="I80" s="66"/>
      <c r="J80" s="67"/>
      <c r="K80" s="11"/>
    </row>
    <row r="81" spans="2:11" x14ac:dyDescent="0.3">
      <c r="B81" s="11">
        <v>77</v>
      </c>
      <c r="C81" s="68"/>
      <c r="D81" s="69"/>
      <c r="E81" s="69"/>
      <c r="F81" s="69"/>
      <c r="G81" s="69"/>
      <c r="H81" s="69"/>
      <c r="I81" s="69"/>
      <c r="J81" s="70"/>
      <c r="K81" s="11"/>
    </row>
    <row r="82" spans="2:11" x14ac:dyDescent="0.3">
      <c r="B82" s="11">
        <v>78</v>
      </c>
      <c r="C82" s="65" t="s">
        <v>78</v>
      </c>
      <c r="D82" s="66"/>
      <c r="E82" s="66"/>
      <c r="F82" s="66"/>
      <c r="G82" s="66"/>
      <c r="H82" s="66"/>
      <c r="I82" s="66"/>
      <c r="J82" s="67"/>
      <c r="K82" s="11"/>
    </row>
    <row r="83" spans="2:11" x14ac:dyDescent="0.3">
      <c r="B83" s="11">
        <v>79</v>
      </c>
      <c r="C83" s="68"/>
      <c r="D83" s="69"/>
      <c r="E83" s="69"/>
      <c r="F83" s="69"/>
      <c r="G83" s="69"/>
      <c r="H83" s="69"/>
      <c r="I83" s="69"/>
      <c r="J83" s="70"/>
      <c r="K83" s="11"/>
    </row>
    <row r="84" spans="2:11" x14ac:dyDescent="0.3">
      <c r="B84" s="11">
        <v>80</v>
      </c>
      <c r="C84" s="65" t="s">
        <v>79</v>
      </c>
      <c r="D84" s="66"/>
      <c r="E84" s="66"/>
      <c r="F84" s="66"/>
      <c r="G84" s="66"/>
      <c r="H84" s="66"/>
      <c r="I84" s="66"/>
      <c r="J84" s="67"/>
      <c r="K84" s="11"/>
    </row>
    <row r="85" spans="2:11" x14ac:dyDescent="0.3">
      <c r="B85" s="11">
        <v>81</v>
      </c>
      <c r="C85" s="68"/>
      <c r="D85" s="69"/>
      <c r="E85" s="69"/>
      <c r="F85" s="69"/>
      <c r="G85" s="69"/>
      <c r="H85" s="69"/>
      <c r="I85" s="69"/>
      <c r="J85" s="70"/>
      <c r="K85" s="11"/>
    </row>
    <row r="86" spans="2:11" x14ac:dyDescent="0.3">
      <c r="B86" s="11">
        <v>82</v>
      </c>
      <c r="C86" s="65" t="s">
        <v>59</v>
      </c>
      <c r="D86" s="66"/>
      <c r="E86" s="66"/>
      <c r="F86" s="66"/>
      <c r="G86" s="66"/>
      <c r="H86" s="66"/>
      <c r="I86" s="66"/>
      <c r="J86" s="67"/>
      <c r="K86" s="11"/>
    </row>
    <row r="87" spans="2:11" x14ac:dyDescent="0.3">
      <c r="B87" s="11">
        <v>83</v>
      </c>
      <c r="C87" s="68"/>
      <c r="D87" s="69"/>
      <c r="E87" s="69"/>
      <c r="F87" s="69"/>
      <c r="G87" s="69"/>
      <c r="H87" s="69"/>
      <c r="I87" s="69"/>
      <c r="J87" s="70"/>
      <c r="K87" s="11"/>
    </row>
    <row r="88" spans="2:11" x14ac:dyDescent="0.3">
      <c r="B88" s="11">
        <v>84</v>
      </c>
      <c r="C88" s="65" t="s">
        <v>59</v>
      </c>
      <c r="D88" s="66"/>
      <c r="E88" s="66"/>
      <c r="F88" s="66"/>
      <c r="G88" s="66"/>
      <c r="H88" s="66"/>
      <c r="I88" s="66"/>
      <c r="J88" s="67"/>
      <c r="K88" s="11"/>
    </row>
    <row r="89" spans="2:11" x14ac:dyDescent="0.3">
      <c r="B89" s="11">
        <v>85</v>
      </c>
      <c r="C89" s="68"/>
      <c r="D89" s="69"/>
      <c r="E89" s="69"/>
      <c r="F89" s="69"/>
      <c r="G89" s="69"/>
      <c r="H89" s="69"/>
      <c r="I89" s="69"/>
      <c r="J89" s="70"/>
      <c r="K89" s="11"/>
    </row>
    <row r="90" spans="2:11" x14ac:dyDescent="0.3">
      <c r="B90" s="11">
        <v>86</v>
      </c>
      <c r="C90" s="65" t="s">
        <v>80</v>
      </c>
      <c r="D90" s="66"/>
      <c r="E90" s="66"/>
      <c r="F90" s="66"/>
      <c r="G90" s="66"/>
      <c r="H90" s="66"/>
      <c r="I90" s="66"/>
      <c r="J90" s="67"/>
      <c r="K90" s="11"/>
    </row>
    <row r="91" spans="2:11" x14ac:dyDescent="0.3">
      <c r="B91" s="11">
        <v>87</v>
      </c>
      <c r="C91" s="68"/>
      <c r="D91" s="69"/>
      <c r="E91" s="69"/>
      <c r="F91" s="69"/>
      <c r="G91" s="69"/>
      <c r="H91" s="69"/>
      <c r="I91" s="69"/>
      <c r="J91" s="70"/>
      <c r="K91" s="11"/>
    </row>
    <row r="92" spans="2:11" x14ac:dyDescent="0.3">
      <c r="B92" s="11">
        <v>88</v>
      </c>
      <c r="C92" s="65" t="s">
        <v>81</v>
      </c>
      <c r="D92" s="66"/>
      <c r="E92" s="66"/>
      <c r="F92" s="66"/>
      <c r="G92" s="66"/>
      <c r="H92" s="66"/>
      <c r="I92" s="66"/>
      <c r="J92" s="67"/>
      <c r="K92" s="11"/>
    </row>
    <row r="93" spans="2:11" x14ac:dyDescent="0.3">
      <c r="B93" s="11">
        <v>89</v>
      </c>
      <c r="C93" s="68"/>
      <c r="D93" s="69"/>
      <c r="E93" s="69"/>
      <c r="F93" s="69"/>
      <c r="G93" s="69"/>
      <c r="H93" s="69"/>
      <c r="I93" s="69"/>
      <c r="J93" s="70"/>
      <c r="K93" s="11"/>
    </row>
    <row r="94" spans="2:11" x14ac:dyDescent="0.3">
      <c r="B94" s="11">
        <v>90</v>
      </c>
      <c r="C94" s="65" t="s">
        <v>82</v>
      </c>
      <c r="D94" s="66"/>
      <c r="E94" s="66"/>
      <c r="F94" s="66"/>
      <c r="G94" s="66"/>
      <c r="H94" s="66"/>
      <c r="I94" s="66"/>
      <c r="J94" s="67"/>
      <c r="K94" s="11"/>
    </row>
    <row r="95" spans="2:11" x14ac:dyDescent="0.3">
      <c r="B95" s="11">
        <v>91</v>
      </c>
      <c r="C95" s="68"/>
      <c r="D95" s="69"/>
      <c r="E95" s="69"/>
      <c r="F95" s="69"/>
      <c r="G95" s="69"/>
      <c r="H95" s="69"/>
      <c r="I95" s="69"/>
      <c r="J95" s="70"/>
      <c r="K95" s="11"/>
    </row>
    <row r="96" spans="2:11" x14ac:dyDescent="0.3">
      <c r="B96" s="11">
        <v>92</v>
      </c>
      <c r="C96" s="65" t="s">
        <v>83</v>
      </c>
      <c r="D96" s="66"/>
      <c r="E96" s="66"/>
      <c r="F96" s="66"/>
      <c r="G96" s="66"/>
      <c r="H96" s="66"/>
      <c r="I96" s="66"/>
      <c r="J96" s="67"/>
      <c r="K96" s="11"/>
    </row>
    <row r="97" spans="2:11" x14ac:dyDescent="0.3">
      <c r="B97" s="11">
        <v>93</v>
      </c>
      <c r="C97" s="68"/>
      <c r="D97" s="69"/>
      <c r="E97" s="69"/>
      <c r="F97" s="69"/>
      <c r="G97" s="69"/>
      <c r="H97" s="69"/>
      <c r="I97" s="69"/>
      <c r="J97" s="70"/>
      <c r="K97" s="11"/>
    </row>
    <row r="98" spans="2:11" x14ac:dyDescent="0.3">
      <c r="B98" s="11">
        <v>94</v>
      </c>
      <c r="C98" s="65" t="s">
        <v>84</v>
      </c>
      <c r="D98" s="66"/>
      <c r="E98" s="66"/>
      <c r="F98" s="66"/>
      <c r="G98" s="66"/>
      <c r="H98" s="66"/>
      <c r="I98" s="66"/>
      <c r="J98" s="67"/>
      <c r="K98" s="11"/>
    </row>
    <row r="99" spans="2:11" x14ac:dyDescent="0.3">
      <c r="B99" s="11">
        <v>95</v>
      </c>
      <c r="C99" s="68"/>
      <c r="D99" s="69"/>
      <c r="E99" s="69"/>
      <c r="F99" s="69"/>
      <c r="G99" s="69"/>
      <c r="H99" s="69"/>
      <c r="I99" s="69"/>
      <c r="J99" s="70"/>
      <c r="K99" s="11"/>
    </row>
    <row r="100" spans="2:11" x14ac:dyDescent="0.3">
      <c r="B100" s="11">
        <v>96</v>
      </c>
      <c r="C100" s="65" t="s">
        <v>85</v>
      </c>
      <c r="D100" s="66"/>
      <c r="E100" s="66"/>
      <c r="F100" s="66"/>
      <c r="G100" s="66"/>
      <c r="H100" s="66"/>
      <c r="I100" s="66"/>
      <c r="J100" s="67"/>
      <c r="K100" s="11"/>
    </row>
    <row r="101" spans="2:11" x14ac:dyDescent="0.3">
      <c r="B101" s="11">
        <v>97</v>
      </c>
      <c r="C101" s="68"/>
      <c r="D101" s="69"/>
      <c r="E101" s="69"/>
      <c r="F101" s="69"/>
      <c r="G101" s="69"/>
      <c r="H101" s="69"/>
      <c r="I101" s="69"/>
      <c r="J101" s="70"/>
      <c r="K101" s="11"/>
    </row>
    <row r="102" spans="2:11" x14ac:dyDescent="0.3">
      <c r="B102" s="11">
        <v>98</v>
      </c>
      <c r="C102" s="65" t="s">
        <v>86</v>
      </c>
      <c r="D102" s="66"/>
      <c r="E102" s="66"/>
      <c r="F102" s="66"/>
      <c r="G102" s="66"/>
      <c r="H102" s="66"/>
      <c r="I102" s="66"/>
      <c r="J102" s="67"/>
      <c r="K102" s="11"/>
    </row>
    <row r="103" spans="2:11" x14ac:dyDescent="0.3">
      <c r="B103" s="11">
        <v>99</v>
      </c>
      <c r="C103" s="68"/>
      <c r="D103" s="69"/>
      <c r="E103" s="69"/>
      <c r="F103" s="69"/>
      <c r="G103" s="69"/>
      <c r="H103" s="69"/>
      <c r="I103" s="69"/>
      <c r="J103" s="70"/>
      <c r="K103" s="11"/>
    </row>
    <row r="104" spans="2:11" x14ac:dyDescent="0.3">
      <c r="B104" s="11">
        <v>100</v>
      </c>
      <c r="C104" s="65" t="s">
        <v>87</v>
      </c>
      <c r="D104" s="66"/>
      <c r="E104" s="66"/>
      <c r="F104" s="66"/>
      <c r="G104" s="66"/>
      <c r="H104" s="66"/>
      <c r="I104" s="66"/>
      <c r="J104" s="67"/>
      <c r="K104" s="11"/>
    </row>
    <row r="105" spans="2:11" x14ac:dyDescent="0.3">
      <c r="B105" s="11">
        <v>101</v>
      </c>
      <c r="C105" s="68"/>
      <c r="D105" s="69"/>
      <c r="E105" s="69"/>
      <c r="F105" s="69"/>
      <c r="G105" s="69"/>
      <c r="H105" s="69"/>
      <c r="I105" s="69"/>
      <c r="J105" s="70"/>
      <c r="K105" s="11"/>
    </row>
    <row r="106" spans="2:11" x14ac:dyDescent="0.3">
      <c r="B106" s="11">
        <v>102</v>
      </c>
      <c r="C106" s="65" t="s">
        <v>88</v>
      </c>
      <c r="D106" s="66"/>
      <c r="E106" s="66"/>
      <c r="F106" s="66"/>
      <c r="G106" s="66"/>
      <c r="H106" s="66"/>
      <c r="I106" s="66"/>
      <c r="J106" s="67"/>
      <c r="K106" s="11"/>
    </row>
    <row r="107" spans="2:11" x14ac:dyDescent="0.3">
      <c r="B107" s="11">
        <v>103</v>
      </c>
      <c r="C107" s="68"/>
      <c r="D107" s="69"/>
      <c r="E107" s="69"/>
      <c r="F107" s="69"/>
      <c r="G107" s="69"/>
      <c r="H107" s="69"/>
      <c r="I107" s="69"/>
      <c r="J107" s="70"/>
      <c r="K107" s="11"/>
    </row>
    <row r="108" spans="2:11" x14ac:dyDescent="0.3">
      <c r="B108" s="11">
        <v>104</v>
      </c>
      <c r="C108" s="65" t="s">
        <v>89</v>
      </c>
      <c r="D108" s="66"/>
      <c r="E108" s="66"/>
      <c r="F108" s="66"/>
      <c r="G108" s="66"/>
      <c r="H108" s="66"/>
      <c r="I108" s="66"/>
      <c r="J108" s="67"/>
      <c r="K108" s="11"/>
    </row>
    <row r="109" spans="2:11" x14ac:dyDescent="0.3">
      <c r="B109" s="11">
        <v>105</v>
      </c>
      <c r="C109" s="68"/>
      <c r="D109" s="69"/>
      <c r="E109" s="69"/>
      <c r="F109" s="69"/>
      <c r="G109" s="69"/>
      <c r="H109" s="69"/>
      <c r="I109" s="69"/>
      <c r="J109" s="70"/>
      <c r="K109" s="11"/>
    </row>
    <row r="110" spans="2:11" x14ac:dyDescent="0.3">
      <c r="B110" s="11">
        <v>106</v>
      </c>
      <c r="C110" s="65" t="s">
        <v>90</v>
      </c>
      <c r="D110" s="66"/>
      <c r="E110" s="66"/>
      <c r="F110" s="66"/>
      <c r="G110" s="66"/>
      <c r="H110" s="66"/>
      <c r="I110" s="66"/>
      <c r="J110" s="67"/>
      <c r="K110" s="11"/>
    </row>
    <row r="111" spans="2:11" x14ac:dyDescent="0.3">
      <c r="B111" s="11">
        <v>107</v>
      </c>
      <c r="C111" s="68"/>
      <c r="D111" s="69"/>
      <c r="E111" s="69"/>
      <c r="F111" s="69"/>
      <c r="G111" s="69"/>
      <c r="H111" s="69"/>
      <c r="I111" s="69"/>
      <c r="J111" s="70"/>
      <c r="K111" s="11"/>
    </row>
    <row r="112" spans="2:11" x14ac:dyDescent="0.3">
      <c r="B112" s="11">
        <v>108</v>
      </c>
      <c r="C112" s="65" t="s">
        <v>91</v>
      </c>
      <c r="D112" s="66"/>
      <c r="E112" s="66"/>
      <c r="F112" s="66"/>
      <c r="G112" s="66"/>
      <c r="H112" s="66"/>
      <c r="I112" s="66"/>
      <c r="J112" s="67"/>
      <c r="K112" s="11"/>
    </row>
    <row r="113" spans="2:11" x14ac:dyDescent="0.3">
      <c r="B113" s="11">
        <v>109</v>
      </c>
      <c r="C113" s="68"/>
      <c r="D113" s="69"/>
      <c r="E113" s="69"/>
      <c r="F113" s="69"/>
      <c r="G113" s="69"/>
      <c r="H113" s="69"/>
      <c r="I113" s="69"/>
      <c r="J113" s="70"/>
      <c r="K113" s="11"/>
    </row>
    <row r="114" spans="2:11" x14ac:dyDescent="0.3">
      <c r="B114" s="11">
        <v>110</v>
      </c>
      <c r="C114" s="65" t="s">
        <v>92</v>
      </c>
      <c r="D114" s="66"/>
      <c r="E114" s="66"/>
      <c r="F114" s="66"/>
      <c r="G114" s="66"/>
      <c r="H114" s="66"/>
      <c r="I114" s="66"/>
      <c r="J114" s="67"/>
      <c r="K114" s="11"/>
    </row>
    <row r="115" spans="2:11" x14ac:dyDescent="0.3">
      <c r="B115" s="11">
        <v>111</v>
      </c>
      <c r="C115" s="68"/>
      <c r="D115" s="69"/>
      <c r="E115" s="69"/>
      <c r="F115" s="69"/>
      <c r="G115" s="69"/>
      <c r="H115" s="69"/>
      <c r="I115" s="69"/>
      <c r="J115" s="70"/>
      <c r="K115" s="11"/>
    </row>
    <row r="116" spans="2:11" x14ac:dyDescent="0.3">
      <c r="B116" s="11">
        <v>112</v>
      </c>
      <c r="C116" s="65" t="s">
        <v>93</v>
      </c>
      <c r="D116" s="66"/>
      <c r="E116" s="66"/>
      <c r="F116" s="66"/>
      <c r="G116" s="66"/>
      <c r="H116" s="66"/>
      <c r="I116" s="66"/>
      <c r="J116" s="67"/>
      <c r="K116" s="11"/>
    </row>
    <row r="117" spans="2:11" x14ac:dyDescent="0.3">
      <c r="B117" s="11">
        <v>113</v>
      </c>
      <c r="C117" s="68"/>
      <c r="D117" s="69"/>
      <c r="E117" s="69"/>
      <c r="F117" s="69"/>
      <c r="G117" s="69"/>
      <c r="H117" s="69"/>
      <c r="I117" s="69"/>
      <c r="J117" s="70"/>
      <c r="K117" s="11"/>
    </row>
    <row r="118" spans="2:11" x14ac:dyDescent="0.3">
      <c r="B118" s="11">
        <v>114</v>
      </c>
      <c r="C118" s="65" t="s">
        <v>94</v>
      </c>
      <c r="D118" s="66"/>
      <c r="E118" s="66"/>
      <c r="F118" s="66"/>
      <c r="G118" s="66"/>
      <c r="H118" s="66"/>
      <c r="I118" s="66"/>
      <c r="J118" s="67"/>
      <c r="K118" s="11"/>
    </row>
    <row r="119" spans="2:11" x14ac:dyDescent="0.3">
      <c r="B119" s="11">
        <v>115</v>
      </c>
      <c r="C119" s="68"/>
      <c r="D119" s="69"/>
      <c r="E119" s="69"/>
      <c r="F119" s="69"/>
      <c r="G119" s="69"/>
      <c r="H119" s="69"/>
      <c r="I119" s="69"/>
      <c r="J119" s="70"/>
      <c r="K119" s="11"/>
    </row>
    <row r="120" spans="2:11" x14ac:dyDescent="0.3">
      <c r="B120" s="11">
        <v>116</v>
      </c>
      <c r="C120" s="65" t="s">
        <v>95</v>
      </c>
      <c r="D120" s="66"/>
      <c r="E120" s="66"/>
      <c r="F120" s="66"/>
      <c r="G120" s="66"/>
      <c r="H120" s="66"/>
      <c r="I120" s="66"/>
      <c r="J120" s="67"/>
      <c r="K120" s="11"/>
    </row>
    <row r="121" spans="2:11" x14ac:dyDescent="0.3">
      <c r="B121" s="11">
        <v>117</v>
      </c>
      <c r="C121" s="68"/>
      <c r="D121" s="69"/>
      <c r="E121" s="69"/>
      <c r="F121" s="69"/>
      <c r="G121" s="69"/>
      <c r="H121" s="69"/>
      <c r="I121" s="69"/>
      <c r="J121" s="70"/>
      <c r="K121" s="11"/>
    </row>
    <row r="122" spans="2:11" x14ac:dyDescent="0.3">
      <c r="B122" s="11">
        <v>118</v>
      </c>
      <c r="C122" s="65" t="s">
        <v>96</v>
      </c>
      <c r="D122" s="66"/>
      <c r="E122" s="66"/>
      <c r="F122" s="66"/>
      <c r="G122" s="66"/>
      <c r="H122" s="66"/>
      <c r="I122" s="66"/>
      <c r="J122" s="67"/>
      <c r="K122" s="11"/>
    </row>
    <row r="123" spans="2:11" x14ac:dyDescent="0.3">
      <c r="B123" s="11">
        <v>119</v>
      </c>
      <c r="C123" s="68"/>
      <c r="D123" s="69"/>
      <c r="E123" s="69"/>
      <c r="F123" s="69"/>
      <c r="G123" s="69"/>
      <c r="H123" s="69"/>
      <c r="I123" s="69"/>
      <c r="J123" s="70"/>
      <c r="K123" s="11"/>
    </row>
    <row r="124" spans="2:11" x14ac:dyDescent="0.3">
      <c r="B124" s="11">
        <v>120</v>
      </c>
      <c r="C124" s="65" t="s">
        <v>97</v>
      </c>
      <c r="D124" s="66"/>
      <c r="E124" s="66"/>
      <c r="F124" s="66"/>
      <c r="G124" s="66"/>
      <c r="H124" s="66"/>
      <c r="I124" s="66"/>
      <c r="J124" s="67"/>
      <c r="K124" s="11"/>
    </row>
    <row r="125" spans="2:11" x14ac:dyDescent="0.3">
      <c r="B125" s="11">
        <v>121</v>
      </c>
      <c r="C125" s="68"/>
      <c r="D125" s="69"/>
      <c r="E125" s="69"/>
      <c r="F125" s="69"/>
      <c r="G125" s="69"/>
      <c r="H125" s="69"/>
      <c r="I125" s="69"/>
      <c r="J125" s="70"/>
      <c r="K125" s="11"/>
    </row>
    <row r="126" spans="2:11" x14ac:dyDescent="0.3">
      <c r="B126" s="11">
        <v>122</v>
      </c>
      <c r="C126" s="65" t="s">
        <v>59</v>
      </c>
      <c r="D126" s="66"/>
      <c r="E126" s="66"/>
      <c r="F126" s="66"/>
      <c r="G126" s="66"/>
      <c r="H126" s="66"/>
      <c r="I126" s="66"/>
      <c r="J126" s="67"/>
      <c r="K126" s="11"/>
    </row>
    <row r="127" spans="2:11" x14ac:dyDescent="0.3">
      <c r="B127" s="11">
        <v>123</v>
      </c>
      <c r="C127" s="68"/>
      <c r="D127" s="69"/>
      <c r="E127" s="69"/>
      <c r="F127" s="69"/>
      <c r="G127" s="69"/>
      <c r="H127" s="69"/>
      <c r="I127" s="69"/>
      <c r="J127" s="70"/>
      <c r="K127" s="11"/>
    </row>
    <row r="128" spans="2:11" x14ac:dyDescent="0.3">
      <c r="B128" s="11">
        <v>124</v>
      </c>
      <c r="C128" s="65" t="s">
        <v>59</v>
      </c>
      <c r="D128" s="66"/>
      <c r="E128" s="66"/>
      <c r="F128" s="66"/>
      <c r="G128" s="66"/>
      <c r="H128" s="66"/>
      <c r="I128" s="66"/>
      <c r="J128" s="67"/>
      <c r="K128" s="11"/>
    </row>
    <row r="129" spans="2:11" x14ac:dyDescent="0.3">
      <c r="B129" s="11">
        <v>125</v>
      </c>
      <c r="C129" s="68"/>
      <c r="D129" s="69"/>
      <c r="E129" s="69"/>
      <c r="F129" s="69"/>
      <c r="G129" s="69"/>
      <c r="H129" s="69"/>
      <c r="I129" s="69"/>
      <c r="J129" s="70"/>
      <c r="K129" s="11"/>
    </row>
    <row r="130" spans="2:11" x14ac:dyDescent="0.3">
      <c r="B130" s="11">
        <v>126</v>
      </c>
      <c r="C130" s="64" t="s">
        <v>104</v>
      </c>
      <c r="D130" s="64"/>
      <c r="E130" s="64"/>
      <c r="F130" s="64"/>
      <c r="G130" s="64"/>
      <c r="H130" s="64"/>
      <c r="I130" s="64"/>
      <c r="J130" s="64"/>
      <c r="K130" s="11"/>
    </row>
    <row r="131" spans="2:11" x14ac:dyDescent="0.3">
      <c r="B131" s="11">
        <v>127</v>
      </c>
      <c r="C131" s="64" t="s">
        <v>103</v>
      </c>
      <c r="D131" s="64"/>
      <c r="E131" s="64"/>
      <c r="F131" s="64"/>
      <c r="G131" s="64"/>
      <c r="H131" s="64"/>
      <c r="I131" s="64"/>
      <c r="J131" s="64"/>
      <c r="K131" s="11"/>
    </row>
    <row r="132" spans="2:11" x14ac:dyDescent="0.3">
      <c r="B132" s="11">
        <v>128</v>
      </c>
      <c r="C132" s="64" t="s">
        <v>105</v>
      </c>
      <c r="D132" s="64"/>
      <c r="E132" s="64"/>
      <c r="F132" s="64"/>
      <c r="G132" s="64"/>
      <c r="H132" s="64"/>
      <c r="I132" s="64"/>
      <c r="J132" s="64"/>
      <c r="K132" s="11"/>
    </row>
  </sheetData>
  <mergeCells count="70">
    <mergeCell ref="C128:J129"/>
    <mergeCell ref="C130:J130"/>
    <mergeCell ref="C131:J131"/>
    <mergeCell ref="C132:J132"/>
    <mergeCell ref="C116:J117"/>
    <mergeCell ref="C118:J119"/>
    <mergeCell ref="C120:J121"/>
    <mergeCell ref="C122:J123"/>
    <mergeCell ref="C124:J125"/>
    <mergeCell ref="C126:J127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42:J43"/>
    <mergeCell ref="C20:J21"/>
    <mergeCell ref="C22:J23"/>
    <mergeCell ref="C24:J25"/>
    <mergeCell ref="C26:J27"/>
    <mergeCell ref="C28:J29"/>
    <mergeCell ref="C30:J31"/>
    <mergeCell ref="C32:J33"/>
    <mergeCell ref="C34:J35"/>
    <mergeCell ref="C36:J37"/>
    <mergeCell ref="C38:J39"/>
    <mergeCell ref="C40:J41"/>
    <mergeCell ref="C18:J19"/>
    <mergeCell ref="N2:P2"/>
    <mergeCell ref="R2:T2"/>
    <mergeCell ref="C4:J4"/>
    <mergeCell ref="C5:J6"/>
    <mergeCell ref="K5:K6"/>
    <mergeCell ref="C7:J7"/>
    <mergeCell ref="C8:J9"/>
    <mergeCell ref="C10:J11"/>
    <mergeCell ref="C12:J13"/>
    <mergeCell ref="C14:J15"/>
    <mergeCell ref="C16:J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VersionInfo(SC)</vt:lpstr>
      <vt:lpstr>VersionInfo(CS)</vt:lpstr>
      <vt:lpstr>readme</vt:lpstr>
      <vt:lpstr>Type</vt:lpstr>
      <vt:lpstr>Protocol_Default</vt:lpstr>
      <vt:lpstr>SignUp(SC)</vt:lpstr>
      <vt:lpstr>SignUp(CS)</vt:lpstr>
      <vt:lpstr>SignIn(SC)</vt:lpstr>
      <vt:lpstr>SignIn(CS)</vt:lpstr>
      <vt:lpstr>RoomStatus</vt:lpstr>
      <vt:lpstr>LobbyPlayerList</vt:lpstr>
      <vt:lpstr>MakeGameRoom(SC)</vt:lpstr>
      <vt:lpstr>MakeGameRoom(CS)</vt:lpstr>
      <vt:lpstr>InnerRoomStatus(SC)</vt:lpstr>
      <vt:lpstr>EnterGameRoom(SC)</vt:lpstr>
      <vt:lpstr>EnterGameRoom(CS)</vt:lpstr>
      <vt:lpstr>EscapeGameRoom(CS)</vt:lpstr>
      <vt:lpstr>InGameCmd(SC)</vt:lpstr>
      <vt:lpstr>InGameCmd(CS)</vt:lpstr>
      <vt:lpstr>InGameData(SC)</vt:lpstr>
      <vt:lpstr>InGameData(CS)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WAVE</cp:lastModifiedBy>
  <dcterms:created xsi:type="dcterms:W3CDTF">2020-11-26T05:50:00Z</dcterms:created>
  <dcterms:modified xsi:type="dcterms:W3CDTF">2020-12-26T12:53:06Z</dcterms:modified>
</cp:coreProperties>
</file>