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F2C7D9B6-D077-4555-8B38-F60CC9F6C09F}" xr6:coauthVersionLast="47" xr6:coauthVersionMax="47" xr10:uidLastSave="{00000000-0000-0000-0000-000000000000}"/>
  <bookViews>
    <workbookView xWindow="-110" yWindow="-110" windowWidth="19420" windowHeight="115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3" i="1"/>
  <c r="A3" i="1"/>
  <c r="A5" i="2"/>
  <c r="G8" i="1"/>
  <c r="D9" i="1"/>
  <c r="N9" i="1" s="1"/>
  <c r="G6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<sst xmlns="http://schemas.openxmlformats.org/spreadsheetml/2006/main" count="86" uniqueCount="58">
  <si>
    <t>申請日</t>
    <rPh sb="0" eb="2">
      <t>シンセイ</t>
    </rPh>
    <rPh sb="2" eb="3">
      <t>ビ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</si>
  <si>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</si>
  <si>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</si>
  <si>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</si>
  <si>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</si>
  <si>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</si>
  <si>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</si>
  <si>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</si>
  <si>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</si>
  <si>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</si>
  <si>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</si>
  <si>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</si>
  <si>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</si>
  <si>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</si>
  <si>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</si>
  <si>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</si>
  <si>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</si>
  <si>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</si>
  <si>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</si>
  <si>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</si>
  <si>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</si>
  <si>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</si>
  <si>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</si>
  <si>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</si>
  <si>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</si>
  <si>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</si>
  <si>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</si>
  <si>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</si>
  <si>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</si>
  <si>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</si>
  <si>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</si>
  <si>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</si>
  <si>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</si>
  <si>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</si>
  <si>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</si>
  <si>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</si>
  <si>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</si>
  <si>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</si>
  <si>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</si>
  <si>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</si>
  <si>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</si>
  <si>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</si>
  <si>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</si>
  <si>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</si>
  <si>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</si>
  <si>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</si>
  <si>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</si>
  <si>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</si>
  <si>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</si>
  <si>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</si>
  <si>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</si>
  <si>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</si>
  <si>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</si>
  <si>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</si>
  <si>
    <t>社長</t>
    <rPh sb="0" eb="2">
      <t>シャチョウ</t>
    </rPh>
    <phoneticPr fontId="2"/>
  </si>
  <si>
    <t>本部長</t>
    <rPh sb="0" eb="3">
      <t>ホンブチョウ</t>
    </rPh>
    <phoneticPr fontId="2"/>
  </si>
  <si>
    <t>部長</t>
    <rPh sb="0" eb="2">
      <t>ブチョウ</t>
    </rPh>
    <phoneticPr fontId="2"/>
  </si>
  <si>
    <t>確認者</t>
    <rPh sb="0" eb="2">
      <t>カクニン</t>
    </rPh>
    <rPh sb="2" eb="3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</si>
</sst>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2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 applyProtection="1">
      <alignment horizontal="center" vertical="center"/>
      <protection locked="0"/>
    </xf>
    <xf numFmtId="0" fontId="14" fillId="3" borderId="4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6" fontId="12" fillId="0" borderId="5" xfId="1" quotePrefix="1" applyFont="1" applyBorder="1" applyAlignment="1" applyProtection="1">
      <alignment horizontal="center" vertical="center" wrapText="1"/>
    </xf>
    <xf numFmtId="6" fontId="12" fillId="0" borderId="5" xfId="1" applyFont="1" applyBorder="1" applyAlignment="1" applyProtection="1">
      <alignment horizontal="center" vertical="center"/>
    </xf>
    <xf numFmtId="6" fontId="12" fillId="0" borderId="15" xfId="1" applyFont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12" fillId="0" borderId="5" xfId="0" quotePrefix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15" xfId="0" applyFont="1" applyBorder="1" applyAlignment="1">
      <alignment horizontal="center" vertical="center"/>
    </xf>
    <xf numFmtId="176" fontId="14" fillId="0" borderId="18" xfId="0" quotePrefix="1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0" fillId="0" borderId="0" xfId="0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K1" s="107"/>
      <c r="L1" s="107"/>
      <c r="M1" s="12" t="s">
        <v>54</v>
      </c>
      <c r="N1" s="12"/>
      <c r="O1" s="12" t="s">
        <v>55</v>
      </c>
      <c r="P1" s="12"/>
      <c r="Q1" s="12" t="s">
        <v>56</v>
      </c>
      <c r="R1" s="12"/>
    </row>
    <row r="2" spans="1:20" ht="26.25" customHeight="1">
      <c r="A2" s="2" t="s">
        <v>0</v>
      </c>
      <c r="B2" s="2"/>
      <c r="C2" s="67">
        <f ca="1">TODAY()</f>
        <v>45763</v>
      </c>
      <c r="D2" s="68"/>
      <c r="E2" s="68"/>
      <c r="F2" s="68"/>
      <c r="G2" s="68"/>
      <c r="H2" s="68"/>
      <c r="I2" s="68"/>
      <c r="K2" s="107"/>
      <c r="L2" s="107"/>
      <c r="M2" s="21"/>
      <c r="N2" s="22"/>
      <c r="O2" s="21"/>
      <c r="P2" s="22"/>
      <c r="Q2" s="21"/>
      <c r="R2" s="22"/>
    </row>
    <row r="3" spans="1:20" ht="26.25" customHeight="1">
      <c r="A3" s="20"/>
      <c r="B3" s="20"/>
      <c r="C3" s="3"/>
      <c r="D3" s="3" t="s">
        <v>1</v>
      </c>
      <c r="E3" s="13"/>
      <c r="F3" s="13"/>
      <c r="G3" s="13"/>
      <c r="H3" s="13"/>
      <c r="I3" s="4" t="s">
        <v>2</v>
      </c>
      <c r="K3" s="107"/>
      <c r="L3" s="107"/>
      <c r="M3" s="23"/>
      <c r="N3" s="24"/>
      <c r="O3" s="23"/>
      <c r="P3" s="24"/>
      <c r="Q3" s="23"/>
      <c r="R3" s="24"/>
    </row>
    <row r="4" spans="1:20" ht="18.75" customHeight="1" thickBot="1"/>
    <row r="5" spans="1:20" ht="40.5" customHeight="1" thickBot="1">
      <c r="A5" s="14" t="str">
        <f>IF(M10="","",IF(M10=P10,"契約精算申請書【不可分成立】","契約精算申請書"))</f>
        <v/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</row>
    <row r="6" spans="1:20" ht="33.75" customHeight="1">
      <c r="A6" s="17" t="s">
        <v>21</v>
      </c>
      <c r="B6" s="18"/>
      <c r="C6" s="18"/>
      <c r="D6" s="18"/>
      <c r="E6" s="18"/>
      <c r="F6" s="19"/>
      <c r="G6" s="69"/>
      <c r="H6" s="70"/>
      <c r="I6" s="70"/>
      <c r="J6" s="70"/>
      <c r="K6" s="70"/>
      <c r="L6" s="70"/>
      <c r="M6" s="70"/>
      <c r="N6" s="70"/>
      <c r="O6" s="70"/>
      <c r="P6" s="70"/>
      <c r="Q6" s="70"/>
      <c r="R6" s="71"/>
    </row>
    <row r="7" spans="1:20" ht="33.75" customHeight="1">
      <c r="A7" s="36" t="s">
        <v>4</v>
      </c>
      <c r="B7" s="37"/>
      <c r="C7" s="37"/>
      <c r="D7" s="37"/>
      <c r="E7" s="37"/>
      <c r="F7" s="37"/>
      <c r="G7" s="38" t="s">
        <v>52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9"/>
    </row>
    <row r="8" spans="1:20" ht="33.75" customHeight="1">
      <c r="A8" s="32" t="s">
        <v>22</v>
      </c>
      <c r="B8" s="33"/>
      <c r="C8" s="33"/>
      <c r="D8" s="33"/>
      <c r="E8" s="33"/>
      <c r="F8" s="33"/>
      <c r="G8" s="38" t="s">
        <v>51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9"/>
    </row>
    <row r="9" spans="1:20" ht="33.75" customHeight="1">
      <c r="A9" s="32" t="s">
        <v>25</v>
      </c>
      <c r="B9" s="33"/>
      <c r="C9" s="33"/>
      <c r="D9" s="33"/>
      <c r="E9" s="33"/>
      <c r="F9" s="33"/>
      <c r="G9" s="34" t="s">
        <v>50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</row>
    <row r="10" spans="1:20" ht="37.5" customHeight="1">
      <c r="A10" s="52" t="s">
        <v>26</v>
      </c>
      <c r="B10" s="53"/>
      <c r="C10" s="54"/>
      <c r="D10" s="55" t="s">
        <v>49</v>
      </c>
      <c r="E10" s="56"/>
      <c r="F10" s="56"/>
      <c r="G10" s="56"/>
      <c r="H10" s="56"/>
      <c r="I10" s="57"/>
      <c r="J10" s="58" t="s">
        <v>27</v>
      </c>
      <c r="K10" s="59"/>
      <c r="L10" s="59"/>
      <c r="M10" s="60"/>
      <c r="N10" s="61"/>
      <c r="O10" s="5" t="s">
        <v>28</v>
      </c>
      <c r="P10" s="62"/>
      <c r="Q10" s="61"/>
      <c r="R10" s="6" t="s">
        <v>29</v>
      </c>
    </row>
    <row r="11" spans="1:20" ht="33.75" customHeight="1">
      <c r="A11" s="25" t="s">
        <v>8</v>
      </c>
      <c r="B11" s="26"/>
      <c r="C11" s="26"/>
      <c r="D11" s="26"/>
      <c r="E11" s="26"/>
      <c r="F11" s="27"/>
      <c r="G11" s="28"/>
      <c r="H11" s="29"/>
      <c r="I11" s="29"/>
      <c r="J11" s="29"/>
      <c r="K11" s="29"/>
      <c r="L11" s="29"/>
      <c r="M11" s="30"/>
      <c r="N11" s="30"/>
      <c r="O11" s="30"/>
      <c r="P11" s="30"/>
      <c r="Q11" s="30"/>
      <c r="R11" s="31"/>
    </row>
    <row r="12" spans="1:20" ht="33.75" customHeight="1">
      <c r="A12" s="44" t="s">
        <v>23</v>
      </c>
      <c r="B12" s="45"/>
      <c r="C12" s="45"/>
      <c r="D12" s="45"/>
      <c r="E12" s="45"/>
      <c r="F12" s="46"/>
      <c r="G12" s="47"/>
      <c r="H12" s="48"/>
      <c r="I12" s="7" t="s">
        <v>24</v>
      </c>
      <c r="J12" s="49"/>
      <c r="K12" s="48"/>
      <c r="L12" s="7" t="s">
        <v>24</v>
      </c>
      <c r="M12" s="50"/>
      <c r="N12" s="51"/>
      <c r="O12" s="7" t="s">
        <v>24</v>
      </c>
      <c r="P12" s="50"/>
      <c r="Q12" s="51"/>
      <c r="R12" s="8" t="s">
        <v>24</v>
      </c>
    </row>
    <row r="13" spans="1:20" ht="37.5" customHeight="1">
      <c r="A13" s="40" t="s">
        <v>30</v>
      </c>
      <c r="B13" s="41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T13" s="1"/>
    </row>
    <row r="14" spans="1:20" ht="37.5" customHeight="1" thickBot="1">
      <c r="A14" s="74" t="s">
        <v>9</v>
      </c>
      <c r="B14" s="75"/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</row>
    <row r="15" spans="1:20" ht="15" customHeight="1"/>
    <row r="16" spans="1:20">
      <c r="A16" s="9" t="s">
        <v>10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3.5" customHeight="1"/>
    <row r="18" spans="1:18" ht="33.75" customHeight="1">
      <c r="A18" s="12" t="s">
        <v>31</v>
      </c>
      <c r="B18" s="12"/>
      <c r="C18" s="12"/>
      <c r="D18" s="12"/>
      <c r="E18" s="12"/>
      <c r="F18" s="12"/>
      <c r="G18" s="63" t="s">
        <v>32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</row>
    <row r="19" spans="1:18" ht="33.75" customHeight="1">
      <c r="A19" s="12" t="s">
        <v>11</v>
      </c>
      <c r="B19" s="12"/>
      <c r="C19" s="12"/>
      <c r="D19" s="64" t="s">
        <v>12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 spans="1:18" ht="33.75" customHeight="1">
      <c r="A20" s="12"/>
      <c r="B20" s="12"/>
      <c r="C20" s="12"/>
      <c r="D20" s="72" t="s">
        <v>13</v>
      </c>
      <c r="E20" s="72"/>
      <c r="F20" s="72"/>
      <c r="G20" s="73" t="s">
        <v>14</v>
      </c>
      <c r="H20" s="73"/>
      <c r="I20" s="73"/>
      <c r="J20" s="73" t="s">
        <v>14</v>
      </c>
      <c r="K20" s="73"/>
      <c r="L20" s="73"/>
      <c r="M20" s="73" t="s">
        <v>14</v>
      </c>
      <c r="N20" s="73"/>
      <c r="O20" s="73"/>
      <c r="P20" s="73" t="s">
        <v>14</v>
      </c>
      <c r="Q20" s="73"/>
      <c r="R20" s="73"/>
    </row>
    <row r="21" spans="1:18" ht="34.5" customHeight="1">
      <c r="A21" s="12" t="s">
        <v>15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O22" s="11" t="s">
        <v>16</v>
      </c>
    </row>
    <row r="23" spans="1:18">
      <c r="K23" s="107"/>
      <c r="L23" s="107"/>
      <c r="M23" s="107"/>
      <c r="N23" s="107"/>
      <c r="O23" s="12" t="s">
        <v>54</v>
      </c>
      <c r="P23" s="12"/>
      <c r="Q23" s="65" t="s">
        <v>57</v>
      </c>
      <c r="R23" s="66"/>
    </row>
    <row r="24" spans="1:18" ht="26.25" customHeight="1">
      <c r="K24" s="107"/>
      <c r="L24" s="107"/>
      <c r="M24" s="107"/>
      <c r="N24" s="107"/>
      <c r="O24" s="12"/>
      <c r="P24" s="12"/>
      <c r="Q24" s="21"/>
      <c r="R24" s="22"/>
    </row>
    <row r="25" spans="1:18" ht="26.25" customHeight="1">
      <c r="K25" s="107"/>
      <c r="L25" s="107"/>
      <c r="M25" s="107"/>
      <c r="N25" s="107"/>
      <c r="O25" s="12"/>
      <c r="P25" s="12"/>
      <c r="Q25" s="23"/>
      <c r="R25" s="24"/>
    </row>
  </sheetData>
  <sheetProtection algorithmName="SHA-512" hashValue="Z/Yn9HttRCpxeGK+gUnoGfYqmUU2W7ttuUB+84cxHM+KbUj1yi+NNhdNTdW56B094agDbzH1qQ1dJUHOCPrQ0Q==" saltValue="SIN14KgqYTCBin0vmWI9PQ==" spinCount="100000" sheet="1" objects="1" scenarios="1"/>
  <mergeCells count="56"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  <mergeCell ref="G18:R18"/>
    <mergeCell ref="A19:C20"/>
    <mergeCell ref="D19:F19"/>
    <mergeCell ref="G19:I19"/>
    <mergeCell ref="J19:L19"/>
    <mergeCell ref="M19:O19"/>
    <mergeCell ref="P19:R19"/>
    <mergeCell ref="P12:Q12"/>
    <mergeCell ref="A10:C10"/>
    <mergeCell ref="D10:I10"/>
    <mergeCell ref="J10:L10"/>
    <mergeCell ref="M10:N10"/>
    <mergeCell ref="P10:Q10"/>
    <mergeCell ref="A11:F11"/>
    <mergeCell ref="G11:I11"/>
    <mergeCell ref="J11:L11"/>
    <mergeCell ref="M11:O11"/>
    <mergeCell ref="A9:F9"/>
    <mergeCell ref="G9:R9"/>
    <mergeCell ref="A7:F7"/>
    <mergeCell ref="G7:R7"/>
    <mergeCell ref="A8:F8"/>
    <mergeCell ref="G8:R8"/>
    <mergeCell ref="M1:N1"/>
    <mergeCell ref="O1:P1"/>
    <mergeCell ref="Q1:R1"/>
    <mergeCell ref="M2:N3"/>
    <mergeCell ref="O2:P3"/>
    <mergeCell ref="Q2:R3"/>
    <mergeCell ref="E3:H3"/>
    <mergeCell ref="A5:R5"/>
    <mergeCell ref="A6:F6"/>
    <mergeCell ref="A3:B3"/>
    <mergeCell ref="P11:R11"/>
    <mergeCell ref="A13:C13"/>
    <mergeCell ref="D13:R13"/>
    <mergeCell ref="A12:F12"/>
    <mergeCell ref="G12:H12"/>
    <mergeCell ref="J12:K12"/>
    <mergeCell ref="M12:N1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K1" s="107"/>
      <c r="L1" s="107"/>
      <c r="M1" s="12" t="s">
        <v>54</v>
      </c>
      <c r="N1" s="12"/>
      <c r="O1" s="12" t="s">
        <v>55</v>
      </c>
      <c r="P1" s="12"/>
      <c r="Q1" s="12" t="s">
        <v>56</v>
      </c>
      <c r="R1" s="12"/>
    </row>
    <row r="2" spans="1:18" ht="26.25" customHeight="1">
      <c r="A2" s="2" t="s">
        <v>0</v>
      </c>
      <c r="B2" s="2"/>
      <c r="C2" s="67">
        <f ca="1">TODAY()</f>
        <v>45763</v>
      </c>
      <c r="D2" s="68"/>
      <c r="E2" s="68"/>
      <c r="F2" s="68"/>
      <c r="G2" s="68"/>
      <c r="H2" s="68"/>
      <c r="I2" s="68"/>
      <c r="K2" s="107"/>
      <c r="L2" s="107"/>
      <c r="M2" s="21"/>
      <c r="N2" s="22"/>
      <c r="O2" s="21"/>
      <c r="P2" s="22"/>
      <c r="Q2" s="21"/>
      <c r="R2" s="22"/>
    </row>
    <row r="3" spans="1:18" ht="26.25" customHeight="1">
      <c r="A3" s="98" t="str">
        <f>IF(契約・不可分一体精算申請書!A3 = "","",契約・不可分一体精算申請書!A3)</f>
        <v/>
      </c>
      <c r="B3" s="99"/>
      <c r="C3" s="3"/>
      <c r="D3" s="3" t="s">
        <v>1</v>
      </c>
      <c r="E3" s="78" t="str">
        <f>IF(契約・不可分一体精算申請書!E3 = "","", 契約・不可分一体精算申請書!E3)</f>
        <v/>
      </c>
      <c r="F3" s="79"/>
      <c r="G3" s="79"/>
      <c r="H3" s="79"/>
      <c r="I3" s="4" t="s">
        <v>2</v>
      </c>
      <c r="K3" s="107"/>
      <c r="L3" s="107"/>
      <c r="M3" s="23"/>
      <c r="N3" s="24"/>
      <c r="O3" s="23"/>
      <c r="P3" s="24"/>
      <c r="Q3" s="23"/>
      <c r="R3" s="24"/>
    </row>
    <row r="4" spans="1:18" ht="18.75" customHeight="1" thickBot="1"/>
    <row r="5" spans="1:18" ht="40.5" customHeight="1" thickBot="1">
      <c r="A5" s="80" t="s">
        <v>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</row>
    <row r="6" spans="1:18" ht="33.75" customHeight="1">
      <c r="A6" s="36" t="s">
        <v>4</v>
      </c>
      <c r="B6" s="37"/>
      <c r="C6" s="37"/>
      <c r="D6" s="37"/>
      <c r="E6" s="37"/>
      <c r="F6" s="37"/>
      <c r="G6" s="83" t="str">
        <f>契約・不可分一体精算申請書!G7</f>
        <v>$addressAndBukkenNameAndContractBukkenNo$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</row>
    <row r="7" spans="1:18" ht="33.75" customHeight="1">
      <c r="A7" s="17" t="s">
        <v>5</v>
      </c>
      <c r="B7" s="18"/>
      <c r="C7" s="18"/>
      <c r="D7" s="18"/>
      <c r="E7" s="18"/>
      <c r="F7" s="19"/>
      <c r="G7" s="55" t="s">
        <v>53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100"/>
    </row>
    <row r="8" spans="1:18" ht="33.75" customHeight="1">
      <c r="A8" s="17" t="s">
        <v>6</v>
      </c>
      <c r="B8" s="18"/>
      <c r="C8" s="18"/>
      <c r="D8" s="18"/>
      <c r="E8" s="18"/>
      <c r="F8" s="19"/>
      <c r="G8" s="101" t="str">
        <f>IF(契約・不可分一体精算申請書!G6="","",契約・不可分一体精算申請書!G6)</f>
        <v/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</row>
    <row r="9" spans="1:18" ht="37.5" customHeight="1">
      <c r="A9" s="84" t="s">
        <v>7</v>
      </c>
      <c r="B9" s="85"/>
      <c r="C9" s="85"/>
      <c r="D9" s="86" t="str">
        <f>IF(契約・不可分一体精算申請書!D13="","",契約・不可分一体精算申請書!D13)</f>
        <v/>
      </c>
      <c r="E9" s="79"/>
      <c r="F9" s="79"/>
      <c r="G9" s="79"/>
      <c r="H9" s="79"/>
      <c r="I9" s="87" t="s">
        <v>48</v>
      </c>
      <c r="J9" s="88"/>
      <c r="K9" s="88"/>
      <c r="L9" s="88"/>
      <c r="M9" s="88"/>
      <c r="N9" s="89">
        <f>IF(D9="2ヶ月",300000,IF(D9="3ヶ月",200000,100000))</f>
        <v>100000</v>
      </c>
      <c r="O9" s="90"/>
      <c r="P9" s="90"/>
      <c r="Q9" s="90"/>
      <c r="R9" s="91"/>
    </row>
    <row r="10" spans="1:18" ht="33.75" customHeight="1">
      <c r="A10" s="104" t="s">
        <v>8</v>
      </c>
      <c r="B10" s="105"/>
      <c r="C10" s="105"/>
      <c r="D10" s="105"/>
      <c r="E10" s="105"/>
      <c r="F10" s="106"/>
      <c r="G10" s="92"/>
      <c r="H10" s="93"/>
      <c r="I10" s="93"/>
      <c r="J10" s="93"/>
      <c r="K10" s="93"/>
      <c r="L10" s="93"/>
      <c r="M10" s="94"/>
      <c r="N10" s="94"/>
      <c r="O10" s="94"/>
      <c r="P10" s="94"/>
      <c r="Q10" s="94"/>
      <c r="R10" s="95"/>
    </row>
    <row r="11" spans="1:18" ht="37.5" customHeight="1" thickBot="1">
      <c r="A11" s="96" t="s">
        <v>9</v>
      </c>
      <c r="B11" s="97"/>
      <c r="C11" s="97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</row>
    <row r="12" spans="1:18" ht="15" customHeight="1"/>
    <row r="13" spans="1:18">
      <c r="A13" s="9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5" customHeight="1"/>
    <row r="15" spans="1:18" ht="33.75" customHeight="1">
      <c r="A15" s="12" t="s">
        <v>11</v>
      </c>
      <c r="B15" s="12"/>
      <c r="C15" s="12"/>
      <c r="D15" s="64" t="s">
        <v>12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</row>
    <row r="16" spans="1:18" ht="33.75" customHeight="1">
      <c r="A16" s="12"/>
      <c r="B16" s="12"/>
      <c r="C16" s="12"/>
      <c r="D16" s="72" t="s">
        <v>13</v>
      </c>
      <c r="E16" s="72"/>
      <c r="F16" s="72"/>
      <c r="G16" s="73" t="s">
        <v>14</v>
      </c>
      <c r="H16" s="73"/>
      <c r="I16" s="73"/>
      <c r="J16" s="73" t="s">
        <v>14</v>
      </c>
      <c r="K16" s="73"/>
      <c r="L16" s="73"/>
      <c r="M16" s="73" t="s">
        <v>14</v>
      </c>
      <c r="N16" s="73"/>
      <c r="O16" s="73"/>
      <c r="P16" s="73" t="s">
        <v>14</v>
      </c>
      <c r="Q16" s="73"/>
      <c r="R16" s="73"/>
    </row>
    <row r="17" spans="1:18" ht="34.5" customHeight="1">
      <c r="A17" s="12" t="s"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>
      <c r="O18" s="11" t="s">
        <v>16</v>
      </c>
    </row>
    <row r="19" spans="1:18">
      <c r="K19" s="107"/>
      <c r="L19" s="107"/>
      <c r="M19" s="107"/>
      <c r="N19" s="107"/>
      <c r="O19" s="65" t="s">
        <v>54</v>
      </c>
      <c r="P19" s="66"/>
      <c r="Q19" s="65" t="s">
        <v>57</v>
      </c>
      <c r="R19" s="66"/>
    </row>
    <row r="20" spans="1:18" ht="26.25" customHeight="1">
      <c r="K20" s="107"/>
      <c r="L20" s="107"/>
      <c r="M20" s="107"/>
      <c r="N20" s="107"/>
      <c r="O20" s="21"/>
      <c r="P20" s="22"/>
      <c r="Q20" s="21"/>
      <c r="R20" s="22"/>
    </row>
    <row r="21" spans="1:18" ht="26.25" customHeight="1">
      <c r="K21" s="107"/>
      <c r="L21" s="107"/>
      <c r="M21" s="107"/>
      <c r="N21" s="107"/>
      <c r="O21" s="23"/>
      <c r="P21" s="24"/>
      <c r="Q21" s="23"/>
      <c r="R21" s="24"/>
    </row>
    <row r="22" spans="1:18">
      <c r="A22" t="s">
        <v>17</v>
      </c>
    </row>
    <row r="23" spans="1:18">
      <c r="A23" t="s">
        <v>18</v>
      </c>
    </row>
    <row r="24" spans="1:18">
      <c r="A24" t="s">
        <v>19</v>
      </c>
    </row>
    <row r="25" spans="1:18">
      <c r="A25" t="s">
        <v>20</v>
      </c>
    </row>
  </sheetData>
  <sheetProtection algorithmName="SHA-512" hashValue="2qipXDvxnhbh7sUSNTdAfwY3tjinenX0ey+OW2KTP0AJjk9yMOIthY3lA0pB7FtRxNHee+PP/Xo/Y3NX/ZoIJQ==" saltValue="24Gveuh8203BGAoUqWRZOQ==" spinCount="100000" sheet="1" objects="1" scenarios="1"/>
  <mergeCells count="44"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  <mergeCell ref="A17:F17"/>
    <mergeCell ref="G17:R17"/>
    <mergeCell ref="O19:P19"/>
    <mergeCell ref="Q19:R19"/>
    <mergeCell ref="O20:P21"/>
    <mergeCell ref="Q20:R21"/>
    <mergeCell ref="G10:I10"/>
    <mergeCell ref="J10:L10"/>
    <mergeCell ref="M10:O10"/>
    <mergeCell ref="P10:R10"/>
    <mergeCell ref="A11:C11"/>
    <mergeCell ref="D11:R11"/>
    <mergeCell ref="A8:F8"/>
    <mergeCell ref="A9:C9"/>
    <mergeCell ref="D9:H9"/>
    <mergeCell ref="I9:M9"/>
    <mergeCell ref="N9:R9"/>
    <mergeCell ref="E3:H3"/>
    <mergeCell ref="A5:R5"/>
    <mergeCell ref="A6:F6"/>
    <mergeCell ref="G6:R6"/>
    <mergeCell ref="A7:F7"/>
    <mergeCell ref="O1:P1"/>
    <mergeCell ref="Q1:R1"/>
    <mergeCell ref="M2:N3"/>
    <mergeCell ref="O2:P3"/>
    <mergeCell ref="Q2:R3"/>
    <mergeCell ref="M1:N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33</v>
      </c>
      <c r="C2" t="s">
        <v>45</v>
      </c>
    </row>
    <row r="3" spans="1:3">
      <c r="A3" t="s">
        <v>34</v>
      </c>
      <c r="C3" t="s">
        <v>46</v>
      </c>
    </row>
    <row r="4" spans="1:3">
      <c r="A4" t="s">
        <v>35</v>
      </c>
      <c r="C4" t="s">
        <v>47</v>
      </c>
    </row>
    <row r="5" spans="1:3">
      <c r="A5" t="s">
        <v>36</v>
      </c>
    </row>
    <row r="6" spans="1:3">
      <c r="A6" t="s">
        <v>37</v>
      </c>
    </row>
    <row r="7" spans="1:3">
      <c r="A7" t="s">
        <v>38</v>
      </c>
    </row>
    <row r="8" spans="1:3">
      <c r="A8" t="s">
        <v>39</v>
      </c>
    </row>
    <row r="9" spans="1:3">
      <c r="A9" t="s">
        <v>40</v>
      </c>
    </row>
    <row r="10" spans="1:3">
      <c r="A10" t="s">
        <v>41</v>
      </c>
    </row>
    <row r="11" spans="1:3">
      <c r="A11" t="s">
        <v>42</v>
      </c>
    </row>
    <row r="12" spans="1:3">
      <c r="A12" t="s">
        <v>43</v>
      </c>
    </row>
    <row r="13" spans="1:3">
      <c r="A13" t="s">
        <v>44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2023-05-11T01:23:09Z</cp:lastPrinted>
  <dcterms:created xsi:type="dcterms:W3CDTF">2023-03-31T05:03:23Z</dcterms:created>
  <dcterms:modified xsi:type="dcterms:W3CDTF">2025-04-16T00:32:34Z</dcterms:modified>
</cp:coreProperties>
</file>