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3FAF5D80-1F7B-4B16-80CA-8CCB232039A2}" xr6:coauthVersionLast="47" xr6:coauthVersionMax="47" xr10:uidLastSave="{00000000-0000-0000-0000-000000000000}"/>
  <bookViews>
    <workbookView xWindow="-110" yWindow="-110" windowWidth="19420" windowHeight="11500" tabRatio="804" xr2:uid="{00000000-000D-0000-FFFF-FFFF00000000}"/>
  </bookViews>
  <sheets>
    <sheet name="取引成立台帳_テンプレート" sheetId="8" r:id="rId1"/>
  </sheets>
  <definedNames>
    <definedName name="_xlnm._FilterDatabase" localSheetId="0" hidden="1">取引成立台帳_テンプレート!$AN$16:$AW$17</definedName>
    <definedName name="_xlnm.Print_Area" localSheetId="0">取引成立台帳_テンプレート!$A$1:$AY$79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8" l="1"/>
  <c r="D40" i="8"/>
  <c r="T38" i="8"/>
  <c r="K42" i="8"/>
  <c r="D42" i="8" l="1"/>
  <c r="H42" i="8" l="1"/>
  <c r="K40" i="8" l="1"/>
  <c r="R42" i="8"/>
  <c r="X40" i="8"/>
  <c r="T40" i="8" s="1"/>
  <c r="X38" i="8"/>
  <c r="AG40" i="8" l="1"/>
  <c r="K38" i="8"/>
  <c r="AV42" i="8"/>
  <c r="AI42" i="8"/>
  <c r="AM42" i="8"/>
  <c r="R38" i="8" l="1"/>
  <c r="D38" i="8"/>
  <c r="H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ayane</author>
  </authors>
  <commentList>
    <comment ref="H14" authorId="0" shapeId="0" xr:uid="{C5A843E3-8642-4901-B2EC-3299CFF6F65E}">
      <text>
        <r>
          <rPr>
            <b/>
            <sz val="9"/>
            <color indexed="81"/>
            <rFont val="MS P ゴシック"/>
            <family val="3"/>
            <charset val="128"/>
          </rPr>
          <t>物件区分を選択して下さい</t>
        </r>
      </text>
    </comment>
  </commentList>
</comments>
</file>

<file path=xl/sharedStrings.xml><?xml version="1.0" encoding="utf-8"?>
<sst xmlns="http://schemas.openxmlformats.org/spreadsheetml/2006/main" count="176" uniqueCount="137">
  <si>
    <t>年</t>
  </si>
  <si>
    <t>月</t>
  </si>
  <si>
    <t>日</t>
  </si>
  <si>
    <t>借主</t>
    <rPh sb="0" eb="2">
      <t>カリヌシ</t>
    </rPh>
    <phoneticPr fontId="1"/>
  </si>
  <si>
    <t>住所</t>
    <rPh sb="0" eb="2">
      <t>ジュウショ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</si>
  <si>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</si>
  <si>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</si>
  <si>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用途</t>
    <rPh sb="0" eb="2">
      <t>ヨウト</t>
    </rPh>
    <phoneticPr fontId="1"/>
  </si>
  <si>
    <t>物件の表示</t>
    <rPh sb="0" eb="2">
      <t>ブッケン</t>
    </rPh>
    <rPh sb="3" eb="5">
      <t>ヒョウジ</t>
    </rPh>
    <phoneticPr fontId="1"/>
  </si>
  <si>
    <t>管理の委託先</t>
    <rPh sb="0" eb="2">
      <t>カンリ</t>
    </rPh>
    <rPh sb="3" eb="6">
      <t>イタクサキ</t>
    </rPh>
    <phoneticPr fontId="1"/>
  </si>
  <si>
    <t>契約条件</t>
    <rPh sb="0" eb="4">
      <t>ケイヤクジョウケン</t>
    </rPh>
    <phoneticPr fontId="1"/>
  </si>
  <si>
    <t>円</t>
    <rPh sb="0" eb="1">
      <t>エン</t>
    </rPh>
    <phoneticPr fontId="1"/>
  </si>
  <si>
    <t>入居者氏名</t>
    <rPh sb="0" eb="3">
      <t>ニュウキョシャ</t>
    </rPh>
    <rPh sb="3" eb="5">
      <t>シメイ</t>
    </rPh>
    <phoneticPr fontId="1"/>
  </si>
  <si>
    <t>棟</t>
    <rPh sb="0" eb="1">
      <t>トウ</t>
    </rPh>
    <phoneticPr fontId="1"/>
  </si>
  <si>
    <t>階</t>
    <rPh sb="0" eb="1">
      <t>カイ</t>
    </rPh>
    <phoneticPr fontId="1"/>
  </si>
  <si>
    <t>号室</t>
    <rPh sb="0" eb="2">
      <t>ゴウシツ</t>
    </rPh>
    <phoneticPr fontId="1"/>
  </si>
  <si>
    <t>㎡</t>
    <phoneticPr fontId="1"/>
  </si>
  <si>
    <t>契約期間</t>
    <rPh sb="0" eb="2">
      <t>ケイヤク</t>
    </rPh>
    <rPh sb="2" eb="4">
      <t>キカン</t>
    </rPh>
    <phoneticPr fontId="1"/>
  </si>
  <si>
    <t>解約予告</t>
    <rPh sb="0" eb="2">
      <t>カイヤク</t>
    </rPh>
    <rPh sb="2" eb="4">
      <t>ヨコク</t>
    </rPh>
    <phoneticPr fontId="1"/>
  </si>
  <si>
    <t>ヶ月前</t>
    <rPh sb="1" eb="2">
      <t>ゲツ</t>
    </rPh>
    <rPh sb="2" eb="3">
      <t>マエ</t>
    </rPh>
    <phoneticPr fontId="1"/>
  </si>
  <si>
    <t>連絡先</t>
    <rPh sb="0" eb="3">
      <t>レンラクサキ</t>
    </rPh>
    <phoneticPr fontId="1"/>
  </si>
  <si>
    <t>TEL：</t>
    <phoneticPr fontId="1"/>
  </si>
  <si>
    <t>物 件 区 分</t>
    <rPh sb="0" eb="1">
      <t>モノ</t>
    </rPh>
    <rPh sb="2" eb="3">
      <t>ケン</t>
    </rPh>
    <rPh sb="4" eb="5">
      <t>ク</t>
    </rPh>
    <rPh sb="6" eb="7">
      <t>ブン</t>
    </rPh>
    <phoneticPr fontId="1"/>
  </si>
  <si>
    <t>氏  名</t>
    <rPh sb="0" eb="1">
      <t>シ</t>
    </rPh>
    <rPh sb="3" eb="4">
      <t>ナ</t>
    </rPh>
    <phoneticPr fontId="1"/>
  </si>
  <si>
    <t>住  所</t>
    <rPh sb="0" eb="1">
      <t>スミ</t>
    </rPh>
    <rPh sb="3" eb="4">
      <t>ショ</t>
    </rPh>
    <phoneticPr fontId="1"/>
  </si>
  <si>
    <t>名  称</t>
    <rPh sb="0" eb="1">
      <t>ナ</t>
    </rPh>
    <rPh sb="3" eb="4">
      <t>ショウ</t>
    </rPh>
    <phoneticPr fontId="1"/>
  </si>
  <si>
    <t>構  造</t>
    <rPh sb="0" eb="1">
      <t>カマエ</t>
    </rPh>
    <rPh sb="3" eb="4">
      <t>ゾウ</t>
    </rPh>
    <phoneticPr fontId="1"/>
  </si>
  <si>
    <t>備  考</t>
    <rPh sb="0" eb="1">
      <t>ビ</t>
    </rPh>
    <rPh sb="3" eb="4">
      <t>コウ</t>
    </rPh>
    <phoneticPr fontId="1"/>
  </si>
  <si>
    <t>～</t>
    <phoneticPr fontId="1"/>
  </si>
  <si>
    <t>（</t>
    <phoneticPr fontId="1"/>
  </si>
  <si>
    <t>日迄</t>
    <rPh sb="1" eb="2">
      <t>マデ</t>
    </rPh>
    <phoneticPr fontId="1"/>
  </si>
  <si>
    <t>）</t>
    <phoneticPr fontId="1"/>
  </si>
  <si>
    <t>貸主</t>
    <rPh sb="0" eb="2">
      <t>カシシュカシヌシ</t>
    </rPh>
    <phoneticPr fontId="1"/>
  </si>
  <si>
    <t>解除日</t>
    <rPh sb="0" eb="3">
      <t>カイジョビ</t>
    </rPh>
    <phoneticPr fontId="1"/>
  </si>
  <si>
    <t>明渡日</t>
    <rPh sb="0" eb="3">
      <t>アケワタシビ</t>
    </rPh>
    <phoneticPr fontId="1"/>
  </si>
  <si>
    <t>取引成立台帳（賃貸）</t>
    <rPh sb="7" eb="9">
      <t>チンタイ</t>
    </rPh>
    <phoneticPr fontId="1"/>
  </si>
  <si>
    <t>金額</t>
    <rPh sb="0" eb="2">
      <t>キンガク</t>
    </rPh>
    <phoneticPr fontId="1"/>
  </si>
  <si>
    <t>株式会社メトロス開発</t>
    <rPh sb="0" eb="4">
      <t>カブシキガイシャ</t>
    </rPh>
    <rPh sb="8" eb="10">
      <t>カイハツ</t>
    </rPh>
    <phoneticPr fontId="1"/>
  </si>
  <si>
    <t>成立年月日</t>
    <rPh sb="0" eb="2">
      <t>セイリツ</t>
    </rPh>
    <rPh sb="2" eb="5">
      <t>ネンガッピ</t>
    </rPh>
    <phoneticPr fontId="1"/>
  </si>
  <si>
    <t>承継年月日</t>
    <rPh sb="0" eb="2">
      <t>ショウケイ</t>
    </rPh>
    <phoneticPr fontId="1"/>
  </si>
  <si>
    <t>立退料</t>
    <rPh sb="0" eb="3">
      <t>タチノキリョウ</t>
    </rPh>
    <phoneticPr fontId="1"/>
  </si>
  <si>
    <t>種　別</t>
    <rPh sb="0" eb="1">
      <t>シュ</t>
    </rPh>
    <rPh sb="2" eb="3">
      <t>ベツ</t>
    </rPh>
    <phoneticPr fontId="1"/>
  </si>
  <si>
    <t>支払方法</t>
    <rPh sb="0" eb="2">
      <t>シハラ</t>
    </rPh>
    <rPh sb="2" eb="4">
      <t>ホウホウ</t>
    </rPh>
    <phoneticPr fontId="1"/>
  </si>
  <si>
    <t>振込</t>
    <rPh sb="0" eb="2">
      <t>フリコミ</t>
    </rPh>
    <phoneticPr fontId="1"/>
  </si>
  <si>
    <t>支払期限</t>
    <rPh sb="0" eb="4">
      <t>シハライキゲン</t>
    </rPh>
    <phoneticPr fontId="1"/>
  </si>
  <si>
    <t>支払い日</t>
    <rPh sb="0" eb="2">
      <t>シハラ</t>
    </rPh>
    <rPh sb="3" eb="4">
      <t>ビ</t>
    </rPh>
    <phoneticPr fontId="1"/>
  </si>
  <si>
    <t>合計</t>
    <rPh sb="0" eb="2">
      <t>ゴウケイ</t>
    </rPh>
    <phoneticPr fontId="1"/>
  </si>
  <si>
    <t>面積</t>
    <rPh sb="0" eb="1">
      <t>アリメンセキ</t>
    </rPh>
    <phoneticPr fontId="1"/>
  </si>
  <si>
    <t>賃料免除</t>
    <rPh sb="0" eb="4">
      <t>チンリョウメンジョ</t>
    </rPh>
    <phoneticPr fontId="1"/>
  </si>
  <si>
    <t>〜</t>
    <phoneticPr fontId="1"/>
  </si>
  <si>
    <t>契約物件番号</t>
    <phoneticPr fontId="1"/>
  </si>
  <si>
    <t>$contractBukkenNo$</t>
    <phoneticPr fontId="1"/>
  </si>
  <si>
    <t>$ownershipRelocationDate$</t>
    <phoneticPr fontId="1"/>
  </si>
  <si>
    <t>$l_address$</t>
    <phoneticPr fontId="1"/>
  </si>
  <si>
    <t>$apartmentName$</t>
    <phoneticPr fontId="1"/>
  </si>
  <si>
    <t>$structure$</t>
    <phoneticPr fontId="1"/>
  </si>
  <si>
    <t>$floorNumber$</t>
    <phoneticPr fontId="1"/>
  </si>
  <si>
    <t>$roomNo$</t>
    <phoneticPr fontId="1"/>
  </si>
  <si>
    <t>$roomExtent$</t>
    <phoneticPr fontId="1"/>
  </si>
  <si>
    <t>$amortization$</t>
    <phoneticPr fontId="1"/>
  </si>
  <si>
    <t>$parkingFee$</t>
    <phoneticPr fontId="1"/>
  </si>
  <si>
    <t>$loanPeriodStartDate_YYYY$</t>
    <phoneticPr fontId="1"/>
  </si>
  <si>
    <t>$loanPeriodStartDate_MM$</t>
    <phoneticPr fontId="1"/>
  </si>
  <si>
    <t>$loanPeriodStartDate_DD$</t>
    <phoneticPr fontId="1"/>
  </si>
  <si>
    <t>$loanPeriodEndDate_YYYY$</t>
    <phoneticPr fontId="1"/>
  </si>
  <si>
    <t>$loanPeriodEndDate_MM$</t>
    <phoneticPr fontId="1"/>
  </si>
  <si>
    <t>$loanPeriodEndDate_DD$</t>
    <phoneticPr fontId="1"/>
  </si>
  <si>
    <t>$roomRentExemptionStartDate_YYYY$</t>
    <phoneticPr fontId="1"/>
  </si>
  <si>
    <t>$roomRentExemptionStartDate_MM$</t>
    <phoneticPr fontId="1"/>
  </si>
  <si>
    <t>$roomRentExemptionStartDate_DD$</t>
    <phoneticPr fontId="1"/>
  </si>
  <si>
    <t>$surrenderDate_YYYY$</t>
    <phoneticPr fontId="1"/>
  </si>
  <si>
    <t>$surrenderDate_MM$</t>
    <phoneticPr fontId="1"/>
  </si>
  <si>
    <t>$surrenderDate_DD$</t>
  </si>
  <si>
    <t>$deposit1$</t>
    <phoneticPr fontId="1"/>
  </si>
  <si>
    <t>$depositPayedDate1_YYYY$</t>
    <phoneticPr fontId="1"/>
  </si>
  <si>
    <t>$depositPayedDate1_MM$</t>
    <phoneticPr fontId="1"/>
  </si>
  <si>
    <t>$depositPayedDate1_DD$</t>
    <phoneticPr fontId="1"/>
  </si>
  <si>
    <t>$returnDeposit$</t>
    <phoneticPr fontId="1"/>
  </si>
  <si>
    <t>$returnDepositDate_YYYY$</t>
    <phoneticPr fontId="1"/>
  </si>
  <si>
    <t>$returnDepositDate_MM$</t>
    <phoneticPr fontId="1"/>
  </si>
  <si>
    <t>$returnDepositDate_DD$</t>
    <phoneticPr fontId="1"/>
  </si>
  <si>
    <t>$outPutDate_YY$</t>
    <phoneticPr fontId="1"/>
  </si>
  <si>
    <t>$outPutDate_MM$</t>
    <phoneticPr fontId="1"/>
  </si>
  <si>
    <t>$outPutDate_DD$</t>
    <phoneticPr fontId="1"/>
  </si>
  <si>
    <t>$roomType$</t>
    <phoneticPr fontId="1"/>
  </si>
  <si>
    <t>　$usePurpose$</t>
    <phoneticPr fontId="1"/>
  </si>
  <si>
    <t>$loanPeriod$</t>
    <phoneticPr fontId="1"/>
  </si>
  <si>
    <t>$contractMethod$</t>
    <phoneticPr fontId="1"/>
  </si>
  <si>
    <t>$borrowerAddress$</t>
    <phoneticPr fontId="1"/>
  </si>
  <si>
    <t>$borrowerTel$</t>
    <phoneticPr fontId="1"/>
  </si>
  <si>
    <t>$residentName$</t>
    <phoneticPr fontId="1"/>
  </si>
  <si>
    <t>$residentTel$</t>
    <phoneticPr fontId="1"/>
  </si>
  <si>
    <t>$parkingDeposit$</t>
    <phoneticPr fontId="1"/>
  </si>
  <si>
    <t>$contractEndNotification$</t>
    <phoneticPr fontId="1"/>
  </si>
  <si>
    <t>$bank_displayName$</t>
  </si>
  <si>
    <t>$agreementCancellationDate_YYYY$</t>
    <phoneticPr fontId="1"/>
  </si>
  <si>
    <t>$agreementCancellationDate_MM$</t>
    <phoneticPr fontId="1"/>
  </si>
  <si>
    <t>$agreementCancellationDate_DD$</t>
    <phoneticPr fontId="1"/>
  </si>
  <si>
    <t>$surrenderScheduledDate_YYYY$</t>
    <phoneticPr fontId="1"/>
  </si>
  <si>
    <t>$surrenderScheduledDate_MM$</t>
    <phoneticPr fontId="1"/>
  </si>
  <si>
    <t>$surrenderScheduledDate_DD$</t>
    <phoneticPr fontId="1"/>
  </si>
  <si>
    <t>$deposit2$</t>
  </si>
  <si>
    <t>$depositPayedDate2_YYYY$</t>
    <phoneticPr fontId="1"/>
  </si>
  <si>
    <t>$depositPayedDate2_MM$</t>
    <phoneticPr fontId="1"/>
  </si>
  <si>
    <t>$depositPayedDate2_DD$</t>
    <phoneticPr fontId="1"/>
  </si>
  <si>
    <t>$evictionFee$</t>
  </si>
  <si>
    <t>$manageCompanyName$</t>
    <phoneticPr fontId="1"/>
  </si>
  <si>
    <t>$manageCompanyAddress$</t>
    <phoneticPr fontId="1"/>
  </si>
  <si>
    <t>$manageCompanyTel$</t>
    <phoneticPr fontId="1"/>
  </si>
  <si>
    <t>$rentPriceInTax$</t>
    <phoneticPr fontId="1"/>
  </si>
  <si>
    <t>$rentPrice$</t>
    <phoneticPr fontId="1"/>
  </si>
  <si>
    <t>$securityDeposit$</t>
    <phoneticPr fontId="1"/>
  </si>
  <si>
    <t>$deposit$</t>
    <phoneticPr fontId="1"/>
  </si>
  <si>
    <t>$condoFeeInTax$</t>
    <phoneticPr fontId="1"/>
  </si>
  <si>
    <t>$condoFee$</t>
    <phoneticPr fontId="1"/>
  </si>
  <si>
    <t>$managementFeeInTax$</t>
    <phoneticPr fontId="1"/>
  </si>
  <si>
    <t>$agreementDate$</t>
    <phoneticPr fontId="1"/>
  </si>
  <si>
    <t>$usance$分を毎月$paymentDay$日までに支払う</t>
    <rPh sb="8" eb="9">
      <t>ブン</t>
    </rPh>
    <rPh sb="10" eb="12">
      <t>マイツキ</t>
    </rPh>
    <rPh sb="24" eb="25">
      <t>ニチ</t>
    </rPh>
    <rPh sb="28" eb="30">
      <t>シハラ</t>
    </rPh>
    <phoneticPr fontId="1"/>
  </si>
  <si>
    <t>東京都中央区銀座三丁目9番7号</t>
    <rPh sb="0" eb="3">
      <t>トウキョウト</t>
    </rPh>
    <rPh sb="3" eb="6">
      <t>チュウオウク</t>
    </rPh>
    <rPh sb="6" eb="8">
      <t>ギンザ</t>
    </rPh>
    <rPh sb="8" eb="11">
      <t>サンチョウメ</t>
    </rPh>
    <rPh sb="12" eb="13">
      <t>バン</t>
    </rPh>
    <rPh sb="14" eb="15">
      <t>ゴウ</t>
    </rPh>
    <phoneticPr fontId="1"/>
  </si>
  <si>
    <t>旧所有者</t>
    <rPh sb="0" eb="1">
      <t>キュウ</t>
    </rPh>
    <rPh sb="1" eb="4">
      <t>ショユウシャ</t>
    </rPh>
    <rPh sb="3" eb="4">
      <t>シャ</t>
    </rPh>
    <phoneticPr fontId="1"/>
  </si>
  <si>
    <t>取引態様</t>
    <rPh sb="0" eb="2">
      <t>トリヒキ</t>
    </rPh>
    <rPh sb="2" eb="4">
      <t>タイヨウ</t>
    </rPh>
    <phoneticPr fontId="1"/>
  </si>
  <si>
    <t>貸主</t>
    <rPh sb="0" eb="2">
      <t>カシヌシ</t>
    </rPh>
    <phoneticPr fontId="1"/>
  </si>
  <si>
    <t>$contractorName$</t>
    <phoneticPr fontId="1"/>
  </si>
  <si>
    <t>$borrowerName$</t>
    <phoneticPr fontId="1"/>
  </si>
  <si>
    <t>$jpEra$</t>
    <phoneticPr fontId="1"/>
  </si>
  <si>
    <t>$rentPriceTaxType$</t>
    <phoneticPr fontId="1"/>
  </si>
  <si>
    <t>$managementCondoTaxType$</t>
    <phoneticPr fontId="1"/>
  </si>
  <si>
    <t>$depositType$</t>
    <phoneticPr fontId="1"/>
  </si>
  <si>
    <t>駐車場敷金</t>
  </si>
  <si>
    <t>返還敷金・保証金</t>
    <phoneticPr fontId="1"/>
  </si>
  <si>
    <t>【承継敷金、保証金】
$successionDeposit$円</t>
    <rPh sb="1" eb="3">
      <t>ショウケイ</t>
    </rPh>
    <rPh sb="3" eb="5">
      <t>シキキン</t>
    </rPh>
    <rPh sb="6" eb="9">
      <t>ホショウキン</t>
    </rPh>
    <rPh sb="30" eb="31">
      <t>エン</t>
    </rPh>
    <phoneticPr fontId="1"/>
  </si>
  <si>
    <t>$managementCondoType$</t>
    <phoneticPr fontId="1"/>
  </si>
  <si>
    <t>$managementFee$</t>
    <phoneticPr fontId="1"/>
  </si>
  <si>
    <t>$otherExpenses$</t>
    <phoneticPr fontId="1"/>
  </si>
  <si>
    <t>$parkingFeeTaxType$</t>
    <phoneticPr fontId="1"/>
  </si>
  <si>
    <t>$parkingFeeInTax$</t>
    <phoneticPr fontId="1"/>
  </si>
  <si>
    <t>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</si>
</sst>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HGP明朝B"/>
      <family val="1"/>
      <charset val="128"/>
    </font>
    <font>
      <sz val="14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inor"/>
    </font>
    <font>
      <sz val="10"/>
      <color theme="0" tint="-0.49998474074526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8"/>
      <color theme="1"/>
      <name val="HGP明朝B"/>
      <family val="1"/>
      <charset val="128"/>
    </font>
    <font>
      <sz val="14"/>
      <color theme="1"/>
      <name val="HGP明朝B"/>
      <family val="1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HGP明朝B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  <scheme val="minor"/>
    </font>
    <font>
      <sz val="14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37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top" shrinkToFit="1"/>
      <protection locked="0"/>
    </xf>
    <xf numFmtId="0" fontId="8" fillId="0" borderId="0" xfId="0" applyFont="1" applyProtection="1">
      <alignment vertical="center"/>
      <protection locked="0"/>
    </xf>
    <xf numFmtId="3" fontId="10" fillId="0" borderId="0" xfId="0" applyNumberFormat="1" applyFont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3" fontId="13" fillId="0" borderId="0" xfId="0" applyNumberFormat="1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distributed" vertical="center" justifyLastLine="1" shrinkToFit="1"/>
      <protection locked="0"/>
    </xf>
    <xf numFmtId="0" fontId="9" fillId="0" borderId="0" xfId="0" applyFont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distributed" textRotation="255" justifyLastLine="1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3" fillId="0" borderId="0" xfId="0" applyNumberFormat="1" applyFont="1" applyAlignment="1" applyProtection="1">
      <alignment horizontal="right" vertical="center" shrinkToFit="1"/>
      <protection locked="0"/>
    </xf>
    <xf numFmtId="0" fontId="14" fillId="0" borderId="0" xfId="0" applyFont="1" applyAlignment="1" applyProtection="1">
      <alignment horizontal="right" vertical="center" shrinkToFit="1"/>
      <protection locked="0"/>
    </xf>
    <xf numFmtId="0" fontId="0" fillId="0" borderId="7" xfId="0" applyBorder="1" applyProtection="1">
      <alignment vertical="center"/>
      <protection locked="0"/>
    </xf>
    <xf numFmtId="0" fontId="21" fillId="0" borderId="0" xfId="0" applyFont="1" applyAlignment="1" applyProtection="1">
      <alignment vertical="center" shrinkToFi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26" xfId="0" applyFont="1" applyBorder="1" applyAlignment="1" applyProtection="1">
      <alignment horizontal="center" vertical="center" shrinkToFit="1"/>
      <protection locked="0"/>
    </xf>
    <xf numFmtId="0" fontId="9" fillId="0" borderId="21" xfId="0" applyFont="1" applyBorder="1" applyAlignment="1" applyProtection="1">
      <alignment horizontal="center" vertical="center" shrinkToFit="1"/>
      <protection locked="0"/>
    </xf>
    <xf numFmtId="0" fontId="9" fillId="0" borderId="32" xfId="0" applyFont="1" applyBorder="1" applyAlignment="1" applyProtection="1">
      <alignment horizontal="center" vertical="center" shrinkToFit="1"/>
      <protection locked="0"/>
    </xf>
    <xf numFmtId="176" fontId="3" fillId="0" borderId="3" xfId="0" applyNumberFormat="1" applyFont="1" applyBorder="1" applyAlignment="1" applyProtection="1">
      <alignment horizontal="center" vertical="center" shrinkToFit="1"/>
      <protection locked="0"/>
    </xf>
    <xf numFmtId="176" fontId="3" fillId="0" borderId="2" xfId="0" applyNumberFormat="1" applyFont="1" applyBorder="1" applyAlignment="1" applyProtection="1">
      <alignment horizontal="center" vertical="center" shrinkToFit="1"/>
      <protection locked="0"/>
    </xf>
    <xf numFmtId="176" fontId="3" fillId="0" borderId="4" xfId="0" applyNumberFormat="1" applyFont="1" applyBorder="1" applyAlignment="1" applyProtection="1">
      <alignment horizontal="center" vertical="center" shrinkToFit="1"/>
      <protection locked="0"/>
    </xf>
    <xf numFmtId="176" fontId="3" fillId="0" borderId="5" xfId="0" applyNumberFormat="1" applyFont="1" applyBorder="1" applyAlignment="1" applyProtection="1">
      <alignment horizontal="center" vertical="center" shrinkToFit="1"/>
      <protection locked="0"/>
    </xf>
    <xf numFmtId="176" fontId="3" fillId="0" borderId="1" xfId="0" applyNumberFormat="1" applyFont="1" applyBorder="1" applyAlignment="1" applyProtection="1">
      <alignment horizontal="center" vertical="center" shrinkToFit="1"/>
      <protection locked="0"/>
    </xf>
    <xf numFmtId="176" fontId="3" fillId="0" borderId="6" xfId="0" applyNumberFormat="1" applyFont="1" applyBorder="1" applyAlignment="1" applyProtection="1">
      <alignment horizontal="center" vertical="center" shrinkToFit="1"/>
      <protection locked="0"/>
    </xf>
    <xf numFmtId="176" fontId="14" fillId="0" borderId="3" xfId="0" applyNumberFormat="1" applyFont="1" applyBorder="1" applyAlignment="1" applyProtection="1">
      <alignment horizontal="center" vertical="center" shrinkToFit="1"/>
      <protection locked="0"/>
    </xf>
    <xf numFmtId="176" fontId="14" fillId="0" borderId="2" xfId="0" applyNumberFormat="1" applyFont="1" applyBorder="1" applyAlignment="1" applyProtection="1">
      <alignment horizontal="center" vertical="center" shrinkToFit="1"/>
      <protection locked="0"/>
    </xf>
    <xf numFmtId="176" fontId="14" fillId="0" borderId="4" xfId="0" applyNumberFormat="1" applyFont="1" applyBorder="1" applyAlignment="1" applyProtection="1">
      <alignment horizontal="center" vertical="center" shrinkToFit="1"/>
      <protection locked="0"/>
    </xf>
    <xf numFmtId="176" fontId="14" fillId="0" borderId="5" xfId="0" applyNumberFormat="1" applyFont="1" applyBorder="1" applyAlignment="1" applyProtection="1">
      <alignment horizontal="center" vertical="center" shrinkToFit="1"/>
      <protection locked="0"/>
    </xf>
    <xf numFmtId="176" fontId="14" fillId="0" borderId="1" xfId="0" applyNumberFormat="1" applyFont="1" applyBorder="1" applyAlignment="1" applyProtection="1">
      <alignment horizontal="center" vertical="center" shrinkToFit="1"/>
      <protection locked="0"/>
    </xf>
    <xf numFmtId="176" fontId="14" fillId="0" borderId="6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vertical="center" shrinkToFit="1"/>
      <protection locked="0"/>
    </xf>
    <xf numFmtId="0" fontId="4" fillId="0" borderId="2" xfId="0" applyFont="1" applyBorder="1" applyAlignment="1" applyProtection="1">
      <alignment vertical="center" shrinkToFit="1"/>
      <protection locked="0"/>
    </xf>
    <xf numFmtId="0" fontId="4" fillId="0" borderId="4" xfId="0" applyFont="1" applyBorder="1" applyAlignment="1" applyProtection="1">
      <alignment vertical="center" shrinkToFit="1"/>
      <protection locked="0"/>
    </xf>
    <xf numFmtId="0" fontId="4" fillId="0" borderId="5" xfId="0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4" fillId="0" borderId="6" xfId="0" applyFont="1" applyBorder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shrinkToFit="1"/>
      <protection locked="0"/>
    </xf>
    <xf numFmtId="0" fontId="9" fillId="0" borderId="5" xfId="0" applyFont="1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0" fontId="3" fillId="0" borderId="33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3" fillId="0" borderId="9" xfId="0" applyFont="1" applyBorder="1" applyAlignment="1" applyProtection="1">
      <alignment horizontal="left" vertical="center" shrinkToFit="1"/>
      <protection locked="0"/>
    </xf>
    <xf numFmtId="0" fontId="3" fillId="0" borderId="10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5" xfId="0" applyFont="1" applyBorder="1" applyAlignment="1" applyProtection="1">
      <alignment horizontal="left" vertical="center" shrinkToFit="1"/>
      <protection locked="0"/>
    </xf>
    <xf numFmtId="0" fontId="3" fillId="0" borderId="16" xfId="0" applyFont="1" applyBorder="1" applyAlignment="1" applyProtection="1">
      <alignment horizontal="left" vertical="center" shrinkToFit="1"/>
      <protection locked="0"/>
    </xf>
    <xf numFmtId="0" fontId="3" fillId="0" borderId="17" xfId="0" applyFont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center" textRotation="255" shrinkToFit="1"/>
      <protection locked="0"/>
    </xf>
    <xf numFmtId="0" fontId="9" fillId="0" borderId="4" xfId="0" applyFont="1" applyBorder="1" applyAlignment="1" applyProtection="1">
      <alignment horizontal="center" vertical="center" textRotation="255" shrinkToFit="1"/>
      <protection locked="0"/>
    </xf>
    <xf numFmtId="0" fontId="9" fillId="0" borderId="7" xfId="0" applyFont="1" applyBorder="1" applyAlignment="1" applyProtection="1">
      <alignment horizontal="center" vertical="center" textRotation="255" shrinkToFit="1"/>
      <protection locked="0"/>
    </xf>
    <xf numFmtId="0" fontId="9" fillId="0" borderId="8" xfId="0" applyFont="1" applyBorder="1" applyAlignment="1" applyProtection="1">
      <alignment horizontal="center" vertical="center" textRotation="255" shrinkToFit="1"/>
      <protection locked="0"/>
    </xf>
    <xf numFmtId="0" fontId="9" fillId="0" borderId="33" xfId="0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2" xfId="0" applyFont="1" applyBorder="1" applyAlignment="1" applyProtection="1">
      <alignment horizontal="left" vertical="center" shrinkToFit="1"/>
      <protection locked="0"/>
    </xf>
    <xf numFmtId="0" fontId="3" fillId="0" borderId="5" xfId="0" applyFont="1" applyBorder="1" applyAlignment="1" applyProtection="1">
      <alignment horizontal="left" vertical="center" shrinkToFit="1"/>
      <protection locked="0"/>
    </xf>
    <xf numFmtId="0" fontId="3" fillId="0" borderId="1" xfId="0" applyFont="1" applyBorder="1" applyAlignment="1" applyProtection="1">
      <alignment horizontal="left" vertical="center" shrinkToFit="1"/>
      <protection locked="0"/>
    </xf>
    <xf numFmtId="0" fontId="4" fillId="0" borderId="29" xfId="0" applyFont="1" applyBorder="1" applyAlignment="1" applyProtection="1">
      <alignment horizontal="center" vertical="center" shrinkToFit="1"/>
      <protection locked="0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0" borderId="30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3" fillId="0" borderId="29" xfId="0" applyFont="1" applyBorder="1" applyAlignment="1" applyProtection="1">
      <alignment horizontal="left" vertical="center" shrinkToFit="1"/>
      <protection locked="0"/>
    </xf>
    <xf numFmtId="0" fontId="3" fillId="0" borderId="30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center" vertical="center" textRotation="255" shrinkToFit="1"/>
      <protection locked="0"/>
    </xf>
    <xf numFmtId="0" fontId="9" fillId="0" borderId="11" xfId="0" applyFont="1" applyBorder="1" applyAlignment="1" applyProtection="1">
      <alignment horizontal="center" vertical="center" textRotation="255" shrinkToFit="1"/>
      <protection locked="0"/>
    </xf>
    <xf numFmtId="0" fontId="9" fillId="0" borderId="12" xfId="0" applyFont="1" applyBorder="1" applyAlignment="1" applyProtection="1">
      <alignment horizontal="center" vertical="center" textRotation="255" shrinkToFit="1"/>
      <protection locked="0"/>
    </xf>
    <xf numFmtId="0" fontId="9" fillId="0" borderId="14" xfId="0" applyFont="1" applyBorder="1" applyAlignment="1" applyProtection="1">
      <alignment horizontal="center" vertical="center" textRotation="255" shrinkToFit="1"/>
      <protection locked="0"/>
    </xf>
    <xf numFmtId="0" fontId="9" fillId="0" borderId="15" xfId="0" applyFont="1" applyBorder="1" applyAlignment="1" applyProtection="1">
      <alignment horizontal="center" vertical="center" textRotation="255" shrinkToFit="1"/>
      <protection locked="0"/>
    </xf>
    <xf numFmtId="0" fontId="9" fillId="0" borderId="17" xfId="0" applyFont="1" applyBorder="1" applyAlignment="1" applyProtection="1">
      <alignment horizontal="center" vertical="center" textRotation="255" shrinkToFit="1"/>
      <protection locked="0"/>
    </xf>
    <xf numFmtId="0" fontId="3" fillId="0" borderId="25" xfId="0" applyFont="1" applyBorder="1" applyAlignment="1" applyProtection="1">
      <alignment horizontal="left" vertical="center" shrinkToFit="1"/>
      <protection locked="0"/>
    </xf>
    <xf numFmtId="0" fontId="3" fillId="0" borderId="31" xfId="0" applyFont="1" applyBorder="1" applyAlignment="1" applyProtection="1">
      <alignment horizontal="left" vertical="center" shrinkToFit="1"/>
      <protection locked="0"/>
    </xf>
    <xf numFmtId="0" fontId="9" fillId="0" borderId="27" xfId="0" applyFont="1" applyBorder="1" applyAlignment="1" applyProtection="1">
      <alignment horizontal="center" vertical="center" shrinkToFit="1"/>
      <protection locked="0"/>
    </xf>
    <xf numFmtId="0" fontId="9" fillId="0" borderId="22" xfId="0" applyFont="1" applyBorder="1" applyAlignment="1" applyProtection="1">
      <alignment horizontal="center" vertical="center" shrinkToFit="1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6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horizontal="center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0" borderId="22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0" borderId="22" xfId="0" applyFont="1" applyBorder="1" applyAlignment="1" applyProtection="1">
      <alignment horizontal="center" vertical="center" shrinkToFit="1"/>
      <protection locked="0"/>
    </xf>
    <xf numFmtId="0" fontId="4" fillId="0" borderId="23" xfId="0" applyFont="1" applyBorder="1" applyAlignment="1" applyProtection="1">
      <alignment horizontal="center" vertical="center" shrinkToFit="1"/>
      <protection locked="0"/>
    </xf>
    <xf numFmtId="0" fontId="3" fillId="0" borderId="28" xfId="0" applyFont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4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7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8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5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6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33" xfId="0" applyFont="1" applyBorder="1" applyAlignment="1" applyProtection="1">
      <alignment horizontal="center" vertical="center" justifyLastLine="1" shrinkToFit="1"/>
      <protection locked="0"/>
    </xf>
    <xf numFmtId="0" fontId="14" fillId="0" borderId="3" xfId="0" applyFont="1" applyBorder="1" applyAlignment="1" applyProtection="1">
      <alignment horizontal="left" vertical="center" shrinkToFit="1"/>
      <protection locked="0"/>
    </xf>
    <xf numFmtId="0" fontId="14" fillId="0" borderId="2" xfId="0" applyFont="1" applyBorder="1" applyAlignment="1" applyProtection="1">
      <alignment horizontal="left" vertical="center" shrinkToFit="1"/>
      <protection locked="0"/>
    </xf>
    <xf numFmtId="0" fontId="14" fillId="0" borderId="5" xfId="0" applyFont="1" applyBorder="1" applyAlignment="1" applyProtection="1">
      <alignment horizontal="left" vertical="center" shrinkToFit="1"/>
      <protection locked="0"/>
    </xf>
    <xf numFmtId="0" fontId="14" fillId="0" borderId="1" xfId="0" applyFont="1" applyBorder="1" applyAlignment="1" applyProtection="1">
      <alignment horizontal="left" vertical="center" shrinkToFit="1"/>
      <protection locked="0"/>
    </xf>
    <xf numFmtId="0" fontId="14" fillId="0" borderId="25" xfId="0" applyFont="1" applyBorder="1" applyAlignment="1" applyProtection="1">
      <alignment horizontal="right" vertical="center" shrinkToFit="1"/>
      <protection locked="0"/>
    </xf>
    <xf numFmtId="0" fontId="14" fillId="0" borderId="34" xfId="0" applyFont="1" applyBorder="1" applyAlignment="1" applyProtection="1">
      <alignment horizontal="right" vertical="center" shrinkToFit="1"/>
      <protection locked="0"/>
    </xf>
    <xf numFmtId="0" fontId="14" fillId="0" borderId="31" xfId="0" applyFont="1" applyBorder="1" applyAlignment="1" applyProtection="1">
      <alignment horizontal="right" vertical="center" shrinkToFit="1"/>
      <protection locked="0"/>
    </xf>
    <xf numFmtId="0" fontId="14" fillId="0" borderId="36" xfId="0" applyFont="1" applyBorder="1" applyAlignment="1" applyProtection="1">
      <alignment horizontal="right" vertical="center" shrinkToFit="1"/>
      <protection locked="0"/>
    </xf>
    <xf numFmtId="0" fontId="9" fillId="0" borderId="34" xfId="0" applyFont="1" applyBorder="1" applyAlignment="1" applyProtection="1">
      <alignment horizontal="center" vertical="center" shrinkToFit="1"/>
      <protection locked="0"/>
    </xf>
    <xf numFmtId="0" fontId="9" fillId="0" borderId="36" xfId="0" applyFont="1" applyBorder="1" applyAlignment="1" applyProtection="1">
      <alignment horizontal="center" vertical="center" shrinkToFit="1"/>
      <protection locked="0"/>
    </xf>
    <xf numFmtId="0" fontId="9" fillId="0" borderId="35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justifyLastLine="1" shrinkToFit="1"/>
      <protection locked="0"/>
    </xf>
    <xf numFmtId="0" fontId="9" fillId="0" borderId="10" xfId="0" applyFont="1" applyBorder="1" applyAlignment="1" applyProtection="1">
      <alignment horizontal="center" vertical="center" justifyLastLine="1" shrinkToFit="1"/>
      <protection locked="0"/>
    </xf>
    <xf numFmtId="0" fontId="9" fillId="0" borderId="11" xfId="0" applyFont="1" applyBorder="1" applyAlignment="1" applyProtection="1">
      <alignment horizontal="center" vertical="center" justifyLastLine="1" shrinkToFit="1"/>
      <protection locked="0"/>
    </xf>
    <xf numFmtId="0" fontId="9" fillId="0" borderId="15" xfId="0" applyFont="1" applyBorder="1" applyAlignment="1" applyProtection="1">
      <alignment horizontal="center" vertical="center" justifyLastLine="1" shrinkToFit="1"/>
      <protection locked="0"/>
    </xf>
    <xf numFmtId="0" fontId="9" fillId="0" borderId="16" xfId="0" applyFont="1" applyBorder="1" applyAlignment="1" applyProtection="1">
      <alignment horizontal="center" vertical="center" justifyLastLine="1" shrinkToFit="1"/>
      <protection locked="0"/>
    </xf>
    <xf numFmtId="0" fontId="9" fillId="0" borderId="17" xfId="0" applyFont="1" applyBorder="1" applyAlignment="1" applyProtection="1">
      <alignment horizontal="center" vertical="center" justifyLastLine="1" shrinkToFit="1"/>
      <protection locked="0"/>
    </xf>
    <xf numFmtId="0" fontId="3" fillId="0" borderId="3" xfId="0" applyFont="1" applyBorder="1" applyAlignment="1" applyProtection="1">
      <alignment horizontal="right" vertical="center" shrinkToFit="1"/>
      <protection locked="0"/>
    </xf>
    <xf numFmtId="0" fontId="3" fillId="0" borderId="2" xfId="0" applyFont="1" applyBorder="1" applyAlignment="1" applyProtection="1">
      <alignment horizontal="right" vertical="center" shrinkToFit="1"/>
      <protection locked="0"/>
    </xf>
    <xf numFmtId="0" fontId="3" fillId="0" borderId="5" xfId="0" applyFont="1" applyBorder="1" applyAlignment="1" applyProtection="1">
      <alignment horizontal="right" vertical="center" shrinkToFit="1"/>
      <protection locked="0"/>
    </xf>
    <xf numFmtId="0" fontId="3" fillId="0" borderId="1" xfId="0" applyFont="1" applyBorder="1" applyAlignment="1" applyProtection="1">
      <alignment horizontal="right" vertical="center" shrinkToFit="1"/>
      <protection locked="0"/>
    </xf>
    <xf numFmtId="0" fontId="16" fillId="0" borderId="34" xfId="0" applyFont="1" applyBorder="1" applyAlignment="1" applyProtection="1">
      <alignment horizontal="center" vertical="center" shrinkToFit="1"/>
      <protection locked="0"/>
    </xf>
    <xf numFmtId="0" fontId="16" fillId="0" borderId="35" xfId="0" applyFont="1" applyBorder="1" applyAlignment="1" applyProtection="1">
      <alignment horizontal="center" vertical="center" shrinkToFit="1"/>
      <protection locked="0"/>
    </xf>
    <xf numFmtId="0" fontId="16" fillId="0" borderId="36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 applyProtection="1">
      <alignment horizontal="center" vertical="center" shrinkToFit="1"/>
      <protection locked="0"/>
    </xf>
    <xf numFmtId="38" fontId="14" fillId="0" borderId="9" xfId="369" applyFont="1" applyFill="1" applyBorder="1" applyAlignment="1" applyProtection="1">
      <alignment horizontal="right" vertical="center" shrinkToFit="1"/>
      <protection locked="0"/>
    </xf>
    <xf numFmtId="38" fontId="14" fillId="0" borderId="10" xfId="369" applyFont="1" applyFill="1" applyBorder="1" applyAlignment="1" applyProtection="1">
      <alignment horizontal="right" vertical="center" shrinkToFit="1"/>
      <protection locked="0"/>
    </xf>
    <xf numFmtId="38" fontId="14" fillId="0" borderId="25" xfId="369" applyFont="1" applyFill="1" applyBorder="1" applyAlignment="1" applyProtection="1">
      <alignment horizontal="right" vertical="center" shrinkToFit="1"/>
      <protection locked="0"/>
    </xf>
    <xf numFmtId="38" fontId="14" fillId="0" borderId="15" xfId="369" applyFont="1" applyFill="1" applyBorder="1" applyAlignment="1" applyProtection="1">
      <alignment horizontal="right" vertical="center" shrinkToFit="1"/>
      <protection locked="0"/>
    </xf>
    <xf numFmtId="38" fontId="14" fillId="0" borderId="16" xfId="369" applyFont="1" applyFill="1" applyBorder="1" applyAlignment="1" applyProtection="1">
      <alignment horizontal="right" vertical="center" shrinkToFit="1"/>
      <protection locked="0"/>
    </xf>
    <xf numFmtId="38" fontId="14" fillId="0" borderId="31" xfId="369" applyFont="1" applyFill="1" applyBorder="1" applyAlignment="1" applyProtection="1">
      <alignment horizontal="right" vertical="center" shrinkToFit="1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9" fillId="0" borderId="4" xfId="0" applyFont="1" applyBorder="1" applyAlignment="1" applyProtection="1">
      <alignment horizontal="center" vertical="center" justifyLastLine="1" shrinkToFit="1"/>
      <protection locked="0"/>
    </xf>
    <xf numFmtId="0" fontId="9" fillId="0" borderId="5" xfId="0" applyFont="1" applyBorder="1" applyAlignment="1" applyProtection="1">
      <alignment horizontal="center" vertical="center" justifyLastLine="1" shrinkToFit="1"/>
      <protection locked="0"/>
    </xf>
    <xf numFmtId="0" fontId="9" fillId="0" borderId="1" xfId="0" applyFont="1" applyBorder="1" applyAlignment="1" applyProtection="1">
      <alignment horizontal="center" vertical="center" justifyLastLine="1" shrinkToFit="1"/>
      <protection locked="0"/>
    </xf>
    <xf numFmtId="0" fontId="9" fillId="0" borderId="6" xfId="0" applyFont="1" applyBorder="1" applyAlignment="1" applyProtection="1">
      <alignment horizontal="center" vertical="center" justifyLastLine="1" shrinkToFit="1"/>
      <protection locked="0"/>
    </xf>
    <xf numFmtId="0" fontId="3" fillId="0" borderId="3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9" fillId="0" borderId="18" xfId="0" applyFont="1" applyBorder="1" applyAlignment="1" applyProtection="1">
      <alignment horizontal="center" vertical="center" shrinkToFit="1"/>
      <protection locked="0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38" fontId="14" fillId="0" borderId="19" xfId="369" applyFont="1" applyFill="1" applyBorder="1" applyAlignment="1" applyProtection="1">
      <alignment horizontal="right" vertical="center" shrinkToFit="1"/>
      <protection locked="0"/>
    </xf>
    <xf numFmtId="38" fontId="14" fillId="0" borderId="2" xfId="369" applyFont="1" applyFill="1" applyBorder="1" applyAlignment="1" applyProtection="1">
      <alignment horizontal="right" vertical="center" shrinkToFit="1"/>
      <protection locked="0"/>
    </xf>
    <xf numFmtId="38" fontId="14" fillId="0" borderId="20" xfId="369" applyFont="1" applyFill="1" applyBorder="1" applyAlignment="1" applyProtection="1">
      <alignment horizontal="right" vertical="center" shrinkToFit="1"/>
      <protection locked="0"/>
    </xf>
    <xf numFmtId="38" fontId="14" fillId="0" borderId="1" xfId="369" applyFont="1" applyFill="1" applyBorder="1" applyAlignment="1" applyProtection="1">
      <alignment horizontal="right" vertical="center" shrinkToFit="1"/>
      <protection locked="0"/>
    </xf>
    <xf numFmtId="0" fontId="19" fillId="0" borderId="33" xfId="0" applyFont="1" applyBorder="1" applyAlignment="1" applyProtection="1">
      <alignment horizontal="center" vertical="center" shrinkToFit="1"/>
      <protection locked="0"/>
    </xf>
    <xf numFmtId="0" fontId="17" fillId="0" borderId="33" xfId="0" applyFont="1" applyBorder="1" applyAlignment="1" applyProtection="1">
      <alignment horizontal="center" vertical="center" wrapText="1" shrinkToFit="1"/>
      <protection locked="0"/>
    </xf>
    <xf numFmtId="0" fontId="17" fillId="0" borderId="33" xfId="0" applyFont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Border="1" applyAlignment="1" applyProtection="1">
      <alignment horizontal="center" vertical="center" shrinkToFit="1"/>
      <protection locked="0"/>
    </xf>
    <xf numFmtId="49" fontId="3" fillId="0" borderId="2" xfId="0" applyNumberFormat="1" applyFont="1" applyBorder="1" applyAlignment="1" applyProtection="1">
      <alignment horizontal="left" vertical="center" shrinkToFit="1"/>
      <protection locked="0"/>
    </xf>
    <xf numFmtId="49" fontId="3" fillId="0" borderId="1" xfId="0" applyNumberFormat="1" applyFont="1" applyBorder="1" applyAlignment="1" applyProtection="1">
      <alignment horizontal="left" vertical="center" shrinkToFit="1"/>
      <protection locked="0"/>
    </xf>
    <xf numFmtId="49" fontId="4" fillId="0" borderId="4" xfId="0" applyNumberFormat="1" applyFont="1" applyBorder="1" applyAlignment="1" applyProtection="1">
      <alignment horizontal="center" vertical="center" shrinkToFit="1"/>
      <protection locked="0"/>
    </xf>
    <xf numFmtId="49" fontId="4" fillId="0" borderId="6" xfId="0" applyNumberFormat="1" applyFont="1" applyBorder="1" applyAlignment="1" applyProtection="1">
      <alignment horizontal="center" vertical="center" shrinkToFit="1"/>
      <protection locked="0"/>
    </xf>
    <xf numFmtId="0" fontId="9" fillId="0" borderId="55" xfId="0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 applyProtection="1">
      <alignment horizontal="center" vertical="center" shrinkToFit="1"/>
      <protection locked="0"/>
    </xf>
    <xf numFmtId="0" fontId="9" fillId="0" borderId="57" xfId="0" applyFont="1" applyBorder="1" applyAlignment="1" applyProtection="1">
      <alignment horizontal="center" vertical="center" shrinkToFit="1"/>
      <protection locked="0"/>
    </xf>
    <xf numFmtId="0" fontId="9" fillId="0" borderId="58" xfId="0" applyFont="1" applyBorder="1" applyAlignment="1" applyProtection="1">
      <alignment horizontal="center" vertical="center" shrinkToFit="1"/>
      <protection locked="0"/>
    </xf>
    <xf numFmtId="0" fontId="9" fillId="0" borderId="59" xfId="0" applyFont="1" applyBorder="1" applyAlignment="1" applyProtection="1">
      <alignment horizontal="center" vertical="center" shrinkToFit="1"/>
      <protection locked="0"/>
    </xf>
    <xf numFmtId="0" fontId="9" fillId="0" borderId="60" xfId="0" applyFont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center" vertical="center" shrinkToFit="1"/>
      <protection locked="0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14" xfId="0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8" xfId="0" applyFont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38" fontId="14" fillId="0" borderId="3" xfId="369" applyFont="1" applyFill="1" applyBorder="1" applyAlignment="1" applyProtection="1">
      <alignment horizontal="right" vertical="center" wrapText="1" shrinkToFit="1"/>
      <protection locked="0"/>
    </xf>
    <xf numFmtId="38" fontId="14" fillId="0" borderId="5" xfId="369" applyFont="1" applyFill="1" applyBorder="1" applyAlignment="1" applyProtection="1">
      <alignment horizontal="right" vertical="center" shrinkToFit="1"/>
      <protection locked="0"/>
    </xf>
    <xf numFmtId="38" fontId="14" fillId="0" borderId="3" xfId="369" applyFont="1" applyFill="1" applyBorder="1" applyAlignment="1" applyProtection="1">
      <alignment horizontal="right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6" xfId="0" applyFont="1" applyFill="1" applyBorder="1" applyAlignment="1" applyProtection="1">
      <alignment horizontal="center" vertical="center" justifyLastLine="1" shrinkToFit="1"/>
      <protection locked="0"/>
    </xf>
    <xf numFmtId="38" fontId="14" fillId="0" borderId="19" xfId="369" applyFont="1" applyFill="1" applyBorder="1" applyAlignment="1" applyProtection="1">
      <alignment horizontal="center" vertical="center" shrinkToFit="1"/>
      <protection locked="0"/>
    </xf>
    <xf numFmtId="38" fontId="14" fillId="0" borderId="2" xfId="369" applyFont="1" applyFill="1" applyBorder="1" applyAlignment="1" applyProtection="1">
      <alignment horizontal="center" vertical="center" shrinkToFit="1"/>
      <protection locked="0"/>
    </xf>
    <xf numFmtId="38" fontId="14" fillId="0" borderId="4" xfId="369" applyFont="1" applyFill="1" applyBorder="1" applyAlignment="1" applyProtection="1">
      <alignment horizontal="center" vertical="center" shrinkToFit="1"/>
      <protection locked="0"/>
    </xf>
    <xf numFmtId="38" fontId="14" fillId="0" borderId="20" xfId="369" applyFont="1" applyFill="1" applyBorder="1" applyAlignment="1" applyProtection="1">
      <alignment horizontal="center" vertical="center" shrinkToFit="1"/>
      <protection locked="0"/>
    </xf>
    <xf numFmtId="38" fontId="14" fillId="0" borderId="1" xfId="369" applyFont="1" applyFill="1" applyBorder="1" applyAlignment="1" applyProtection="1">
      <alignment horizontal="center" vertical="center" shrinkToFit="1"/>
      <protection locked="0"/>
    </xf>
    <xf numFmtId="38" fontId="14" fillId="0" borderId="6" xfId="369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 justifyLastLine="1" shrinkToFit="1"/>
      <protection locked="0"/>
    </xf>
    <xf numFmtId="0" fontId="9" fillId="0" borderId="42" xfId="0" applyFont="1" applyBorder="1" applyAlignment="1" applyProtection="1">
      <alignment horizontal="center" vertical="center" justifyLastLine="1" shrinkToFit="1"/>
      <protection locked="0"/>
    </xf>
    <xf numFmtId="0" fontId="9" fillId="0" borderId="48" xfId="0" applyFont="1" applyBorder="1" applyAlignment="1" applyProtection="1">
      <alignment horizontal="center" vertical="center" justifyLastLine="1" shrinkToFit="1"/>
      <protection locked="0"/>
    </xf>
    <xf numFmtId="0" fontId="9" fillId="0" borderId="49" xfId="0" applyFont="1" applyBorder="1" applyAlignment="1" applyProtection="1">
      <alignment horizontal="center" vertical="center" justifyLastLine="1" shrinkToFit="1"/>
      <protection locked="0"/>
    </xf>
    <xf numFmtId="0" fontId="9" fillId="0" borderId="43" xfId="0" applyFont="1" applyBorder="1" applyAlignment="1" applyProtection="1">
      <alignment horizontal="center" vertical="center" shrinkToFit="1"/>
      <protection locked="0"/>
    </xf>
    <xf numFmtId="0" fontId="9" fillId="0" borderId="42" xfId="0" applyFont="1" applyBorder="1" applyAlignment="1" applyProtection="1">
      <alignment horizontal="center" vertical="center" shrinkToFit="1"/>
      <protection locked="0"/>
    </xf>
    <xf numFmtId="0" fontId="9" fillId="0" borderId="44" xfId="0" applyFont="1" applyBorder="1" applyAlignment="1" applyProtection="1">
      <alignment horizontal="center" vertical="center" shrinkToFit="1"/>
      <protection locked="0"/>
    </xf>
    <xf numFmtId="0" fontId="9" fillId="0" borderId="50" xfId="0" applyFont="1" applyBorder="1" applyAlignment="1" applyProtection="1">
      <alignment horizontal="center" vertical="center" shrinkToFit="1"/>
      <protection locked="0"/>
    </xf>
    <xf numFmtId="0" fontId="9" fillId="0" borderId="49" xfId="0" applyFont="1" applyBorder="1" applyAlignment="1" applyProtection="1">
      <alignment horizontal="center" vertical="center" shrinkToFit="1"/>
      <protection locked="0"/>
    </xf>
    <xf numFmtId="0" fontId="9" fillId="0" borderId="51" xfId="0" applyFont="1" applyBorder="1" applyAlignment="1" applyProtection="1">
      <alignment horizontal="center" vertical="center" shrinkToFit="1"/>
      <protection locked="0"/>
    </xf>
    <xf numFmtId="38" fontId="14" fillId="0" borderId="45" xfId="369" applyFont="1" applyFill="1" applyBorder="1" applyAlignment="1" applyProtection="1">
      <alignment horizontal="center" vertical="center" shrinkToFit="1"/>
      <protection locked="0"/>
    </xf>
    <xf numFmtId="38" fontId="14" fillId="0" borderId="42" xfId="369" applyFont="1" applyFill="1" applyBorder="1" applyAlignment="1" applyProtection="1">
      <alignment horizontal="center" vertical="center" shrinkToFit="1"/>
      <protection locked="0"/>
    </xf>
    <xf numFmtId="38" fontId="14" fillId="0" borderId="46" xfId="369" applyFont="1" applyFill="1" applyBorder="1" applyAlignment="1" applyProtection="1">
      <alignment horizontal="center" vertical="center" shrinkToFit="1"/>
      <protection locked="0"/>
    </xf>
    <xf numFmtId="38" fontId="14" fillId="0" borderId="52" xfId="369" applyFont="1" applyFill="1" applyBorder="1" applyAlignment="1" applyProtection="1">
      <alignment horizontal="center" vertical="center" shrinkToFit="1"/>
      <protection locked="0"/>
    </xf>
    <xf numFmtId="38" fontId="14" fillId="0" borderId="49" xfId="369" applyFont="1" applyFill="1" applyBorder="1" applyAlignment="1" applyProtection="1">
      <alignment horizontal="center" vertical="center" shrinkToFit="1"/>
      <protection locked="0"/>
    </xf>
    <xf numFmtId="38" fontId="14" fillId="0" borderId="53" xfId="369" applyFont="1" applyFill="1" applyBorder="1" applyAlignment="1" applyProtection="1">
      <alignment horizontal="center" vertical="center" shrinkToFit="1"/>
      <protection locked="0"/>
    </xf>
    <xf numFmtId="49" fontId="4" fillId="0" borderId="42" xfId="0" applyNumberFormat="1" applyFont="1" applyBorder="1" applyAlignment="1" applyProtection="1">
      <alignment horizontal="center" vertical="center"/>
      <protection locked="0"/>
    </xf>
    <xf numFmtId="49" fontId="4" fillId="0" borderId="47" xfId="0" applyNumberFormat="1" applyFont="1" applyBorder="1" applyAlignment="1" applyProtection="1">
      <alignment horizontal="center" vertical="center"/>
      <protection locked="0"/>
    </xf>
    <xf numFmtId="49" fontId="4" fillId="0" borderId="49" xfId="0" applyNumberFormat="1" applyFont="1" applyBorder="1" applyAlignment="1" applyProtection="1">
      <alignment horizontal="center" vertical="center"/>
      <protection locked="0"/>
    </xf>
    <xf numFmtId="49" fontId="4" fillId="0" borderId="54" xfId="0" applyNumberFormat="1" applyFont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0" xfId="0" applyFont="1" applyFill="1" applyAlignment="1" applyProtection="1">
      <alignment horizontal="center" vertical="center" justifyLastLine="1" shrinkToFit="1"/>
      <protection locked="0"/>
    </xf>
    <xf numFmtId="0" fontId="9" fillId="2" borderId="8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39" xfId="0" applyFont="1" applyBorder="1" applyAlignment="1" applyProtection="1">
      <alignment horizontal="center" vertical="center" shrinkToFit="1"/>
      <protection locked="0"/>
    </xf>
    <xf numFmtId="38" fontId="14" fillId="0" borderId="40" xfId="369" applyFont="1" applyFill="1" applyBorder="1" applyAlignment="1" applyProtection="1">
      <alignment horizontal="center" vertical="center" shrinkToFit="1"/>
      <protection locked="0"/>
    </xf>
    <xf numFmtId="38" fontId="14" fillId="0" borderId="0" xfId="369" applyFont="1" applyFill="1" applyBorder="1" applyAlignment="1" applyProtection="1">
      <alignment horizontal="center" vertical="center" shrinkToFit="1"/>
      <protection locked="0"/>
    </xf>
    <xf numFmtId="38" fontId="14" fillId="0" borderId="8" xfId="369" applyFont="1" applyFill="1" applyBorder="1" applyAlignment="1" applyProtection="1">
      <alignment horizontal="center" vertical="center" shrinkToFit="1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left" vertical="top" wrapText="1"/>
      <protection locked="0"/>
    </xf>
    <xf numFmtId="0" fontId="18" fillId="0" borderId="2" xfId="0" applyFont="1" applyBorder="1" applyAlignment="1" applyProtection="1">
      <alignment horizontal="left" vertical="top" wrapText="1"/>
      <protection locked="0"/>
    </xf>
    <xf numFmtId="0" fontId="18" fillId="0" borderId="4" xfId="0" applyFont="1" applyBorder="1" applyAlignment="1" applyProtection="1">
      <alignment horizontal="left" vertical="top" wrapText="1"/>
      <protection locked="0"/>
    </xf>
    <xf numFmtId="0" fontId="18" fillId="0" borderId="7" xfId="0" applyFont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8" xfId="0" applyFont="1" applyBorder="1" applyAlignment="1" applyProtection="1">
      <alignment horizontal="left" vertical="top" wrapText="1"/>
      <protection locked="0"/>
    </xf>
    <xf numFmtId="0" fontId="18" fillId="0" borderId="5" xfId="0" applyFont="1" applyBorder="1" applyAlignment="1" applyProtection="1">
      <alignment horizontal="left" vertical="top" wrapText="1"/>
      <protection locked="0"/>
    </xf>
    <xf numFmtId="0" fontId="18" fillId="0" borderId="1" xfId="0" applyFont="1" applyBorder="1" applyAlignment="1" applyProtection="1">
      <alignment horizontal="left" vertical="top" wrapText="1"/>
      <protection locked="0"/>
    </xf>
    <xf numFmtId="0" fontId="18" fillId="0" borderId="6" xfId="0" applyFont="1" applyBorder="1" applyAlignment="1" applyProtection="1">
      <alignment horizontal="left" vertical="top" wrapText="1"/>
      <protection locked="0"/>
    </xf>
  </cellXfs>
  <cellStyles count="370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桁区切り" xfId="369" builtinId="6"/>
    <cellStyle name="桁区切り 2" xfId="2" xr:uid="{00000000-0005-0000-0000-0000B8000000}"/>
    <cellStyle name="標準" xfId="0" builtinId="0"/>
    <cellStyle name="標準 2" xfId="1" xr:uid="{00000000-0005-0000-0000-0000BA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</cellStyles>
  <dxfs count="0"/>
  <tableStyles count="0" defaultTableStyle="TableStyleMedium2" defaultPivotStyle="PivotStyleLight16"/>
  <colors>
    <mruColors>
      <color rgb="FFFF99CC"/>
      <color rgb="FFCCFFFF"/>
      <color rgb="FFCCECFF"/>
      <color rgb="FFFFFF66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522-D038-4CD9-B935-64B4B526AE8A}">
  <sheetPr>
    <tabColor rgb="FF92D050"/>
  </sheetPr>
  <dimension ref="A1:CW89"/>
  <sheetViews>
    <sheetView tabSelected="1" view="pageBreakPreview" zoomScaleNormal="125" zoomScaleSheetLayoutView="100" workbookViewId="0"/>
  </sheetViews>
  <sheetFormatPr defaultColWidth="2.453125" defaultRowHeight="13.5" customHeight="1"/>
  <cols>
    <col min="1" max="2" width="2.453125" style="7"/>
    <col min="3" max="3" width="2.453125" style="7" customWidth="1"/>
    <col min="4" max="49" width="2.453125" style="7"/>
    <col min="50" max="50" width="2.453125" style="7" customWidth="1"/>
    <col min="51" max="51" width="2.453125" style="5" customWidth="1"/>
    <col min="52" max="53" width="2.453125" style="7"/>
    <col min="54" max="55" width="13.36328125" style="7" customWidth="1"/>
    <col min="56" max="56" width="2.453125" style="7" customWidth="1"/>
    <col min="57" max="57" width="9.08984375" style="7" bestFit="1" customWidth="1"/>
    <col min="58" max="58" width="13.36328125" style="7" customWidth="1"/>
    <col min="59" max="16384" width="2.453125" style="7"/>
  </cols>
  <sheetData>
    <row r="1" spans="1:70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70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3"/>
      <c r="AD2" s="3"/>
      <c r="AE2" s="3"/>
      <c r="AF2" s="3"/>
      <c r="AG2" s="3"/>
      <c r="AH2" s="71" t="s">
        <v>124</v>
      </c>
      <c r="AI2" s="71"/>
      <c r="AJ2" s="71"/>
      <c r="AK2" s="72" t="s">
        <v>81</v>
      </c>
      <c r="AL2" s="72"/>
      <c r="AM2" s="72"/>
      <c r="AN2" s="53" t="s">
        <v>0</v>
      </c>
      <c r="AO2" s="53"/>
      <c r="AP2" s="73" t="s">
        <v>82</v>
      </c>
      <c r="AQ2" s="73"/>
      <c r="AR2" s="53" t="s">
        <v>1</v>
      </c>
      <c r="AS2" s="53"/>
      <c r="AT2" s="73" t="s">
        <v>83</v>
      </c>
      <c r="AU2" s="73"/>
      <c r="AV2" s="53" t="s">
        <v>2</v>
      </c>
      <c r="AW2" s="53"/>
      <c r="AY2" s="7"/>
    </row>
    <row r="3" spans="1:70" ht="12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3"/>
      <c r="AD3" s="3"/>
      <c r="AE3" s="3"/>
      <c r="AF3" s="3"/>
      <c r="AG3" s="3"/>
      <c r="AH3" s="71"/>
      <c r="AI3" s="71"/>
      <c r="AJ3" s="71"/>
      <c r="AK3" s="72"/>
      <c r="AL3" s="72"/>
      <c r="AM3" s="72"/>
      <c r="AN3" s="53"/>
      <c r="AO3" s="53"/>
      <c r="AP3" s="73"/>
      <c r="AQ3" s="73"/>
      <c r="AR3" s="53"/>
      <c r="AS3" s="53"/>
      <c r="AT3" s="73"/>
      <c r="AU3" s="73"/>
      <c r="AV3" s="53"/>
      <c r="AW3" s="53"/>
      <c r="AY3" s="7"/>
    </row>
    <row r="4" spans="1:70" ht="12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"/>
      <c r="AD4" s="3"/>
      <c r="AE4" s="3"/>
      <c r="AF4" s="3"/>
      <c r="AG4" s="3"/>
      <c r="AH4" s="16"/>
      <c r="AI4" s="16"/>
      <c r="AJ4" s="16"/>
      <c r="AK4" s="27"/>
      <c r="AL4" s="27"/>
      <c r="AM4" s="27"/>
      <c r="AN4" s="25"/>
      <c r="AO4" s="25"/>
      <c r="AP4" s="28"/>
      <c r="AQ4" s="28"/>
      <c r="AR4" s="25"/>
      <c r="AS4" s="25"/>
      <c r="AT4" s="28"/>
      <c r="AU4" s="28"/>
      <c r="AV4" s="25"/>
      <c r="AW4" s="25"/>
      <c r="AY4" s="7"/>
    </row>
    <row r="5" spans="1:70" ht="12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7"/>
      <c r="AN5" s="17"/>
      <c r="AO5" s="17"/>
      <c r="AP5" s="17"/>
      <c r="AQ5" s="17"/>
      <c r="AR5" s="17"/>
      <c r="AS5" s="16"/>
      <c r="AT5" s="16"/>
      <c r="AU5" s="16"/>
      <c r="AV5" s="16"/>
      <c r="AY5" s="7"/>
      <c r="BR5" s="5"/>
    </row>
    <row r="6" spans="1:70" ht="12" customHeight="1">
      <c r="A6" s="54" t="s">
        <v>35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</row>
    <row r="7" spans="1:70" ht="12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</row>
    <row r="8" spans="1:70" ht="12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</row>
    <row r="9" spans="1:70" ht="12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</row>
    <row r="10" spans="1:70" ht="12.75" customHeight="1">
      <c r="A10" s="8"/>
      <c r="X10" s="1"/>
      <c r="Y10" s="1"/>
      <c r="Z10" s="1"/>
      <c r="AA10" s="1"/>
      <c r="AB10" s="1"/>
      <c r="AC10" s="1"/>
      <c r="AD10" s="1"/>
      <c r="AE10" s="1"/>
      <c r="AF10" s="11"/>
      <c r="AG10" s="11"/>
      <c r="AH10" s="11"/>
      <c r="AI10" s="11"/>
      <c r="AL10" s="55" t="s">
        <v>50</v>
      </c>
      <c r="AM10" s="56"/>
      <c r="AN10" s="56"/>
      <c r="AO10" s="56"/>
      <c r="AP10" s="56"/>
      <c r="AQ10" s="56"/>
      <c r="AR10" s="59" t="s">
        <v>51</v>
      </c>
      <c r="AS10" s="60"/>
      <c r="AT10" s="60"/>
      <c r="AU10" s="60"/>
      <c r="AV10" s="60"/>
      <c r="AW10" s="61"/>
      <c r="AY10" s="7"/>
    </row>
    <row r="11" spans="1:70" ht="12.75" customHeight="1">
      <c r="A11" s="8"/>
      <c r="X11" s="1"/>
      <c r="Y11" s="1"/>
      <c r="Z11" s="1"/>
      <c r="AA11" s="1"/>
      <c r="AB11" s="1"/>
      <c r="AC11" s="1"/>
      <c r="AD11" s="1"/>
      <c r="AE11" s="1"/>
      <c r="AF11" s="11"/>
      <c r="AG11" s="11"/>
      <c r="AH11" s="11"/>
      <c r="AI11" s="11"/>
      <c r="AL11" s="57"/>
      <c r="AM11" s="58"/>
      <c r="AN11" s="58"/>
      <c r="AO11" s="58"/>
      <c r="AP11" s="58"/>
      <c r="AQ11" s="58"/>
      <c r="AR11" s="62"/>
      <c r="AS11" s="63"/>
      <c r="AT11" s="63"/>
      <c r="AU11" s="63"/>
      <c r="AV11" s="63"/>
      <c r="AW11" s="64"/>
      <c r="AY11" s="7"/>
    </row>
    <row r="12" spans="1:70" ht="12" customHeight="1">
      <c r="A12" s="8"/>
      <c r="X12" s="1"/>
      <c r="Y12" s="1"/>
      <c r="Z12" s="1"/>
      <c r="AA12" s="1"/>
      <c r="AB12" s="1"/>
      <c r="AC12" s="1"/>
      <c r="AD12" s="1"/>
      <c r="AE12" s="1"/>
      <c r="AF12" s="11"/>
      <c r="AG12" s="11"/>
      <c r="AH12" s="11"/>
      <c r="AI12" s="11"/>
      <c r="AL12" s="11"/>
      <c r="AM12" s="11"/>
      <c r="AN12" s="11"/>
      <c r="AO12" s="11"/>
      <c r="AQ12" s="32"/>
      <c r="AR12" s="32"/>
      <c r="AS12" s="32"/>
      <c r="AT12" s="33"/>
      <c r="AU12" s="33"/>
      <c r="AV12" s="33"/>
      <c r="AW12" s="33"/>
      <c r="AX12" s="33"/>
      <c r="AY12" s="7"/>
    </row>
    <row r="13" spans="1:70" ht="12" customHeight="1">
      <c r="A13" s="8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1"/>
      <c r="AL13" s="11"/>
      <c r="AM13" s="11"/>
      <c r="AN13" s="11"/>
      <c r="AO13" s="11"/>
      <c r="AQ13" s="32"/>
      <c r="AR13" s="32"/>
      <c r="AS13" s="32"/>
      <c r="AT13" s="33"/>
      <c r="AU13" s="33"/>
      <c r="AV13" s="33"/>
      <c r="AW13" s="33"/>
      <c r="AX13" s="33"/>
      <c r="AY13" s="7"/>
    </row>
    <row r="14" spans="1:70" ht="12" customHeight="1">
      <c r="A14" s="8"/>
      <c r="B14" s="35" t="s">
        <v>22</v>
      </c>
      <c r="C14" s="36"/>
      <c r="D14" s="36"/>
      <c r="E14" s="36"/>
      <c r="F14" s="36"/>
      <c r="G14" s="37"/>
      <c r="H14" s="65" t="s">
        <v>87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7"/>
      <c r="U14" s="79" t="s">
        <v>120</v>
      </c>
      <c r="V14" s="79"/>
      <c r="W14" s="79"/>
      <c r="X14" s="79"/>
      <c r="Y14" s="79"/>
      <c r="Z14" s="79"/>
      <c r="AA14" s="80" t="s">
        <v>121</v>
      </c>
      <c r="AB14" s="80"/>
      <c r="AC14" s="80"/>
      <c r="AD14" s="80"/>
      <c r="AE14" s="1"/>
      <c r="AF14" s="11"/>
      <c r="AG14" s="11"/>
      <c r="AH14" s="11"/>
      <c r="AI14" s="11"/>
      <c r="AL14" s="11"/>
      <c r="AM14" s="11"/>
      <c r="AN14" s="11"/>
      <c r="AO14" s="11"/>
      <c r="AR14" s="11"/>
      <c r="AU14" s="11"/>
      <c r="AV14" s="11"/>
      <c r="AW14" s="9"/>
      <c r="AX14" s="1"/>
      <c r="AY14" s="7"/>
    </row>
    <row r="15" spans="1:70" ht="12" customHeight="1">
      <c r="A15" s="10"/>
      <c r="B15" s="38"/>
      <c r="C15" s="39"/>
      <c r="D15" s="39"/>
      <c r="E15" s="39"/>
      <c r="F15" s="39"/>
      <c r="G15" s="40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79"/>
      <c r="V15" s="79"/>
      <c r="W15" s="79"/>
      <c r="X15" s="79"/>
      <c r="Y15" s="79"/>
      <c r="Z15" s="79"/>
      <c r="AA15" s="80"/>
      <c r="AB15" s="80"/>
      <c r="AC15" s="80"/>
      <c r="AD15" s="80"/>
      <c r="AE15" s="11"/>
      <c r="AF15" s="11"/>
      <c r="AG15" s="11"/>
      <c r="AH15" s="11"/>
      <c r="AI15" s="11"/>
      <c r="AL15" s="11"/>
      <c r="AM15" s="11"/>
      <c r="AN15" s="11"/>
      <c r="AO15" s="11"/>
      <c r="AR15" s="11"/>
      <c r="AU15" s="11"/>
      <c r="AV15" s="11"/>
      <c r="AW15" s="1"/>
      <c r="AX15" s="1"/>
      <c r="AY15" s="7"/>
    </row>
    <row r="16" spans="1:70" ht="12" customHeight="1">
      <c r="A16" s="10"/>
      <c r="B16" s="35" t="s">
        <v>38</v>
      </c>
      <c r="C16" s="36"/>
      <c r="D16" s="36"/>
      <c r="E16" s="36"/>
      <c r="F16" s="36"/>
      <c r="G16" s="37"/>
      <c r="H16" s="41" t="s">
        <v>116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35" t="s">
        <v>39</v>
      </c>
      <c r="V16" s="36"/>
      <c r="W16" s="36"/>
      <c r="X16" s="36"/>
      <c r="Y16" s="36"/>
      <c r="Z16" s="37"/>
      <c r="AA16" s="47" t="s">
        <v>52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74" t="s">
        <v>119</v>
      </c>
      <c r="AO16" s="75"/>
      <c r="AP16" s="75"/>
      <c r="AQ16" s="78" t="s">
        <v>122</v>
      </c>
      <c r="AR16" s="78"/>
      <c r="AS16" s="78"/>
      <c r="AT16" s="78"/>
      <c r="AU16" s="78"/>
      <c r="AV16" s="78"/>
      <c r="AW16" s="78"/>
      <c r="AY16" s="7"/>
    </row>
    <row r="17" spans="1:85" ht="12" customHeight="1">
      <c r="A17" s="10"/>
      <c r="B17" s="38"/>
      <c r="C17" s="39"/>
      <c r="D17" s="39"/>
      <c r="E17" s="39"/>
      <c r="F17" s="39"/>
      <c r="G17" s="40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38"/>
      <c r="V17" s="39"/>
      <c r="W17" s="39"/>
      <c r="X17" s="39"/>
      <c r="Y17" s="39"/>
      <c r="Z17" s="40"/>
      <c r="AA17" s="50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76"/>
      <c r="AO17" s="77"/>
      <c r="AP17" s="77"/>
      <c r="AQ17" s="78"/>
      <c r="AR17" s="78"/>
      <c r="AS17" s="78"/>
      <c r="AT17" s="78"/>
      <c r="AU17" s="78"/>
      <c r="AV17" s="78"/>
      <c r="AW17" s="78"/>
      <c r="AY17" s="7"/>
    </row>
    <row r="18" spans="1:85" ht="12" customHeight="1">
      <c r="A18" s="10"/>
      <c r="B18" s="87" t="s">
        <v>32</v>
      </c>
      <c r="C18" s="88"/>
      <c r="D18" s="91" t="s">
        <v>23</v>
      </c>
      <c r="E18" s="91"/>
      <c r="F18" s="91"/>
      <c r="G18" s="91"/>
      <c r="H18" s="92" t="s">
        <v>37</v>
      </c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6"/>
      <c r="AJ18" s="97"/>
      <c r="AK18" s="97"/>
      <c r="AL18" s="98"/>
      <c r="AM18" s="102"/>
      <c r="AN18" s="82"/>
      <c r="AO18" s="82"/>
      <c r="AP18" s="82"/>
      <c r="AQ18" s="82"/>
      <c r="AR18" s="82"/>
      <c r="AS18" s="82"/>
      <c r="AT18" s="82"/>
      <c r="AU18" s="82"/>
      <c r="AV18" s="82"/>
      <c r="AW18" s="83"/>
      <c r="AY18" s="7"/>
    </row>
    <row r="19" spans="1:85" ht="12" customHeight="1">
      <c r="A19" s="10"/>
      <c r="B19" s="89"/>
      <c r="C19" s="90"/>
      <c r="D19" s="91"/>
      <c r="E19" s="91"/>
      <c r="F19" s="91"/>
      <c r="G19" s="91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9"/>
      <c r="AJ19" s="100"/>
      <c r="AK19" s="100"/>
      <c r="AL19" s="101"/>
      <c r="AM19" s="103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Y19" s="7"/>
    </row>
    <row r="20" spans="1:85" ht="12" customHeight="1">
      <c r="A20" s="10"/>
      <c r="B20" s="89"/>
      <c r="C20" s="90"/>
      <c r="D20" s="91" t="s">
        <v>24</v>
      </c>
      <c r="E20" s="91"/>
      <c r="F20" s="91"/>
      <c r="G20" s="91"/>
      <c r="H20" s="81" t="s">
        <v>118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3"/>
      <c r="AX20" s="1"/>
      <c r="AY20" s="1"/>
    </row>
    <row r="21" spans="1:85" ht="12" customHeight="1">
      <c r="A21" s="10"/>
      <c r="B21" s="89"/>
      <c r="C21" s="90"/>
      <c r="D21" s="91"/>
      <c r="E21" s="91"/>
      <c r="F21" s="91"/>
      <c r="G21" s="91"/>
      <c r="H21" s="84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6"/>
      <c r="AX21" s="1"/>
      <c r="AY21" s="1"/>
    </row>
    <row r="22" spans="1:85" ht="12" customHeight="1">
      <c r="A22" s="10"/>
      <c r="B22" s="104" t="s">
        <v>3</v>
      </c>
      <c r="C22" s="105"/>
      <c r="D22" s="91" t="s">
        <v>23</v>
      </c>
      <c r="E22" s="91"/>
      <c r="F22" s="91"/>
      <c r="G22" s="91"/>
      <c r="H22" s="81" t="s">
        <v>123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110"/>
      <c r="AI22" s="96" t="s">
        <v>21</v>
      </c>
      <c r="AJ22" s="97"/>
      <c r="AK22" s="97"/>
      <c r="AL22" s="98"/>
      <c r="AM22" s="102" t="s">
        <v>89</v>
      </c>
      <c r="AN22" s="82"/>
      <c r="AO22" s="82"/>
      <c r="AP22" s="82"/>
      <c r="AQ22" s="82"/>
      <c r="AR22" s="82"/>
      <c r="AS22" s="82"/>
      <c r="AT22" s="82"/>
      <c r="AU22" s="82"/>
      <c r="AV22" s="82"/>
      <c r="AW22" s="83"/>
      <c r="AY22" s="7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5" ht="12" customHeight="1">
      <c r="A23" s="8"/>
      <c r="B23" s="106"/>
      <c r="C23" s="107"/>
      <c r="D23" s="91"/>
      <c r="E23" s="91"/>
      <c r="F23" s="91"/>
      <c r="G23" s="91"/>
      <c r="H23" s="84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11"/>
      <c r="AI23" s="99"/>
      <c r="AJ23" s="100"/>
      <c r="AK23" s="100"/>
      <c r="AL23" s="101"/>
      <c r="AM23" s="103"/>
      <c r="AN23" s="85"/>
      <c r="AO23" s="85"/>
      <c r="AP23" s="85"/>
      <c r="AQ23" s="85"/>
      <c r="AR23" s="85"/>
      <c r="AS23" s="85"/>
      <c r="AT23" s="85"/>
      <c r="AU23" s="85"/>
      <c r="AV23" s="85"/>
      <c r="AW23" s="86"/>
      <c r="AY23" s="7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5" ht="12" customHeight="1">
      <c r="A24" s="8"/>
      <c r="B24" s="106"/>
      <c r="C24" s="107"/>
      <c r="D24" s="91" t="s">
        <v>24</v>
      </c>
      <c r="E24" s="91"/>
      <c r="F24" s="91"/>
      <c r="G24" s="91"/>
      <c r="H24" s="81" t="s">
        <v>88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3"/>
      <c r="AX24" s="9"/>
      <c r="AY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2" customHeight="1">
      <c r="A25" s="8"/>
      <c r="B25" s="108"/>
      <c r="C25" s="109"/>
      <c r="D25" s="91"/>
      <c r="E25" s="91"/>
      <c r="F25" s="91"/>
      <c r="G25" s="91"/>
      <c r="H25" s="84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X25" s="9"/>
      <c r="AY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2" customHeight="1">
      <c r="A26" s="10"/>
      <c r="B26" s="112" t="s">
        <v>12</v>
      </c>
      <c r="C26" s="113"/>
      <c r="D26" s="113"/>
      <c r="E26" s="113"/>
      <c r="F26" s="113"/>
      <c r="G26" s="114"/>
      <c r="H26" s="118" t="s">
        <v>90</v>
      </c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20"/>
      <c r="AI26" s="121" t="s">
        <v>21</v>
      </c>
      <c r="AJ26" s="122"/>
      <c r="AK26" s="122"/>
      <c r="AL26" s="123"/>
      <c r="AM26" s="118" t="s">
        <v>91</v>
      </c>
      <c r="AN26" s="119"/>
      <c r="AO26" s="119"/>
      <c r="AP26" s="119"/>
      <c r="AQ26" s="119"/>
      <c r="AR26" s="119"/>
      <c r="AS26" s="119"/>
      <c r="AT26" s="119"/>
      <c r="AU26" s="119"/>
      <c r="AV26" s="119"/>
      <c r="AW26" s="124"/>
      <c r="AX26" s="1"/>
      <c r="AY26" s="7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2" customHeight="1">
      <c r="A27" s="10"/>
      <c r="B27" s="115"/>
      <c r="C27" s="116"/>
      <c r="D27" s="116"/>
      <c r="E27" s="116"/>
      <c r="F27" s="116"/>
      <c r="G27" s="117"/>
      <c r="H27" s="103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111"/>
      <c r="AI27" s="99"/>
      <c r="AJ27" s="100"/>
      <c r="AK27" s="100"/>
      <c r="AL27" s="101"/>
      <c r="AM27" s="103"/>
      <c r="AN27" s="85"/>
      <c r="AO27" s="85"/>
      <c r="AP27" s="85"/>
      <c r="AQ27" s="85"/>
      <c r="AR27" s="85"/>
      <c r="AS27" s="85"/>
      <c r="AT27" s="85"/>
      <c r="AU27" s="85"/>
      <c r="AV27" s="85"/>
      <c r="AW27" s="86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27.75" customHeight="1">
      <c r="A28" s="10"/>
      <c r="B28" s="13"/>
      <c r="C28" s="13"/>
      <c r="D28" s="13"/>
      <c r="E28" s="13"/>
      <c r="F28" s="13"/>
      <c r="G28" s="1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6"/>
      <c r="AJ28" s="16"/>
      <c r="AK28" s="16"/>
      <c r="AL28" s="1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2" customHeight="1">
      <c r="A29" s="10"/>
      <c r="B29" s="125" t="s">
        <v>8</v>
      </c>
      <c r="C29" s="126"/>
      <c r="D29" s="131" t="s">
        <v>5</v>
      </c>
      <c r="E29" s="131"/>
      <c r="F29" s="131"/>
      <c r="G29" s="131"/>
      <c r="H29" s="81" t="s">
        <v>53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3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5" ht="12" customHeight="1">
      <c r="B30" s="127"/>
      <c r="C30" s="128"/>
      <c r="D30" s="131"/>
      <c r="E30" s="131"/>
      <c r="F30" s="131"/>
      <c r="G30" s="131"/>
      <c r="H30" s="84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6"/>
      <c r="AY30" s="7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5" ht="12" customHeight="1">
      <c r="B31" s="127"/>
      <c r="C31" s="128"/>
      <c r="D31" s="131" t="s">
        <v>25</v>
      </c>
      <c r="E31" s="131"/>
      <c r="F31" s="131"/>
      <c r="G31" s="131"/>
      <c r="H31" s="132" t="s">
        <v>54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6"/>
      <c r="AF31" s="137"/>
      <c r="AG31" s="137"/>
      <c r="AH31" s="137"/>
      <c r="AI31" s="140" t="s">
        <v>13</v>
      </c>
      <c r="AJ31" s="140"/>
      <c r="AK31" s="137" t="s">
        <v>56</v>
      </c>
      <c r="AL31" s="137"/>
      <c r="AM31" s="137"/>
      <c r="AN31" s="137"/>
      <c r="AO31" s="140" t="s">
        <v>14</v>
      </c>
      <c r="AP31" s="140"/>
      <c r="AQ31" s="137" t="s">
        <v>57</v>
      </c>
      <c r="AR31" s="137"/>
      <c r="AS31" s="137"/>
      <c r="AT31" s="137"/>
      <c r="AU31" s="140" t="s">
        <v>15</v>
      </c>
      <c r="AV31" s="140"/>
      <c r="AW31" s="142"/>
      <c r="AY31" s="7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5" ht="12" customHeight="1">
      <c r="B32" s="127"/>
      <c r="C32" s="128"/>
      <c r="D32" s="131"/>
      <c r="E32" s="131"/>
      <c r="F32" s="131"/>
      <c r="G32" s="131"/>
      <c r="H32" s="134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8"/>
      <c r="AF32" s="139"/>
      <c r="AG32" s="139"/>
      <c r="AH32" s="139"/>
      <c r="AI32" s="141"/>
      <c r="AJ32" s="141"/>
      <c r="AK32" s="139"/>
      <c r="AL32" s="139"/>
      <c r="AM32" s="139"/>
      <c r="AN32" s="139"/>
      <c r="AO32" s="141"/>
      <c r="AP32" s="141"/>
      <c r="AQ32" s="139"/>
      <c r="AR32" s="139"/>
      <c r="AS32" s="139"/>
      <c r="AT32" s="139"/>
      <c r="AU32" s="141"/>
      <c r="AV32" s="141"/>
      <c r="AW32" s="143"/>
      <c r="AY32" s="7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101" ht="12" customHeight="1">
      <c r="B33" s="127"/>
      <c r="C33" s="128"/>
      <c r="D33" s="131" t="s">
        <v>26</v>
      </c>
      <c r="E33" s="131"/>
      <c r="F33" s="131"/>
      <c r="G33" s="131"/>
      <c r="H33" s="92" t="s">
        <v>55</v>
      </c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44" t="s">
        <v>47</v>
      </c>
      <c r="AF33" s="145"/>
      <c r="AG33" s="145"/>
      <c r="AH33" s="146"/>
      <c r="AI33" s="150" t="s">
        <v>58</v>
      </c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4" t="s">
        <v>16</v>
      </c>
      <c r="AW33" s="155"/>
      <c r="AY33" s="7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101" ht="12" customHeight="1">
      <c r="B34" s="127"/>
      <c r="C34" s="128"/>
      <c r="D34" s="131"/>
      <c r="E34" s="131"/>
      <c r="F34" s="131"/>
      <c r="G34" s="131"/>
      <c r="H34" s="94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147"/>
      <c r="AF34" s="148"/>
      <c r="AG34" s="148"/>
      <c r="AH34" s="149"/>
      <c r="AI34" s="152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6"/>
      <c r="AW34" s="157"/>
      <c r="AY34" s="7"/>
      <c r="AZ34" s="10"/>
      <c r="BA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101" ht="12" customHeight="1">
      <c r="B35" s="127"/>
      <c r="C35" s="128"/>
      <c r="D35" s="131" t="s">
        <v>41</v>
      </c>
      <c r="E35" s="131"/>
      <c r="F35" s="131"/>
      <c r="G35" s="131"/>
      <c r="H35" s="174" t="s">
        <v>84</v>
      </c>
      <c r="I35" s="175"/>
      <c r="J35" s="175"/>
      <c r="K35" s="175"/>
      <c r="L35" s="175"/>
      <c r="M35" s="175"/>
      <c r="N35" s="175"/>
      <c r="O35" s="144" t="s">
        <v>7</v>
      </c>
      <c r="P35" s="145"/>
      <c r="Q35" s="145"/>
      <c r="R35" s="146"/>
      <c r="S35" s="175" t="s">
        <v>85</v>
      </c>
      <c r="T35" s="175"/>
      <c r="U35" s="175"/>
      <c r="V35" s="175"/>
      <c r="W35" s="175"/>
      <c r="X35" s="175"/>
      <c r="Y35" s="175"/>
      <c r="Z35" s="168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70"/>
      <c r="AY35" s="7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101" ht="12" customHeight="1">
      <c r="B36" s="129"/>
      <c r="C36" s="130"/>
      <c r="D36" s="131"/>
      <c r="E36" s="131"/>
      <c r="F36" s="131"/>
      <c r="G36" s="131"/>
      <c r="H36" s="176"/>
      <c r="I36" s="177"/>
      <c r="J36" s="177"/>
      <c r="K36" s="177"/>
      <c r="L36" s="177"/>
      <c r="M36" s="177"/>
      <c r="N36" s="177"/>
      <c r="O36" s="147"/>
      <c r="P36" s="148"/>
      <c r="Q36" s="148"/>
      <c r="R36" s="149"/>
      <c r="S36" s="177"/>
      <c r="T36" s="177"/>
      <c r="U36" s="177"/>
      <c r="V36" s="177"/>
      <c r="W36" s="177"/>
      <c r="X36" s="177"/>
      <c r="Y36" s="177"/>
      <c r="Z36" s="171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3"/>
      <c r="AY36" s="7"/>
      <c r="BB36" s="5" t="s">
        <v>125</v>
      </c>
      <c r="BC36" s="5" t="s">
        <v>127</v>
      </c>
      <c r="BD36" s="5"/>
      <c r="BE36" s="5"/>
      <c r="BF36" s="5"/>
      <c r="BG36" s="5"/>
      <c r="BH36" s="5"/>
      <c r="BI36" s="5"/>
      <c r="BJ36" s="5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101" ht="23.25" customHeight="1">
      <c r="B37" s="22"/>
      <c r="C37" s="22"/>
      <c r="D37" s="19"/>
      <c r="E37" s="19"/>
      <c r="F37" s="19"/>
      <c r="G37" s="1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Y37" s="7"/>
      <c r="BB37" s="5" t="s">
        <v>131</v>
      </c>
      <c r="BC37" s="5" t="s">
        <v>126</v>
      </c>
      <c r="BD37" s="5"/>
      <c r="BE37" s="5"/>
      <c r="BF37" s="5" t="s">
        <v>59</v>
      </c>
      <c r="BG37" s="5"/>
      <c r="BH37" s="5"/>
      <c r="BI37" s="5"/>
      <c r="BJ37" s="5"/>
    </row>
    <row r="38" spans="1:101" ht="12" customHeight="1">
      <c r="B38" s="125" t="s">
        <v>10</v>
      </c>
      <c r="C38" s="126"/>
      <c r="D38" s="131" t="str">
        <f>IF(K38="","","賃  料")</f>
        <v/>
      </c>
      <c r="E38" s="131"/>
      <c r="F38" s="131"/>
      <c r="G38" s="131"/>
      <c r="H38" s="74" t="str">
        <f>IF(K38="","",BB36)</f>
        <v/>
      </c>
      <c r="I38" s="75"/>
      <c r="J38" s="178"/>
      <c r="K38" s="180" t="str">
        <f>IF(BB36="月額（税込）",BC38,IF(BB36="月額",BB38,""))</f>
        <v/>
      </c>
      <c r="L38" s="181"/>
      <c r="M38" s="181"/>
      <c r="N38" s="181"/>
      <c r="O38" s="181"/>
      <c r="P38" s="181"/>
      <c r="Q38" s="181"/>
      <c r="R38" s="164" t="str">
        <f>IF(K38="","","円")</f>
        <v/>
      </c>
      <c r="S38" s="165"/>
      <c r="T38" s="131" t="str">
        <f>IF(X38="","敷　金",BC36)</f>
        <v>敷　金</v>
      </c>
      <c r="U38" s="131"/>
      <c r="V38" s="131"/>
      <c r="W38" s="131"/>
      <c r="X38" s="158" t="str">
        <f>IF(BC36="敷　金",BE38,IF(BC36="保証金",BF38,""))</f>
        <v/>
      </c>
      <c r="Y38" s="159"/>
      <c r="Z38" s="159"/>
      <c r="AA38" s="159"/>
      <c r="AB38" s="159"/>
      <c r="AC38" s="159"/>
      <c r="AD38" s="159"/>
      <c r="AE38" s="159"/>
      <c r="AF38" s="160"/>
      <c r="AG38" s="164" t="s">
        <v>136</v>
      </c>
      <c r="AH38" s="165"/>
      <c r="AI38" s="168"/>
      <c r="AJ38" s="169"/>
      <c r="AK38" s="169"/>
      <c r="AL38" s="170"/>
      <c r="AM38" s="158"/>
      <c r="AN38" s="159"/>
      <c r="AO38" s="159"/>
      <c r="AP38" s="159"/>
      <c r="AQ38" s="159"/>
      <c r="AR38" s="159"/>
      <c r="AS38" s="159"/>
      <c r="AT38" s="159"/>
      <c r="AU38" s="160"/>
      <c r="AV38" s="164"/>
      <c r="AW38" s="165"/>
      <c r="AY38" s="7"/>
      <c r="BB38" s="5" t="s">
        <v>110</v>
      </c>
      <c r="BC38" s="5" t="s">
        <v>109</v>
      </c>
      <c r="BD38" s="5"/>
      <c r="BE38" s="5" t="s">
        <v>112</v>
      </c>
      <c r="BF38" s="5" t="s">
        <v>111</v>
      </c>
      <c r="BG38" s="5"/>
      <c r="BH38" s="5"/>
      <c r="BI38" s="5"/>
      <c r="BJ38" s="5"/>
    </row>
    <row r="39" spans="1:101" ht="12" customHeight="1">
      <c r="B39" s="127"/>
      <c r="C39" s="128"/>
      <c r="D39" s="131"/>
      <c r="E39" s="131"/>
      <c r="F39" s="131"/>
      <c r="G39" s="131"/>
      <c r="H39" s="76"/>
      <c r="I39" s="77"/>
      <c r="J39" s="179"/>
      <c r="K39" s="182"/>
      <c r="L39" s="183"/>
      <c r="M39" s="183"/>
      <c r="N39" s="183"/>
      <c r="O39" s="183"/>
      <c r="P39" s="183"/>
      <c r="Q39" s="183"/>
      <c r="R39" s="166"/>
      <c r="S39" s="167"/>
      <c r="T39" s="131"/>
      <c r="U39" s="131"/>
      <c r="V39" s="131"/>
      <c r="W39" s="131"/>
      <c r="X39" s="161"/>
      <c r="Y39" s="162"/>
      <c r="Z39" s="162"/>
      <c r="AA39" s="162"/>
      <c r="AB39" s="162"/>
      <c r="AC39" s="162"/>
      <c r="AD39" s="162"/>
      <c r="AE39" s="162"/>
      <c r="AF39" s="163"/>
      <c r="AG39" s="166"/>
      <c r="AH39" s="167"/>
      <c r="AI39" s="171"/>
      <c r="AJ39" s="172"/>
      <c r="AK39" s="172"/>
      <c r="AL39" s="173"/>
      <c r="AM39" s="161"/>
      <c r="AN39" s="162"/>
      <c r="AO39" s="162"/>
      <c r="AP39" s="162"/>
      <c r="AQ39" s="162"/>
      <c r="AR39" s="162"/>
      <c r="AS39" s="162"/>
      <c r="AT39" s="162"/>
      <c r="AU39" s="163"/>
      <c r="AV39" s="166"/>
      <c r="AW39" s="167"/>
      <c r="AY39" s="7"/>
      <c r="BB39" s="5"/>
      <c r="BC39" s="5"/>
      <c r="BD39" s="5"/>
      <c r="BE39" s="5"/>
      <c r="BF39" s="5"/>
      <c r="BG39" s="5"/>
      <c r="BH39" s="5"/>
      <c r="BI39" s="5"/>
      <c r="BJ39" s="5"/>
    </row>
    <row r="40" spans="1:101" ht="12" customHeight="1">
      <c r="B40" s="127"/>
      <c r="C40" s="128"/>
      <c r="D40" s="131" t="str">
        <f>IF(K40="","共益費",BB37)</f>
        <v>共益費</v>
      </c>
      <c r="E40" s="131"/>
      <c r="F40" s="131"/>
      <c r="G40" s="131"/>
      <c r="H40" s="74" t="str">
        <f>IF(K40="","月額",BC37)</f>
        <v>月額</v>
      </c>
      <c r="I40" s="75"/>
      <c r="J40" s="178"/>
      <c r="K40" s="180" t="str">
        <f>IF(BB37="共益費",IF(BC37="月額（税込）",BC40,IF(BC37="月額",BB40,"")),IF(BB37="管理費",IF(BC37="月額（税込）",BC41,IF(BC37="月額",BB41,"")),""))</f>
        <v/>
      </c>
      <c r="L40" s="181"/>
      <c r="M40" s="181"/>
      <c r="N40" s="181"/>
      <c r="O40" s="181"/>
      <c r="P40" s="181"/>
      <c r="Q40" s="181"/>
      <c r="R40" s="164" t="s">
        <v>136</v>
      </c>
      <c r="S40" s="165"/>
      <c r="T40" s="131" t="str">
        <f>IF(X40="","","償  却")</f>
        <v>償  却</v>
      </c>
      <c r="U40" s="131"/>
      <c r="V40" s="131"/>
      <c r="W40" s="131"/>
      <c r="X40" s="158" t="str">
        <f>IF(BF37="","",BF37)</f>
        <v>$amortization$</v>
      </c>
      <c r="Y40" s="159"/>
      <c r="Z40" s="159"/>
      <c r="AA40" s="159"/>
      <c r="AB40" s="159"/>
      <c r="AC40" s="159"/>
      <c r="AD40" s="159"/>
      <c r="AE40" s="159"/>
      <c r="AF40" s="160"/>
      <c r="AG40" s="164" t="str">
        <f>IF(X40="","","円")</f>
        <v>円</v>
      </c>
      <c r="AH40" s="165"/>
      <c r="AI40" s="131"/>
      <c r="AJ40" s="131"/>
      <c r="AK40" s="131"/>
      <c r="AL40" s="131"/>
      <c r="AM40" s="231"/>
      <c r="AN40" s="181"/>
      <c r="AO40" s="181"/>
      <c r="AP40" s="181"/>
      <c r="AQ40" s="181"/>
      <c r="AR40" s="181"/>
      <c r="AS40" s="181"/>
      <c r="AT40" s="181"/>
      <c r="AU40" s="181"/>
      <c r="AV40" s="164"/>
      <c r="AW40" s="165"/>
      <c r="AY40" s="7"/>
      <c r="BB40" s="5" t="s">
        <v>114</v>
      </c>
      <c r="BC40" s="5" t="s">
        <v>113</v>
      </c>
      <c r="BD40" s="5"/>
      <c r="BE40" s="5"/>
      <c r="BF40" s="5"/>
      <c r="BG40" s="5"/>
      <c r="BH40" s="5"/>
      <c r="BI40" s="5"/>
      <c r="BJ40" s="5"/>
    </row>
    <row r="41" spans="1:101" ht="12" customHeight="1">
      <c r="B41" s="127"/>
      <c r="C41" s="128"/>
      <c r="D41" s="131"/>
      <c r="E41" s="131"/>
      <c r="F41" s="131"/>
      <c r="G41" s="131"/>
      <c r="H41" s="76"/>
      <c r="I41" s="77"/>
      <c r="J41" s="179"/>
      <c r="K41" s="182"/>
      <c r="L41" s="183"/>
      <c r="M41" s="183"/>
      <c r="N41" s="183"/>
      <c r="O41" s="183"/>
      <c r="P41" s="183"/>
      <c r="Q41" s="183"/>
      <c r="R41" s="166"/>
      <c r="S41" s="167"/>
      <c r="T41" s="131"/>
      <c r="U41" s="131"/>
      <c r="V41" s="131"/>
      <c r="W41" s="131"/>
      <c r="X41" s="161"/>
      <c r="Y41" s="162"/>
      <c r="Z41" s="162"/>
      <c r="AA41" s="162"/>
      <c r="AB41" s="162"/>
      <c r="AC41" s="162"/>
      <c r="AD41" s="162"/>
      <c r="AE41" s="162"/>
      <c r="AF41" s="163"/>
      <c r="AG41" s="166"/>
      <c r="AH41" s="167"/>
      <c r="AI41" s="131"/>
      <c r="AJ41" s="131"/>
      <c r="AK41" s="131"/>
      <c r="AL41" s="131"/>
      <c r="AM41" s="232"/>
      <c r="AN41" s="183"/>
      <c r="AO41" s="183"/>
      <c r="AP41" s="183"/>
      <c r="AQ41" s="183"/>
      <c r="AR41" s="183"/>
      <c r="AS41" s="183"/>
      <c r="AT41" s="183"/>
      <c r="AU41" s="183"/>
      <c r="AV41" s="166"/>
      <c r="AW41" s="167"/>
      <c r="AY41" s="7"/>
      <c r="BB41" s="5" t="s">
        <v>132</v>
      </c>
      <c r="BC41" s="5" t="s">
        <v>115</v>
      </c>
      <c r="BD41" s="5"/>
      <c r="BE41" s="5"/>
      <c r="BF41" s="5"/>
      <c r="BG41" s="5"/>
      <c r="BH41" s="5"/>
      <c r="BI41" s="5"/>
      <c r="BJ41" s="5"/>
    </row>
    <row r="42" spans="1:101" ht="12" customHeight="1">
      <c r="B42" s="127"/>
      <c r="C42" s="128"/>
      <c r="D42" s="184" t="str">
        <f>IF(K42="","","駐車場賃料")</f>
        <v/>
      </c>
      <c r="E42" s="184"/>
      <c r="F42" s="184"/>
      <c r="G42" s="184"/>
      <c r="H42" s="74" t="str">
        <f>IF(K42="","",BB45)</f>
        <v/>
      </c>
      <c r="I42" s="75"/>
      <c r="J42" s="178"/>
      <c r="K42" s="180" t="str">
        <f>IF(BB45="月額（税込）",BC46,IF(BB45="月額",BB46,""))</f>
        <v/>
      </c>
      <c r="L42" s="181"/>
      <c r="M42" s="181"/>
      <c r="N42" s="181"/>
      <c r="O42" s="181"/>
      <c r="P42" s="181"/>
      <c r="Q42" s="181"/>
      <c r="R42" s="164" t="str">
        <f>IF(K42="","","円")</f>
        <v/>
      </c>
      <c r="S42" s="165"/>
      <c r="T42" s="185" t="s">
        <v>128</v>
      </c>
      <c r="U42" s="186"/>
      <c r="V42" s="186"/>
      <c r="W42" s="186"/>
      <c r="X42" s="158" t="s">
        <v>92</v>
      </c>
      <c r="Y42" s="159"/>
      <c r="Z42" s="159"/>
      <c r="AA42" s="159"/>
      <c r="AB42" s="159"/>
      <c r="AC42" s="159"/>
      <c r="AD42" s="159"/>
      <c r="AE42" s="159"/>
      <c r="AF42" s="160"/>
      <c r="AG42" s="164" t="s">
        <v>11</v>
      </c>
      <c r="AH42" s="165"/>
      <c r="AI42" s="131" t="str">
        <f>IF(OR(BB43="", BB43=0),"","その他費用")</f>
        <v>その他費用</v>
      </c>
      <c r="AJ42" s="131"/>
      <c r="AK42" s="131"/>
      <c r="AL42" s="131"/>
      <c r="AM42" s="233" t="str">
        <f>IF(OR(BB43="", BB43=0),"",BB43)</f>
        <v>$otherExpenses$</v>
      </c>
      <c r="AN42" s="181"/>
      <c r="AO42" s="181"/>
      <c r="AP42" s="181"/>
      <c r="AQ42" s="181"/>
      <c r="AR42" s="181"/>
      <c r="AS42" s="181"/>
      <c r="AT42" s="181"/>
      <c r="AU42" s="181"/>
      <c r="AV42" s="226" t="str">
        <f>IF(OR(BB43="", BB43=0),"","円")</f>
        <v>円</v>
      </c>
      <c r="AW42" s="227"/>
      <c r="AY42" s="7"/>
      <c r="BB42" s="5"/>
      <c r="BC42" s="5"/>
      <c r="BD42" s="5"/>
      <c r="BE42" s="5"/>
      <c r="BF42" s="5"/>
      <c r="BG42" s="5"/>
      <c r="BH42" s="5"/>
      <c r="BI42" s="5"/>
      <c r="BJ42" s="5"/>
    </row>
    <row r="43" spans="1:101" ht="12" customHeight="1">
      <c r="B43" s="127"/>
      <c r="C43" s="128"/>
      <c r="D43" s="184"/>
      <c r="E43" s="184"/>
      <c r="F43" s="184"/>
      <c r="G43" s="184"/>
      <c r="H43" s="76"/>
      <c r="I43" s="77"/>
      <c r="J43" s="179"/>
      <c r="K43" s="182"/>
      <c r="L43" s="183"/>
      <c r="M43" s="183"/>
      <c r="N43" s="183"/>
      <c r="O43" s="183"/>
      <c r="P43" s="183"/>
      <c r="Q43" s="183"/>
      <c r="R43" s="166"/>
      <c r="S43" s="167"/>
      <c r="T43" s="186"/>
      <c r="U43" s="186"/>
      <c r="V43" s="186"/>
      <c r="W43" s="186"/>
      <c r="X43" s="161"/>
      <c r="Y43" s="162"/>
      <c r="Z43" s="162"/>
      <c r="AA43" s="162"/>
      <c r="AB43" s="162"/>
      <c r="AC43" s="162"/>
      <c r="AD43" s="162"/>
      <c r="AE43" s="162"/>
      <c r="AF43" s="163"/>
      <c r="AG43" s="166"/>
      <c r="AH43" s="167"/>
      <c r="AI43" s="131"/>
      <c r="AJ43" s="131"/>
      <c r="AK43" s="131"/>
      <c r="AL43" s="131"/>
      <c r="AM43" s="232"/>
      <c r="AN43" s="183"/>
      <c r="AO43" s="183"/>
      <c r="AP43" s="183"/>
      <c r="AQ43" s="183"/>
      <c r="AR43" s="183"/>
      <c r="AS43" s="183"/>
      <c r="AT43" s="183"/>
      <c r="AU43" s="183"/>
      <c r="AV43" s="229"/>
      <c r="AW43" s="230"/>
      <c r="AY43" s="7"/>
      <c r="BB43" s="5" t="s">
        <v>133</v>
      </c>
      <c r="BC43" s="5"/>
      <c r="BD43" s="5"/>
      <c r="BE43" s="5"/>
      <c r="BF43" s="5"/>
      <c r="BG43" s="5"/>
      <c r="BH43" s="5"/>
      <c r="BI43" s="5"/>
      <c r="BJ43" s="5"/>
    </row>
    <row r="44" spans="1:101" ht="12" customHeight="1">
      <c r="B44" s="127"/>
      <c r="C44" s="128"/>
      <c r="D44" s="131" t="s">
        <v>17</v>
      </c>
      <c r="E44" s="131"/>
      <c r="F44" s="131"/>
      <c r="G44" s="131"/>
      <c r="H44" s="199" t="s">
        <v>61</v>
      </c>
      <c r="I44" s="193"/>
      <c r="J44" s="193"/>
      <c r="K44" s="193"/>
      <c r="L44" s="195" t="s">
        <v>0</v>
      </c>
      <c r="M44" s="195"/>
      <c r="N44" s="197" t="s">
        <v>62</v>
      </c>
      <c r="O44" s="197"/>
      <c r="P44" s="195" t="s">
        <v>1</v>
      </c>
      <c r="Q44" s="195"/>
      <c r="R44" s="197" t="s">
        <v>63</v>
      </c>
      <c r="S44" s="197"/>
      <c r="T44" s="195" t="s">
        <v>2</v>
      </c>
      <c r="U44" s="195"/>
      <c r="V44" s="191" t="s">
        <v>28</v>
      </c>
      <c r="W44" s="191"/>
      <c r="X44" s="193" t="s">
        <v>64</v>
      </c>
      <c r="Y44" s="193"/>
      <c r="Z44" s="193"/>
      <c r="AA44" s="193"/>
      <c r="AB44" s="195" t="s">
        <v>0</v>
      </c>
      <c r="AC44" s="195"/>
      <c r="AD44" s="197" t="s">
        <v>65</v>
      </c>
      <c r="AE44" s="197"/>
      <c r="AF44" s="195" t="s">
        <v>1</v>
      </c>
      <c r="AG44" s="195"/>
      <c r="AH44" s="197" t="s">
        <v>66</v>
      </c>
      <c r="AI44" s="197"/>
      <c r="AJ44" s="195" t="s">
        <v>30</v>
      </c>
      <c r="AK44" s="195"/>
      <c r="AL44" s="195"/>
      <c r="AM44" s="191" t="s">
        <v>29</v>
      </c>
      <c r="AN44" s="201" t="s">
        <v>86</v>
      </c>
      <c r="AO44" s="201"/>
      <c r="AP44" s="201"/>
      <c r="AQ44" s="201"/>
      <c r="AR44" s="201"/>
      <c r="AS44" s="201"/>
      <c r="AT44" s="201"/>
      <c r="AU44" s="201"/>
      <c r="AV44" s="201"/>
      <c r="AW44" s="203" t="s">
        <v>31</v>
      </c>
      <c r="AX44" s="10"/>
      <c r="AY44" s="10"/>
      <c r="AZ44" s="10"/>
      <c r="BA44" s="10"/>
      <c r="BB44" s="5"/>
      <c r="BC44" s="5"/>
      <c r="BD44" s="5"/>
      <c r="BE44" s="5"/>
      <c r="BF44" s="5"/>
      <c r="BG44" s="5"/>
      <c r="BH44" s="5"/>
      <c r="BI44" s="5"/>
      <c r="BJ44" s="5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</row>
    <row r="45" spans="1:101" ht="12" customHeight="1">
      <c r="B45" s="127"/>
      <c r="C45" s="128"/>
      <c r="D45" s="131"/>
      <c r="E45" s="131"/>
      <c r="F45" s="131"/>
      <c r="G45" s="131"/>
      <c r="H45" s="200"/>
      <c r="I45" s="194"/>
      <c r="J45" s="194"/>
      <c r="K45" s="194"/>
      <c r="L45" s="196"/>
      <c r="M45" s="196"/>
      <c r="N45" s="198"/>
      <c r="O45" s="198"/>
      <c r="P45" s="196"/>
      <c r="Q45" s="196"/>
      <c r="R45" s="198"/>
      <c r="S45" s="198"/>
      <c r="T45" s="196"/>
      <c r="U45" s="196"/>
      <c r="V45" s="192"/>
      <c r="W45" s="192"/>
      <c r="X45" s="194"/>
      <c r="Y45" s="194"/>
      <c r="Z45" s="194"/>
      <c r="AA45" s="194"/>
      <c r="AB45" s="196"/>
      <c r="AC45" s="196"/>
      <c r="AD45" s="198"/>
      <c r="AE45" s="198"/>
      <c r="AF45" s="196"/>
      <c r="AG45" s="196"/>
      <c r="AH45" s="198"/>
      <c r="AI45" s="198"/>
      <c r="AJ45" s="196"/>
      <c r="AK45" s="196"/>
      <c r="AL45" s="196"/>
      <c r="AM45" s="19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4"/>
      <c r="AX45" s="10"/>
      <c r="AY45" s="10"/>
      <c r="AZ45" s="10"/>
      <c r="BA45" s="10"/>
      <c r="BB45" s="5" t="s">
        <v>134</v>
      </c>
      <c r="BC45" s="10"/>
      <c r="BD45" s="10"/>
      <c r="BE45" s="187"/>
      <c r="BF45" s="187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spans="1:101" ht="12" customHeight="1">
      <c r="A46" s="12"/>
      <c r="B46" s="127"/>
      <c r="C46" s="128"/>
      <c r="D46" s="131" t="s">
        <v>18</v>
      </c>
      <c r="E46" s="131"/>
      <c r="F46" s="131"/>
      <c r="G46" s="131"/>
      <c r="H46" s="74" t="s">
        <v>93</v>
      </c>
      <c r="I46" s="75"/>
      <c r="J46" s="75"/>
      <c r="K46" s="75"/>
      <c r="L46" s="75"/>
      <c r="M46" s="75"/>
      <c r="N46" s="75"/>
      <c r="O46" s="75"/>
      <c r="P46" s="75"/>
      <c r="Q46" s="75"/>
      <c r="R46" s="188" t="s">
        <v>19</v>
      </c>
      <c r="S46" s="188"/>
      <c r="T46" s="188"/>
      <c r="U46" s="189"/>
      <c r="V46" s="205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7"/>
      <c r="AX46" s="10"/>
      <c r="AY46" s="10"/>
      <c r="AZ46" s="10"/>
      <c r="BA46" s="10"/>
      <c r="BB46" s="10" t="s">
        <v>60</v>
      </c>
      <c r="BC46" s="10" t="s">
        <v>135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</row>
    <row r="47" spans="1:101" ht="12" customHeight="1">
      <c r="A47" s="10"/>
      <c r="B47" s="127"/>
      <c r="C47" s="128"/>
      <c r="D47" s="131"/>
      <c r="E47" s="131"/>
      <c r="F47" s="131"/>
      <c r="G47" s="131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190"/>
      <c r="S47" s="190"/>
      <c r="T47" s="190"/>
      <c r="U47" s="167"/>
      <c r="V47" s="208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</row>
    <row r="48" spans="1:101" ht="12" customHeight="1">
      <c r="A48" s="12"/>
      <c r="B48" s="127"/>
      <c r="C48" s="128"/>
      <c r="D48" s="131" t="s">
        <v>42</v>
      </c>
      <c r="E48" s="131"/>
      <c r="F48" s="131"/>
      <c r="G48" s="131"/>
      <c r="H48" s="74" t="s">
        <v>43</v>
      </c>
      <c r="I48" s="75"/>
      <c r="J48" s="75"/>
      <c r="K48" s="75"/>
      <c r="L48" s="75" t="s">
        <v>94</v>
      </c>
      <c r="M48" s="75"/>
      <c r="N48" s="75"/>
      <c r="O48" s="75"/>
      <c r="P48" s="75"/>
      <c r="Q48" s="75"/>
      <c r="R48" s="75"/>
      <c r="S48" s="75"/>
      <c r="T48" s="75"/>
      <c r="U48" s="220"/>
      <c r="V48" s="222" t="s">
        <v>44</v>
      </c>
      <c r="W48" s="223"/>
      <c r="X48" s="223"/>
      <c r="Y48" s="223"/>
      <c r="Z48" s="223"/>
      <c r="AA48" s="224"/>
      <c r="AB48" s="225" t="s">
        <v>117</v>
      </c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7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</row>
    <row r="49" spans="1:100" ht="12" customHeight="1">
      <c r="A49" s="10"/>
      <c r="B49" s="129"/>
      <c r="C49" s="130"/>
      <c r="D49" s="131"/>
      <c r="E49" s="131"/>
      <c r="F49" s="131"/>
      <c r="G49" s="131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221"/>
      <c r="V49" s="76"/>
      <c r="W49" s="77"/>
      <c r="X49" s="77"/>
      <c r="Y49" s="77"/>
      <c r="Z49" s="77"/>
      <c r="AA49" s="221"/>
      <c r="AB49" s="228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</row>
    <row r="50" spans="1:100" ht="12" customHeight="1">
      <c r="A50" s="10"/>
      <c r="B50" s="22"/>
      <c r="C50" s="22"/>
      <c r="D50" s="18"/>
      <c r="E50" s="18"/>
      <c r="F50" s="18"/>
      <c r="G50" s="18"/>
      <c r="H50" s="13"/>
      <c r="I50" s="13"/>
      <c r="J50" s="13"/>
      <c r="K50" s="13"/>
      <c r="L50" s="13"/>
      <c r="M50" s="29"/>
      <c r="N50" s="29"/>
      <c r="O50" s="29"/>
      <c r="P50" s="29"/>
      <c r="Q50" s="29"/>
      <c r="R50" s="15"/>
      <c r="S50" s="15"/>
      <c r="T50" s="15"/>
      <c r="U50" s="15"/>
      <c r="V50" s="13"/>
      <c r="W50" s="13"/>
      <c r="X50" s="13"/>
      <c r="Y50" s="13"/>
      <c r="Z50" s="13"/>
      <c r="AA50" s="13"/>
      <c r="AB50" s="30"/>
      <c r="AC50" s="30"/>
      <c r="AD50" s="30"/>
      <c r="AE50" s="30"/>
      <c r="AF50" s="30"/>
      <c r="AG50" s="30"/>
      <c r="AH50" s="30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</row>
    <row r="51" spans="1:100" ht="12" customHeight="1">
      <c r="A51" s="10"/>
      <c r="B51" s="22"/>
      <c r="C51" s="22"/>
      <c r="D51" s="18"/>
      <c r="E51" s="18"/>
      <c r="F51" s="18"/>
      <c r="G51" s="18"/>
      <c r="H51" s="13"/>
      <c r="I51" s="13"/>
      <c r="J51" s="13"/>
      <c r="K51" s="13"/>
      <c r="L51" s="14"/>
      <c r="M51" s="14"/>
      <c r="N51" s="14"/>
      <c r="O51" s="14"/>
      <c r="P51" s="14"/>
      <c r="Q51" s="15"/>
      <c r="R51" s="15"/>
      <c r="S51" s="15"/>
      <c r="T51" s="15"/>
      <c r="U51" s="24"/>
      <c r="V51" s="24"/>
      <c r="W51" s="24"/>
      <c r="X51" s="24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</row>
    <row r="52" spans="1:100" ht="12" customHeight="1">
      <c r="B52" s="35" t="s">
        <v>9</v>
      </c>
      <c r="C52" s="36"/>
      <c r="D52" s="36"/>
      <c r="E52" s="36"/>
      <c r="F52" s="36"/>
      <c r="G52" s="37"/>
      <c r="H52" s="91" t="s">
        <v>6</v>
      </c>
      <c r="I52" s="91"/>
      <c r="J52" s="91"/>
      <c r="K52" s="91"/>
      <c r="L52" s="81" t="s">
        <v>106</v>
      </c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110"/>
      <c r="AI52" s="214" t="s">
        <v>20</v>
      </c>
      <c r="AJ52" s="97"/>
      <c r="AK52" s="97"/>
      <c r="AL52" s="215"/>
      <c r="AM52" s="92" t="s">
        <v>108</v>
      </c>
      <c r="AN52" s="93"/>
      <c r="AO52" s="93"/>
      <c r="AP52" s="93"/>
      <c r="AQ52" s="93"/>
      <c r="AR52" s="93"/>
      <c r="AS52" s="93"/>
      <c r="AT52" s="93"/>
      <c r="AU52" s="93"/>
      <c r="AV52" s="93"/>
      <c r="AW52" s="218"/>
      <c r="AY52" s="7"/>
    </row>
    <row r="53" spans="1:100" ht="12" customHeight="1">
      <c r="B53" s="211"/>
      <c r="C53" s="212"/>
      <c r="D53" s="212"/>
      <c r="E53" s="212"/>
      <c r="F53" s="212"/>
      <c r="G53" s="213"/>
      <c r="H53" s="91"/>
      <c r="I53" s="91"/>
      <c r="J53" s="91"/>
      <c r="K53" s="91"/>
      <c r="L53" s="84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111"/>
      <c r="AI53" s="216"/>
      <c r="AJ53" s="100"/>
      <c r="AK53" s="100"/>
      <c r="AL53" s="217"/>
      <c r="AM53" s="94"/>
      <c r="AN53" s="95"/>
      <c r="AO53" s="95"/>
      <c r="AP53" s="95"/>
      <c r="AQ53" s="95"/>
      <c r="AR53" s="95"/>
      <c r="AS53" s="95"/>
      <c r="AT53" s="95"/>
      <c r="AU53" s="95"/>
      <c r="AV53" s="95"/>
      <c r="AW53" s="219"/>
      <c r="AY53" s="7"/>
    </row>
    <row r="54" spans="1:100" ht="12" customHeight="1">
      <c r="B54" s="211"/>
      <c r="C54" s="212"/>
      <c r="D54" s="212"/>
      <c r="E54" s="212"/>
      <c r="F54" s="212"/>
      <c r="G54" s="213"/>
      <c r="H54" s="91" t="s">
        <v>4</v>
      </c>
      <c r="I54" s="91"/>
      <c r="J54" s="91"/>
      <c r="K54" s="91"/>
      <c r="L54" s="118" t="s">
        <v>107</v>
      </c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24"/>
      <c r="AY54" s="7"/>
    </row>
    <row r="55" spans="1:100" ht="12" customHeight="1">
      <c r="B55" s="115"/>
      <c r="C55" s="116"/>
      <c r="D55" s="116"/>
      <c r="E55" s="116"/>
      <c r="F55" s="116"/>
      <c r="G55" s="117"/>
      <c r="H55" s="91"/>
      <c r="I55" s="91"/>
      <c r="J55" s="91"/>
      <c r="K55" s="91"/>
      <c r="L55" s="103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6"/>
      <c r="AY55" s="7"/>
    </row>
    <row r="56" spans="1:100" ht="12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Y56" s="7"/>
    </row>
    <row r="57" spans="1:100" ht="21">
      <c r="A57" s="10"/>
      <c r="B57" s="22"/>
      <c r="C57" s="22"/>
      <c r="D57" s="18"/>
      <c r="E57" s="18"/>
      <c r="F57" s="18"/>
      <c r="G57" s="18"/>
      <c r="H57" s="13"/>
      <c r="I57" s="13"/>
      <c r="J57" s="13"/>
      <c r="K57" s="13"/>
      <c r="L57" s="14"/>
      <c r="M57" s="14"/>
      <c r="N57" s="14"/>
      <c r="O57" s="14"/>
      <c r="P57" s="14"/>
      <c r="Q57" s="15"/>
      <c r="R57" s="15"/>
      <c r="S57" s="15"/>
      <c r="T57" s="15"/>
      <c r="U57" s="24"/>
      <c r="V57" s="24"/>
      <c r="W57" s="24"/>
      <c r="X57" s="2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</row>
    <row r="58" spans="1:100" ht="12" customHeight="1">
      <c r="A58" s="10"/>
      <c r="B58" s="168" t="s">
        <v>33</v>
      </c>
      <c r="C58" s="169"/>
      <c r="D58" s="169"/>
      <c r="E58" s="169"/>
      <c r="F58" s="169"/>
      <c r="G58" s="170"/>
      <c r="H58" s="199" t="s">
        <v>95</v>
      </c>
      <c r="I58" s="193"/>
      <c r="J58" s="193"/>
      <c r="K58" s="193"/>
      <c r="L58" s="195" t="s">
        <v>0</v>
      </c>
      <c r="M58" s="195"/>
      <c r="N58" s="197" t="s">
        <v>96</v>
      </c>
      <c r="O58" s="197"/>
      <c r="P58" s="195" t="s">
        <v>1</v>
      </c>
      <c r="Q58" s="195"/>
      <c r="R58" s="197" t="s">
        <v>97</v>
      </c>
      <c r="S58" s="197"/>
      <c r="T58" s="195" t="s">
        <v>2</v>
      </c>
      <c r="U58" s="195"/>
      <c r="V58" s="74" t="s">
        <v>34</v>
      </c>
      <c r="W58" s="75"/>
      <c r="X58" s="75"/>
      <c r="Y58" s="75"/>
      <c r="Z58" s="75"/>
      <c r="AA58" s="220"/>
      <c r="AB58" s="199" t="s">
        <v>70</v>
      </c>
      <c r="AC58" s="193"/>
      <c r="AD58" s="193"/>
      <c r="AE58" s="193"/>
      <c r="AF58" s="195" t="s">
        <v>0</v>
      </c>
      <c r="AG58" s="195"/>
      <c r="AH58" s="197" t="s">
        <v>71</v>
      </c>
      <c r="AI58" s="197"/>
      <c r="AJ58" s="195" t="s">
        <v>1</v>
      </c>
      <c r="AK58" s="195"/>
      <c r="AL58" s="197" t="s">
        <v>72</v>
      </c>
      <c r="AM58" s="197"/>
      <c r="AN58" s="195" t="s">
        <v>2</v>
      </c>
      <c r="AO58" s="195"/>
      <c r="AP58" s="31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100" ht="12" customHeight="1">
      <c r="A59" s="10"/>
      <c r="B59" s="171"/>
      <c r="C59" s="172"/>
      <c r="D59" s="172"/>
      <c r="E59" s="172"/>
      <c r="F59" s="172"/>
      <c r="G59" s="173"/>
      <c r="H59" s="200"/>
      <c r="I59" s="194"/>
      <c r="J59" s="194"/>
      <c r="K59" s="194"/>
      <c r="L59" s="196"/>
      <c r="M59" s="196"/>
      <c r="N59" s="198"/>
      <c r="O59" s="198"/>
      <c r="P59" s="196"/>
      <c r="Q59" s="196"/>
      <c r="R59" s="198"/>
      <c r="S59" s="198"/>
      <c r="T59" s="196"/>
      <c r="U59" s="196"/>
      <c r="V59" s="76"/>
      <c r="W59" s="77"/>
      <c r="X59" s="77"/>
      <c r="Y59" s="77"/>
      <c r="Z59" s="77"/>
      <c r="AA59" s="221"/>
      <c r="AB59" s="200"/>
      <c r="AC59" s="194"/>
      <c r="AD59" s="194"/>
      <c r="AE59" s="194"/>
      <c r="AF59" s="196"/>
      <c r="AG59" s="196"/>
      <c r="AH59" s="198"/>
      <c r="AI59" s="198"/>
      <c r="AJ59" s="196"/>
      <c r="AK59" s="196"/>
      <c r="AL59" s="198"/>
      <c r="AM59" s="198"/>
      <c r="AN59" s="196"/>
      <c r="AO59" s="196"/>
      <c r="AP59" s="31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100" ht="12" customHeight="1">
      <c r="A60" s="10"/>
      <c r="B60" s="168" t="s">
        <v>48</v>
      </c>
      <c r="C60" s="169"/>
      <c r="D60" s="169"/>
      <c r="E60" s="169"/>
      <c r="F60" s="169"/>
      <c r="G60" s="170"/>
      <c r="H60" s="199" t="s">
        <v>67</v>
      </c>
      <c r="I60" s="193"/>
      <c r="J60" s="193"/>
      <c r="K60" s="193"/>
      <c r="L60" s="195" t="s">
        <v>0</v>
      </c>
      <c r="M60" s="195"/>
      <c r="N60" s="197" t="s">
        <v>68</v>
      </c>
      <c r="O60" s="197"/>
      <c r="P60" s="195" t="s">
        <v>1</v>
      </c>
      <c r="Q60" s="195"/>
      <c r="R60" s="197" t="s">
        <v>69</v>
      </c>
      <c r="S60" s="197"/>
      <c r="T60" s="195" t="s">
        <v>2</v>
      </c>
      <c r="U60" s="195"/>
      <c r="V60" s="195" t="s">
        <v>49</v>
      </c>
      <c r="W60" s="195"/>
      <c r="X60" s="195"/>
      <c r="Y60" s="195"/>
      <c r="Z60" s="195"/>
      <c r="AA60" s="195"/>
      <c r="AB60" s="193" t="s">
        <v>98</v>
      </c>
      <c r="AC60" s="193"/>
      <c r="AD60" s="193"/>
      <c r="AE60" s="193"/>
      <c r="AF60" s="195" t="s">
        <v>0</v>
      </c>
      <c r="AG60" s="195"/>
      <c r="AH60" s="197" t="s">
        <v>99</v>
      </c>
      <c r="AI60" s="197"/>
      <c r="AJ60" s="195" t="s">
        <v>1</v>
      </c>
      <c r="AK60" s="195"/>
      <c r="AL60" s="197" t="s">
        <v>100</v>
      </c>
      <c r="AM60" s="197"/>
      <c r="AN60" s="195" t="s">
        <v>2</v>
      </c>
      <c r="AO60" s="195"/>
      <c r="AP60" s="31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100" ht="12" customHeight="1">
      <c r="A61" s="10"/>
      <c r="B61" s="171"/>
      <c r="C61" s="172"/>
      <c r="D61" s="172"/>
      <c r="E61" s="172"/>
      <c r="F61" s="172"/>
      <c r="G61" s="173"/>
      <c r="H61" s="200"/>
      <c r="I61" s="194"/>
      <c r="J61" s="194"/>
      <c r="K61" s="194"/>
      <c r="L61" s="196"/>
      <c r="M61" s="196"/>
      <c r="N61" s="198"/>
      <c r="O61" s="198"/>
      <c r="P61" s="196"/>
      <c r="Q61" s="196"/>
      <c r="R61" s="198"/>
      <c r="S61" s="198"/>
      <c r="T61" s="196"/>
      <c r="U61" s="196"/>
      <c r="V61" s="196"/>
      <c r="W61" s="196"/>
      <c r="X61" s="196"/>
      <c r="Y61" s="196"/>
      <c r="Z61" s="196"/>
      <c r="AA61" s="196"/>
      <c r="AB61" s="194"/>
      <c r="AC61" s="194"/>
      <c r="AD61" s="194"/>
      <c r="AE61" s="194"/>
      <c r="AF61" s="196"/>
      <c r="AG61" s="196"/>
      <c r="AH61" s="198"/>
      <c r="AI61" s="198"/>
      <c r="AJ61" s="196"/>
      <c r="AK61" s="196"/>
      <c r="AL61" s="198"/>
      <c r="AM61" s="198"/>
      <c r="AN61" s="196"/>
      <c r="AO61" s="196"/>
      <c r="AP61" s="31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100" ht="22.5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AP62" s="26"/>
      <c r="AQ62" s="26"/>
      <c r="AR62" s="26"/>
      <c r="AS62" s="26"/>
      <c r="AT62" s="26"/>
      <c r="AU62" s="26"/>
      <c r="AV62" s="26"/>
      <c r="AW62" s="26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</row>
    <row r="63" spans="1:100" ht="12" customHeight="1">
      <c r="A63" s="10"/>
      <c r="B63" s="234" t="s">
        <v>40</v>
      </c>
      <c r="C63" s="235"/>
      <c r="D63" s="235"/>
      <c r="E63" s="235"/>
      <c r="F63" s="235"/>
      <c r="G63" s="236"/>
      <c r="H63" s="74" t="s">
        <v>36</v>
      </c>
      <c r="I63" s="75"/>
      <c r="J63" s="178"/>
      <c r="K63" s="240" t="s">
        <v>73</v>
      </c>
      <c r="L63" s="241"/>
      <c r="M63" s="241"/>
      <c r="N63" s="241"/>
      <c r="O63" s="241"/>
      <c r="P63" s="241"/>
      <c r="Q63" s="241"/>
      <c r="R63" s="241"/>
      <c r="S63" s="242"/>
      <c r="T63" s="246" t="s">
        <v>11</v>
      </c>
      <c r="U63" s="247"/>
      <c r="V63" s="74" t="s">
        <v>45</v>
      </c>
      <c r="W63" s="75"/>
      <c r="X63" s="75"/>
      <c r="Y63" s="75"/>
      <c r="Z63" s="75"/>
      <c r="AA63" s="220"/>
      <c r="AB63" s="199" t="s">
        <v>74</v>
      </c>
      <c r="AC63" s="193"/>
      <c r="AD63" s="193"/>
      <c r="AE63" s="193"/>
      <c r="AF63" s="195" t="s">
        <v>0</v>
      </c>
      <c r="AG63" s="195"/>
      <c r="AH63" s="197" t="s">
        <v>75</v>
      </c>
      <c r="AI63" s="197"/>
      <c r="AJ63" s="195" t="s">
        <v>1</v>
      </c>
      <c r="AK63" s="195"/>
      <c r="AL63" s="197" t="s">
        <v>76</v>
      </c>
      <c r="AM63" s="197"/>
      <c r="AN63" s="195" t="s">
        <v>2</v>
      </c>
      <c r="AO63" s="195"/>
      <c r="AP63" s="31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 spans="1:100" ht="12" customHeight="1">
      <c r="A64" s="10"/>
      <c r="B64" s="237"/>
      <c r="C64" s="238"/>
      <c r="D64" s="238"/>
      <c r="E64" s="238"/>
      <c r="F64" s="238"/>
      <c r="G64" s="239"/>
      <c r="H64" s="76"/>
      <c r="I64" s="77"/>
      <c r="J64" s="179"/>
      <c r="K64" s="243"/>
      <c r="L64" s="244"/>
      <c r="M64" s="244"/>
      <c r="N64" s="244"/>
      <c r="O64" s="244"/>
      <c r="P64" s="244"/>
      <c r="Q64" s="244"/>
      <c r="R64" s="244"/>
      <c r="S64" s="245"/>
      <c r="T64" s="248"/>
      <c r="U64" s="249"/>
      <c r="V64" s="76"/>
      <c r="W64" s="77"/>
      <c r="X64" s="77"/>
      <c r="Y64" s="77"/>
      <c r="Z64" s="77"/>
      <c r="AA64" s="221"/>
      <c r="AB64" s="200"/>
      <c r="AC64" s="194"/>
      <c r="AD64" s="194"/>
      <c r="AE64" s="194"/>
      <c r="AF64" s="196"/>
      <c r="AG64" s="196"/>
      <c r="AH64" s="198"/>
      <c r="AI64" s="198"/>
      <c r="AJ64" s="196"/>
      <c r="AK64" s="196"/>
      <c r="AL64" s="198"/>
      <c r="AM64" s="198"/>
      <c r="AN64" s="196"/>
      <c r="AO64" s="196"/>
      <c r="AP64" s="31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 spans="1:98" ht="12" customHeight="1">
      <c r="A65" s="10"/>
      <c r="B65" s="270"/>
      <c r="C65" s="271"/>
      <c r="D65" s="271"/>
      <c r="E65" s="271"/>
      <c r="F65" s="271"/>
      <c r="G65" s="272"/>
      <c r="H65" s="222" t="s">
        <v>36</v>
      </c>
      <c r="I65" s="223"/>
      <c r="J65" s="273"/>
      <c r="K65" s="274" t="s">
        <v>101</v>
      </c>
      <c r="L65" s="275"/>
      <c r="M65" s="275"/>
      <c r="N65" s="275"/>
      <c r="O65" s="275"/>
      <c r="P65" s="275"/>
      <c r="Q65" s="275"/>
      <c r="R65" s="275"/>
      <c r="S65" s="276"/>
      <c r="T65" s="277" t="s">
        <v>11</v>
      </c>
      <c r="U65" s="278"/>
      <c r="V65" s="74" t="s">
        <v>45</v>
      </c>
      <c r="W65" s="75"/>
      <c r="X65" s="75"/>
      <c r="Y65" s="75"/>
      <c r="Z65" s="75"/>
      <c r="AA65" s="220"/>
      <c r="AB65" s="199" t="s">
        <v>102</v>
      </c>
      <c r="AC65" s="193"/>
      <c r="AD65" s="193"/>
      <c r="AE65" s="193"/>
      <c r="AF65" s="195" t="s">
        <v>0</v>
      </c>
      <c r="AG65" s="195"/>
      <c r="AH65" s="197" t="s">
        <v>103</v>
      </c>
      <c r="AI65" s="197"/>
      <c r="AJ65" s="195" t="s">
        <v>1</v>
      </c>
      <c r="AK65" s="195"/>
      <c r="AL65" s="197" t="s">
        <v>104</v>
      </c>
      <c r="AM65" s="197"/>
      <c r="AN65" s="195" t="s">
        <v>2</v>
      </c>
      <c r="AO65" s="195"/>
      <c r="AP65" s="31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98" ht="12" customHeight="1" thickBot="1">
      <c r="A66" s="10"/>
      <c r="B66" s="237"/>
      <c r="C66" s="238"/>
      <c r="D66" s="238"/>
      <c r="E66" s="238"/>
      <c r="F66" s="238"/>
      <c r="G66" s="239"/>
      <c r="H66" s="76"/>
      <c r="I66" s="77"/>
      <c r="J66" s="179"/>
      <c r="K66" s="243"/>
      <c r="L66" s="244"/>
      <c r="M66" s="244"/>
      <c r="N66" s="244"/>
      <c r="O66" s="244"/>
      <c r="P66" s="244"/>
      <c r="Q66" s="244"/>
      <c r="R66" s="244"/>
      <c r="S66" s="245"/>
      <c r="T66" s="248"/>
      <c r="U66" s="249"/>
      <c r="V66" s="76"/>
      <c r="W66" s="77"/>
      <c r="X66" s="77"/>
      <c r="Y66" s="77"/>
      <c r="Z66" s="77"/>
      <c r="AA66" s="221"/>
      <c r="AB66" s="200"/>
      <c r="AC66" s="194"/>
      <c r="AD66" s="194"/>
      <c r="AE66" s="194"/>
      <c r="AF66" s="196"/>
      <c r="AG66" s="196"/>
      <c r="AH66" s="198"/>
      <c r="AI66" s="198"/>
      <c r="AJ66" s="196"/>
      <c r="AK66" s="196"/>
      <c r="AL66" s="198"/>
      <c r="AM66" s="198"/>
      <c r="AN66" s="196"/>
      <c r="AO66" s="196"/>
      <c r="AP66" s="31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98" ht="12" customHeight="1">
      <c r="A67" s="10"/>
      <c r="B67" s="250" t="s">
        <v>46</v>
      </c>
      <c r="C67" s="251"/>
      <c r="D67" s="251"/>
      <c r="E67" s="251"/>
      <c r="F67" s="251"/>
      <c r="G67" s="251"/>
      <c r="H67" s="254" t="s">
        <v>36</v>
      </c>
      <c r="I67" s="255"/>
      <c r="J67" s="256"/>
      <c r="K67" s="260" t="s">
        <v>105</v>
      </c>
      <c r="L67" s="261"/>
      <c r="M67" s="261"/>
      <c r="N67" s="261"/>
      <c r="O67" s="261"/>
      <c r="P67" s="261"/>
      <c r="Q67" s="261"/>
      <c r="R67" s="261"/>
      <c r="S67" s="262"/>
      <c r="T67" s="266" t="s">
        <v>11</v>
      </c>
      <c r="U67" s="267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7"/>
    </row>
    <row r="68" spans="1:98" ht="12" customHeight="1" thickBot="1">
      <c r="A68" s="10"/>
      <c r="B68" s="252"/>
      <c r="C68" s="253"/>
      <c r="D68" s="253"/>
      <c r="E68" s="253"/>
      <c r="F68" s="253"/>
      <c r="G68" s="253"/>
      <c r="H68" s="257"/>
      <c r="I68" s="258"/>
      <c r="J68" s="259"/>
      <c r="K68" s="263"/>
      <c r="L68" s="264"/>
      <c r="M68" s="264"/>
      <c r="N68" s="264"/>
      <c r="O68" s="264"/>
      <c r="P68" s="264"/>
      <c r="Q68" s="264"/>
      <c r="R68" s="264"/>
      <c r="S68" s="265"/>
      <c r="T68" s="268"/>
      <c r="U68" s="269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7"/>
    </row>
    <row r="69" spans="1:98" ht="22.5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AP69" s="26"/>
      <c r="AQ69" s="26"/>
      <c r="AR69" s="26"/>
      <c r="AS69" s="26"/>
      <c r="AT69" s="26"/>
      <c r="AU69" s="26"/>
      <c r="AV69" s="26"/>
      <c r="AW69" s="26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</row>
    <row r="70" spans="1:98" ht="12" customHeight="1">
      <c r="A70" s="10"/>
      <c r="B70" s="168" t="s">
        <v>129</v>
      </c>
      <c r="C70" s="169"/>
      <c r="D70" s="169"/>
      <c r="E70" s="169"/>
      <c r="F70" s="169"/>
      <c r="G70" s="170"/>
      <c r="H70" s="74" t="s">
        <v>36</v>
      </c>
      <c r="I70" s="75"/>
      <c r="J70" s="178"/>
      <c r="K70" s="240" t="s">
        <v>77</v>
      </c>
      <c r="L70" s="241"/>
      <c r="M70" s="241"/>
      <c r="N70" s="241"/>
      <c r="O70" s="241"/>
      <c r="P70" s="241"/>
      <c r="Q70" s="241"/>
      <c r="R70" s="241"/>
      <c r="S70" s="242"/>
      <c r="T70" s="246" t="s">
        <v>11</v>
      </c>
      <c r="U70" s="247"/>
      <c r="V70" s="74" t="s">
        <v>45</v>
      </c>
      <c r="W70" s="75"/>
      <c r="X70" s="75"/>
      <c r="Y70" s="75"/>
      <c r="Z70" s="75"/>
      <c r="AA70" s="220"/>
      <c r="AB70" s="199" t="s">
        <v>78</v>
      </c>
      <c r="AC70" s="193"/>
      <c r="AD70" s="193"/>
      <c r="AE70" s="193"/>
      <c r="AF70" s="195" t="s">
        <v>0</v>
      </c>
      <c r="AG70" s="195"/>
      <c r="AH70" s="197" t="s">
        <v>79</v>
      </c>
      <c r="AI70" s="197"/>
      <c r="AJ70" s="195" t="s">
        <v>1</v>
      </c>
      <c r="AK70" s="195"/>
      <c r="AL70" s="197" t="s">
        <v>80</v>
      </c>
      <c r="AM70" s="197"/>
      <c r="AN70" s="195" t="s">
        <v>2</v>
      </c>
      <c r="AO70" s="195"/>
      <c r="AP70" s="34"/>
      <c r="AQ70" s="15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</row>
    <row r="71" spans="1:98" ht="12" customHeight="1">
      <c r="A71" s="10"/>
      <c r="B71" s="171"/>
      <c r="C71" s="172"/>
      <c r="D71" s="172"/>
      <c r="E71" s="172"/>
      <c r="F71" s="172"/>
      <c r="G71" s="173"/>
      <c r="H71" s="76"/>
      <c r="I71" s="77"/>
      <c r="J71" s="179"/>
      <c r="K71" s="243"/>
      <c r="L71" s="244"/>
      <c r="M71" s="244"/>
      <c r="N71" s="244"/>
      <c r="O71" s="244"/>
      <c r="P71" s="244"/>
      <c r="Q71" s="244"/>
      <c r="R71" s="244"/>
      <c r="S71" s="245"/>
      <c r="T71" s="248"/>
      <c r="U71" s="249"/>
      <c r="V71" s="76"/>
      <c r="W71" s="77"/>
      <c r="X71" s="77"/>
      <c r="Y71" s="77"/>
      <c r="Z71" s="77"/>
      <c r="AA71" s="221"/>
      <c r="AB71" s="200"/>
      <c r="AC71" s="194"/>
      <c r="AD71" s="194"/>
      <c r="AE71" s="194"/>
      <c r="AF71" s="196"/>
      <c r="AG71" s="196"/>
      <c r="AH71" s="198"/>
      <c r="AI71" s="198"/>
      <c r="AJ71" s="196"/>
      <c r="AK71" s="196"/>
      <c r="AL71" s="198"/>
      <c r="AM71" s="198"/>
      <c r="AN71" s="196"/>
      <c r="AO71" s="196"/>
      <c r="AP71" s="34"/>
      <c r="AQ71" s="15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</row>
    <row r="72" spans="1:98" ht="23.25" customHeight="1">
      <c r="A72" s="10"/>
      <c r="B72" s="18"/>
      <c r="C72" s="18"/>
      <c r="D72" s="18"/>
      <c r="E72" s="18"/>
      <c r="F72" s="27"/>
      <c r="G72" s="27"/>
      <c r="H72" s="27"/>
      <c r="I72" s="27"/>
      <c r="J72" s="25"/>
      <c r="K72" s="25"/>
      <c r="L72" s="28"/>
      <c r="M72" s="28"/>
      <c r="N72" s="25"/>
      <c r="O72" s="25"/>
      <c r="P72" s="28"/>
      <c r="Q72" s="28"/>
      <c r="R72" s="25"/>
      <c r="S72" s="25"/>
      <c r="T72" s="13"/>
      <c r="U72" s="13"/>
      <c r="V72" s="13"/>
      <c r="W72" s="13"/>
      <c r="X72" s="13"/>
      <c r="Y72" s="13"/>
      <c r="Z72" s="27"/>
      <c r="AA72" s="27"/>
      <c r="AB72" s="27"/>
      <c r="AC72" s="27"/>
      <c r="AD72" s="25"/>
      <c r="AE72" s="25"/>
      <c r="AF72" s="28"/>
      <c r="AG72" s="28"/>
      <c r="AH72" s="25"/>
      <c r="AI72" s="25"/>
      <c r="AJ72" s="28"/>
      <c r="AK72" s="28"/>
      <c r="AL72" s="25"/>
      <c r="AM72" s="2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</row>
    <row r="73" spans="1:98" ht="12" customHeight="1">
      <c r="B73" s="74" t="s">
        <v>27</v>
      </c>
      <c r="C73" s="75"/>
      <c r="D73" s="75"/>
      <c r="E73" s="75"/>
      <c r="F73" s="75"/>
      <c r="G73" s="220"/>
      <c r="H73" s="279" t="s">
        <v>130</v>
      </c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1"/>
      <c r="AX73" s="10"/>
      <c r="AY73" s="10"/>
      <c r="AZ73" s="10"/>
    </row>
    <row r="74" spans="1:98" ht="12" customHeight="1">
      <c r="B74" s="222"/>
      <c r="C74" s="223"/>
      <c r="D74" s="223"/>
      <c r="E74" s="223"/>
      <c r="F74" s="223"/>
      <c r="G74" s="224"/>
      <c r="H74" s="282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283"/>
      <c r="AH74" s="283"/>
      <c r="AI74" s="283"/>
      <c r="AJ74" s="283"/>
      <c r="AK74" s="283"/>
      <c r="AL74" s="283"/>
      <c r="AM74" s="283"/>
      <c r="AN74" s="283"/>
      <c r="AO74" s="283"/>
      <c r="AP74" s="283"/>
      <c r="AQ74" s="283"/>
      <c r="AR74" s="283"/>
      <c r="AS74" s="283"/>
      <c r="AT74" s="283"/>
      <c r="AU74" s="283"/>
      <c r="AV74" s="283"/>
      <c r="AW74" s="284"/>
      <c r="AX74" s="10"/>
      <c r="AY74" s="10"/>
      <c r="AZ74" s="10"/>
    </row>
    <row r="75" spans="1:98" ht="12" customHeight="1">
      <c r="B75" s="222"/>
      <c r="C75" s="223"/>
      <c r="D75" s="223"/>
      <c r="E75" s="223"/>
      <c r="F75" s="223"/>
      <c r="G75" s="224"/>
      <c r="H75" s="282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283"/>
      <c r="AH75" s="283"/>
      <c r="AI75" s="283"/>
      <c r="AJ75" s="283"/>
      <c r="AK75" s="283"/>
      <c r="AL75" s="283"/>
      <c r="AM75" s="283"/>
      <c r="AN75" s="283"/>
      <c r="AO75" s="283"/>
      <c r="AP75" s="283"/>
      <c r="AQ75" s="283"/>
      <c r="AR75" s="283"/>
      <c r="AS75" s="283"/>
      <c r="AT75" s="283"/>
      <c r="AU75" s="283"/>
      <c r="AV75" s="283"/>
      <c r="AW75" s="284"/>
      <c r="AX75" s="10"/>
      <c r="AY75" s="10"/>
      <c r="AZ75" s="10"/>
    </row>
    <row r="76" spans="1:98" ht="12" customHeight="1">
      <c r="B76" s="222"/>
      <c r="C76" s="223"/>
      <c r="D76" s="223"/>
      <c r="E76" s="223"/>
      <c r="F76" s="223"/>
      <c r="G76" s="224"/>
      <c r="H76" s="282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3"/>
      <c r="AH76" s="283"/>
      <c r="AI76" s="283"/>
      <c r="AJ76" s="283"/>
      <c r="AK76" s="283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  <c r="AX76" s="10"/>
      <c r="AY76" s="10"/>
      <c r="AZ76" s="10"/>
    </row>
    <row r="77" spans="1:98" ht="12" customHeight="1">
      <c r="B77" s="222"/>
      <c r="C77" s="223"/>
      <c r="D77" s="223"/>
      <c r="E77" s="223"/>
      <c r="F77" s="223"/>
      <c r="G77" s="224"/>
      <c r="H77" s="282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  <c r="AD77" s="283"/>
      <c r="AE77" s="283"/>
      <c r="AF77" s="283"/>
      <c r="AG77" s="283"/>
      <c r="AH77" s="283"/>
      <c r="AI77" s="283"/>
      <c r="AJ77" s="283"/>
      <c r="AK77" s="283"/>
      <c r="AL77" s="283"/>
      <c r="AM77" s="283"/>
      <c r="AN77" s="283"/>
      <c r="AO77" s="283"/>
      <c r="AP77" s="283"/>
      <c r="AQ77" s="283"/>
      <c r="AR77" s="283"/>
      <c r="AS77" s="283"/>
      <c r="AT77" s="283"/>
      <c r="AU77" s="283"/>
      <c r="AV77" s="283"/>
      <c r="AW77" s="284"/>
      <c r="AX77" s="10"/>
      <c r="AY77" s="10"/>
      <c r="AZ77" s="10"/>
    </row>
    <row r="78" spans="1:98" ht="12" customHeight="1">
      <c r="B78" s="222"/>
      <c r="C78" s="223"/>
      <c r="D78" s="223"/>
      <c r="E78" s="223"/>
      <c r="F78" s="223"/>
      <c r="G78" s="224"/>
      <c r="H78" s="282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  <c r="AD78" s="283"/>
      <c r="AE78" s="283"/>
      <c r="AF78" s="283"/>
      <c r="AG78" s="283"/>
      <c r="AH78" s="283"/>
      <c r="AI78" s="283"/>
      <c r="AJ78" s="283"/>
      <c r="AK78" s="283"/>
      <c r="AL78" s="283"/>
      <c r="AM78" s="283"/>
      <c r="AN78" s="283"/>
      <c r="AO78" s="283"/>
      <c r="AP78" s="283"/>
      <c r="AQ78" s="283"/>
      <c r="AR78" s="283"/>
      <c r="AS78" s="283"/>
      <c r="AT78" s="283"/>
      <c r="AU78" s="283"/>
      <c r="AV78" s="283"/>
      <c r="AW78" s="284"/>
      <c r="AX78" s="10"/>
      <c r="AY78" s="10"/>
    </row>
    <row r="79" spans="1:98" ht="12" customHeight="1">
      <c r="B79" s="76"/>
      <c r="C79" s="77"/>
      <c r="D79" s="77"/>
      <c r="E79" s="77"/>
      <c r="F79" s="77"/>
      <c r="G79" s="221"/>
      <c r="H79" s="285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  <c r="AF79" s="286"/>
      <c r="AG79" s="286"/>
      <c r="AH79" s="286"/>
      <c r="AI79" s="286"/>
      <c r="AJ79" s="286"/>
      <c r="AK79" s="286"/>
      <c r="AL79" s="286"/>
      <c r="AM79" s="286"/>
      <c r="AN79" s="286"/>
      <c r="AO79" s="286"/>
      <c r="AP79" s="286"/>
      <c r="AQ79" s="286"/>
      <c r="AR79" s="286"/>
      <c r="AS79" s="286"/>
      <c r="AT79" s="286"/>
      <c r="AU79" s="286"/>
      <c r="AV79" s="286"/>
      <c r="AW79" s="287"/>
      <c r="AX79" s="10"/>
      <c r="AY79" s="10"/>
    </row>
    <row r="80" spans="1:98" ht="12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2:49" ht="13.5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2:49" ht="13.5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2:49" ht="13.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2:49" ht="13.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2:49" ht="13.5" customHeight="1">
      <c r="D85" s="1"/>
      <c r="E85" s="1"/>
      <c r="F85" s="1"/>
      <c r="G85" s="1"/>
      <c r="H85" s="1"/>
      <c r="I85" s="1"/>
      <c r="J85" s="1"/>
      <c r="K85" s="1"/>
      <c r="AA85" s="1"/>
      <c r="AB85" s="1"/>
      <c r="AC85" s="1"/>
      <c r="AD85" s="1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2:49" ht="13.5" customHeight="1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4"/>
      <c r="AF86" s="4"/>
      <c r="AG86" s="4"/>
      <c r="AH86" s="4"/>
      <c r="AI86" s="4"/>
      <c r="AJ86" s="4"/>
    </row>
    <row r="87" spans="2:49" ht="13.5" customHeight="1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4"/>
      <c r="AF87" s="4"/>
      <c r="AG87" s="4"/>
      <c r="AH87" s="4"/>
      <c r="AI87" s="4"/>
      <c r="AJ87" s="4"/>
    </row>
    <row r="88" spans="2:49" ht="13.5" customHeight="1">
      <c r="D88" s="1"/>
      <c r="E88" s="1"/>
      <c r="F88" s="1"/>
      <c r="G88" s="1"/>
      <c r="H88" s="1"/>
      <c r="I88" s="1"/>
      <c r="J88" s="1"/>
      <c r="K88" s="1"/>
      <c r="AA88" s="1"/>
      <c r="AB88" s="1"/>
      <c r="AC88" s="1"/>
      <c r="AD88" s="1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2:49" ht="13.5" customHeight="1">
      <c r="D89" s="1"/>
      <c r="E89" s="1"/>
      <c r="F89" s="1"/>
      <c r="G89" s="1"/>
      <c r="H89" s="1"/>
      <c r="I89" s="1"/>
      <c r="J89" s="1"/>
      <c r="K89" s="1"/>
      <c r="AA89" s="1"/>
      <c r="AB89" s="1"/>
      <c r="AC89" s="1"/>
      <c r="AD89" s="1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</sheetData>
  <sheetProtection formatCells="0"/>
  <mergeCells count="192">
    <mergeCell ref="AN70:AO71"/>
    <mergeCell ref="B73:G79"/>
    <mergeCell ref="H73:AW79"/>
    <mergeCell ref="V70:AA71"/>
    <mergeCell ref="AB70:AE71"/>
    <mergeCell ref="AF70:AG71"/>
    <mergeCell ref="AH70:AI71"/>
    <mergeCell ref="AJ70:AK71"/>
    <mergeCell ref="AL70:AM71"/>
    <mergeCell ref="B67:G68"/>
    <mergeCell ref="H67:J68"/>
    <mergeCell ref="K67:S68"/>
    <mergeCell ref="T67:U68"/>
    <mergeCell ref="B70:G71"/>
    <mergeCell ref="H70:J71"/>
    <mergeCell ref="K70:S71"/>
    <mergeCell ref="T70:U71"/>
    <mergeCell ref="AB65:AE66"/>
    <mergeCell ref="B65:G66"/>
    <mergeCell ref="H65:J66"/>
    <mergeCell ref="K65:S66"/>
    <mergeCell ref="T65:U66"/>
    <mergeCell ref="V65:AA66"/>
    <mergeCell ref="AF65:AG66"/>
    <mergeCell ref="AH65:AI66"/>
    <mergeCell ref="AJ65:AK66"/>
    <mergeCell ref="AL65:AM66"/>
    <mergeCell ref="AN65:AO66"/>
    <mergeCell ref="AF63:AG64"/>
    <mergeCell ref="AH63:AI64"/>
    <mergeCell ref="AJ63:AK64"/>
    <mergeCell ref="AL63:AM64"/>
    <mergeCell ref="AN63:AO64"/>
    <mergeCell ref="B63:G64"/>
    <mergeCell ref="H63:J64"/>
    <mergeCell ref="K63:S64"/>
    <mergeCell ref="T63:U64"/>
    <mergeCell ref="V63:AA64"/>
    <mergeCell ref="AB63:AE64"/>
    <mergeCell ref="AB60:AE61"/>
    <mergeCell ref="AF60:AG61"/>
    <mergeCell ref="AH60:AI61"/>
    <mergeCell ref="AJ60:AK61"/>
    <mergeCell ref="AL60:AM61"/>
    <mergeCell ref="AN60:AO61"/>
    <mergeCell ref="AL58:AM59"/>
    <mergeCell ref="AN58:AO59"/>
    <mergeCell ref="B60:G61"/>
    <mergeCell ref="H60:K61"/>
    <mergeCell ref="L60:M61"/>
    <mergeCell ref="N60:O61"/>
    <mergeCell ref="P60:Q61"/>
    <mergeCell ref="R60:S61"/>
    <mergeCell ref="T60:U61"/>
    <mergeCell ref="V60:AA61"/>
    <mergeCell ref="T58:U59"/>
    <mergeCell ref="V58:AA59"/>
    <mergeCell ref="AB58:AE59"/>
    <mergeCell ref="AF58:AG59"/>
    <mergeCell ref="AH58:AI59"/>
    <mergeCell ref="AJ58:AK59"/>
    <mergeCell ref="B58:G59"/>
    <mergeCell ref="H58:K59"/>
    <mergeCell ref="L58:M59"/>
    <mergeCell ref="N58:O59"/>
    <mergeCell ref="P58:Q59"/>
    <mergeCell ref="R58:S59"/>
    <mergeCell ref="B52:G55"/>
    <mergeCell ref="H52:K53"/>
    <mergeCell ref="L52:AH53"/>
    <mergeCell ref="AI52:AL53"/>
    <mergeCell ref="AM52:AW53"/>
    <mergeCell ref="H54:K55"/>
    <mergeCell ref="L54:AW55"/>
    <mergeCell ref="D48:G49"/>
    <mergeCell ref="H48:K49"/>
    <mergeCell ref="L48:R49"/>
    <mergeCell ref="S48:U49"/>
    <mergeCell ref="V48:AA49"/>
    <mergeCell ref="AB48:AW49"/>
    <mergeCell ref="B38:C49"/>
    <mergeCell ref="X42:AF43"/>
    <mergeCell ref="AG42:AH43"/>
    <mergeCell ref="AG40:AH41"/>
    <mergeCell ref="AI40:AL41"/>
    <mergeCell ref="AM40:AU41"/>
    <mergeCell ref="AV40:AW41"/>
    <mergeCell ref="AM42:AU43"/>
    <mergeCell ref="AV42:AW43"/>
    <mergeCell ref="D40:G41"/>
    <mergeCell ref="BE45:BF45"/>
    <mergeCell ref="D46:G47"/>
    <mergeCell ref="R46:U47"/>
    <mergeCell ref="V44:W45"/>
    <mergeCell ref="X44:AA45"/>
    <mergeCell ref="AB44:AC45"/>
    <mergeCell ref="AD44:AE45"/>
    <mergeCell ref="AF44:AG45"/>
    <mergeCell ref="AH44:AI45"/>
    <mergeCell ref="D44:G45"/>
    <mergeCell ref="H44:K45"/>
    <mergeCell ref="L44:M45"/>
    <mergeCell ref="N44:O45"/>
    <mergeCell ref="P44:Q45"/>
    <mergeCell ref="R44:S45"/>
    <mergeCell ref="T44:U45"/>
    <mergeCell ref="AJ44:AL45"/>
    <mergeCell ref="AM44:AM45"/>
    <mergeCell ref="AN44:AV45"/>
    <mergeCell ref="AW44:AW45"/>
    <mergeCell ref="H46:Q47"/>
    <mergeCell ref="V46:AW47"/>
    <mergeCell ref="H40:J41"/>
    <mergeCell ref="K40:Q41"/>
    <mergeCell ref="R40:S41"/>
    <mergeCell ref="T40:W41"/>
    <mergeCell ref="X40:AF41"/>
    <mergeCell ref="AI42:AL43"/>
    <mergeCell ref="D42:G43"/>
    <mergeCell ref="H42:J43"/>
    <mergeCell ref="K42:Q43"/>
    <mergeCell ref="R42:S43"/>
    <mergeCell ref="T42:W43"/>
    <mergeCell ref="T38:W39"/>
    <mergeCell ref="X38:AF39"/>
    <mergeCell ref="AG38:AH39"/>
    <mergeCell ref="AI38:AL39"/>
    <mergeCell ref="AM38:AU39"/>
    <mergeCell ref="AV38:AW39"/>
    <mergeCell ref="D35:G36"/>
    <mergeCell ref="H35:N36"/>
    <mergeCell ref="O35:R36"/>
    <mergeCell ref="S35:Y36"/>
    <mergeCell ref="Z35:AW36"/>
    <mergeCell ref="D38:G39"/>
    <mergeCell ref="H38:J39"/>
    <mergeCell ref="K38:Q39"/>
    <mergeCell ref="R38:S39"/>
    <mergeCell ref="B26:G27"/>
    <mergeCell ref="H26:AH27"/>
    <mergeCell ref="AI26:AL27"/>
    <mergeCell ref="AM26:AW27"/>
    <mergeCell ref="B29:C36"/>
    <mergeCell ref="D29:G30"/>
    <mergeCell ref="H29:AW30"/>
    <mergeCell ref="D31:G32"/>
    <mergeCell ref="H31:AD32"/>
    <mergeCell ref="AE31:AH32"/>
    <mergeCell ref="AI31:AJ32"/>
    <mergeCell ref="AK31:AN32"/>
    <mergeCell ref="AO31:AP32"/>
    <mergeCell ref="AQ31:AT32"/>
    <mergeCell ref="AU31:AW32"/>
    <mergeCell ref="D33:G34"/>
    <mergeCell ref="H33:AD34"/>
    <mergeCell ref="AE33:AH34"/>
    <mergeCell ref="AI33:AU34"/>
    <mergeCell ref="AV33:AW34"/>
    <mergeCell ref="H24:AW25"/>
    <mergeCell ref="B18:C21"/>
    <mergeCell ref="D18:G19"/>
    <mergeCell ref="H18:AH19"/>
    <mergeCell ref="AI18:AL19"/>
    <mergeCell ref="AM18:AW19"/>
    <mergeCell ref="D20:G21"/>
    <mergeCell ref="H20:AW21"/>
    <mergeCell ref="B22:C25"/>
    <mergeCell ref="D22:G23"/>
    <mergeCell ref="H22:AH23"/>
    <mergeCell ref="AI22:AL23"/>
    <mergeCell ref="AM22:AW23"/>
    <mergeCell ref="D24:G25"/>
    <mergeCell ref="B16:G17"/>
    <mergeCell ref="H16:T17"/>
    <mergeCell ref="U16:Z17"/>
    <mergeCell ref="AA16:AM17"/>
    <mergeCell ref="AV2:AW3"/>
    <mergeCell ref="A6:AX9"/>
    <mergeCell ref="AL10:AQ11"/>
    <mergeCell ref="AR10:AW11"/>
    <mergeCell ref="B14:G15"/>
    <mergeCell ref="H14:T15"/>
    <mergeCell ref="AH2:AJ3"/>
    <mergeCell ref="AK2:AM3"/>
    <mergeCell ref="AN2:AO3"/>
    <mergeCell ref="AP2:AQ3"/>
    <mergeCell ref="AR2:AS3"/>
    <mergeCell ref="AT2:AU3"/>
    <mergeCell ref="AN16:AP17"/>
    <mergeCell ref="AQ16:AW17"/>
    <mergeCell ref="U14:Z15"/>
    <mergeCell ref="AA14:AD15"/>
  </mergeCells>
  <phoneticPr fontId="1"/>
  <dataValidations count="2">
    <dataValidation errorStyle="warning" allowBlank="1" showInputMessage="1" showErrorMessage="1" sqref="H33 AH2:AJ3 H14:T15 H35:N36 AI38:AL39 T42:W43 D40:G41 S35:Y36" xr:uid="{BC987319-AF04-4162-80E0-A75007C1F215}"/>
    <dataValidation type="list" errorStyle="warning" allowBlank="1" showInputMessage="1" showErrorMessage="1" sqref="AH4:AJ4" xr:uid="{69202444-5EDC-4D9F-AA87-474ED0A45E9E}">
      <formula1>"平成,令和,西暦"</formula1>
    </dataValidation>
  </dataValidations>
  <printOptions horizontalCentered="1"/>
  <pageMargins left="0.11811023622047245" right="0" top="0.39370078740157483" bottom="0.11811023622047245" header="0" footer="0"/>
  <pageSetup paperSize="9" scale="75" fitToHeight="0" orientation="portrait" r:id="rId1"/>
  <rowBreaks count="1" manualBreakCount="1">
    <brk id="88" max="126" man="1"/>
  </rowBreaks>
  <colBreaks count="1" manualBreakCount="1">
    <brk id="51" max="8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取引成立台帳_テンプレート</vt:lpstr>
      <vt:lpstr>取引成立台帳_テンプレート!Print_Area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(公社)全日本不動産協会</dc:creator>
  <cp:lastModifiedBy>綾音 富原</cp:lastModifiedBy>
  <cp:lastPrinted>2025-03-05T21:21:06Z</cp:lastPrinted>
  <dcterms:created xsi:type="dcterms:W3CDTF">2013-10-26T08:39:04Z</dcterms:created>
  <dcterms:modified xsi:type="dcterms:W3CDTF">2025-03-05T21:21:11Z</dcterms:modified>
</cp:coreProperties>
</file>