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0DF70703-2A92-4421-9547-A7BA37DE3A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2">決済案内!$A$1:$I$43</definedName>
    <definedName name="_xlnm.Print_Area" localSheetId="3">固都税精算!$A$1:$K$22</definedName>
    <definedName name="_xlnm.Print_Area" localSheetId="4">受領書!$A$1:$J$25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5" l="1"/>
  <c r="D7" i="18" l="1"/>
  <c r="L5" i="17"/>
  <c r="L4" i="17"/>
  <c r="L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I12" i="5" l="1"/>
  <c r="I11" i="5"/>
  <c r="I8" i="5"/>
  <c r="I7" i="5"/>
  <c r="G15" i="5" l="1"/>
  <c r="I9" i="5"/>
  <c r="J5" i="15" l="1"/>
  <c r="G17" i="5" l="1"/>
  <c r="E17" i="5"/>
  <c r="E14" i="5" l="1"/>
  <c r="E15" i="5"/>
  <c r="G14" i="5"/>
  <c r="I17" i="5" l="1"/>
  <c r="D7" i="3" l="1"/>
  <c r="D28" i="4" l="1"/>
  <c r="K5" i="15" l="1"/>
  <c r="L5" i="15"/>
</calcChain>
</file>

<file path=xl/sharedStrings.xml><?xml version="1.0" encoding="utf-8"?>
<sst xmlns="http://schemas.openxmlformats.org/spreadsheetml/2006/main" count="267" uniqueCount="198">
  <si>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</si>
  <si>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</si>
  <si>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</si>
  <si>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</si>
  <si>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</si>
  <si>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</si>
  <si>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</si>
  <si>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</si>
  <si>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</si>
  <si>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</si>
  <si>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</si>
  <si>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</si>
  <si>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</si>
  <si>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</si>
  <si>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</si>
  <si>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</si>
  <si>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</si>
  <si>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</si>
  <si>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</si>
  <si>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</si>
  <si>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</si>
  <si>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</si>
  <si>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</si>
  <si>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</si>
  <si>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</si>
  <si>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</si>
  <si>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</si>
  <si>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</si>
  <si>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</si>
  <si>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</si>
  <si>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</si>
  <si>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</si>
  <si>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</si>
  <si>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</si>
  <si>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</si>
  <si>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</si>
  <si>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</si>
  <si>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</si>
  <si>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</si>
  <si>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</si>
  <si>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</si>
  <si>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</si>
  <si>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</si>
  <si>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</si>
  <si>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</si>
  <si>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</si>
  <si>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</si>
  <si>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</si>
  <si>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</si>
  <si>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</si>
  <si>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</si>
  <si>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</si>
  <si>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</si>
  <si>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</si>
  <si>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</si>
  <si>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</si>
  <si>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</si>
  <si>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</si>
  <si>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</si>
  <si>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</si>
  <si>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</si>
  <si>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</si>
  <si>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</si>
  <si>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</si>
  <si>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</si>
  <si>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</si>
  <si>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</si>
  <si>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</si>
  <si>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</si>
  <si>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</si>
  <si>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</si>
  <si>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</si>
  <si>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</si>
  <si>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</si>
  <si>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</si>
  <si>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</si>
  <si>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</si>
  <si>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</si>
  <si>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</si>
  <si>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</si>
  <si>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</si>
  <si>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</si>
  <si>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</si>
  <si>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</si>
  <si>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</si>
  <si>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</si>
  <si>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</si>
  <si>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</si>
  <si>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</si>
  <si>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</si>
  <si>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</si>
  <si>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</si>
  <si>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</si>
  <si>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</si>
  <si>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</si>
  <si>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</si>
  <si>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</si>
  <si>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</si>
  <si>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</si>
  <si>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</si>
  <si>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</si>
  <si>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</si>
  <si>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</si>
  <si>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</si>
  <si>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</si>
  <si>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</si>
  <si>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</si>
  <si>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</si>
  <si>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</si>
  <si>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</si>
  <si>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</si>
  <si>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</si>
  <si>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</si>
  <si>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</si>
  <si>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</si>
  <si>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</si>
  <si>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</si>
  <si>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</si>
  <si>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</si>
  <si>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</si>
  <si>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</si>
  <si>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</si>
  <si>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</si>
  <si>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</si>
  <si>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</si>
  <si>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</si>
  <si>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</si>
  <si>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</si>
  <si>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</si>
  <si>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</si>
  <si>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</si>
  <si>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</si>
  <si>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</si>
  <si>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</si>
  <si>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</si>
  <si>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</si>
  <si>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</si>
  <si>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</si>
  <si>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</si>
  <si>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</si>
  <si>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</si>
  <si>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</si>
  <si>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</si>
  <si>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</si>
  <si>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</si>
  <si>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</si>
  <si>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</si>
  <si>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</si>
  <si>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</si>
  <si>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</si>
  <si>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</si>
  <si>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</si>
  <si>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</si>
  <si>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</si>
  <si>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</si>
  <si>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</si>
  <si>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</si>
  <si>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</si>
  <si>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</si>
  <si>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</si>
  <si>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</si>
  <si>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</si>
  <si>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</si>
  <si>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</si>
  <si>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</si>
  <si>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</si>
  <si>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</si>
  <si>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</si>
  <si>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</si>
  <si>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</si>
  <si>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</si>
  <si>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</si>
  <si>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</si>
  <si>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</si>
  <si>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</si>
  <si>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</si>
  <si>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</si>
  <si>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</si>
  <si>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</si>
  <si>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</si>
  <si>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</si>
  <si>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$contractFixDay_dt_kanji_intermediary$</t>
  </si>
  <si>
    <t>$payPriceTax_outsourcing$</t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</si>
  <si>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</si>
  <si>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</si>
  <si>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</si>
  <si>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</si>
  <si>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</si>
  <si>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</si>
  <si>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</si>
  <si>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</si>
  <si>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</si>
  <si>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</si>
  <si>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</si>
  <si>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</si>
  <si>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</si>
  <si>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～$sharingEndDay_dt_kanji$</t>
    <phoneticPr fontId="2"/>
  </si>
  <si>
    <t>～$sharingEndDayBuyer_dt_kanji$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</si>
</sst>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3" fillId="0" borderId="0"/>
  </cellStyleXfs>
  <cellXfs count="373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177" fontId="19" fillId="0" borderId="46" xfId="1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205" fontId="6" fillId="0" borderId="0" xfId="2" applyNumberFormat="1" applyFont="1" applyAlignment="1">
      <alignment horizontal="left" vertical="center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</cellXfs>
  <cellStyles count="6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5" xr:uid="{1F671C00-0509-4DC5-9936-F7DFE3367C9D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94</v>
      </c>
      <c r="B1" s="4"/>
      <c r="C1" s="4" t="s">
        <v>76</v>
      </c>
      <c r="D1" s="5" t="s">
        <v>99</v>
      </c>
      <c r="G1" s="6"/>
      <c r="H1" s="7" t="s">
        <v>108</v>
      </c>
      <c r="I1" s="5" t="s">
        <v>77</v>
      </c>
      <c r="K1" s="5" t="s">
        <v>86</v>
      </c>
      <c r="L1" s="5" t="s">
        <v>105</v>
      </c>
    </row>
    <row r="2" spans="1:13" ht="18" customHeight="1" x14ac:dyDescent="0.55000000000000004">
      <c r="A2" s="216" t="s">
        <v>74</v>
      </c>
      <c r="B2" s="217" t="s">
        <v>6</v>
      </c>
      <c r="C2" s="218" t="s">
        <v>0</v>
      </c>
      <c r="D2" s="216" t="s">
        <v>82</v>
      </c>
      <c r="E2" s="216" t="s">
        <v>78</v>
      </c>
      <c r="F2" s="216"/>
      <c r="G2" s="216"/>
      <c r="H2" s="216"/>
      <c r="I2" s="216"/>
    </row>
    <row r="3" spans="1:13" ht="18" customHeight="1" x14ac:dyDescent="0.55000000000000004">
      <c r="A3" s="216"/>
      <c r="B3" s="216"/>
      <c r="C3" s="219"/>
      <c r="D3" s="216"/>
      <c r="E3" s="8" t="s">
        <v>1</v>
      </c>
      <c r="F3" s="9" t="s">
        <v>100</v>
      </c>
      <c r="G3" s="8" t="s">
        <v>101</v>
      </c>
      <c r="H3" s="10" t="s">
        <v>102</v>
      </c>
      <c r="I3" s="8" t="s">
        <v>103</v>
      </c>
      <c r="J3" s="8" t="s">
        <v>81</v>
      </c>
      <c r="K3" s="8" t="s">
        <v>2</v>
      </c>
      <c r="L3" s="213" t="s">
        <v>185</v>
      </c>
      <c r="M3" s="8" t="s">
        <v>4</v>
      </c>
    </row>
    <row r="4" spans="1:13" ht="41.25" customHeight="1" x14ac:dyDescent="0.55000000000000004">
      <c r="A4" s="11" t="s">
        <v>104</v>
      </c>
      <c r="B4" s="8" t="s">
        <v>87</v>
      </c>
      <c r="C4" s="12" t="s">
        <v>149</v>
      </c>
      <c r="D4" s="13" t="s">
        <v>148</v>
      </c>
      <c r="E4" s="14" t="s">
        <v>88</v>
      </c>
      <c r="F4" s="14" t="s">
        <v>89</v>
      </c>
      <c r="G4" s="14" t="s">
        <v>90</v>
      </c>
      <c r="H4" s="14" t="s">
        <v>91</v>
      </c>
      <c r="I4" s="14" t="s">
        <v>92</v>
      </c>
      <c r="J4" s="15" t="s">
        <v>152</v>
      </c>
      <c r="K4" s="215" t="s">
        <v>184</v>
      </c>
      <c r="L4" s="214" t="s">
        <v>186</v>
      </c>
      <c r="M4" s="1"/>
    </row>
    <row r="5" spans="1:13" s="27" customFormat="1" ht="22.5" customHeight="1" x14ac:dyDescent="0.55000000000000004">
      <c r="A5" s="22"/>
      <c r="B5" s="23"/>
      <c r="C5" s="24"/>
      <c r="D5" s="24"/>
      <c r="E5" s="25"/>
      <c r="F5" s="24"/>
      <c r="G5" s="24"/>
      <c r="H5" s="24"/>
      <c r="I5" s="2" t="s">
        <v>5</v>
      </c>
      <c r="J5" s="18">
        <f>SUM(J4:J4)</f>
        <v>0</v>
      </c>
      <c r="K5" s="18">
        <f>SUM(K4:K4)</f>
        <v>0</v>
      </c>
      <c r="L5" s="214">
        <f>SUM(L4:L4)</f>
        <v>0</v>
      </c>
      <c r="M5" s="26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8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94</v>
      </c>
      <c r="B1" s="4"/>
      <c r="C1" s="4" t="s">
        <v>76</v>
      </c>
      <c r="D1" s="5" t="s">
        <v>99</v>
      </c>
      <c r="G1" s="6"/>
      <c r="H1" s="7" t="s">
        <v>170</v>
      </c>
      <c r="I1" s="5" t="s">
        <v>77</v>
      </c>
      <c r="J1" s="5" t="s">
        <v>153</v>
      </c>
      <c r="L1" s="5" t="s">
        <v>105</v>
      </c>
    </row>
    <row r="2" spans="1:13" ht="18" customHeight="1" x14ac:dyDescent="0.55000000000000004">
      <c r="A2" s="216" t="s">
        <v>74</v>
      </c>
      <c r="B2" s="217" t="s">
        <v>6</v>
      </c>
      <c r="C2" s="218" t="s">
        <v>0</v>
      </c>
      <c r="D2" s="216" t="s">
        <v>177</v>
      </c>
      <c r="E2" s="216" t="s">
        <v>78</v>
      </c>
      <c r="F2" s="216"/>
      <c r="G2" s="216"/>
      <c r="H2" s="216"/>
      <c r="I2" s="216"/>
    </row>
    <row r="3" spans="1:13" ht="18" customHeight="1" x14ac:dyDescent="0.55000000000000004">
      <c r="A3" s="216"/>
      <c r="B3" s="216"/>
      <c r="C3" s="219"/>
      <c r="D3" s="216"/>
      <c r="E3" s="208" t="s">
        <v>1</v>
      </c>
      <c r="F3" s="9" t="s">
        <v>100</v>
      </c>
      <c r="G3" s="208" t="s">
        <v>101</v>
      </c>
      <c r="H3" s="10" t="s">
        <v>102</v>
      </c>
      <c r="I3" s="208" t="s">
        <v>103</v>
      </c>
      <c r="J3" s="208" t="s">
        <v>81</v>
      </c>
      <c r="K3" s="208"/>
      <c r="L3" s="213" t="s">
        <v>3</v>
      </c>
      <c r="M3" s="208" t="s">
        <v>178</v>
      </c>
    </row>
    <row r="4" spans="1:13" ht="41.25" customHeight="1" x14ac:dyDescent="0.55000000000000004">
      <c r="A4" s="11" t="s">
        <v>154</v>
      </c>
      <c r="B4" s="208" t="s">
        <v>87</v>
      </c>
      <c r="C4" s="12" t="s">
        <v>149</v>
      </c>
      <c r="D4" s="13" t="s">
        <v>179</v>
      </c>
      <c r="E4" s="209" t="s">
        <v>155</v>
      </c>
      <c r="F4" s="209" t="s">
        <v>156</v>
      </c>
      <c r="G4" s="209" t="s">
        <v>157</v>
      </c>
      <c r="H4" s="209" t="s">
        <v>158</v>
      </c>
      <c r="I4" s="209" t="s">
        <v>159</v>
      </c>
      <c r="J4" s="15" t="s">
        <v>160</v>
      </c>
      <c r="K4" s="16"/>
      <c r="L4" s="214" t="e">
        <f>J4+K4</f>
        <v>#VALUE!</v>
      </c>
      <c r="M4" s="1" t="s">
        <v>161</v>
      </c>
    </row>
    <row r="5" spans="1:13" ht="35.15" customHeight="1" x14ac:dyDescent="0.55000000000000004">
      <c r="A5" s="11" t="s">
        <v>162</v>
      </c>
      <c r="B5" s="208" t="s">
        <v>87</v>
      </c>
      <c r="C5" s="12" t="s">
        <v>149</v>
      </c>
      <c r="D5" s="13" t="s">
        <v>180</v>
      </c>
      <c r="E5" s="209" t="s">
        <v>163</v>
      </c>
      <c r="F5" s="209" t="s">
        <v>164</v>
      </c>
      <c r="G5" s="209" t="s">
        <v>165</v>
      </c>
      <c r="H5" s="209" t="s">
        <v>166</v>
      </c>
      <c r="I5" s="209" t="s">
        <v>167</v>
      </c>
      <c r="J5" s="15" t="s">
        <v>168</v>
      </c>
      <c r="K5" s="16"/>
      <c r="L5" s="214" t="e">
        <f>J5+K5</f>
        <v>#VALUE!</v>
      </c>
      <c r="M5" s="1" t="s">
        <v>169</v>
      </c>
    </row>
    <row r="6" spans="1:13" ht="35.15" customHeight="1" x14ac:dyDescent="0.55000000000000004">
      <c r="A6" s="11"/>
      <c r="B6" s="208"/>
      <c r="C6" s="19"/>
      <c r="D6" s="208"/>
      <c r="E6" s="209"/>
      <c r="F6" s="208"/>
      <c r="G6" s="208"/>
      <c r="H6" s="17"/>
      <c r="I6" s="17"/>
      <c r="J6" s="18"/>
      <c r="K6" s="18"/>
      <c r="L6" s="214"/>
      <c r="M6" s="20"/>
    </row>
    <row r="7" spans="1:13" ht="35.15" customHeight="1" x14ac:dyDescent="0.55000000000000004">
      <c r="A7" s="21"/>
      <c r="B7" s="208"/>
      <c r="C7" s="19"/>
      <c r="D7" s="208"/>
      <c r="E7" s="209"/>
      <c r="F7" s="208"/>
      <c r="G7" s="208"/>
      <c r="H7" s="17"/>
      <c r="I7" s="17"/>
      <c r="J7" s="18"/>
      <c r="K7" s="18"/>
      <c r="L7" s="214"/>
      <c r="M7" s="20"/>
    </row>
    <row r="8" spans="1:13" s="27" customFormat="1" ht="22.5" customHeight="1" x14ac:dyDescent="0.55000000000000004">
      <c r="A8" s="22"/>
      <c r="B8" s="23"/>
      <c r="C8" s="24"/>
      <c r="D8" s="24"/>
      <c r="E8" s="25"/>
      <c r="F8" s="24"/>
      <c r="G8" s="24"/>
      <c r="H8" s="24"/>
      <c r="I8" s="2" t="s">
        <v>5</v>
      </c>
      <c r="J8" s="18">
        <f>SUM(J4:J7)</f>
        <v>0</v>
      </c>
      <c r="K8" s="18">
        <f>SUM(K4:K7)</f>
        <v>0</v>
      </c>
      <c r="L8" s="214" t="e">
        <f>SUM(L4:L7)</f>
        <v>#VALUE!</v>
      </c>
      <c r="M8" s="26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9" customWidth="1"/>
    <col min="2" max="2" width="11" style="29" customWidth="1"/>
    <col min="3" max="3" width="9" style="29"/>
    <col min="4" max="4" width="11.5" style="29" customWidth="1"/>
    <col min="5" max="16384" width="9" style="29"/>
  </cols>
  <sheetData>
    <row r="1" spans="2:11" x14ac:dyDescent="0.55000000000000004">
      <c r="H1" s="220" t="s">
        <v>107</v>
      </c>
      <c r="I1" s="220"/>
      <c r="K1" s="29" t="s">
        <v>83</v>
      </c>
    </row>
    <row r="2" spans="2:11" x14ac:dyDescent="0.55000000000000004">
      <c r="B2" s="229" t="s">
        <v>192</v>
      </c>
      <c r="C2" s="229"/>
      <c r="D2" s="229"/>
      <c r="E2" s="29" t="s">
        <v>83</v>
      </c>
      <c r="K2" s="29" t="s">
        <v>188</v>
      </c>
    </row>
    <row r="3" spans="2:11" ht="11.25" customHeight="1" x14ac:dyDescent="0.55000000000000004">
      <c r="G3" s="30" t="s">
        <v>84</v>
      </c>
    </row>
    <row r="4" spans="2:11" x14ac:dyDescent="0.55000000000000004">
      <c r="F4" s="30"/>
      <c r="G4" s="220" t="s">
        <v>85</v>
      </c>
      <c r="H4" s="220"/>
      <c r="I4" s="220"/>
    </row>
    <row r="5" spans="2:11" x14ac:dyDescent="0.55000000000000004">
      <c r="G5" s="220" t="s">
        <v>71</v>
      </c>
      <c r="H5" s="220"/>
      <c r="I5" s="220"/>
    </row>
    <row r="6" spans="2:11" x14ac:dyDescent="0.55000000000000004">
      <c r="G6" s="31" t="s">
        <v>19</v>
      </c>
      <c r="H6" s="230" t="s">
        <v>72</v>
      </c>
      <c r="I6" s="230"/>
    </row>
    <row r="7" spans="2:11" x14ac:dyDescent="0.55000000000000004">
      <c r="G7" s="220" t="s">
        <v>105</v>
      </c>
      <c r="H7" s="220"/>
      <c r="I7" s="220"/>
    </row>
    <row r="8" spans="2:11" ht="4.5" customHeight="1" x14ac:dyDescent="0.55000000000000004"/>
    <row r="9" spans="2:11" x14ac:dyDescent="0.55000000000000004">
      <c r="C9" s="225" t="s">
        <v>94</v>
      </c>
      <c r="D9" s="226"/>
      <c r="E9" s="226"/>
      <c r="F9" s="227" t="s">
        <v>20</v>
      </c>
      <c r="G9" s="227"/>
      <c r="H9" s="227"/>
    </row>
    <row r="10" spans="2:11" ht="12" customHeight="1" x14ac:dyDescent="0.55000000000000004"/>
    <row r="11" spans="2:11" x14ac:dyDescent="0.55000000000000004">
      <c r="C11" s="32" t="s">
        <v>23</v>
      </c>
      <c r="D11" s="32"/>
      <c r="E11" s="32"/>
      <c r="F11" s="32"/>
      <c r="G11" s="32"/>
      <c r="H11" s="32"/>
    </row>
    <row r="12" spans="2:11" x14ac:dyDescent="0.55000000000000004">
      <c r="C12" s="32" t="s">
        <v>21</v>
      </c>
      <c r="D12" s="32"/>
      <c r="E12" s="32"/>
      <c r="F12" s="32"/>
      <c r="G12" s="32"/>
      <c r="H12" s="32"/>
    </row>
    <row r="13" spans="2:11" x14ac:dyDescent="0.55000000000000004">
      <c r="C13" s="32" t="s">
        <v>22</v>
      </c>
      <c r="D13" s="32"/>
      <c r="E13" s="32"/>
      <c r="F13" s="32"/>
      <c r="G13" s="32"/>
      <c r="H13" s="32"/>
    </row>
    <row r="14" spans="2:11" x14ac:dyDescent="0.55000000000000004">
      <c r="C14" s="32"/>
      <c r="D14" s="32"/>
      <c r="E14" s="32"/>
      <c r="F14" s="32"/>
      <c r="G14" s="32"/>
      <c r="H14" s="32" t="s">
        <v>24</v>
      </c>
    </row>
    <row r="15" spans="2:11" ht="10.5" customHeight="1" x14ac:dyDescent="0.55000000000000004"/>
    <row r="16" spans="2:11" x14ac:dyDescent="0.55000000000000004">
      <c r="B16" s="33" t="s">
        <v>25</v>
      </c>
    </row>
    <row r="17" spans="2:7" x14ac:dyDescent="0.55000000000000004">
      <c r="B17" s="228" t="s">
        <v>106</v>
      </c>
      <c r="C17" s="228"/>
      <c r="D17" s="34" t="s">
        <v>93</v>
      </c>
      <c r="E17" s="29" t="s">
        <v>26</v>
      </c>
    </row>
    <row r="18" spans="2:7" ht="12.75" customHeight="1" x14ac:dyDescent="0.55000000000000004"/>
    <row r="19" spans="2:7" x14ac:dyDescent="0.55000000000000004">
      <c r="B19" s="33" t="s">
        <v>27</v>
      </c>
    </row>
    <row r="20" spans="2:7" x14ac:dyDescent="0.55000000000000004">
      <c r="B20" s="35"/>
    </row>
    <row r="21" spans="2:7" ht="9.75" customHeight="1" x14ac:dyDescent="0.55000000000000004"/>
    <row r="22" spans="2:7" x14ac:dyDescent="0.55000000000000004">
      <c r="B22" s="33" t="s">
        <v>28</v>
      </c>
    </row>
    <row r="23" spans="2:7" x14ac:dyDescent="0.55000000000000004">
      <c r="B23" s="223" t="s">
        <v>195</v>
      </c>
      <c r="C23" s="223"/>
      <c r="D23" s="224" t="s">
        <v>152</v>
      </c>
      <c r="E23" s="224"/>
      <c r="F23" s="224"/>
      <c r="G23" s="36" t="s">
        <v>32</v>
      </c>
    </row>
    <row r="24" spans="2:7" x14ac:dyDescent="0.55000000000000004">
      <c r="B24" s="220" t="s">
        <v>29</v>
      </c>
      <c r="C24" s="220"/>
      <c r="D24" s="224" t="s">
        <v>184</v>
      </c>
      <c r="E24" s="224"/>
      <c r="F24" s="224"/>
      <c r="G24" s="36" t="s">
        <v>33</v>
      </c>
    </row>
    <row r="25" spans="2:7" x14ac:dyDescent="0.55000000000000004">
      <c r="B25" s="220" t="s">
        <v>30</v>
      </c>
      <c r="C25" s="220"/>
      <c r="D25" s="224" t="s">
        <v>42</v>
      </c>
      <c r="E25" s="224"/>
      <c r="F25" s="224"/>
      <c r="G25" s="36" t="s">
        <v>33</v>
      </c>
    </row>
    <row r="26" spans="2:7" x14ac:dyDescent="0.55000000000000004">
      <c r="B26" s="220" t="s">
        <v>31</v>
      </c>
      <c r="C26" s="220"/>
      <c r="D26" s="224" t="s">
        <v>42</v>
      </c>
      <c r="E26" s="224"/>
      <c r="F26" s="224"/>
      <c r="G26" s="36" t="s">
        <v>33</v>
      </c>
    </row>
    <row r="27" spans="2:7" ht="9" customHeight="1" x14ac:dyDescent="0.55000000000000004">
      <c r="G27" s="36"/>
    </row>
    <row r="28" spans="2:7" x14ac:dyDescent="0.55000000000000004">
      <c r="B28" s="220" t="s">
        <v>34</v>
      </c>
      <c r="C28" s="220"/>
      <c r="D28" s="221" t="e">
        <f>D23+D24</f>
        <v>#VALUE!</v>
      </c>
      <c r="E28" s="221"/>
      <c r="F28" s="221"/>
      <c r="G28" s="36" t="s">
        <v>32</v>
      </c>
    </row>
    <row r="29" spans="2:7" ht="10.5" customHeight="1" x14ac:dyDescent="0.55000000000000004"/>
    <row r="30" spans="2:7" x14ac:dyDescent="0.55000000000000004">
      <c r="B30" s="33" t="s">
        <v>35</v>
      </c>
    </row>
    <row r="31" spans="2:7" x14ac:dyDescent="0.55000000000000004">
      <c r="B31" s="220" t="s">
        <v>89</v>
      </c>
      <c r="C31" s="220"/>
      <c r="D31" s="220" t="s">
        <v>90</v>
      </c>
      <c r="E31" s="220"/>
    </row>
    <row r="32" spans="2:7" x14ac:dyDescent="0.55000000000000004">
      <c r="B32" s="220" t="s">
        <v>91</v>
      </c>
      <c r="C32" s="220"/>
      <c r="D32" s="220" t="s">
        <v>92</v>
      </c>
      <c r="E32" s="220"/>
    </row>
    <row r="33" spans="1:5" ht="36" customHeight="1" x14ac:dyDescent="0.55000000000000004">
      <c r="B33" s="222" t="s">
        <v>88</v>
      </c>
      <c r="C33" s="220"/>
      <c r="D33" s="220"/>
      <c r="E33" s="29" t="s">
        <v>73</v>
      </c>
    </row>
    <row r="34" spans="1:5" ht="9" customHeight="1" x14ac:dyDescent="0.55000000000000004"/>
    <row r="35" spans="1:5" x14ac:dyDescent="0.55000000000000004">
      <c r="B35" s="33" t="s">
        <v>36</v>
      </c>
    </row>
    <row r="36" spans="1:5" ht="16.5" customHeight="1" x14ac:dyDescent="0.55000000000000004">
      <c r="A36" s="31" t="s">
        <v>37</v>
      </c>
      <c r="B36" s="29" t="s">
        <v>75</v>
      </c>
    </row>
    <row r="37" spans="1:5" ht="16.5" customHeight="1" x14ac:dyDescent="0.55000000000000004">
      <c r="A37" s="31" t="s">
        <v>37</v>
      </c>
      <c r="B37" s="29" t="s">
        <v>38</v>
      </c>
    </row>
    <row r="38" spans="1:5" ht="16.5" customHeight="1" x14ac:dyDescent="0.55000000000000004">
      <c r="A38" s="31" t="s">
        <v>37</v>
      </c>
      <c r="B38" s="29" t="s">
        <v>39</v>
      </c>
    </row>
    <row r="39" spans="1:5" ht="16.5" customHeight="1" x14ac:dyDescent="0.55000000000000004">
      <c r="A39" s="31" t="s">
        <v>37</v>
      </c>
      <c r="B39" s="29" t="s">
        <v>40</v>
      </c>
    </row>
    <row r="40" spans="1:5" ht="16.5" customHeight="1" x14ac:dyDescent="0.55000000000000004">
      <c r="A40" s="31" t="s">
        <v>37</v>
      </c>
      <c r="B40" s="29" t="s">
        <v>80</v>
      </c>
    </row>
    <row r="41" spans="1:5" ht="16.5" customHeight="1" x14ac:dyDescent="0.55000000000000004">
      <c r="A41" s="31" t="s">
        <v>37</v>
      </c>
      <c r="B41" s="29" t="s">
        <v>79</v>
      </c>
    </row>
    <row r="42" spans="1:5" ht="16.5" customHeight="1" x14ac:dyDescent="0.55000000000000004">
      <c r="A42" s="31" t="s">
        <v>37</v>
      </c>
      <c r="B42" s="29" t="s">
        <v>189</v>
      </c>
    </row>
    <row r="43" spans="1:5" ht="16.5" customHeight="1" x14ac:dyDescent="0.55000000000000004">
      <c r="A43" s="31" t="s">
        <v>37</v>
      </c>
      <c r="B43" s="29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9" customWidth="1"/>
    <col min="2" max="2" width="4.58203125" style="39" customWidth="1"/>
    <col min="3" max="3" width="6.58203125" style="39" customWidth="1"/>
    <col min="4" max="4" width="7.08203125" style="39" customWidth="1"/>
    <col min="5" max="5" width="11.83203125" style="39" customWidth="1"/>
    <col min="6" max="6" width="5" style="39" customWidth="1"/>
    <col min="7" max="7" width="11.75" style="39" customWidth="1"/>
    <col min="8" max="8" width="9.08203125" style="39" customWidth="1"/>
    <col min="9" max="9" width="7" style="39" bestFit="1" customWidth="1"/>
    <col min="10" max="10" width="6.83203125" style="39" customWidth="1"/>
    <col min="11" max="11" width="2.58203125" style="39" customWidth="1"/>
    <col min="12" max="16384" width="8.58203125" style="39"/>
  </cols>
  <sheetData>
    <row r="1" spans="1:11" ht="25" customHeight="1" x14ac:dyDescent="0.55000000000000004">
      <c r="A1" s="37"/>
      <c r="B1" s="235" t="s">
        <v>43</v>
      </c>
      <c r="C1" s="235"/>
      <c r="D1" s="235"/>
      <c r="E1" s="235"/>
      <c r="F1" s="235"/>
      <c r="G1" s="235"/>
      <c r="H1" s="235"/>
      <c r="I1" s="235"/>
      <c r="J1" s="38"/>
      <c r="K1" s="38"/>
    </row>
    <row r="2" spans="1:11" ht="18" customHeight="1" x14ac:dyDescent="0.55000000000000004"/>
    <row r="3" spans="1:11" ht="24" customHeight="1" x14ac:dyDescent="0.2">
      <c r="B3" s="236" t="s">
        <v>45</v>
      </c>
      <c r="C3" s="237"/>
      <c r="D3" s="238" t="s">
        <v>94</v>
      </c>
      <c r="E3" s="239"/>
      <c r="F3" s="240"/>
      <c r="G3" s="40" t="s">
        <v>44</v>
      </c>
      <c r="H3" s="241" t="s">
        <v>109</v>
      </c>
      <c r="I3" s="242"/>
      <c r="J3" s="243"/>
      <c r="K3" s="41"/>
    </row>
    <row r="4" spans="1:11" ht="24" customHeight="1" x14ac:dyDescent="0.55000000000000004">
      <c r="B4" s="244" t="s">
        <v>46</v>
      </c>
      <c r="C4" s="245"/>
      <c r="D4" s="246" t="s">
        <v>192</v>
      </c>
      <c r="E4" s="247"/>
      <c r="F4" s="248"/>
      <c r="G4" s="42" t="s">
        <v>47</v>
      </c>
      <c r="H4" s="249" t="s">
        <v>95</v>
      </c>
      <c r="I4" s="250"/>
      <c r="J4" s="251"/>
      <c r="K4" s="43"/>
    </row>
    <row r="5" spans="1:11" ht="15" customHeight="1" x14ac:dyDescent="0.55000000000000004">
      <c r="B5" s="44"/>
      <c r="C5" s="44"/>
      <c r="D5" s="44"/>
      <c r="E5" s="44"/>
      <c r="F5" s="44"/>
      <c r="G5" s="44"/>
      <c r="H5" s="44"/>
      <c r="I5" s="44"/>
    </row>
    <row r="6" spans="1:11" ht="20.149999999999999" customHeight="1" x14ac:dyDescent="0.55000000000000004">
      <c r="B6" s="270" t="s">
        <v>48</v>
      </c>
      <c r="C6" s="40"/>
      <c r="D6" s="273" t="s">
        <v>49</v>
      </c>
      <c r="E6" s="274"/>
      <c r="F6" s="273" t="s">
        <v>50</v>
      </c>
      <c r="G6" s="275"/>
      <c r="H6" s="273" t="s">
        <v>51</v>
      </c>
      <c r="I6" s="275"/>
      <c r="J6" s="276"/>
      <c r="K6" s="45"/>
    </row>
    <row r="7" spans="1:11" ht="20.149999999999999" customHeight="1" x14ac:dyDescent="0.55000000000000004">
      <c r="B7" s="271"/>
      <c r="C7" s="46" t="s">
        <v>52</v>
      </c>
      <c r="D7" s="231" t="s">
        <v>110</v>
      </c>
      <c r="E7" s="233"/>
      <c r="F7" s="231" t="s">
        <v>111</v>
      </c>
      <c r="G7" s="233"/>
      <c r="H7" s="47" t="s">
        <v>53</v>
      </c>
      <c r="I7" s="231" t="e">
        <f>D7+F7</f>
        <v>#VALUE!</v>
      </c>
      <c r="J7" s="232"/>
      <c r="K7" s="48"/>
    </row>
    <row r="8" spans="1:11" ht="20.149999999999999" customHeight="1" x14ac:dyDescent="0.55000000000000004">
      <c r="B8" s="271"/>
      <c r="C8" s="46" t="s">
        <v>54</v>
      </c>
      <c r="D8" s="231" t="s">
        <v>114</v>
      </c>
      <c r="E8" s="233"/>
      <c r="F8" s="231" t="s">
        <v>115</v>
      </c>
      <c r="G8" s="234"/>
      <c r="H8" s="49" t="s">
        <v>55</v>
      </c>
      <c r="I8" s="231" t="e">
        <f>D8+F8</f>
        <v>#VALUE!</v>
      </c>
      <c r="J8" s="232"/>
      <c r="K8" s="48"/>
    </row>
    <row r="9" spans="1:11" ht="20.149999999999999" customHeight="1" x14ac:dyDescent="0.55000000000000004">
      <c r="B9" s="272"/>
      <c r="C9" s="42" t="s">
        <v>51</v>
      </c>
      <c r="D9" s="252">
        <f>SUM(D7:E8)</f>
        <v>0</v>
      </c>
      <c r="E9" s="253"/>
      <c r="F9" s="252">
        <f>SUM(F7:G8)</f>
        <v>0</v>
      </c>
      <c r="G9" s="254"/>
      <c r="H9" s="50" t="s">
        <v>56</v>
      </c>
      <c r="I9" s="252">
        <f>D9+F9</f>
        <v>0</v>
      </c>
      <c r="J9" s="255"/>
      <c r="K9" s="48"/>
    </row>
    <row r="10" spans="1:11" ht="15" customHeight="1" x14ac:dyDescent="0.55000000000000004">
      <c r="B10" s="44"/>
      <c r="C10" s="44"/>
      <c r="D10" s="44"/>
      <c r="E10" s="44"/>
      <c r="F10" s="44"/>
      <c r="G10" s="44"/>
      <c r="H10" s="44"/>
      <c r="I10" s="44"/>
    </row>
    <row r="11" spans="1:11" ht="20.149999999999999" customHeight="1" x14ac:dyDescent="0.55000000000000004">
      <c r="B11" s="256" t="s">
        <v>57</v>
      </c>
      <c r="C11" s="257"/>
      <c r="D11" s="51" t="s">
        <v>58</v>
      </c>
      <c r="E11" s="260" t="s">
        <v>112</v>
      </c>
      <c r="F11" s="261"/>
      <c r="G11" s="262" t="s">
        <v>196</v>
      </c>
      <c r="H11" s="262"/>
      <c r="I11" s="263" t="e">
        <f>G11-E11+1</f>
        <v>#VALUE!</v>
      </c>
      <c r="J11" s="264"/>
      <c r="K11" s="52"/>
    </row>
    <row r="12" spans="1:11" ht="20.149999999999999" customHeight="1" x14ac:dyDescent="0.55000000000000004">
      <c r="B12" s="258"/>
      <c r="C12" s="259"/>
      <c r="D12" s="53" t="s">
        <v>59</v>
      </c>
      <c r="E12" s="265" t="s">
        <v>113</v>
      </c>
      <c r="F12" s="266"/>
      <c r="G12" s="267" t="s">
        <v>197</v>
      </c>
      <c r="H12" s="267"/>
      <c r="I12" s="268" t="e">
        <f>G12-E12+1</f>
        <v>#VALUE!</v>
      </c>
      <c r="J12" s="269"/>
      <c r="K12" s="52"/>
    </row>
    <row r="13" spans="1:11" ht="10" customHeight="1" x14ac:dyDescent="0.55000000000000004"/>
    <row r="14" spans="1:11" ht="20.149999999999999" customHeight="1" x14ac:dyDescent="0.55000000000000004">
      <c r="B14" s="282" t="s">
        <v>60</v>
      </c>
      <c r="C14" s="54"/>
      <c r="D14" s="55" t="s">
        <v>52</v>
      </c>
      <c r="E14" s="56" t="e">
        <f>I12</f>
        <v>#VALUE!</v>
      </c>
      <c r="F14" s="57" t="s">
        <v>61</v>
      </c>
      <c r="G14" s="58" t="e">
        <f>I$11+I$12</f>
        <v>#VALUE!</v>
      </c>
      <c r="H14" s="285" t="s">
        <v>96</v>
      </c>
      <c r="I14" s="285"/>
      <c r="J14" s="286"/>
      <c r="K14" s="59"/>
    </row>
    <row r="15" spans="1:11" ht="20.149999999999999" customHeight="1" x14ac:dyDescent="0.55000000000000004">
      <c r="B15" s="283"/>
      <c r="C15" s="60" t="s">
        <v>62</v>
      </c>
      <c r="D15" s="61" t="s">
        <v>54</v>
      </c>
      <c r="E15" s="62" t="e">
        <f>I12</f>
        <v>#VALUE!</v>
      </c>
      <c r="F15" s="63" t="s">
        <v>63</v>
      </c>
      <c r="G15" s="64" t="e">
        <f>I$11+I$12</f>
        <v>#VALUE!</v>
      </c>
      <c r="H15" s="287" t="s">
        <v>97</v>
      </c>
      <c r="I15" s="287"/>
      <c r="J15" s="288"/>
      <c r="K15" s="59"/>
    </row>
    <row r="16" spans="1:11" ht="20.149999999999999" customHeight="1" x14ac:dyDescent="0.55000000000000004">
      <c r="B16" s="283"/>
      <c r="C16" s="65"/>
      <c r="D16" s="66" t="s">
        <v>51</v>
      </c>
      <c r="E16" s="67"/>
      <c r="F16" s="68"/>
      <c r="G16" s="68"/>
      <c r="H16" s="69" t="s">
        <v>64</v>
      </c>
      <c r="I16" s="289" t="e">
        <f>H14+H15</f>
        <v>#VALUE!</v>
      </c>
      <c r="J16" s="290"/>
      <c r="K16" s="59"/>
    </row>
    <row r="17" spans="2:11" ht="20.149999999999999" customHeight="1" x14ac:dyDescent="0.55000000000000004">
      <c r="B17" s="284"/>
      <c r="C17" s="70" t="s">
        <v>65</v>
      </c>
      <c r="D17" s="71"/>
      <c r="E17" s="72" t="str">
        <f>H9</f>
        <v>（C）</v>
      </c>
      <c r="F17" s="73" t="s">
        <v>66</v>
      </c>
      <c r="G17" s="74" t="str">
        <f>H16</f>
        <v>（Ｄ）</v>
      </c>
      <c r="H17" s="75"/>
      <c r="I17" s="291" t="e">
        <f>I9-I16</f>
        <v>#VALUE!</v>
      </c>
      <c r="J17" s="292"/>
      <c r="K17" s="59"/>
    </row>
    <row r="18" spans="2:11" ht="8.15" customHeight="1" x14ac:dyDescent="0.55000000000000004">
      <c r="H18" s="76"/>
      <c r="I18" s="76"/>
    </row>
    <row r="19" spans="2:11" ht="20.149999999999999" customHeight="1" x14ac:dyDescent="0.55000000000000004">
      <c r="B19" s="293" t="s">
        <v>67</v>
      </c>
      <c r="C19" s="294"/>
      <c r="D19" s="295"/>
      <c r="E19" s="77"/>
      <c r="F19" s="77"/>
      <c r="G19" s="77"/>
      <c r="H19" s="78" t="s">
        <v>68</v>
      </c>
      <c r="I19" s="280" t="s">
        <v>98</v>
      </c>
      <c r="J19" s="281"/>
      <c r="K19" s="59"/>
    </row>
    <row r="20" spans="2:11" ht="8.15" customHeight="1" x14ac:dyDescent="0.55000000000000004">
      <c r="B20" s="79"/>
      <c r="C20" s="79"/>
      <c r="H20" s="80"/>
      <c r="I20" s="80"/>
    </row>
    <row r="21" spans="2:11" ht="20.149999999999999" customHeight="1" x14ac:dyDescent="0.55000000000000004">
      <c r="B21" s="277" t="s">
        <v>69</v>
      </c>
      <c r="C21" s="278"/>
      <c r="D21" s="279"/>
      <c r="E21" s="77"/>
      <c r="F21" s="77"/>
      <c r="G21" s="77"/>
      <c r="H21" s="78" t="s">
        <v>70</v>
      </c>
      <c r="I21" s="280" t="s">
        <v>184</v>
      </c>
      <c r="J21" s="281"/>
      <c r="K21" s="81"/>
    </row>
    <row r="22" spans="2:11" ht="24.75" customHeight="1" x14ac:dyDescent="0.55000000000000004">
      <c r="B22" s="79"/>
      <c r="C22" s="79"/>
      <c r="D22" s="82"/>
      <c r="E22" s="82"/>
    </row>
  </sheetData>
  <mergeCells count="36"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6384" width="8.58203125" style="39"/>
  </cols>
  <sheetData>
    <row r="1" spans="1:12" ht="25" customHeight="1" x14ac:dyDescent="0.55000000000000004">
      <c r="A1" s="83"/>
    </row>
    <row r="2" spans="1:12" ht="25" customHeight="1" x14ac:dyDescent="0.55000000000000004">
      <c r="A2" s="37"/>
      <c r="B2" s="296" t="s">
        <v>7</v>
      </c>
      <c r="C2" s="296"/>
      <c r="D2" s="296"/>
      <c r="E2" s="296"/>
      <c r="F2" s="296"/>
      <c r="G2" s="296"/>
      <c r="H2" s="296"/>
      <c r="I2" s="296"/>
      <c r="J2" s="38"/>
    </row>
    <row r="3" spans="1:12" ht="12" customHeight="1" x14ac:dyDescent="0.55000000000000004"/>
    <row r="4" spans="1:12" ht="25" customHeight="1" x14ac:dyDescent="0.55000000000000004">
      <c r="B4" s="84"/>
      <c r="C4" s="84"/>
      <c r="D4" s="84"/>
      <c r="E4" s="84"/>
      <c r="F4" s="84"/>
      <c r="G4" s="84"/>
      <c r="H4" s="84"/>
      <c r="I4" s="98"/>
    </row>
    <row r="5" spans="1:12" ht="25" customHeight="1" x14ac:dyDescent="0.2">
      <c r="B5" s="297" t="s">
        <v>16</v>
      </c>
      <c r="C5" s="297"/>
      <c r="D5" s="297"/>
      <c r="E5" s="297"/>
      <c r="F5" s="85" t="s">
        <v>8</v>
      </c>
      <c r="I5" s="99"/>
      <c r="L5" s="306" t="s">
        <v>191</v>
      </c>
    </row>
    <row r="6" spans="1:12" ht="33" customHeight="1" x14ac:dyDescent="0.55000000000000004">
      <c r="L6" s="307"/>
    </row>
    <row r="7" spans="1:12" ht="24" customHeight="1" x14ac:dyDescent="0.55000000000000004">
      <c r="D7" s="298" t="e">
        <f>G13+G14</f>
        <v>#VALUE!</v>
      </c>
      <c r="E7" s="299"/>
      <c r="F7" s="299"/>
      <c r="G7" s="299"/>
      <c r="H7" s="300"/>
      <c r="I7" s="45"/>
      <c r="J7" s="86"/>
    </row>
    <row r="8" spans="1:12" ht="18" customHeight="1" x14ac:dyDescent="0.55000000000000004">
      <c r="E8" s="87"/>
      <c r="F8" s="88"/>
      <c r="G8" s="89"/>
      <c r="H8" s="89"/>
      <c r="I8" s="86"/>
      <c r="J8" s="86"/>
    </row>
    <row r="9" spans="1:12" ht="12.75" customHeight="1" x14ac:dyDescent="0.55000000000000004">
      <c r="E9" s="87"/>
      <c r="F9" s="88"/>
      <c r="G9" s="89"/>
      <c r="H9" s="89"/>
      <c r="I9" s="86"/>
      <c r="J9" s="86"/>
    </row>
    <row r="10" spans="1:12" ht="25" customHeight="1" x14ac:dyDescent="0.55000000000000004">
      <c r="B10" s="301" t="s">
        <v>9</v>
      </c>
      <c r="C10" s="302"/>
      <c r="D10" s="303" t="s">
        <v>150</v>
      </c>
      <c r="E10" s="304"/>
      <c r="F10" s="304"/>
      <c r="G10" s="304"/>
      <c r="H10" s="304"/>
      <c r="I10" s="305"/>
      <c r="J10" s="86"/>
      <c r="L10" s="39" t="s">
        <v>117</v>
      </c>
    </row>
    <row r="11" spans="1:12" ht="25" customHeight="1" x14ac:dyDescent="0.55000000000000004">
      <c r="J11" s="90"/>
      <c r="L11" s="39" t="s">
        <v>194</v>
      </c>
    </row>
    <row r="12" spans="1:12" ht="25" customHeight="1" x14ac:dyDescent="0.55000000000000004">
      <c r="B12" s="314" t="s">
        <v>10</v>
      </c>
      <c r="C12" s="315"/>
      <c r="D12" s="315"/>
      <c r="E12" s="315"/>
      <c r="F12" s="315"/>
      <c r="G12" s="315" t="s">
        <v>11</v>
      </c>
      <c r="H12" s="315"/>
      <c r="I12" s="316"/>
      <c r="J12" s="90"/>
      <c r="L12" s="39" t="s">
        <v>118</v>
      </c>
    </row>
    <row r="13" spans="1:12" ht="24.75" customHeight="1" x14ac:dyDescent="0.55000000000000004">
      <c r="B13" s="317" t="s">
        <v>193</v>
      </c>
      <c r="C13" s="318"/>
      <c r="D13" s="318"/>
      <c r="E13" s="318"/>
      <c r="F13" s="319"/>
      <c r="G13" s="320" t="s">
        <v>183</v>
      </c>
      <c r="H13" s="321"/>
      <c r="I13" s="322"/>
      <c r="J13" s="90"/>
      <c r="L13" s="39" t="s">
        <v>119</v>
      </c>
    </row>
    <row r="14" spans="1:12" ht="25" customHeight="1" x14ac:dyDescent="0.55000000000000004">
      <c r="B14" s="323" t="s">
        <v>116</v>
      </c>
      <c r="C14" s="324"/>
      <c r="D14" s="324"/>
      <c r="E14" s="324"/>
      <c r="F14" s="325"/>
      <c r="G14" s="320" t="s">
        <v>187</v>
      </c>
      <c r="H14" s="321"/>
      <c r="I14" s="322"/>
      <c r="J14" s="90"/>
      <c r="L14" s="39" t="s">
        <v>190</v>
      </c>
    </row>
    <row r="15" spans="1:12" ht="25" customHeight="1" x14ac:dyDescent="0.55000000000000004">
      <c r="B15" s="311" t="s">
        <v>12</v>
      </c>
      <c r="C15" s="312"/>
      <c r="D15" s="312"/>
      <c r="E15" s="312"/>
      <c r="F15" s="313"/>
      <c r="G15" s="326"/>
      <c r="H15" s="327"/>
      <c r="I15" s="328"/>
    </row>
    <row r="16" spans="1:12" ht="25" customHeight="1" x14ac:dyDescent="0.55000000000000004">
      <c r="B16" s="91"/>
      <c r="C16" s="91"/>
      <c r="D16" s="91"/>
      <c r="E16" s="91"/>
      <c r="F16" s="91"/>
      <c r="G16" s="92"/>
      <c r="H16" s="93"/>
      <c r="I16" s="93"/>
    </row>
    <row r="17" spans="2:10" ht="27" customHeight="1" x14ac:dyDescent="0.55000000000000004">
      <c r="B17" s="310" t="s">
        <v>109</v>
      </c>
      <c r="C17" s="310"/>
      <c r="D17" s="100" t="s">
        <v>17</v>
      </c>
      <c r="E17" s="86"/>
      <c r="F17" s="86"/>
      <c r="G17" s="86"/>
      <c r="H17" s="86"/>
      <c r="I17" s="86"/>
    </row>
    <row r="18" spans="2:10" ht="27" customHeight="1" x14ac:dyDescent="0.55000000000000004">
      <c r="B18" s="101"/>
      <c r="C18" s="101"/>
      <c r="D18" s="101"/>
      <c r="E18" s="101"/>
      <c r="F18" s="101"/>
      <c r="G18" s="101"/>
      <c r="H18" s="101"/>
      <c r="I18" s="101"/>
    </row>
    <row r="19" spans="2:10" ht="21.75" customHeight="1" x14ac:dyDescent="0.55000000000000004">
      <c r="D19" s="94"/>
      <c r="E19" s="95" t="s">
        <v>13</v>
      </c>
      <c r="F19" s="259"/>
      <c r="G19" s="259"/>
      <c r="H19" s="259"/>
      <c r="I19" s="259"/>
      <c r="J19" s="259"/>
    </row>
    <row r="20" spans="2:10" ht="21.75" customHeight="1" x14ac:dyDescent="0.55000000000000004">
      <c r="D20" s="94"/>
      <c r="E20" s="95"/>
      <c r="F20" s="308"/>
      <c r="G20" s="308"/>
      <c r="H20" s="308"/>
      <c r="I20" s="308"/>
    </row>
    <row r="21" spans="2:10" ht="21.75" customHeight="1" x14ac:dyDescent="0.55000000000000004">
      <c r="E21" s="95" t="s">
        <v>14</v>
      </c>
      <c r="F21" s="309" t="s">
        <v>18</v>
      </c>
      <c r="G21" s="309"/>
      <c r="H21" s="309"/>
      <c r="I21" s="309"/>
      <c r="J21" s="309"/>
    </row>
    <row r="22" spans="2:10" ht="21.75" customHeight="1" x14ac:dyDescent="0.55000000000000004">
      <c r="E22" s="95"/>
      <c r="F22" s="102"/>
      <c r="G22" s="102"/>
      <c r="H22" s="102"/>
      <c r="I22" s="102"/>
      <c r="J22" s="102"/>
    </row>
    <row r="23" spans="2:10" ht="21.75" customHeight="1" x14ac:dyDescent="0.55000000000000004">
      <c r="E23" s="95"/>
      <c r="F23" s="103"/>
      <c r="G23" s="103"/>
      <c r="H23" s="103"/>
      <c r="I23" s="103"/>
      <c r="J23" s="103"/>
    </row>
    <row r="24" spans="2:10" ht="12" x14ac:dyDescent="0.55000000000000004">
      <c r="F24" s="103"/>
      <c r="G24" s="103"/>
      <c r="H24" s="103"/>
      <c r="I24" s="103"/>
      <c r="J24" s="103"/>
    </row>
    <row r="25" spans="2:10" ht="17.25" customHeight="1" x14ac:dyDescent="0.15">
      <c r="B25" s="96" t="s">
        <v>15</v>
      </c>
      <c r="F25" s="97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1" width="8.58203125" style="39"/>
    <col min="12" max="12" width="8.58203125" style="39" customWidth="1"/>
    <col min="13" max="16384" width="8.58203125" style="39"/>
  </cols>
  <sheetData>
    <row r="1" spans="1:16" ht="25" customHeight="1" x14ac:dyDescent="0.55000000000000004">
      <c r="A1" s="83"/>
    </row>
    <row r="2" spans="1:16" ht="25" customHeight="1" x14ac:dyDescent="0.55000000000000004">
      <c r="A2" s="37"/>
      <c r="B2" s="296" t="s">
        <v>7</v>
      </c>
      <c r="C2" s="296"/>
      <c r="D2" s="296"/>
      <c r="E2" s="296"/>
      <c r="F2" s="296"/>
      <c r="G2" s="296"/>
      <c r="H2" s="296"/>
      <c r="I2" s="296"/>
      <c r="J2" s="210"/>
    </row>
    <row r="3" spans="1:16" ht="12" customHeight="1" x14ac:dyDescent="0.55000000000000004"/>
    <row r="4" spans="1:16" ht="25" customHeight="1" x14ac:dyDescent="0.55000000000000004">
      <c r="B4" s="84"/>
      <c r="C4" s="84"/>
      <c r="D4" s="84"/>
      <c r="E4" s="84"/>
      <c r="F4" s="84"/>
      <c r="G4" s="84"/>
      <c r="H4" s="84"/>
      <c r="I4" s="98"/>
    </row>
    <row r="5" spans="1:16" ht="25" customHeight="1" x14ac:dyDescent="0.2">
      <c r="B5" s="297" t="s">
        <v>16</v>
      </c>
      <c r="C5" s="297"/>
      <c r="D5" s="297"/>
      <c r="E5" s="297"/>
      <c r="F5" s="85" t="s">
        <v>8</v>
      </c>
      <c r="I5" s="99"/>
    </row>
    <row r="6" spans="1:16" ht="33" customHeight="1" x14ac:dyDescent="0.55000000000000004"/>
    <row r="7" spans="1:16" ht="24" customHeight="1" x14ac:dyDescent="0.55000000000000004">
      <c r="D7" s="298" t="e">
        <f>G13+G14</f>
        <v>#VALUE!</v>
      </c>
      <c r="E7" s="299"/>
      <c r="F7" s="299"/>
      <c r="G7" s="299"/>
      <c r="H7" s="300"/>
      <c r="I7" s="45"/>
      <c r="J7" s="86"/>
    </row>
    <row r="8" spans="1:16" ht="18" customHeight="1" x14ac:dyDescent="0.55000000000000004">
      <c r="E8" s="87"/>
      <c r="F8" s="88"/>
      <c r="G8" s="89"/>
      <c r="H8" s="89"/>
      <c r="I8" s="86"/>
      <c r="J8" s="86"/>
    </row>
    <row r="9" spans="1:16" ht="12.75" customHeight="1" x14ac:dyDescent="0.55000000000000004">
      <c r="E9" s="87"/>
      <c r="F9" s="88"/>
      <c r="G9" s="89"/>
      <c r="H9" s="89"/>
      <c r="I9" s="86"/>
      <c r="J9" s="86"/>
    </row>
    <row r="10" spans="1:16" ht="25" customHeight="1" x14ac:dyDescent="0.55000000000000004">
      <c r="B10" s="301" t="s">
        <v>9</v>
      </c>
      <c r="C10" s="302"/>
      <c r="D10" s="303" t="s">
        <v>150</v>
      </c>
      <c r="E10" s="304"/>
      <c r="F10" s="304"/>
      <c r="G10" s="304"/>
      <c r="H10" s="304"/>
      <c r="I10" s="305"/>
      <c r="J10" s="86"/>
      <c r="L10" s="329">
        <v>8250000</v>
      </c>
      <c r="M10" s="329"/>
      <c r="N10" s="329"/>
      <c r="O10" s="329"/>
      <c r="P10" s="329"/>
    </row>
    <row r="11" spans="1:16" ht="25" customHeight="1" x14ac:dyDescent="0.55000000000000004">
      <c r="J11" s="90"/>
      <c r="L11" s="212" t="s">
        <v>173</v>
      </c>
      <c r="M11" s="212"/>
      <c r="N11" s="212"/>
    </row>
    <row r="12" spans="1:16" ht="25" customHeight="1" x14ac:dyDescent="0.55000000000000004">
      <c r="B12" s="314" t="s">
        <v>10</v>
      </c>
      <c r="C12" s="315"/>
      <c r="D12" s="315"/>
      <c r="E12" s="315"/>
      <c r="F12" s="315"/>
      <c r="G12" s="315" t="s">
        <v>11</v>
      </c>
      <c r="H12" s="315"/>
      <c r="I12" s="316"/>
      <c r="J12" s="90"/>
      <c r="L12" s="212" t="s">
        <v>174</v>
      </c>
      <c r="M12" s="212"/>
      <c r="N12" s="212"/>
    </row>
    <row r="13" spans="1:16" ht="24.75" customHeight="1" x14ac:dyDescent="0.55000000000000004">
      <c r="B13" s="317" t="s">
        <v>171</v>
      </c>
      <c r="C13" s="318"/>
      <c r="D13" s="318"/>
      <c r="E13" s="318"/>
      <c r="F13" s="319"/>
      <c r="G13" s="320" t="s">
        <v>182</v>
      </c>
      <c r="H13" s="321"/>
      <c r="I13" s="322"/>
      <c r="J13" s="90"/>
      <c r="L13" s="212" t="s">
        <v>175</v>
      </c>
      <c r="M13" s="212"/>
      <c r="N13" s="212"/>
    </row>
    <row r="14" spans="1:16" ht="25" customHeight="1" x14ac:dyDescent="0.55000000000000004">
      <c r="B14" s="323" t="s">
        <v>172</v>
      </c>
      <c r="C14" s="324"/>
      <c r="D14" s="324"/>
      <c r="E14" s="324"/>
      <c r="F14" s="325"/>
      <c r="G14" s="320"/>
      <c r="H14" s="321"/>
      <c r="I14" s="322"/>
      <c r="J14" s="90"/>
      <c r="L14" s="212" t="s">
        <v>176</v>
      </c>
      <c r="M14" s="212"/>
      <c r="N14" s="212"/>
    </row>
    <row r="15" spans="1:16" ht="25" customHeight="1" x14ac:dyDescent="0.55000000000000004">
      <c r="B15" s="311"/>
      <c r="C15" s="312"/>
      <c r="D15" s="312"/>
      <c r="E15" s="312"/>
      <c r="F15" s="313"/>
      <c r="G15" s="326"/>
      <c r="H15" s="327"/>
      <c r="I15" s="328"/>
    </row>
    <row r="16" spans="1:16" ht="25" customHeight="1" x14ac:dyDescent="0.55000000000000004">
      <c r="B16" s="211"/>
      <c r="C16" s="211"/>
      <c r="D16" s="211"/>
      <c r="E16" s="211"/>
      <c r="F16" s="211"/>
      <c r="G16" s="92"/>
      <c r="H16" s="93"/>
      <c r="I16" s="93"/>
    </row>
    <row r="17" spans="2:10" ht="27" customHeight="1" x14ac:dyDescent="0.55000000000000004">
      <c r="B17" s="310" t="s">
        <v>181</v>
      </c>
      <c r="C17" s="310"/>
      <c r="D17" s="100" t="s">
        <v>17</v>
      </c>
      <c r="E17" s="86"/>
      <c r="F17" s="86"/>
      <c r="G17" s="86"/>
      <c r="H17" s="86"/>
      <c r="I17" s="86"/>
    </row>
    <row r="18" spans="2:10" ht="27" customHeight="1" x14ac:dyDescent="0.55000000000000004">
      <c r="B18" s="101"/>
      <c r="C18" s="101"/>
      <c r="D18" s="101"/>
      <c r="E18" s="101"/>
      <c r="F18" s="101"/>
      <c r="G18" s="101"/>
      <c r="H18" s="101"/>
      <c r="I18" s="101"/>
    </row>
    <row r="19" spans="2:10" ht="21.75" customHeight="1" x14ac:dyDescent="0.55000000000000004">
      <c r="D19" s="94"/>
      <c r="E19" s="95" t="s">
        <v>13</v>
      </c>
      <c r="F19" s="259"/>
      <c r="G19" s="259"/>
      <c r="H19" s="259"/>
      <c r="I19" s="259"/>
      <c r="J19" s="259"/>
    </row>
    <row r="20" spans="2:10" ht="21.75" customHeight="1" x14ac:dyDescent="0.55000000000000004">
      <c r="D20" s="94"/>
      <c r="E20" s="95"/>
      <c r="F20" s="308"/>
      <c r="G20" s="308"/>
      <c r="H20" s="308"/>
      <c r="I20" s="308"/>
    </row>
    <row r="21" spans="2:10" ht="21.75" customHeight="1" x14ac:dyDescent="0.55000000000000004">
      <c r="E21" s="95" t="s">
        <v>14</v>
      </c>
      <c r="F21" s="309" t="s">
        <v>18</v>
      </c>
      <c r="G21" s="309"/>
      <c r="H21" s="309"/>
      <c r="I21" s="309"/>
      <c r="J21" s="309"/>
    </row>
    <row r="22" spans="2:10" ht="21.75" customHeight="1" x14ac:dyDescent="0.55000000000000004">
      <c r="E22" s="95"/>
      <c r="F22" s="102"/>
      <c r="G22" s="102"/>
      <c r="H22" s="102"/>
      <c r="I22" s="102"/>
      <c r="J22" s="102"/>
    </row>
    <row r="23" spans="2:10" ht="21.75" customHeight="1" x14ac:dyDescent="0.55000000000000004">
      <c r="E23" s="95"/>
      <c r="F23" s="103"/>
      <c r="G23" s="103"/>
      <c r="H23" s="103"/>
      <c r="I23" s="103"/>
      <c r="J23" s="103"/>
    </row>
    <row r="24" spans="2:10" ht="12" x14ac:dyDescent="0.55000000000000004">
      <c r="F24" s="103"/>
      <c r="G24" s="103"/>
      <c r="H24" s="103"/>
      <c r="I24" s="103"/>
      <c r="J24" s="103"/>
    </row>
    <row r="25" spans="2:10" ht="17.25" customHeight="1" x14ac:dyDescent="0.15">
      <c r="B25" s="96" t="s">
        <v>15</v>
      </c>
      <c r="F25" s="97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5" customWidth="1"/>
    <col min="2" max="2" width="17" style="105" customWidth="1"/>
    <col min="3" max="3" width="7.33203125" style="105" customWidth="1"/>
    <col min="4" max="4" width="15" style="105" customWidth="1"/>
    <col min="5" max="5" width="4.25" style="105" customWidth="1"/>
    <col min="6" max="6" width="12.08203125" style="105" customWidth="1"/>
    <col min="7" max="7" width="6.25" style="105" customWidth="1"/>
    <col min="8" max="8" width="6.5" style="105" customWidth="1"/>
    <col min="9" max="9" width="7.25" style="105" bestFit="1" customWidth="1"/>
    <col min="10" max="10" width="7.25" style="105" customWidth="1"/>
    <col min="11" max="11" width="13.5" style="105" bestFit="1" customWidth="1"/>
    <col min="12" max="12" width="5.83203125" style="105" customWidth="1"/>
    <col min="13" max="14" width="15.33203125" style="105" bestFit="1" customWidth="1"/>
    <col min="15" max="15" width="4.75" style="105" bestFit="1" customWidth="1"/>
    <col min="16" max="16384" width="8.58203125" style="105"/>
  </cols>
  <sheetData>
    <row r="1" spans="1:15" ht="6.75" customHeight="1" x14ac:dyDescent="0.55000000000000004">
      <c r="A1" s="104"/>
      <c r="M1" s="207"/>
      <c r="N1" s="207"/>
      <c r="O1" s="207"/>
    </row>
    <row r="2" spans="1:15" ht="23.5" x14ac:dyDescent="0.55000000000000004">
      <c r="A2" s="106"/>
      <c r="B2" s="367" t="s">
        <v>120</v>
      </c>
      <c r="C2" s="367"/>
      <c r="D2" s="367"/>
      <c r="E2" s="367"/>
      <c r="F2" s="367"/>
      <c r="G2" s="367"/>
      <c r="H2" s="367"/>
      <c r="I2" s="367"/>
      <c r="J2" s="107"/>
      <c r="K2" s="107"/>
      <c r="L2" s="107"/>
      <c r="M2" s="206"/>
      <c r="N2" s="206"/>
      <c r="O2" s="206"/>
    </row>
    <row r="3" spans="1:15" ht="15" customHeight="1" x14ac:dyDescent="0.55000000000000004">
      <c r="B3" s="108"/>
      <c r="C3" s="108"/>
      <c r="D3" s="108"/>
      <c r="E3" s="108"/>
      <c r="F3" s="108"/>
      <c r="G3" s="108"/>
      <c r="H3" s="108"/>
      <c r="I3" s="108"/>
      <c r="J3" s="108"/>
    </row>
    <row r="4" spans="1:15" ht="24.75" customHeight="1" x14ac:dyDescent="0.2">
      <c r="B4" s="110" t="s">
        <v>45</v>
      </c>
      <c r="C4" s="368"/>
      <c r="D4" s="369"/>
      <c r="E4" s="370"/>
      <c r="F4" s="111" t="s">
        <v>121</v>
      </c>
      <c r="G4" s="371">
        <v>43983</v>
      </c>
      <c r="H4" s="371"/>
      <c r="I4" s="372"/>
      <c r="J4" s="112"/>
      <c r="K4" s="113"/>
      <c r="L4" s="113"/>
      <c r="M4" s="114" t="s">
        <v>44</v>
      </c>
      <c r="N4" s="114" t="s">
        <v>122</v>
      </c>
      <c r="O4" s="114" t="s">
        <v>123</v>
      </c>
    </row>
    <row r="5" spans="1:15" ht="45.75" customHeight="1" x14ac:dyDescent="0.55000000000000004">
      <c r="B5" s="115" t="s">
        <v>124</v>
      </c>
      <c r="C5" s="363"/>
      <c r="D5" s="364"/>
      <c r="E5" s="364"/>
      <c r="F5" s="116" t="s">
        <v>125</v>
      </c>
      <c r="G5" s="365" t="s">
        <v>126</v>
      </c>
      <c r="H5" s="365"/>
      <c r="I5" s="366"/>
      <c r="J5" s="112"/>
      <c r="M5" s="117">
        <v>43516</v>
      </c>
      <c r="N5" s="118">
        <v>43890</v>
      </c>
      <c r="O5" s="119">
        <v>8</v>
      </c>
    </row>
    <row r="6" spans="1:15" ht="26.25" hidden="1" customHeight="1" x14ac:dyDescent="0.55000000000000004">
      <c r="B6" s="121" t="s">
        <v>127</v>
      </c>
      <c r="C6" s="122"/>
      <c r="D6" s="112"/>
      <c r="E6" s="112"/>
      <c r="F6" s="123"/>
      <c r="G6" s="112"/>
      <c r="H6" s="112"/>
      <c r="I6" s="112"/>
      <c r="J6" s="112"/>
      <c r="M6" s="117"/>
      <c r="N6" s="124"/>
      <c r="O6" s="125"/>
    </row>
    <row r="7" spans="1:15" ht="37.5" hidden="1" customHeight="1" x14ac:dyDescent="0.55000000000000004">
      <c r="B7" s="126"/>
      <c r="C7" s="122"/>
      <c r="D7" s="112"/>
      <c r="E7" s="112"/>
      <c r="F7" s="123"/>
      <c r="G7" s="112"/>
      <c r="H7" s="112"/>
      <c r="I7" s="112"/>
      <c r="J7" s="112"/>
      <c r="M7" s="117"/>
      <c r="N7" s="124"/>
      <c r="O7" s="125"/>
    </row>
    <row r="8" spans="1:15" ht="4.5" customHeight="1" x14ac:dyDescent="0.55000000000000004">
      <c r="B8" s="123"/>
      <c r="C8" s="122"/>
      <c r="D8" s="112"/>
      <c r="E8" s="112"/>
      <c r="F8" s="123"/>
      <c r="G8" s="112"/>
      <c r="H8" s="112"/>
      <c r="I8" s="112"/>
      <c r="J8" s="112"/>
      <c r="M8" s="117"/>
      <c r="N8" s="124"/>
      <c r="O8" s="125"/>
    </row>
    <row r="9" spans="1:15" ht="4.5" customHeight="1" x14ac:dyDescent="0.55000000000000004">
      <c r="B9" s="123"/>
      <c r="C9" s="122"/>
      <c r="D9" s="112"/>
      <c r="E9" s="112"/>
      <c r="F9" s="123"/>
      <c r="G9" s="112"/>
      <c r="H9" s="112"/>
      <c r="I9" s="112"/>
      <c r="J9" s="112"/>
      <c r="M9" s="117"/>
      <c r="N9" s="124"/>
      <c r="O9" s="125"/>
    </row>
    <row r="10" spans="1:15" ht="4.5" customHeight="1" x14ac:dyDescent="0.55000000000000004">
      <c r="B10" s="123"/>
      <c r="C10" s="122"/>
      <c r="D10" s="112"/>
      <c r="E10" s="112"/>
      <c r="F10" s="123"/>
      <c r="G10" s="112"/>
      <c r="H10" s="112"/>
      <c r="I10" s="112"/>
      <c r="J10" s="112"/>
      <c r="M10" s="117"/>
      <c r="N10" s="124"/>
      <c r="O10" s="125"/>
    </row>
    <row r="11" spans="1:15" ht="19.5" customHeight="1" x14ac:dyDescent="0.55000000000000004">
      <c r="B11" s="127" t="s">
        <v>128</v>
      </c>
      <c r="C11" s="340"/>
      <c r="D11" s="340"/>
      <c r="E11" s="340"/>
      <c r="F11" s="123" t="s">
        <v>129</v>
      </c>
      <c r="G11" s="108"/>
      <c r="H11" s="108"/>
      <c r="I11" s="108"/>
      <c r="J11" s="108"/>
      <c r="M11" s="114" t="s">
        <v>130</v>
      </c>
      <c r="N11" s="128"/>
      <c r="O11" s="128"/>
    </row>
    <row r="12" spans="1:15" ht="19.5" customHeight="1" x14ac:dyDescent="0.55000000000000004">
      <c r="B12" s="108" t="s">
        <v>131</v>
      </c>
      <c r="C12" s="108"/>
      <c r="D12" s="108"/>
      <c r="E12" s="108"/>
      <c r="F12" s="108"/>
      <c r="G12" s="108"/>
      <c r="H12" s="108"/>
      <c r="I12" s="108"/>
      <c r="J12" s="108"/>
      <c r="M12" s="114" t="s">
        <v>130</v>
      </c>
      <c r="N12" s="128"/>
      <c r="O12" s="128"/>
    </row>
    <row r="13" spans="1:15" ht="20.149999999999999" customHeight="1" x14ac:dyDescent="0.55000000000000004">
      <c r="B13" s="127" t="s">
        <v>132</v>
      </c>
      <c r="C13" s="341" t="s">
        <v>133</v>
      </c>
      <c r="D13" s="342"/>
      <c r="E13" s="343" t="s">
        <v>51</v>
      </c>
      <c r="F13" s="344"/>
      <c r="G13" s="345"/>
      <c r="H13" s="108"/>
      <c r="I13" s="108"/>
      <c r="J13" s="108"/>
      <c r="K13" s="131">
        <v>6</v>
      </c>
      <c r="L13" s="128"/>
      <c r="M13" s="128"/>
      <c r="N13" s="129"/>
      <c r="O13" s="130"/>
    </row>
    <row r="14" spans="1:15" ht="20.149999999999999" customHeight="1" x14ac:dyDescent="0.55000000000000004">
      <c r="B14" s="132" t="s">
        <v>134</v>
      </c>
      <c r="C14" s="346"/>
      <c r="D14" s="347"/>
      <c r="E14" s="348">
        <f>SUM(C14:D14)</f>
        <v>0</v>
      </c>
      <c r="F14" s="349"/>
      <c r="G14" s="350"/>
      <c r="H14" s="123"/>
      <c r="I14" s="123"/>
      <c r="J14" s="123"/>
      <c r="K14" s="133"/>
      <c r="L14" s="134"/>
      <c r="M14" s="134"/>
    </row>
    <row r="15" spans="1:15" ht="20.149999999999999" customHeight="1" x14ac:dyDescent="0.55000000000000004">
      <c r="B15" s="127" t="s">
        <v>135</v>
      </c>
      <c r="C15" s="135"/>
      <c r="D15" s="136">
        <f>SUM(C14:D14)</f>
        <v>0</v>
      </c>
      <c r="E15" s="351">
        <f>SUM(C15:D15)</f>
        <v>0</v>
      </c>
      <c r="F15" s="352"/>
      <c r="G15" s="353"/>
      <c r="H15" s="123"/>
      <c r="I15" s="123"/>
      <c r="J15" s="123"/>
      <c r="K15" s="137"/>
      <c r="L15" s="138"/>
    </row>
    <row r="16" spans="1:15" ht="20.149999999999999" customHeight="1" x14ac:dyDescent="0.2">
      <c r="B16" s="139" t="str">
        <f>""&amp;K13&amp;"月分賃料"</f>
        <v>6月分賃料</v>
      </c>
      <c r="C16" s="140"/>
      <c r="D16" s="140"/>
      <c r="E16" s="141"/>
      <c r="F16" s="142"/>
      <c r="G16" s="142"/>
      <c r="H16" s="143"/>
      <c r="I16" s="143"/>
      <c r="J16" s="144"/>
      <c r="K16" s="138"/>
      <c r="L16" s="138"/>
      <c r="N16" s="145"/>
      <c r="O16" s="133"/>
    </row>
    <row r="17" spans="1:15" ht="20.149999999999999" customHeight="1" x14ac:dyDescent="0.55000000000000004">
      <c r="B17" s="146" t="s">
        <v>136</v>
      </c>
      <c r="C17" s="147"/>
      <c r="D17" s="354">
        <v>43983</v>
      </c>
      <c r="E17" s="354"/>
      <c r="F17" s="355">
        <v>43983</v>
      </c>
      <c r="G17" s="355"/>
      <c r="H17" s="355"/>
      <c r="I17" s="148"/>
      <c r="J17" s="149"/>
      <c r="K17" s="138"/>
      <c r="L17" s="138"/>
      <c r="N17" s="134"/>
      <c r="O17" s="134"/>
    </row>
    <row r="18" spans="1:15" ht="22" customHeight="1" x14ac:dyDescent="0.2">
      <c r="B18" s="150" t="s">
        <v>137</v>
      </c>
      <c r="C18" s="151"/>
      <c r="D18" s="152">
        <v>1</v>
      </c>
      <c r="E18" s="153" t="s">
        <v>61</v>
      </c>
      <c r="F18" s="154">
        <v>30</v>
      </c>
      <c r="G18" s="155"/>
      <c r="H18" s="356"/>
      <c r="I18" s="357"/>
      <c r="L18" s="138"/>
      <c r="N18" s="156"/>
      <c r="O18" s="156"/>
    </row>
    <row r="19" spans="1:15" ht="19.5" customHeight="1" x14ac:dyDescent="0.2">
      <c r="B19" s="157" t="s">
        <v>138</v>
      </c>
      <c r="C19" s="158"/>
      <c r="D19" s="159">
        <v>29</v>
      </c>
      <c r="E19" s="160" t="s">
        <v>61</v>
      </c>
      <c r="F19" s="161">
        <v>30</v>
      </c>
      <c r="G19" s="162"/>
      <c r="H19" s="358"/>
      <c r="I19" s="359"/>
      <c r="J19" s="123" t="s">
        <v>139</v>
      </c>
      <c r="L19" s="138"/>
      <c r="N19" s="156"/>
      <c r="O19" s="156"/>
    </row>
    <row r="20" spans="1:15" ht="22" customHeight="1" x14ac:dyDescent="0.25">
      <c r="B20" s="121"/>
      <c r="C20" s="163"/>
      <c r="D20" s="164"/>
      <c r="E20" s="123"/>
      <c r="F20" s="165"/>
      <c r="G20" s="144"/>
      <c r="H20" s="166"/>
      <c r="I20" s="167"/>
      <c r="J20" s="167"/>
      <c r="K20" s="168"/>
      <c r="L20" s="138"/>
      <c r="N20" s="169"/>
      <c r="O20" s="169"/>
    </row>
    <row r="21" spans="1:15" ht="22" customHeight="1" x14ac:dyDescent="0.25">
      <c r="B21" s="360" t="s">
        <v>140</v>
      </c>
      <c r="C21" s="361"/>
      <c r="D21" s="361"/>
      <c r="E21" s="361"/>
      <c r="F21" s="361"/>
      <c r="G21" s="361"/>
      <c r="H21" s="361"/>
      <c r="I21" s="362"/>
      <c r="J21" s="170"/>
      <c r="K21" s="171"/>
      <c r="L21" s="138"/>
      <c r="N21" s="169"/>
      <c r="O21" s="169"/>
    </row>
    <row r="22" spans="1:15" ht="22" customHeight="1" x14ac:dyDescent="0.25">
      <c r="B22" s="150" t="s">
        <v>141</v>
      </c>
      <c r="C22" s="151"/>
      <c r="D22" s="172" t="s">
        <v>142</v>
      </c>
      <c r="E22" s="153"/>
      <c r="F22" s="173"/>
      <c r="G22" s="174"/>
      <c r="H22" s="338">
        <f>C11+H19</f>
        <v>0</v>
      </c>
      <c r="I22" s="339"/>
      <c r="J22" s="167"/>
      <c r="K22" s="171"/>
      <c r="L22" s="138"/>
      <c r="N22" s="169"/>
      <c r="O22" s="169"/>
    </row>
    <row r="23" spans="1:15" ht="22" customHeight="1" x14ac:dyDescent="0.25">
      <c r="B23" s="175"/>
      <c r="C23" s="176"/>
      <c r="D23" s="177"/>
      <c r="E23" s="178"/>
      <c r="F23" s="179"/>
      <c r="G23" s="180"/>
      <c r="H23" s="181"/>
      <c r="I23" s="182"/>
      <c r="J23" s="167"/>
      <c r="K23" s="171"/>
      <c r="L23" s="171"/>
      <c r="M23" s="171"/>
      <c r="N23" s="169"/>
      <c r="O23" s="169"/>
    </row>
    <row r="24" spans="1:15" ht="22" customHeight="1" x14ac:dyDescent="0.25">
      <c r="B24" s="183"/>
      <c r="C24" s="163"/>
      <c r="D24" s="164"/>
      <c r="E24" s="123"/>
      <c r="F24" s="165"/>
      <c r="G24" s="144"/>
      <c r="H24" s="166"/>
      <c r="I24" s="167"/>
      <c r="J24" s="167"/>
      <c r="K24" s="171"/>
      <c r="L24" s="171"/>
      <c r="M24" s="171"/>
      <c r="N24" s="169"/>
      <c r="O24" s="169"/>
    </row>
    <row r="25" spans="1:15" ht="22" customHeight="1" x14ac:dyDescent="0.25">
      <c r="B25" s="123"/>
      <c r="C25" s="108"/>
      <c r="D25" s="108"/>
      <c r="E25" s="123"/>
      <c r="F25" s="123"/>
      <c r="G25" s="123"/>
      <c r="H25" s="184"/>
      <c r="I25" s="184"/>
      <c r="J25" s="184"/>
      <c r="K25" s="171"/>
      <c r="L25" s="171"/>
      <c r="M25" s="171"/>
      <c r="N25" s="169"/>
      <c r="O25" s="169"/>
    </row>
    <row r="26" spans="1:15" ht="22.5" customHeight="1" x14ac:dyDescent="0.25">
      <c r="B26" s="332" t="s">
        <v>7</v>
      </c>
      <c r="C26" s="332"/>
      <c r="D26" s="332"/>
      <c r="E26" s="332"/>
      <c r="F26" s="332"/>
      <c r="G26" s="332"/>
      <c r="H26" s="332"/>
      <c r="I26" s="332"/>
      <c r="J26" s="332"/>
      <c r="K26" s="171"/>
      <c r="N26" s="169"/>
      <c r="O26" s="169"/>
    </row>
    <row r="27" spans="1:15" ht="28.5" customHeight="1" x14ac:dyDescent="0.25">
      <c r="A27" s="171"/>
      <c r="B27" s="333"/>
      <c r="C27" s="333"/>
      <c r="D27" s="185"/>
      <c r="E27" s="186"/>
      <c r="F27" s="186"/>
      <c r="G27" s="186"/>
      <c r="H27" s="187"/>
      <c r="I27" s="334"/>
      <c r="J27" s="188"/>
      <c r="K27" s="171"/>
      <c r="N27" s="169"/>
      <c r="O27" s="169"/>
    </row>
    <row r="28" spans="1:15" s="171" customFormat="1" ht="15" customHeight="1" x14ac:dyDescent="0.25">
      <c r="A28" s="171" t="s">
        <v>143</v>
      </c>
      <c r="B28" s="336"/>
      <c r="C28" s="336"/>
      <c r="D28" s="185" t="s">
        <v>144</v>
      </c>
      <c r="E28" s="189"/>
      <c r="F28" s="108"/>
      <c r="G28" s="108"/>
      <c r="H28" s="108"/>
      <c r="I28" s="335"/>
      <c r="J28" s="190"/>
      <c r="L28" s="105"/>
      <c r="M28" s="105"/>
    </row>
    <row r="29" spans="1:15" s="171" customFormat="1" ht="24" customHeight="1" x14ac:dyDescent="0.2">
      <c r="B29" s="108"/>
      <c r="C29" s="108"/>
      <c r="D29" s="108"/>
      <c r="E29" s="108"/>
      <c r="F29" s="108"/>
      <c r="G29" s="108"/>
      <c r="H29" s="108"/>
      <c r="I29" s="108"/>
      <c r="J29" s="108"/>
      <c r="K29" s="191"/>
      <c r="L29" s="105"/>
      <c r="M29" s="105"/>
    </row>
    <row r="30" spans="1:15" s="171" customFormat="1" ht="21" customHeight="1" x14ac:dyDescent="0.55000000000000004">
      <c r="B30" s="108"/>
      <c r="C30" s="108"/>
      <c r="D30" s="337">
        <f>H22</f>
        <v>0</v>
      </c>
      <c r="E30" s="337"/>
      <c r="F30" s="337"/>
      <c r="G30" s="192"/>
      <c r="H30" s="108"/>
      <c r="I30" s="108"/>
      <c r="J30" s="108"/>
      <c r="K30" s="193"/>
      <c r="L30" s="194"/>
      <c r="M30" s="105"/>
    </row>
    <row r="31" spans="1:15" ht="30" customHeight="1" x14ac:dyDescent="0.55000000000000004">
      <c r="A31" s="171"/>
      <c r="B31" s="108"/>
      <c r="C31" s="108"/>
      <c r="D31" s="195"/>
      <c r="E31" s="195"/>
      <c r="F31" s="195"/>
      <c r="G31" s="192"/>
      <c r="H31" s="108"/>
      <c r="I31" s="108"/>
      <c r="J31" s="108"/>
      <c r="K31" s="193"/>
      <c r="L31" s="194"/>
    </row>
    <row r="32" spans="1:15" ht="15" customHeight="1" x14ac:dyDescent="0.2">
      <c r="A32" s="171"/>
      <c r="B32" s="196"/>
      <c r="C32" s="197"/>
      <c r="D32" s="197"/>
      <c r="E32" s="197"/>
      <c r="F32" s="197"/>
      <c r="G32" s="197"/>
      <c r="H32" s="197"/>
      <c r="I32" s="197"/>
      <c r="J32" s="197"/>
      <c r="K32" s="193"/>
      <c r="L32" s="191"/>
      <c r="M32" s="191"/>
    </row>
    <row r="33" spans="1:15" ht="15" customHeight="1" x14ac:dyDescent="0.2">
      <c r="A33" s="171"/>
      <c r="B33" s="196" t="str">
        <f>"但し、上記所在物件の6月分日割り賃料及び承継保証金として"</f>
        <v>但し、上記所在物件の6月分日割り賃料及び承継保証金として</v>
      </c>
      <c r="C33" s="197"/>
      <c r="D33" s="197"/>
      <c r="E33" s="197"/>
      <c r="F33" s="197"/>
      <c r="G33" s="197"/>
      <c r="H33" s="197"/>
      <c r="I33" s="197"/>
      <c r="J33" s="197"/>
      <c r="K33" s="193"/>
      <c r="L33" s="191"/>
      <c r="M33" s="191"/>
    </row>
    <row r="34" spans="1:15" ht="18" customHeight="1" x14ac:dyDescent="0.55000000000000004">
      <c r="B34" s="108"/>
      <c r="C34" s="108"/>
      <c r="D34" s="108"/>
      <c r="E34" s="108"/>
      <c r="F34" s="198"/>
      <c r="G34" s="330"/>
      <c r="H34" s="330"/>
      <c r="I34" s="330"/>
      <c r="J34" s="199"/>
      <c r="L34" s="193"/>
      <c r="M34" s="193"/>
    </row>
    <row r="35" spans="1:15" ht="15.75" customHeight="1" x14ac:dyDescent="0.55000000000000004">
      <c r="B35" s="108"/>
      <c r="C35" s="108"/>
      <c r="D35" s="108"/>
      <c r="E35" s="108"/>
      <c r="F35" s="198"/>
      <c r="G35" s="330">
        <v>43983</v>
      </c>
      <c r="H35" s="330"/>
      <c r="I35" s="330"/>
      <c r="J35" s="199"/>
      <c r="M35" s="200"/>
    </row>
    <row r="36" spans="1:15" ht="24.75" customHeight="1" x14ac:dyDescent="0.55000000000000004">
      <c r="B36" s="108"/>
      <c r="C36" s="108"/>
      <c r="D36" s="108"/>
      <c r="E36" s="201"/>
      <c r="F36" s="202"/>
      <c r="G36" s="203"/>
      <c r="H36" s="204"/>
      <c r="I36" s="204"/>
      <c r="J36" s="204"/>
    </row>
    <row r="37" spans="1:15" ht="20.25" customHeight="1" x14ac:dyDescent="0.55000000000000004">
      <c r="B37" s="108"/>
      <c r="C37" s="108"/>
      <c r="D37" s="108"/>
      <c r="E37" s="108"/>
      <c r="F37" s="108"/>
      <c r="G37" s="330"/>
      <c r="H37" s="330"/>
      <c r="I37" s="330"/>
      <c r="J37" s="205"/>
      <c r="L37" s="193"/>
      <c r="M37" s="193"/>
    </row>
    <row r="38" spans="1:15" ht="25" customHeight="1" x14ac:dyDescent="0.55000000000000004">
      <c r="B38" s="198"/>
      <c r="C38" s="108"/>
      <c r="D38" s="108"/>
      <c r="E38" s="108"/>
      <c r="F38" s="198" t="s">
        <v>151</v>
      </c>
      <c r="G38" s="198"/>
      <c r="H38" s="199"/>
      <c r="I38" s="199"/>
      <c r="J38" s="199"/>
      <c r="L38" s="193"/>
      <c r="M38" s="193"/>
      <c r="N38" s="105" t="s">
        <v>145</v>
      </c>
    </row>
    <row r="39" spans="1:15" ht="20.25" customHeight="1" x14ac:dyDescent="0.55000000000000004">
      <c r="B39" s="198"/>
      <c r="C39" s="108"/>
      <c r="D39" s="108"/>
      <c r="E39" s="108"/>
      <c r="F39" s="198" t="s">
        <v>146</v>
      </c>
      <c r="G39" s="108"/>
      <c r="H39" s="198"/>
      <c r="I39" s="199"/>
      <c r="J39" s="199"/>
      <c r="M39" s="200"/>
    </row>
    <row r="40" spans="1:15" ht="24.75" customHeight="1" x14ac:dyDescent="0.55000000000000004">
      <c r="B40" s="202"/>
      <c r="C40" s="108"/>
      <c r="D40" s="108"/>
      <c r="E40" s="201"/>
      <c r="F40" s="202" t="s">
        <v>147</v>
      </c>
      <c r="G40" s="203"/>
      <c r="H40" s="204"/>
      <c r="I40" s="204"/>
      <c r="J40" s="204"/>
    </row>
    <row r="41" spans="1:15" ht="25" customHeight="1" x14ac:dyDescent="0.55000000000000004">
      <c r="O41" s="109"/>
    </row>
    <row r="42" spans="1:15" ht="25" customHeight="1" x14ac:dyDescent="0.15">
      <c r="B42" s="331" t="s">
        <v>15</v>
      </c>
      <c r="C42" s="331"/>
      <c r="D42" s="331"/>
      <c r="E42" s="331"/>
      <c r="F42" s="331"/>
      <c r="G42" s="331"/>
      <c r="H42" s="331"/>
      <c r="I42" s="331"/>
      <c r="O42" s="120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受領書!Print_Area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2022-06-07T04:28:40Z</dcterms:modified>
</cp:coreProperties>
</file>