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E7F37924-5039-49E5-B1BB-177F1D64E430}" xr6:coauthVersionLast="47" xr6:coauthVersionMax="47" xr10:uidLastSave="{00000000-0000-0000-0000-000000000000}"/>
  <bookViews>
    <workbookView xWindow="-110" yWindow="-110" windowWidth="19420" windowHeight="10300" xr2:uid="{8CC0110C-8D3A-4C7A-8A41-80594298D2A7}"/>
  </bookViews>
  <sheets>
    <sheet name="支払明細書" sheetId="1" r:id="rId1"/>
    <sheet name="決済案内" sheetId="2" r:id="rId2"/>
    <sheet name="固都税精算" sheetId="3" r:id="rId3"/>
    <sheet name="領収証" sheetId="4" r:id="rId4"/>
  </sheets>
  <externalReferences>
    <externalReference r:id="rId5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2">#REF!</definedName>
    <definedName name="Data">#REF!</definedName>
    <definedName name="DB" localSheetId="2">#REF!</definedName>
    <definedName name="DB">#REF!</definedName>
    <definedName name="japan" localSheetId="2">#REF!</definedName>
    <definedName name="japan">#REF!</definedName>
    <definedName name="_xlnm.Print_Area" localSheetId="1">決済案内!$A$1:$I$34</definedName>
    <definedName name="_xlnm.Print_Area" localSheetId="2">固都税精算!$A$1:$L$22</definedName>
    <definedName name="_xlnm.Print_Area" localSheetId="0">支払明細書!$A$1:$K$33</definedName>
    <definedName name="_xlnm.Print_Area" localSheetId="3">領収証!$A$1:$J$25</definedName>
    <definedName name="ProjectName" localSheetId="2">{"Client Name or Project Name"}</definedName>
    <definedName name="ProjectName" localSheetId="3">{"Client Name or Project Name"}</definedName>
    <definedName name="ProjectName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>{"Client Name or Project Name"}</definedName>
    <definedName name="分析" localSheetId="2">{"Client Name or Project Name"}</definedName>
    <definedName name="分析" localSheetId="3">{"Client Name or Project Name"}</definedName>
    <definedName name="分析">{"Client Name or Project Name"}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G17" i="3"/>
  <c r="E18" i="1" l="1"/>
  <c r="F9" i="3" l="1"/>
  <c r="J7" i="3" l="1"/>
  <c r="J8" i="3"/>
  <c r="D9" i="3"/>
  <c r="E17" i="3"/>
  <c r="J9" i="3" l="1"/>
  <c r="J11" i="3"/>
  <c r="J12" i="3" l="1"/>
  <c r="G15" i="3" s="1"/>
  <c r="G14" i="3"/>
  <c r="E15" i="3"/>
  <c r="E14" i="3"/>
  <c r="J16" i="3" l="1"/>
  <c r="D7" i="4" l="1"/>
  <c r="J17" i="3"/>
</calcChain>
</file>

<file path=xl/sharedStrings.xml><?xml version="1.0" encoding="utf-8"?>
<sst xmlns="http://schemas.openxmlformats.org/spreadsheetml/2006/main" count="146" uniqueCount="128">
  <si>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</si>
  <si>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</si>
  <si>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</si>
  <si>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</si>
  <si>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</si>
  <si>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</si>
  <si>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</si>
  <si>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</si>
  <si>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</si>
  <si>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</si>
  <si>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</si>
  <si>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</si>
  <si>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</si>
  <si>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</si>
  <si>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</si>
  <si>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</si>
  <si>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</si>
  <si>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2"/>
  </si>
  <si>
    <t>№</t>
    <phoneticPr fontId="12"/>
  </si>
  <si>
    <t>＜振込先＞</t>
    <rPh sb="1" eb="4">
      <t>フリコミサキ</t>
    </rPh>
    <phoneticPr fontId="12"/>
  </si>
  <si>
    <t>円</t>
    <rPh sb="0" eb="1">
      <t>エン</t>
    </rPh>
    <phoneticPr fontId="12"/>
  </si>
  <si>
    <t>円(別紙ご参照ください。)</t>
    <rPh sb="0" eb="1">
      <t>エン</t>
    </rPh>
    <rPh sb="2" eb="4">
      <t>ベッシ</t>
    </rPh>
    <rPh sb="5" eb="7">
      <t>サンショウ</t>
    </rPh>
    <phoneticPr fontId="12"/>
  </si>
  <si>
    <t>固都税精算金</t>
    <rPh sb="0" eb="3">
      <t>コトゼイ</t>
    </rPh>
    <rPh sb="3" eb="6">
      <t>セイサンキン</t>
    </rPh>
    <phoneticPr fontId="12"/>
  </si>
  <si>
    <t>売買代金</t>
    <rPh sb="0" eb="2">
      <t>バイバイ</t>
    </rPh>
    <rPh sb="2" eb="4">
      <t>ダイキン</t>
    </rPh>
    <phoneticPr fontId="12"/>
  </si>
  <si>
    <t>＜支払内訳＞</t>
    <rPh sb="1" eb="3">
      <t>シハライ</t>
    </rPh>
    <rPh sb="3" eb="5">
      <t>ウチワケ</t>
    </rPh>
    <phoneticPr fontId="12"/>
  </si>
  <si>
    <t>＜場所＞</t>
    <rPh sb="1" eb="3">
      <t>バショ</t>
    </rPh>
    <phoneticPr fontId="12"/>
  </si>
  <si>
    <t>～</t>
    <phoneticPr fontId="2"/>
  </si>
  <si>
    <t>＜日程について＞</t>
    <rPh sb="1" eb="3">
      <t>ニッテイ</t>
    </rPh>
    <phoneticPr fontId="12"/>
  </si>
  <si>
    <t>敬具</t>
    <rPh sb="0" eb="2">
      <t>ケイグ</t>
    </rPh>
    <phoneticPr fontId="1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</si>
  <si>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</si>
  <si>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</si>
  <si>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2"/>
  </si>
  <si>
    <t>決済についてのご案内</t>
    <rPh sb="0" eb="2">
      <t>ケッサイ</t>
    </rPh>
    <rPh sb="8" eb="10">
      <t>アンナイ</t>
    </rPh>
    <phoneticPr fontId="12"/>
  </si>
  <si>
    <t>03-6457-9420</t>
  </si>
  <si>
    <t>☎</t>
    <phoneticPr fontId="12"/>
  </si>
  <si>
    <t>株式会社メトロス開発</t>
  </si>
  <si>
    <t>〒104-0061</t>
    <phoneticPr fontId="2"/>
  </si>
  <si>
    <t>御中</t>
    <rPh sb="0" eb="2">
      <t>オンチュウ</t>
    </rPh>
    <phoneticPr fontId="12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</si>
  <si>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2"/>
  </si>
  <si>
    <t>氏名</t>
    <rPh sb="0" eb="2">
      <t>シメイ</t>
    </rPh>
    <phoneticPr fontId="22"/>
  </si>
  <si>
    <t>住所</t>
    <rPh sb="0" eb="2">
      <t>ジュウショ</t>
    </rPh>
    <phoneticPr fontId="22"/>
  </si>
  <si>
    <t>御中</t>
    <rPh sb="0" eb="2">
      <t>オンチュウ</t>
    </rPh>
    <phoneticPr fontId="22"/>
  </si>
  <si>
    <t>（Ｄ）＋（Ｅ）</t>
    <phoneticPr fontId="22"/>
  </si>
  <si>
    <t>精算金</t>
    <rPh sb="0" eb="2">
      <t>セイサン</t>
    </rPh>
    <rPh sb="2" eb="3">
      <t>キン</t>
    </rPh>
    <phoneticPr fontId="22"/>
  </si>
  <si>
    <t>（Ｅ）</t>
    <phoneticPr fontId="22"/>
  </si>
  <si>
    <t>建物分消費税</t>
    <rPh sb="0" eb="2">
      <t>タテモノ</t>
    </rPh>
    <rPh sb="2" eb="3">
      <t>ブン</t>
    </rPh>
    <rPh sb="3" eb="6">
      <t>ショウヒゼイ</t>
    </rPh>
    <phoneticPr fontId="22"/>
  </si>
  <si>
    <t>－</t>
    <phoneticPr fontId="22"/>
  </si>
  <si>
    <t>売主分</t>
    <rPh sb="0" eb="2">
      <t>ウリヌシ</t>
    </rPh>
    <rPh sb="2" eb="3">
      <t>ブン</t>
    </rPh>
    <phoneticPr fontId="22"/>
  </si>
  <si>
    <t>（Ｄ）</t>
    <phoneticPr fontId="22"/>
  </si>
  <si>
    <t>合計</t>
    <rPh sb="0" eb="2">
      <t>ゴウケイ</t>
    </rPh>
    <phoneticPr fontId="22"/>
  </si>
  <si>
    <t>／</t>
    <phoneticPr fontId="22"/>
  </si>
  <si>
    <t>建物</t>
    <rPh sb="0" eb="2">
      <t>タテモノ</t>
    </rPh>
    <phoneticPr fontId="22"/>
  </si>
  <si>
    <t>買主分</t>
    <rPh sb="0" eb="2">
      <t>カイヌシ</t>
    </rPh>
    <rPh sb="2" eb="3">
      <t>ブン</t>
    </rPh>
    <phoneticPr fontId="22"/>
  </si>
  <si>
    <t>／</t>
  </si>
  <si>
    <t>土地</t>
    <rPh sb="0" eb="2">
      <t>トチ</t>
    </rPh>
    <phoneticPr fontId="22"/>
  </si>
  <si>
    <t>分担額</t>
    <rPh sb="0" eb="2">
      <t>ブンタン</t>
    </rPh>
    <rPh sb="2" eb="3">
      <t>ガク</t>
    </rPh>
    <phoneticPr fontId="22"/>
  </si>
  <si>
    <t>買　主</t>
    <rPh sb="0" eb="1">
      <t>バイ</t>
    </rPh>
    <rPh sb="2" eb="3">
      <t>シュ</t>
    </rPh>
    <phoneticPr fontId="22"/>
  </si>
  <si>
    <t>売　主</t>
    <rPh sb="0" eb="1">
      <t>バイ</t>
    </rPh>
    <rPh sb="2" eb="3">
      <t>シュ</t>
    </rPh>
    <phoneticPr fontId="22"/>
  </si>
  <si>
    <t>分担期間</t>
    <rPh sb="0" eb="2">
      <t>ブンタン</t>
    </rPh>
    <rPh sb="2" eb="4">
      <t>キカン</t>
    </rPh>
    <phoneticPr fontId="22"/>
  </si>
  <si>
    <t>（C）</t>
    <phoneticPr fontId="22"/>
  </si>
  <si>
    <t>（B）</t>
    <phoneticPr fontId="22"/>
  </si>
  <si>
    <t>（Ａ）</t>
    <phoneticPr fontId="22"/>
  </si>
  <si>
    <t>都市計画税</t>
    <phoneticPr fontId="22"/>
  </si>
  <si>
    <t>固定資産税</t>
    <rPh sb="0" eb="2">
      <t>コテイ</t>
    </rPh>
    <rPh sb="2" eb="5">
      <t>シサンゼイ</t>
    </rPh>
    <phoneticPr fontId="22"/>
  </si>
  <si>
    <t>年間税額</t>
    <rPh sb="0" eb="2">
      <t>ネンカン</t>
    </rPh>
    <rPh sb="2" eb="4">
      <t>ゼイガク</t>
    </rPh>
    <phoneticPr fontId="22"/>
  </si>
  <si>
    <t>買　　主</t>
    <rPh sb="0" eb="4">
      <t>カイヌシ</t>
    </rPh>
    <phoneticPr fontId="22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</si>
  <si>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</si>
  <si>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2"/>
  </si>
  <si>
    <t>引渡し日</t>
    <rPh sb="0" eb="2">
      <t>ヒキワタ</t>
    </rPh>
    <rPh sb="3" eb="4">
      <t>ビ</t>
    </rPh>
    <phoneticPr fontId="22"/>
  </si>
  <si>
    <t>物件所在地</t>
    <rPh sb="0" eb="2">
      <t>ブッケン</t>
    </rPh>
    <rPh sb="2" eb="5">
      <t>ショザイチ</t>
    </rPh>
    <phoneticPr fontId="2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</si>
  <si>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2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</si>
  <si>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2"/>
  </si>
  <si>
    <t>　　 株式会社メトロス開発</t>
    <rPh sb="3" eb="7">
      <t>カブシキガイシャ</t>
    </rPh>
    <rPh sb="11" eb="13">
      <t>カイハツ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</si>
  <si>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2"/>
  </si>
  <si>
    <t>上記所在物件の不動産売買契約書第2条に基づく売買代金として</t>
    <phoneticPr fontId="22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</si>
  <si>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</si>
  <si>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2"/>
  </si>
  <si>
    <t>上記所在物件の不動産売買契約書第４条に基づく手付金として</t>
    <rPh sb="22" eb="25">
      <t>テツケキン</t>
    </rPh>
    <phoneticPr fontId="22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</si>
  <si>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</si>
  <si>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2"/>
  </si>
  <si>
    <t>上記所在物件の不動産売買契約書に基づく売買代金として</t>
    <phoneticPr fontId="2"/>
  </si>
  <si>
    <t>金　　　額</t>
    <rPh sb="0" eb="5">
      <t>キンガク</t>
    </rPh>
    <phoneticPr fontId="22"/>
  </si>
  <si>
    <t>摘　　　　　　要</t>
    <rPh sb="0" eb="8">
      <t>テキヨウ</t>
    </rPh>
    <phoneticPr fontId="22"/>
  </si>
  <si>
    <t>物件所在地</t>
    <rPh sb="0" eb="2">
      <t>ブッケン</t>
    </rPh>
    <rPh sb="2" eb="4">
      <t>ショザイ</t>
    </rPh>
    <rPh sb="4" eb="5">
      <t>チ</t>
    </rPh>
    <phoneticPr fontId="22"/>
  </si>
  <si>
    <t>受　領　書</t>
    <rPh sb="0" eb="1">
      <t>ウケ</t>
    </rPh>
    <rPh sb="2" eb="3">
      <t>リョウ</t>
    </rPh>
    <rPh sb="4" eb="5">
      <t>ショ</t>
    </rPh>
    <phoneticPr fontId="22"/>
  </si>
  <si>
    <t>$salesDecisionDay_jpdt_kanji_MM$吉日</t>
    <rPh sb="32" eb="34">
      <t>キチジツ</t>
    </rPh>
    <phoneticPr fontId="12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</si>
  <si>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</si>
  <si>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</si>
  <si>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</si>
  <si>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</si>
  <si>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</si>
  <si>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</si>
  <si>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</si>
  <si>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</si>
  <si>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</si>
  <si>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</si>
  <si>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</si>
  <si>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</si>
  <si>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</si>
  <si>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2"/>
  </si>
  <si>
    <t>$branchName$</t>
    <phoneticPr fontId="12"/>
  </si>
  <si>
    <t>$depositTypeName$</t>
    <phoneticPr fontId="12"/>
  </si>
  <si>
    <t>$accountNumber$</t>
    <phoneticPr fontId="12"/>
  </si>
  <si>
    <t>$accountHolder$</t>
    <phoneticPr fontId="12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</si>
  <si>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</si>
  <si>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</si>
  <si>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</si>
  <si>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</si>
  <si>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</si>
  <si>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</si>
  <si>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</si>
  <si>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</si>
  <si>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</si>
  <si>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</si>
  <si>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</si>
  <si>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</si>
  <si>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</si>
  <si>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</si>
  <si>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2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</si>
  <si>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</si>
  <si>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</si>
  <si>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賃料精算金</t>
  </si>
  <si>
    <t>その他精算金</t>
  </si>
  <si>
    <t>ー</t>
  </si>
  <si>
    <t>円(別紙ご参照ください。)</t>
  </si>
  <si>
    <t>代金合計：　</t>
    <rPh sb="0" eb="2">
      <t>ダイキン</t>
    </rPh>
    <rPh sb="2" eb="4">
      <t>ゴウケイ</t>
    </rPh>
    <phoneticPr fontId="1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</si>
  <si>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</si>
  <si>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　　東京都中央区銀座三丁目９番７号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</si>
</sst>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5" formatCode="&quot;¥&quot;#,##0;&quot;¥&quot;\-#,##0"/>
    <numFmt numFmtId="6" formatCode="&quot;¥&quot;#,##0;[Red]&quot;¥&quot;\-#,##0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</numFmts>
  <fonts count="4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/>
  </cellStyleXfs>
  <cellXfs count="251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58" fontId="8" fillId="0" borderId="0" xfId="0" applyNumberFormat="1" applyFont="1">
      <alignment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2" applyFont="1" applyAlignment="1">
      <alignment vertical="center"/>
    </xf>
    <xf numFmtId="49" fontId="20" fillId="0" borderId="4" xfId="2" applyNumberFormat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0" fillId="0" borderId="0" xfId="2" applyFont="1" applyAlignment="1">
      <alignment horizontal="right" vertical="center"/>
    </xf>
    <xf numFmtId="0" fontId="24" fillId="0" borderId="0" xfId="2" applyFont="1" applyAlignment="1">
      <alignment horizontal="right" vertical="center"/>
    </xf>
    <xf numFmtId="0" fontId="25" fillId="0" borderId="0" xfId="2" applyFont="1" applyAlignment="1">
      <alignment vertical="center"/>
    </xf>
    <xf numFmtId="58" fontId="20" fillId="0" borderId="0" xfId="2" applyNumberFormat="1" applyFont="1" applyAlignment="1">
      <alignment vertical="center"/>
    </xf>
    <xf numFmtId="182" fontId="29" fillId="0" borderId="0" xfId="2" applyNumberFormat="1" applyFont="1" applyAlignment="1">
      <alignment horizontal="center" vertical="center" shrinkToFit="1"/>
    </xf>
    <xf numFmtId="0" fontId="29" fillId="0" borderId="0" xfId="2" applyFont="1" applyAlignment="1">
      <alignment horizontal="center" vertical="center" shrinkToFit="1"/>
    </xf>
    <xf numFmtId="0" fontId="30" fillId="0" borderId="0" xfId="2" applyFont="1" applyAlignment="1">
      <alignment horizontal="left" vertical="center"/>
    </xf>
    <xf numFmtId="183" fontId="20" fillId="0" borderId="0" xfId="3" applyNumberFormat="1" applyFont="1" applyAlignment="1">
      <alignment horizontal="right" vertical="center"/>
    </xf>
    <xf numFmtId="183" fontId="26" fillId="0" borderId="0" xfId="3" applyNumberFormat="1" applyFont="1" applyAlignment="1">
      <alignment horizontal="center" vertical="center"/>
    </xf>
    <xf numFmtId="0" fontId="20" fillId="0" borderId="2" xfId="2" applyFont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183" fontId="20" fillId="0" borderId="0" xfId="3" applyNumberFormat="1" applyFont="1" applyAlignment="1">
      <alignment vertical="center"/>
    </xf>
    <xf numFmtId="183" fontId="26" fillId="0" borderId="0" xfId="3" applyNumberFormat="1" applyFont="1" applyAlignment="1">
      <alignment horizontal="right" vertical="center"/>
    </xf>
    <xf numFmtId="183" fontId="20" fillId="0" borderId="0" xfId="2" applyNumberFormat="1" applyFont="1" applyAlignment="1">
      <alignment vertical="center"/>
    </xf>
    <xf numFmtId="0" fontId="20" fillId="0" borderId="4" xfId="2" applyFont="1" applyBorder="1" applyAlignment="1">
      <alignment vertical="center"/>
    </xf>
    <xf numFmtId="182" fontId="20" fillId="0" borderId="4" xfId="2" applyNumberFormat="1" applyFont="1" applyBorder="1" applyAlignment="1">
      <alignment horizontal="right" vertical="center"/>
    </xf>
    <xf numFmtId="184" fontId="20" fillId="0" borderId="9" xfId="2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20" fillId="0" borderId="12" xfId="2" applyFont="1" applyBorder="1" applyAlignment="1">
      <alignment horizontal="right" vertical="center"/>
    </xf>
    <xf numFmtId="0" fontId="20" fillId="0" borderId="12" xfId="2" applyFont="1" applyBorder="1" applyAlignment="1">
      <alignment vertical="center"/>
    </xf>
    <xf numFmtId="0" fontId="20" fillId="0" borderId="13" xfId="2" applyFont="1" applyBorder="1" applyAlignment="1">
      <alignment horizontal="right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20" fillId="0" borderId="5" xfId="2" applyFont="1" applyBorder="1" applyAlignment="1">
      <alignment vertical="center"/>
    </xf>
    <xf numFmtId="186" fontId="20" fillId="0" borderId="15" xfId="2" applyNumberFormat="1" applyFont="1" applyBorder="1" applyAlignment="1">
      <alignment vertical="center"/>
    </xf>
    <xf numFmtId="0" fontId="20" fillId="0" borderId="18" xfId="2" applyFont="1" applyBorder="1" applyAlignment="1">
      <alignment horizontal="center" vertical="center"/>
    </xf>
    <xf numFmtId="0" fontId="20" fillId="0" borderId="19" xfId="2" applyFont="1" applyBorder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187" fontId="20" fillId="0" borderId="22" xfId="2" applyNumberFormat="1" applyFont="1" applyBorder="1" applyAlignment="1">
      <alignment vertical="center"/>
    </xf>
    <xf numFmtId="0" fontId="20" fillId="0" borderId="23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88" fontId="26" fillId="0" borderId="0" xfId="2" applyNumberFormat="1" applyFont="1" applyAlignment="1">
      <alignment horizontal="right" vertical="center"/>
    </xf>
    <xf numFmtId="0" fontId="20" fillId="0" borderId="27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189" fontId="26" fillId="0" borderId="0" xfId="2" applyNumberFormat="1" applyFont="1" applyAlignment="1">
      <alignment horizontal="right" vertical="center"/>
    </xf>
    <xf numFmtId="182" fontId="26" fillId="0" borderId="31" xfId="3" applyNumberFormat="1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182" fontId="26" fillId="0" borderId="14" xfId="3" applyNumberFormat="1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182" fontId="26" fillId="0" borderId="18" xfId="3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0" fontId="20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58" fontId="20" fillId="0" borderId="0" xfId="2" applyNumberFormat="1" applyFont="1" applyAlignment="1">
      <alignment horizontal="center" vertical="center" shrinkToFit="1"/>
    </xf>
    <xf numFmtId="58" fontId="20" fillId="0" borderId="0" xfId="2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horizontal="right" vertical="center" shrinkToFit="1"/>
    </xf>
    <xf numFmtId="0" fontId="20" fillId="0" borderId="0" xfId="2" applyFont="1" applyAlignment="1">
      <alignment vertical="center" shrinkToFit="1"/>
    </xf>
    <xf numFmtId="0" fontId="23" fillId="0" borderId="29" xfId="2" applyFont="1" applyBorder="1" applyAlignment="1">
      <alignment horizontal="right" vertical="center" shrinkToFit="1"/>
    </xf>
    <xf numFmtId="58" fontId="33" fillId="0" borderId="0" xfId="2" applyNumberFormat="1" applyFont="1" applyAlignment="1">
      <alignment horizontal="left" vertical="center"/>
    </xf>
    <xf numFmtId="58" fontId="23" fillId="0" borderId="0" xfId="2" applyNumberFormat="1" applyFont="1" applyAlignment="1">
      <alignment vertical="center"/>
    </xf>
    <xf numFmtId="58" fontId="27" fillId="0" borderId="0" xfId="2" applyNumberFormat="1" applyFont="1" applyAlignment="1">
      <alignment vertical="center"/>
    </xf>
    <xf numFmtId="191" fontId="26" fillId="0" borderId="0" xfId="2" applyNumberFormat="1" applyFont="1" applyAlignment="1">
      <alignment vertical="center"/>
    </xf>
    <xf numFmtId="191" fontId="20" fillId="0" borderId="0" xfId="2" applyNumberFormat="1" applyFont="1" applyAlignment="1">
      <alignment vertical="center"/>
    </xf>
    <xf numFmtId="38" fontId="20" fillId="0" borderId="0" xfId="3" applyFont="1" applyAlignment="1">
      <alignment horizontal="right" vertical="center"/>
    </xf>
    <xf numFmtId="38" fontId="20" fillId="0" borderId="0" xfId="3" applyFont="1" applyAlignment="1">
      <alignment horizontal="center" vertical="center"/>
    </xf>
    <xf numFmtId="194" fontId="26" fillId="0" borderId="0" xfId="2" applyNumberFormat="1" applyFont="1" applyAlignment="1">
      <alignment vertical="center"/>
    </xf>
    <xf numFmtId="194" fontId="34" fillId="0" borderId="0" xfId="2" applyNumberFormat="1" applyFont="1" applyAlignment="1">
      <alignment horizontal="right" vertical="center"/>
    </xf>
    <xf numFmtId="38" fontId="34" fillId="0" borderId="0" xfId="2" applyNumberFormat="1" applyFont="1" applyAlignment="1">
      <alignment horizontal="right" vertical="center"/>
    </xf>
    <xf numFmtId="0" fontId="24" fillId="0" borderId="0" xfId="2" applyFont="1" applyAlignment="1">
      <alignment horizontal="center" shrinkToFit="1"/>
    </xf>
    <xf numFmtId="0" fontId="35" fillId="0" borderId="0" xfId="2" applyFont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20" fillId="0" borderId="21" xfId="2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58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" xfId="0" applyBorder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left" vertical="center"/>
    </xf>
    <xf numFmtId="5" fontId="8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5" fontId="4" fillId="0" borderId="1" xfId="0" applyNumberFormat="1" applyFont="1" applyBorder="1" applyAlignment="1">
      <alignment vertical="center" shrinkToFit="1"/>
    </xf>
    <xf numFmtId="5" fontId="4" fillId="0" borderId="44" xfId="0" applyNumberFormat="1" applyFont="1" applyBorder="1" applyAlignment="1">
      <alignment vertical="center" shrinkToFit="1"/>
    </xf>
    <xf numFmtId="5" fontId="4" fillId="0" borderId="3" xfId="0" applyNumberFormat="1" applyFont="1" applyBorder="1" applyAlignment="1">
      <alignment vertical="center" shrinkToFi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0" fontId="20" fillId="0" borderId="3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183" fontId="20" fillId="0" borderId="2" xfId="3" applyNumberFormat="1" applyFont="1" applyFill="1" applyBorder="1" applyAlignment="1">
      <alignment horizontal="right" vertical="center"/>
    </xf>
    <xf numFmtId="183" fontId="20" fillId="0" borderId="1" xfId="3" applyNumberFormat="1" applyFont="1" applyFill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horizontal="center" vertical="center" shrinkToFit="1"/>
    </xf>
    <xf numFmtId="0" fontId="20" fillId="0" borderId="2" xfId="2" applyFont="1" applyBorder="1" applyAlignment="1">
      <alignment horizontal="center" vertical="center" shrinkToFit="1"/>
    </xf>
    <xf numFmtId="0" fontId="20" fillId="0" borderId="6" xfId="2" applyFont="1" applyBorder="1" applyAlignment="1">
      <alignment horizontal="center" vertical="center" shrinkToFit="1"/>
    </xf>
    <xf numFmtId="0" fontId="20" fillId="0" borderId="25" xfId="2" applyFont="1" applyBorder="1" applyAlignment="1">
      <alignment horizontal="center" vertical="center" textRotation="255"/>
    </xf>
    <xf numFmtId="0" fontId="20" fillId="0" borderId="16" xfId="2" applyFont="1" applyBorder="1" applyAlignment="1">
      <alignment horizontal="center" vertical="center" textRotation="255"/>
    </xf>
    <xf numFmtId="0" fontId="20" fillId="0" borderId="10" xfId="2" applyFont="1" applyBorder="1" applyAlignment="1">
      <alignment horizontal="center" vertical="center" textRotation="255"/>
    </xf>
    <xf numFmtId="183" fontId="20" fillId="0" borderId="21" xfId="3" applyNumberFormat="1" applyFont="1" applyFill="1" applyBorder="1" applyAlignment="1">
      <alignment horizontal="right" vertical="center"/>
    </xf>
    <xf numFmtId="183" fontId="20" fillId="0" borderId="20" xfId="3" applyNumberFormat="1" applyFont="1" applyFill="1" applyBorder="1" applyAlignment="1">
      <alignment horizontal="right" vertical="center"/>
    </xf>
    <xf numFmtId="183" fontId="20" fillId="0" borderId="5" xfId="3" applyNumberFormat="1" applyFont="1" applyFill="1" applyBorder="1" applyAlignment="1">
      <alignment horizontal="right" vertical="center"/>
    </xf>
    <xf numFmtId="183" fontId="20" fillId="0" borderId="17" xfId="3" applyNumberFormat="1" applyFont="1" applyFill="1" applyBorder="1" applyAlignment="1">
      <alignment horizontal="right" vertical="center"/>
    </xf>
    <xf numFmtId="183" fontId="20" fillId="0" borderId="12" xfId="3" applyNumberFormat="1" applyFont="1" applyBorder="1" applyAlignment="1">
      <alignment horizontal="right" vertical="center"/>
    </xf>
    <xf numFmtId="183" fontId="20" fillId="0" borderId="11" xfId="3" applyNumberFormat="1" applyFont="1" applyBorder="1" applyAlignment="1">
      <alignment horizontal="right" vertical="center"/>
    </xf>
    <xf numFmtId="183" fontId="20" fillId="0" borderId="8" xfId="3" applyNumberFormat="1" applyFont="1" applyBorder="1" applyAlignment="1">
      <alignment horizontal="right" vertical="center"/>
    </xf>
    <xf numFmtId="183" fontId="20" fillId="0" borderId="7" xfId="3" applyNumberFormat="1" applyFont="1" applyBorder="1" applyAlignment="1">
      <alignment horizontal="right" vertical="center"/>
    </xf>
    <xf numFmtId="182" fontId="20" fillId="0" borderId="8" xfId="2" applyNumberFormat="1" applyFont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185" fontId="20" fillId="0" borderId="21" xfId="2" applyNumberFormat="1" applyFont="1" applyBorder="1" applyAlignment="1">
      <alignment vertical="center"/>
    </xf>
    <xf numFmtId="185" fontId="20" fillId="0" borderId="12" xfId="2" applyNumberFormat="1" applyFont="1" applyBorder="1" applyAlignment="1">
      <alignment vertical="center"/>
    </xf>
    <xf numFmtId="0" fontId="20" fillId="0" borderId="30" xfId="2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58" fontId="20" fillId="0" borderId="22" xfId="2" applyNumberFormat="1" applyFont="1" applyBorder="1" applyAlignment="1">
      <alignment horizontal="right" vertical="center"/>
    </xf>
    <xf numFmtId="0" fontId="20" fillId="0" borderId="21" xfId="2" applyFont="1" applyBorder="1" applyAlignment="1">
      <alignment horizontal="right" vertical="center"/>
    </xf>
    <xf numFmtId="0" fontId="20" fillId="0" borderId="21" xfId="2" applyFont="1" applyBorder="1" applyAlignment="1">
      <alignment horizontal="left" vertical="center"/>
    </xf>
    <xf numFmtId="188" fontId="20" fillId="0" borderId="21" xfId="2" applyNumberFormat="1" applyFont="1" applyBorder="1" applyAlignment="1">
      <alignment horizontal="right" vertical="center"/>
    </xf>
    <xf numFmtId="188" fontId="20" fillId="0" borderId="20" xfId="2" applyNumberFormat="1" applyFont="1" applyBorder="1" applyAlignment="1">
      <alignment horizontal="right" vertical="center"/>
    </xf>
    <xf numFmtId="58" fontId="20" fillId="0" borderId="9" xfId="2" applyNumberFormat="1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0" fontId="20" fillId="0" borderId="4" xfId="2" applyFont="1" applyBorder="1" applyAlignment="1">
      <alignment horizontal="left" vertical="center"/>
    </xf>
    <xf numFmtId="188" fontId="20" fillId="0" borderId="4" xfId="2" applyNumberFormat="1" applyFont="1" applyBorder="1" applyAlignment="1">
      <alignment horizontal="right" vertical="center"/>
    </xf>
    <xf numFmtId="188" fontId="20" fillId="0" borderId="26" xfId="2" applyNumberFormat="1" applyFont="1" applyBorder="1" applyAlignment="1">
      <alignment horizontal="right" vertical="center"/>
    </xf>
    <xf numFmtId="0" fontId="26" fillId="0" borderId="37" xfId="2" applyFont="1" applyBorder="1" applyAlignment="1">
      <alignment horizontal="center" vertical="center" textRotation="255"/>
    </xf>
    <xf numFmtId="0" fontId="19" fillId="0" borderId="35" xfId="2" applyBorder="1" applyAlignment="1">
      <alignment horizontal="center" vertical="center" textRotation="255"/>
    </xf>
    <xf numFmtId="0" fontId="19" fillId="0" borderId="33" xfId="2" applyBorder="1" applyAlignment="1">
      <alignment horizontal="center" vertical="center" textRotation="255"/>
    </xf>
    <xf numFmtId="0" fontId="26" fillId="0" borderId="22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21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190" fontId="26" fillId="0" borderId="13" xfId="2" applyNumberFormat="1" applyFont="1" applyBorder="1" applyAlignment="1">
      <alignment horizontal="right" vertical="center"/>
    </xf>
    <xf numFmtId="190" fontId="26" fillId="0" borderId="34" xfId="2" applyNumberFormat="1" applyFont="1" applyBorder="1" applyAlignment="1">
      <alignment horizontal="right" vertical="center"/>
    </xf>
    <xf numFmtId="190" fontId="26" fillId="0" borderId="12" xfId="2" applyNumberFormat="1" applyFont="1" applyBorder="1" applyAlignment="1">
      <alignment horizontal="right" vertical="center"/>
    </xf>
    <xf numFmtId="190" fontId="26" fillId="0" borderId="11" xfId="2" applyNumberFormat="1" applyFont="1" applyBorder="1" applyAlignment="1">
      <alignment horizontal="right" vertical="center"/>
    </xf>
    <xf numFmtId="190" fontId="26" fillId="0" borderId="27" xfId="2" applyNumberFormat="1" applyFont="1" applyBorder="1" applyAlignment="1">
      <alignment horizontal="right" vertical="center"/>
    </xf>
    <xf numFmtId="190" fontId="26" fillId="0" borderId="32" xfId="2" applyNumberFormat="1" applyFont="1" applyBorder="1" applyAlignment="1">
      <alignment horizontal="right" vertical="center"/>
    </xf>
    <xf numFmtId="190" fontId="26" fillId="0" borderId="8" xfId="2" applyNumberFormat="1" applyFont="1" applyBorder="1" applyAlignment="1">
      <alignment horizontal="right" vertical="center"/>
    </xf>
    <xf numFmtId="190" fontId="26" fillId="0" borderId="7" xfId="2" applyNumberFormat="1" applyFont="1" applyBorder="1" applyAlignment="1">
      <alignment horizontal="right" vertical="center"/>
    </xf>
    <xf numFmtId="0" fontId="31" fillId="0" borderId="0" xfId="2" applyFont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49" fontId="20" fillId="0" borderId="22" xfId="2" applyNumberFormat="1" applyFont="1" applyBorder="1" applyAlignment="1">
      <alignment horizontal="center" vertical="center" shrinkToFit="1"/>
    </xf>
    <xf numFmtId="0" fontId="19" fillId="0" borderId="21" xfId="2" applyBorder="1"/>
    <xf numFmtId="0" fontId="19" fillId="0" borderId="36" xfId="2" applyBorder="1"/>
    <xf numFmtId="58" fontId="20" fillId="0" borderId="22" xfId="2" applyNumberFormat="1" applyFont="1" applyBorder="1" applyAlignment="1">
      <alignment horizontal="center" vertical="center" shrinkToFit="1"/>
    </xf>
    <xf numFmtId="58" fontId="20" fillId="0" borderId="21" xfId="2" applyNumberFormat="1" applyFont="1" applyBorder="1" applyAlignment="1">
      <alignment horizontal="center" vertical="center" shrinkToFit="1"/>
    </xf>
    <xf numFmtId="58" fontId="20" fillId="0" borderId="20" xfId="2" applyNumberFormat="1" applyFont="1" applyBorder="1" applyAlignment="1">
      <alignment horizontal="center" vertical="center" shrinkToFit="1"/>
    </xf>
    <xf numFmtId="0" fontId="26" fillId="0" borderId="33" xfId="2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27" xfId="2" applyFont="1" applyBorder="1" applyAlignment="1">
      <alignment horizontal="center" vertical="center" shrinkToFit="1"/>
    </xf>
    <xf numFmtId="0" fontId="20" fillId="0" borderId="8" xfId="2" applyFont="1" applyBorder="1" applyAlignment="1">
      <alignment horizontal="center" vertical="center" shrinkToFit="1"/>
    </xf>
    <xf numFmtId="0" fontId="20" fillId="0" borderId="7" xfId="2" applyFont="1" applyBorder="1" applyAlignment="1">
      <alignment horizontal="center" vertical="center" shrinkToFit="1"/>
    </xf>
    <xf numFmtId="0" fontId="26" fillId="0" borderId="27" xfId="2" applyFont="1" applyBorder="1" applyAlignment="1">
      <alignment horizontal="center" vertical="center"/>
    </xf>
    <xf numFmtId="0" fontId="26" fillId="0" borderId="32" xfId="2" applyFont="1" applyBorder="1" applyAlignment="1">
      <alignment horizontal="center" vertical="center"/>
    </xf>
    <xf numFmtId="192" fontId="20" fillId="0" borderId="40" xfId="2" applyNumberFormat="1" applyFont="1" applyBorder="1" applyAlignment="1">
      <alignment horizontal="left" vertical="center" shrinkToFit="1"/>
    </xf>
    <xf numFmtId="192" fontId="20" fillId="0" borderId="8" xfId="2" applyNumberFormat="1" applyFont="1" applyBorder="1" applyAlignment="1">
      <alignment horizontal="left" vertical="center" shrinkToFit="1"/>
    </xf>
    <xf numFmtId="192" fontId="20" fillId="0" borderId="32" xfId="2" applyNumberFormat="1" applyFont="1" applyBorder="1" applyAlignment="1">
      <alignment horizontal="left" vertical="center" shrinkToFit="1"/>
    </xf>
    <xf numFmtId="191" fontId="20" fillId="0" borderId="39" xfId="2" applyNumberFormat="1" applyFont="1" applyBorder="1" applyAlignment="1">
      <alignment vertical="center"/>
    </xf>
    <xf numFmtId="191" fontId="26" fillId="0" borderId="39" xfId="2" applyNumberFormat="1" applyFont="1" applyBorder="1" applyAlignment="1">
      <alignment vertical="center"/>
    </xf>
    <xf numFmtId="191" fontId="26" fillId="0" borderId="38" xfId="2" applyNumberFormat="1" applyFont="1" applyBorder="1" applyAlignment="1">
      <alignment vertical="center"/>
    </xf>
    <xf numFmtId="193" fontId="20" fillId="0" borderId="0" xfId="2" applyNumberFormat="1" applyFont="1" applyAlignment="1">
      <alignment horizontal="left" vertical="center"/>
    </xf>
    <xf numFmtId="0" fontId="23" fillId="0" borderId="4" xfId="2" applyFont="1" applyBorder="1" applyAlignment="1">
      <alignment horizontal="left" vertical="center" shrinkToFit="1"/>
    </xf>
    <xf numFmtId="58" fontId="23" fillId="0" borderId="0" xfId="2" applyNumberFormat="1" applyFont="1" applyAlignment="1">
      <alignment horizontal="center" vertical="center" shrinkToFit="1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28" fillId="0" borderId="0" xfId="2" applyFont="1" applyAlignment="1">
      <alignment horizontal="center" vertical="center"/>
    </xf>
    <xf numFmtId="0" fontId="24" fillId="0" borderId="5" xfId="2" applyFont="1" applyBorder="1" applyAlignment="1">
      <alignment horizontal="center" shrinkToFit="1"/>
    </xf>
    <xf numFmtId="181" fontId="28" fillId="0" borderId="3" xfId="2" applyNumberFormat="1" applyFont="1" applyBorder="1" applyAlignment="1">
      <alignment horizontal="center" vertical="center"/>
    </xf>
    <xf numFmtId="181" fontId="28" fillId="0" borderId="2" xfId="2" applyNumberFormat="1" applyFont="1" applyBorder="1" applyAlignment="1">
      <alignment vertical="center"/>
    </xf>
    <xf numFmtId="181" fontId="28" fillId="0" borderId="1" xfId="2" applyNumberFormat="1" applyFont="1" applyBorder="1" applyAlignment="1">
      <alignment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49" fontId="20" fillId="0" borderId="43" xfId="2" applyNumberFormat="1" applyFont="1" applyBorder="1" applyAlignment="1" applyProtection="1">
      <alignment horizontal="left" vertical="center" shrinkToFit="1"/>
      <protection locked="0"/>
    </xf>
    <xf numFmtId="0" fontId="20" fillId="0" borderId="2" xfId="2" applyFont="1" applyBorder="1" applyAlignment="1" applyProtection="1">
      <alignment horizontal="left" vertical="center" shrinkToFit="1"/>
      <protection locked="0"/>
    </xf>
    <xf numFmtId="0" fontId="20" fillId="0" borderId="1" xfId="2" applyFont="1" applyBorder="1" applyAlignment="1" applyProtection="1">
      <alignment horizontal="left" vertical="center" shrinkToFit="1"/>
      <protection locked="0"/>
    </xf>
    <xf numFmtId="180" fontId="21" fillId="0" borderId="14" xfId="2" applyNumberFormat="1" applyFont="1" applyBorder="1" applyAlignment="1">
      <alignment horizontal="center" vertical="center" wrapText="1" shrinkToFit="1"/>
    </xf>
    <xf numFmtId="180" fontId="21" fillId="0" borderId="14" xfId="2" applyNumberFormat="1" applyFont="1" applyBorder="1" applyAlignment="1">
      <alignment horizontal="center" vertical="center" shrinkToFit="1"/>
    </xf>
    <xf numFmtId="0" fontId="20" fillId="0" borderId="41" xfId="2" applyFont="1" applyBorder="1" applyAlignment="1">
      <alignment horizontal="left" vertical="center" shrinkToFit="1"/>
    </xf>
    <xf numFmtId="0" fontId="20" fillId="0" borderId="12" xfId="2" applyFont="1" applyBorder="1" applyAlignment="1">
      <alignment horizontal="left" vertical="center" shrinkToFit="1"/>
    </xf>
    <xf numFmtId="0" fontId="20" fillId="0" borderId="34" xfId="2" applyFont="1" applyBorder="1" applyAlignment="1">
      <alignment horizontal="left" vertical="center" shrinkToFit="1"/>
    </xf>
    <xf numFmtId="191" fontId="24" fillId="0" borderId="13" xfId="2" applyNumberFormat="1" applyFont="1" applyBorder="1" applyAlignment="1">
      <alignment horizontal="right" vertical="center"/>
    </xf>
    <xf numFmtId="191" fontId="24" fillId="0" borderId="12" xfId="2" applyNumberFormat="1" applyFont="1" applyBorder="1" applyAlignment="1">
      <alignment horizontal="right" vertical="center"/>
    </xf>
    <xf numFmtId="191" fontId="24" fillId="0" borderId="11" xfId="2" applyNumberFormat="1" applyFont="1" applyBorder="1" applyAlignment="1">
      <alignment horizontal="right" vertical="center"/>
    </xf>
    <xf numFmtId="192" fontId="20" fillId="0" borderId="41" xfId="2" applyNumberFormat="1" applyFont="1" applyBorder="1" applyAlignment="1">
      <alignment horizontal="left" vertical="center" shrinkToFit="1"/>
    </xf>
    <xf numFmtId="192" fontId="20" fillId="0" borderId="12" xfId="2" applyNumberFormat="1" applyFont="1" applyBorder="1" applyAlignment="1">
      <alignment horizontal="left" vertical="center" shrinkToFit="1"/>
    </xf>
    <xf numFmtId="192" fontId="20" fillId="0" borderId="34" xfId="2" applyNumberFormat="1" applyFont="1" applyBorder="1" applyAlignment="1">
      <alignment horizontal="left" vertical="center" shrinkToFit="1"/>
    </xf>
    <xf numFmtId="0" fontId="24" fillId="0" borderId="37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</cellXfs>
  <cellStyles count="4">
    <cellStyle name="桁区切り" xfId="1" builtinId="6"/>
    <cellStyle name="桁区切り 2" xfId="3" xr:uid="{BD7445E9-A777-4780-9CDC-405701966106}"/>
    <cellStyle name="標準" xfId="0" builtinId="0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11</xdr:row>
      <xdr:rowOff>104775</xdr:rowOff>
    </xdr:from>
    <xdr:to>
      <xdr:col>9</xdr:col>
      <xdr:colOff>914400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6076950" y="2724150"/>
          <a:ext cx="95250" cy="1333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600075</xdr:colOff>
      <xdr:row>12</xdr:row>
      <xdr:rowOff>104775</xdr:rowOff>
    </xdr:from>
    <xdr:to>
      <xdr:col>10</xdr:col>
      <xdr:colOff>9675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5407025" y="3946525"/>
          <a:ext cx="32400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K32"/>
  <sheetViews>
    <sheetView tabSelected="1" view="pageBreakPreview" zoomScaleNormal="100" zoomScaleSheetLayoutView="100" workbookViewId="0"/>
  </sheetViews>
  <sheetFormatPr defaultRowHeight="18" x14ac:dyDescent="0.55000000000000004"/>
  <cols>
    <col min="2" max="2" width="3.5" customWidth="1"/>
    <col min="3" max="3" width="21" customWidth="1"/>
    <col min="4" max="4" width="1.58203125" customWidth="1"/>
    <col min="5" max="5" width="4" customWidth="1"/>
    <col min="6" max="6" width="7.08203125" bestFit="1" customWidth="1"/>
    <col min="7" max="7" width="5.25" customWidth="1"/>
    <col min="8" max="8" width="7" customWidth="1"/>
    <col min="9" max="9" width="5" customWidth="1"/>
    <col min="10" max="10" width="12" customWidth="1"/>
    <col min="11" max="11" width="7.75" customWidth="1"/>
  </cols>
  <sheetData>
    <row r="1" spans="1:11" ht="22.5" customHeight="1" x14ac:dyDescent="0.55000000000000004">
      <c r="A1" s="12" t="s">
        <v>16</v>
      </c>
      <c r="B1" s="12"/>
      <c r="C1" s="12"/>
      <c r="D1" s="12"/>
      <c r="E1" s="13"/>
      <c r="F1" s="12" t="s">
        <v>15</v>
      </c>
      <c r="G1" s="104" t="s">
        <v>86</v>
      </c>
      <c r="H1" s="104"/>
      <c r="I1" s="104"/>
      <c r="J1" s="104"/>
      <c r="K1" s="104"/>
    </row>
    <row r="2" spans="1:11" ht="68.25" customHeight="1" x14ac:dyDescent="0.55000000000000004">
      <c r="G2" s="94"/>
    </row>
    <row r="3" spans="1:11" ht="40.5" customHeight="1" x14ac:dyDescent="0.55000000000000004">
      <c r="A3" s="105" t="s">
        <v>14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</row>
    <row r="4" spans="1:11" ht="27" customHeight="1" x14ac:dyDescent="0.55000000000000004">
      <c r="C4" s="93"/>
    </row>
    <row r="5" spans="1:11" ht="16.5" customHeight="1" x14ac:dyDescent="0.55000000000000004">
      <c r="A5" s="8" t="s">
        <v>13</v>
      </c>
      <c r="B5" s="8"/>
      <c r="C5" s="8" t="s">
        <v>88</v>
      </c>
      <c r="D5" s="8"/>
      <c r="E5" s="8"/>
      <c r="F5" s="8"/>
      <c r="G5" s="110" t="s">
        <v>87</v>
      </c>
      <c r="H5" s="110"/>
      <c r="I5" s="8"/>
    </row>
    <row r="6" spans="1:11" ht="16.5" customHeight="1" x14ac:dyDescent="0.55000000000000004">
      <c r="A6" s="8"/>
      <c r="B6" s="8"/>
      <c r="C6" s="8"/>
      <c r="D6" s="8"/>
      <c r="E6" s="8"/>
      <c r="F6" s="8"/>
      <c r="G6" s="95"/>
      <c r="I6" s="8"/>
    </row>
    <row r="7" spans="1:11" ht="20.25" customHeight="1" x14ac:dyDescent="0.55000000000000004">
      <c r="A7" s="8"/>
      <c r="B7" s="8"/>
      <c r="C7" s="95"/>
      <c r="D7" s="8"/>
      <c r="E7" s="8"/>
      <c r="F7" s="8"/>
      <c r="G7" s="8"/>
      <c r="I7" s="8"/>
    </row>
    <row r="8" spans="1:11" ht="16.5" customHeight="1" x14ac:dyDescent="0.55000000000000004">
      <c r="A8" s="8" t="s">
        <v>12</v>
      </c>
      <c r="B8" s="8"/>
      <c r="C8" s="101" t="s">
        <v>89</v>
      </c>
      <c r="D8" s="8"/>
      <c r="E8" s="8"/>
      <c r="F8" s="8"/>
      <c r="G8" s="108"/>
      <c r="H8" s="108"/>
      <c r="I8" s="8"/>
    </row>
    <row r="9" spans="1:11" ht="16.5" customHeight="1" x14ac:dyDescent="0.55000000000000004">
      <c r="A9" s="8"/>
      <c r="B9" s="8"/>
      <c r="C9" s="11"/>
      <c r="D9" s="8"/>
      <c r="E9" s="8"/>
      <c r="F9" s="8"/>
      <c r="G9" s="8"/>
      <c r="I9" s="8"/>
    </row>
    <row r="10" spans="1:11" ht="12" customHeight="1" x14ac:dyDescent="0.55000000000000004">
      <c r="A10" s="8"/>
      <c r="B10" s="8"/>
      <c r="C10" s="11"/>
      <c r="D10" s="8"/>
      <c r="E10" s="8"/>
      <c r="F10" s="8"/>
      <c r="G10" s="8" t="s">
        <v>11</v>
      </c>
      <c r="I10" s="8"/>
    </row>
    <row r="11" spans="1:11" ht="16.5" customHeight="1" x14ac:dyDescent="0.55000000000000004">
      <c r="A11" s="8" t="s">
        <v>10</v>
      </c>
      <c r="B11" s="8"/>
      <c r="C11" s="8"/>
      <c r="D11" s="8"/>
      <c r="E11" s="95"/>
      <c r="F11" s="8"/>
      <c r="G11" s="8"/>
      <c r="I11" s="8"/>
      <c r="J11" s="106" t="s">
        <v>9</v>
      </c>
      <c r="K11" s="106"/>
    </row>
    <row r="12" spans="1:11" ht="30" customHeight="1" x14ac:dyDescent="0.55000000000000004">
      <c r="A12" s="8"/>
      <c r="B12" s="8" t="s">
        <v>8</v>
      </c>
      <c r="C12" t="s">
        <v>7</v>
      </c>
      <c r="D12" s="8"/>
      <c r="E12" s="109" t="s">
        <v>90</v>
      </c>
      <c r="F12" s="109"/>
      <c r="G12" s="109"/>
      <c r="H12" s="109"/>
      <c r="I12" s="8"/>
      <c r="J12" s="107" t="s">
        <v>4</v>
      </c>
      <c r="K12" s="107"/>
    </row>
    <row r="13" spans="1:11" ht="30" customHeight="1" x14ac:dyDescent="0.55000000000000004">
      <c r="A13" s="8"/>
      <c r="B13" s="8" t="s">
        <v>6</v>
      </c>
      <c r="C13" s="9" t="s">
        <v>5</v>
      </c>
      <c r="D13" s="8"/>
      <c r="E13" s="109" t="s">
        <v>110</v>
      </c>
      <c r="F13" s="109"/>
      <c r="G13" s="109"/>
      <c r="H13" s="109"/>
      <c r="I13" s="8"/>
      <c r="J13" s="107" t="s">
        <v>4</v>
      </c>
      <c r="K13" s="107"/>
    </row>
    <row r="14" spans="1:11" ht="30" customHeight="1" x14ac:dyDescent="0.55000000000000004">
      <c r="A14" s="8"/>
      <c r="B14" s="8" t="s">
        <v>3</v>
      </c>
      <c r="C14" s="10"/>
      <c r="D14" s="8"/>
      <c r="E14" s="116"/>
      <c r="F14" s="116"/>
      <c r="G14" s="117"/>
      <c r="I14" s="8"/>
      <c r="J14" s="107" t="s">
        <v>1</v>
      </c>
      <c r="K14" s="107"/>
    </row>
    <row r="15" spans="1:11" ht="30" customHeight="1" x14ac:dyDescent="0.55000000000000004">
      <c r="A15" s="8"/>
      <c r="B15" s="8" t="s">
        <v>2</v>
      </c>
      <c r="C15" s="9"/>
      <c r="D15" s="8"/>
      <c r="E15" s="118"/>
      <c r="F15" s="118"/>
      <c r="G15" s="119"/>
      <c r="I15" s="8"/>
      <c r="J15" s="107" t="s">
        <v>1</v>
      </c>
      <c r="K15" s="107"/>
    </row>
    <row r="16" spans="1:11" ht="30" customHeight="1" x14ac:dyDescent="0.55000000000000004">
      <c r="G16" s="7"/>
    </row>
    <row r="18" spans="1:10" ht="45" customHeight="1" x14ac:dyDescent="0.55000000000000004">
      <c r="A18" s="6"/>
      <c r="B18" s="114" t="s">
        <v>0</v>
      </c>
      <c r="C18" s="115"/>
      <c r="D18" s="5"/>
      <c r="E18" s="120">
        <f>SUM(E12:G15)</f>
        <v>0</v>
      </c>
      <c r="F18" s="121"/>
      <c r="G18" s="121"/>
      <c r="H18" s="122"/>
      <c r="I18" s="4"/>
    </row>
    <row r="21" spans="1:10" x14ac:dyDescent="0.55000000000000004">
      <c r="C21" s="93"/>
    </row>
    <row r="22" spans="1:10" ht="20" x14ac:dyDescent="0.55000000000000004">
      <c r="C22" t="s">
        <v>105</v>
      </c>
      <c r="D22" s="3"/>
      <c r="E22" s="1"/>
    </row>
    <row r="23" spans="1:10" ht="20" x14ac:dyDescent="0.55000000000000004">
      <c r="C23" t="s">
        <v>106</v>
      </c>
      <c r="D23" s="3"/>
      <c r="E23" s="2"/>
    </row>
    <row r="24" spans="1:10" ht="20" x14ac:dyDescent="0.55000000000000004">
      <c r="C24" t="s">
        <v>104</v>
      </c>
      <c r="D24" s="1"/>
      <c r="E24" s="1"/>
    </row>
    <row r="27" spans="1:10" ht="18.5" thickBot="1" x14ac:dyDescent="0.6"/>
    <row r="28" spans="1:10" ht="18" customHeight="1" thickBot="1" x14ac:dyDescent="0.6">
      <c r="H28" s="123" t="s">
        <v>119</v>
      </c>
      <c r="I28" s="124"/>
      <c r="J28" s="103" t="s">
        <v>120</v>
      </c>
    </row>
    <row r="29" spans="1:10" ht="18" customHeight="1" x14ac:dyDescent="0.55000000000000004">
      <c r="H29" s="125"/>
      <c r="I29" s="126"/>
      <c r="J29" s="111"/>
    </row>
    <row r="30" spans="1:10" ht="18" customHeight="1" x14ac:dyDescent="0.55000000000000004">
      <c r="H30" s="127"/>
      <c r="I30" s="128"/>
      <c r="J30" s="112"/>
    </row>
    <row r="31" spans="1:10" ht="18" customHeight="1" x14ac:dyDescent="0.55000000000000004">
      <c r="H31" s="127"/>
      <c r="I31" s="128"/>
      <c r="J31" s="112"/>
    </row>
    <row r="32" spans="1:10" ht="18" customHeight="1" thickBot="1" x14ac:dyDescent="0.6">
      <c r="H32" s="129"/>
      <c r="I32" s="130"/>
      <c r="J32" s="113"/>
    </row>
  </sheetData>
  <mergeCells count="18">
    <mergeCell ref="J14:K14"/>
    <mergeCell ref="J15:K15"/>
    <mergeCell ref="J29:J32"/>
    <mergeCell ref="B18:C18"/>
    <mergeCell ref="E14:G14"/>
    <mergeCell ref="E15:G15"/>
    <mergeCell ref="E18:H18"/>
    <mergeCell ref="H28:I28"/>
    <mergeCell ref="H29:I32"/>
    <mergeCell ref="G1:K1"/>
    <mergeCell ref="A3:K3"/>
    <mergeCell ref="J11:K11"/>
    <mergeCell ref="J12:K12"/>
    <mergeCell ref="J13:K13"/>
    <mergeCell ref="G8:H8"/>
    <mergeCell ref="E12:H12"/>
    <mergeCell ref="E13:H13"/>
    <mergeCell ref="G5:H5"/>
  </mergeCells>
  <phoneticPr fontId="2"/>
  <pageMargins left="0.9055118110236221" right="0.70866141732283472" top="0.94488188976377963" bottom="0.74803149606299213" header="0.31496062992125984" footer="0.31496062992125984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55000000000000004">
      <c r="H1" s="132" t="s">
        <v>85</v>
      </c>
      <c r="I1" s="132"/>
    </row>
    <row r="2" spans="2:9" x14ac:dyDescent="0.55000000000000004">
      <c r="B2" s="138" t="s">
        <v>107</v>
      </c>
      <c r="C2" s="138"/>
      <c r="D2" s="138"/>
      <c r="E2" s="1" t="s">
        <v>37</v>
      </c>
      <c r="H2" s="96"/>
    </row>
    <row r="3" spans="2:9" ht="11.25" customHeight="1" x14ac:dyDescent="0.55000000000000004"/>
    <row r="4" spans="2:9" x14ac:dyDescent="0.55000000000000004">
      <c r="F4" s="21" t="s">
        <v>36</v>
      </c>
      <c r="G4" s="139" t="s">
        <v>126</v>
      </c>
      <c r="H4" s="139"/>
      <c r="I4" s="139"/>
    </row>
    <row r="5" spans="2:9" x14ac:dyDescent="0.55000000000000004">
      <c r="G5" s="132" t="s">
        <v>35</v>
      </c>
      <c r="H5" s="132"/>
      <c r="I5" s="132"/>
    </row>
    <row r="6" spans="2:9" x14ac:dyDescent="0.55000000000000004">
      <c r="G6" s="14" t="s">
        <v>34</v>
      </c>
      <c r="H6" s="135" t="s">
        <v>33</v>
      </c>
      <c r="I6" s="135"/>
    </row>
    <row r="7" spans="2:9" x14ac:dyDescent="0.55000000000000004">
      <c r="G7" s="132"/>
      <c r="H7" s="132"/>
      <c r="I7" s="132"/>
    </row>
    <row r="9" spans="2:9" x14ac:dyDescent="0.55000000000000004">
      <c r="C9" s="140" t="s">
        <v>111</v>
      </c>
      <c r="D9" s="140"/>
      <c r="E9" s="140"/>
      <c r="F9" s="141" t="s">
        <v>32</v>
      </c>
      <c r="G9" s="141"/>
      <c r="H9" s="141"/>
    </row>
    <row r="10" spans="2:9" ht="12" customHeight="1" x14ac:dyDescent="0.55000000000000004"/>
    <row r="11" spans="2:9" x14ac:dyDescent="0.55000000000000004">
      <c r="C11" s="20" t="s">
        <v>31</v>
      </c>
      <c r="D11" s="20"/>
      <c r="E11" s="20"/>
      <c r="F11" s="20"/>
      <c r="G11" s="20"/>
      <c r="H11" s="20"/>
    </row>
    <row r="12" spans="2:9" x14ac:dyDescent="0.55000000000000004">
      <c r="C12" s="20" t="s">
        <v>30</v>
      </c>
      <c r="D12" s="20"/>
      <c r="E12" s="20"/>
      <c r="F12" s="20"/>
      <c r="G12" s="20"/>
      <c r="H12" s="20"/>
    </row>
    <row r="13" spans="2:9" x14ac:dyDescent="0.55000000000000004">
      <c r="C13" s="20" t="s">
        <v>29</v>
      </c>
      <c r="D13" s="20"/>
      <c r="E13" s="20"/>
      <c r="F13" s="20"/>
      <c r="G13" s="20"/>
      <c r="H13" s="20"/>
    </row>
    <row r="14" spans="2:9" x14ac:dyDescent="0.55000000000000004">
      <c r="C14" s="20"/>
      <c r="D14" s="20"/>
      <c r="E14" s="20"/>
      <c r="F14" s="20"/>
      <c r="G14" s="20"/>
      <c r="H14" s="20" t="s">
        <v>28</v>
      </c>
    </row>
    <row r="15" spans="2:9" ht="10.5" customHeight="1" x14ac:dyDescent="0.55000000000000004"/>
    <row r="16" spans="2:9" x14ac:dyDescent="0.55000000000000004">
      <c r="B16" s="15" t="s">
        <v>27</v>
      </c>
    </row>
    <row r="17" spans="2:9" x14ac:dyDescent="0.55000000000000004">
      <c r="B17" s="142" t="s">
        <v>108</v>
      </c>
      <c r="C17" s="142"/>
      <c r="D17" s="19"/>
      <c r="E17" s="1" t="s">
        <v>26</v>
      </c>
    </row>
    <row r="18" spans="2:9" ht="12.75" customHeight="1" x14ac:dyDescent="0.55000000000000004"/>
    <row r="19" spans="2:9" x14ac:dyDescent="0.55000000000000004">
      <c r="B19" s="15" t="s">
        <v>25</v>
      </c>
    </row>
    <row r="20" spans="2:9" x14ac:dyDescent="0.55000000000000004">
      <c r="B20" s="143"/>
      <c r="C20" s="143"/>
      <c r="D20" s="143"/>
      <c r="E20" s="143"/>
      <c r="F20" s="143"/>
      <c r="G20" s="143"/>
      <c r="H20" s="143"/>
      <c r="I20" s="143"/>
    </row>
    <row r="21" spans="2:9" x14ac:dyDescent="0.55000000000000004">
      <c r="B21" s="143"/>
      <c r="C21" s="143"/>
      <c r="D21" s="143"/>
      <c r="E21" s="143"/>
      <c r="F21" s="143"/>
      <c r="G21" s="143"/>
      <c r="H21" s="143"/>
      <c r="I21" s="143"/>
    </row>
    <row r="22" spans="2:9" ht="9" customHeight="1" x14ac:dyDescent="0.55000000000000004">
      <c r="B22" s="18"/>
      <c r="C22" s="18"/>
      <c r="D22" s="18"/>
      <c r="E22" s="18"/>
      <c r="F22" s="18"/>
      <c r="G22" s="18"/>
      <c r="H22" s="18"/>
      <c r="I22" s="18"/>
    </row>
    <row r="23" spans="2:9" x14ac:dyDescent="0.55000000000000004">
      <c r="B23" s="15" t="s">
        <v>24</v>
      </c>
    </row>
    <row r="24" spans="2:9" x14ac:dyDescent="0.55000000000000004">
      <c r="B24" s="132" t="s">
        <v>23</v>
      </c>
      <c r="C24" s="132"/>
      <c r="D24" s="137" t="s">
        <v>112</v>
      </c>
      <c r="E24" s="137"/>
      <c r="F24" s="137"/>
      <c r="G24" s="17" t="s">
        <v>20</v>
      </c>
    </row>
    <row r="25" spans="2:9" x14ac:dyDescent="0.55000000000000004">
      <c r="B25" s="132" t="s">
        <v>22</v>
      </c>
      <c r="C25" s="132"/>
      <c r="D25" s="133" t="s">
        <v>109</v>
      </c>
      <c r="E25" s="133"/>
      <c r="F25" s="133"/>
      <c r="G25" s="16" t="s">
        <v>21</v>
      </c>
    </row>
    <row r="26" spans="2:9" x14ac:dyDescent="0.55000000000000004">
      <c r="B26" s="132" t="s">
        <v>121</v>
      </c>
      <c r="C26" s="132"/>
      <c r="D26" s="134" t="s">
        <v>123</v>
      </c>
      <c r="E26" s="134"/>
      <c r="F26" s="134"/>
      <c r="G26" s="16" t="s">
        <v>124</v>
      </c>
    </row>
    <row r="27" spans="2:9" x14ac:dyDescent="0.55000000000000004">
      <c r="B27" s="132" t="s">
        <v>122</v>
      </c>
      <c r="C27" s="132"/>
      <c r="D27" s="133" t="s">
        <v>123</v>
      </c>
      <c r="E27" s="133"/>
      <c r="F27" s="133"/>
      <c r="G27" s="16" t="s">
        <v>124</v>
      </c>
    </row>
    <row r="28" spans="2:9" ht="9" customHeight="1" x14ac:dyDescent="0.55000000000000004">
      <c r="G28" s="16"/>
    </row>
    <row r="29" spans="2:9" x14ac:dyDescent="0.55000000000000004">
      <c r="B29" s="132" t="s">
        <v>125</v>
      </c>
      <c r="C29" s="132"/>
      <c r="D29" s="136">
        <f>SUM(D24:F27)</f>
        <v>0</v>
      </c>
      <c r="E29" s="136"/>
      <c r="F29" s="136"/>
      <c r="G29" s="16" t="s">
        <v>20</v>
      </c>
    </row>
    <row r="30" spans="2:9" ht="10.5" customHeight="1" x14ac:dyDescent="0.55000000000000004"/>
    <row r="31" spans="2:9" x14ac:dyDescent="0.55000000000000004">
      <c r="B31" s="15" t="s">
        <v>19</v>
      </c>
    </row>
    <row r="32" spans="2:9" x14ac:dyDescent="0.55000000000000004">
      <c r="B32" s="132" t="s">
        <v>99</v>
      </c>
      <c r="C32" s="132"/>
      <c r="D32" s="135" t="s">
        <v>100</v>
      </c>
      <c r="E32" s="135"/>
    </row>
    <row r="33" spans="2:5" x14ac:dyDescent="0.55000000000000004">
      <c r="B33" s="102" t="s">
        <v>101</v>
      </c>
      <c r="C33" s="14" t="s">
        <v>18</v>
      </c>
      <c r="D33" s="131" t="s">
        <v>102</v>
      </c>
      <c r="E33" s="131"/>
    </row>
    <row r="34" spans="2:5" x14ac:dyDescent="0.55000000000000004">
      <c r="B34" s="132" t="s">
        <v>103</v>
      </c>
      <c r="C34" s="132"/>
      <c r="D34" s="132"/>
      <c r="E34" s="1" t="s">
        <v>17</v>
      </c>
    </row>
  </sheetData>
  <mergeCells count="25"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RowHeight="25" customHeight="1" x14ac:dyDescent="0.55000000000000004"/>
  <cols>
    <col min="1" max="1" width="2.25" style="22" customWidth="1"/>
    <col min="2" max="2" width="4.58203125" style="22" customWidth="1"/>
    <col min="3" max="3" width="6.58203125" style="22" customWidth="1"/>
    <col min="4" max="4" width="7.08203125" style="22" bestFit="1" customWidth="1"/>
    <col min="5" max="5" width="11.83203125" style="22" bestFit="1" customWidth="1"/>
    <col min="6" max="6" width="5" style="22" bestFit="1" customWidth="1"/>
    <col min="7" max="7" width="2.58203125" style="22" customWidth="1"/>
    <col min="8" max="8" width="9.75" style="22" customWidth="1"/>
    <col min="9" max="9" width="9.08203125" style="22" bestFit="1" customWidth="1"/>
    <col min="10" max="10" width="7" style="22" bestFit="1" customWidth="1"/>
    <col min="11" max="11" width="6.83203125" style="22" customWidth="1"/>
    <col min="12" max="12" width="2.58203125" style="22" customWidth="1"/>
    <col min="13" max="16384" width="8.6640625" style="22"/>
  </cols>
  <sheetData>
    <row r="1" spans="1:12" ht="25" customHeight="1" x14ac:dyDescent="0.55000000000000004">
      <c r="A1" s="75"/>
      <c r="B1" s="197" t="s">
        <v>70</v>
      </c>
      <c r="C1" s="197"/>
      <c r="D1" s="197"/>
      <c r="E1" s="197"/>
      <c r="F1" s="197"/>
      <c r="G1" s="197"/>
      <c r="H1" s="197"/>
      <c r="I1" s="197"/>
      <c r="J1" s="197"/>
      <c r="K1" s="74"/>
      <c r="L1" s="74"/>
    </row>
    <row r="2" spans="1:12" ht="18" customHeight="1" x14ac:dyDescent="0.55000000000000004">
      <c r="D2" s="97"/>
    </row>
    <row r="3" spans="1:12" ht="24" customHeight="1" x14ac:dyDescent="0.2">
      <c r="B3" s="198" t="s">
        <v>69</v>
      </c>
      <c r="C3" s="199"/>
      <c r="D3" s="200" t="s">
        <v>114</v>
      </c>
      <c r="E3" s="201"/>
      <c r="F3" s="202"/>
      <c r="G3" s="185" t="s">
        <v>68</v>
      </c>
      <c r="H3" s="186"/>
      <c r="I3" s="203" t="s">
        <v>108</v>
      </c>
      <c r="J3" s="204"/>
      <c r="K3" s="205"/>
      <c r="L3" s="72"/>
    </row>
    <row r="4" spans="1:12" ht="27" customHeight="1" x14ac:dyDescent="0.55000000000000004">
      <c r="B4" s="206" t="s">
        <v>67</v>
      </c>
      <c r="C4" s="207"/>
      <c r="D4" s="208" t="s">
        <v>66</v>
      </c>
      <c r="E4" s="209"/>
      <c r="F4" s="210"/>
      <c r="G4" s="214" t="s">
        <v>65</v>
      </c>
      <c r="H4" s="215"/>
      <c r="I4" s="211" t="s">
        <v>107</v>
      </c>
      <c r="J4" s="212"/>
      <c r="K4" s="213"/>
      <c r="L4" s="70"/>
    </row>
    <row r="5" spans="1:12" ht="15" customHeight="1" x14ac:dyDescent="0.55000000000000004">
      <c r="B5" s="60"/>
      <c r="C5" s="60"/>
      <c r="D5" s="98"/>
      <c r="E5" s="60"/>
      <c r="F5" s="60"/>
      <c r="G5" s="60"/>
      <c r="H5" s="60"/>
      <c r="I5" s="60"/>
      <c r="J5" s="60"/>
    </row>
    <row r="6" spans="1:12" ht="20.149999999999999" customHeight="1" x14ac:dyDescent="0.55000000000000004">
      <c r="B6" s="182" t="s">
        <v>64</v>
      </c>
      <c r="C6" s="68"/>
      <c r="D6" s="185" t="s">
        <v>63</v>
      </c>
      <c r="E6" s="186"/>
      <c r="F6" s="185" t="s">
        <v>62</v>
      </c>
      <c r="G6" s="187"/>
      <c r="H6" s="187"/>
      <c r="I6" s="185" t="s">
        <v>49</v>
      </c>
      <c r="J6" s="187"/>
      <c r="K6" s="188"/>
      <c r="L6" s="67"/>
    </row>
    <row r="7" spans="1:12" ht="20.149999999999999" customHeight="1" x14ac:dyDescent="0.55000000000000004">
      <c r="B7" s="183"/>
      <c r="C7" s="65" t="s">
        <v>54</v>
      </c>
      <c r="D7" s="189" t="s">
        <v>91</v>
      </c>
      <c r="E7" s="190"/>
      <c r="F7" s="189" t="s">
        <v>93</v>
      </c>
      <c r="G7" s="191"/>
      <c r="H7" s="190"/>
      <c r="I7" s="66" t="s">
        <v>61</v>
      </c>
      <c r="J7" s="189" t="e">
        <f>D7+F7</f>
        <v>#VALUE!</v>
      </c>
      <c r="K7" s="192"/>
      <c r="L7" s="61"/>
    </row>
    <row r="8" spans="1:12" ht="20.149999999999999" customHeight="1" x14ac:dyDescent="0.55000000000000004">
      <c r="B8" s="183"/>
      <c r="C8" s="65" t="s">
        <v>51</v>
      </c>
      <c r="D8" s="189" t="s">
        <v>92</v>
      </c>
      <c r="E8" s="190"/>
      <c r="F8" s="189" t="s">
        <v>94</v>
      </c>
      <c r="G8" s="191"/>
      <c r="H8" s="191"/>
      <c r="I8" s="64" t="s">
        <v>60</v>
      </c>
      <c r="J8" s="189" t="e">
        <f>D8+F8</f>
        <v>#VALUE!</v>
      </c>
      <c r="K8" s="192"/>
      <c r="L8" s="61"/>
    </row>
    <row r="9" spans="1:12" ht="20.149999999999999" customHeight="1" x14ac:dyDescent="0.55000000000000004">
      <c r="B9" s="184"/>
      <c r="C9" s="63" t="s">
        <v>49</v>
      </c>
      <c r="D9" s="193">
        <f>SUM(D7:E8)</f>
        <v>0</v>
      </c>
      <c r="E9" s="194"/>
      <c r="F9" s="193">
        <f>SUM(F7:H8)</f>
        <v>0</v>
      </c>
      <c r="G9" s="195"/>
      <c r="H9" s="195"/>
      <c r="I9" s="62" t="s">
        <v>59</v>
      </c>
      <c r="J9" s="193">
        <f>D9+F9</f>
        <v>0</v>
      </c>
      <c r="K9" s="196"/>
      <c r="L9" s="61"/>
    </row>
    <row r="10" spans="1:12" ht="15" customHeight="1" x14ac:dyDescent="0.55000000000000004">
      <c r="B10" s="60"/>
      <c r="C10" s="60"/>
      <c r="D10" s="60"/>
      <c r="E10" s="60"/>
      <c r="F10" s="60"/>
      <c r="G10" s="60"/>
      <c r="H10" s="60"/>
      <c r="I10" s="60"/>
      <c r="J10" s="60"/>
    </row>
    <row r="11" spans="1:12" ht="20.149999999999999" customHeight="1" x14ac:dyDescent="0.55000000000000004">
      <c r="B11" s="168" t="s">
        <v>58</v>
      </c>
      <c r="C11" s="169"/>
      <c r="D11" s="59" t="s">
        <v>57</v>
      </c>
      <c r="E11" s="172" t="s">
        <v>95</v>
      </c>
      <c r="F11" s="173"/>
      <c r="G11" s="99" t="s">
        <v>26</v>
      </c>
      <c r="H11" s="174" t="s">
        <v>97</v>
      </c>
      <c r="I11" s="174"/>
      <c r="J11" s="175" t="e">
        <f>H11-E11+1</f>
        <v>#VALUE!</v>
      </c>
      <c r="K11" s="176"/>
      <c r="L11" s="57"/>
    </row>
    <row r="12" spans="1:12" ht="20.149999999999999" customHeight="1" x14ac:dyDescent="0.55000000000000004">
      <c r="B12" s="170"/>
      <c r="C12" s="171"/>
      <c r="D12" s="58" t="s">
        <v>56</v>
      </c>
      <c r="E12" s="177" t="s">
        <v>96</v>
      </c>
      <c r="F12" s="178"/>
      <c r="G12" s="100" t="s">
        <v>26</v>
      </c>
      <c r="H12" s="179" t="s">
        <v>98</v>
      </c>
      <c r="I12" s="179"/>
      <c r="J12" s="180" t="e">
        <f>365-J11</f>
        <v>#VALUE!</v>
      </c>
      <c r="K12" s="181"/>
      <c r="L12" s="57"/>
    </row>
    <row r="13" spans="1:12" ht="10" customHeight="1" x14ac:dyDescent="0.55000000000000004"/>
    <row r="14" spans="1:12" ht="20.149999999999999" customHeight="1" x14ac:dyDescent="0.55000000000000004">
      <c r="B14" s="153" t="s">
        <v>55</v>
      </c>
      <c r="C14" s="56"/>
      <c r="D14" s="55" t="s">
        <v>54</v>
      </c>
      <c r="E14" s="54" t="e">
        <f>J12</f>
        <v>#VALUE!</v>
      </c>
      <c r="F14" s="53" t="s">
        <v>53</v>
      </c>
      <c r="G14" s="166" t="e">
        <f>J$11+J$12</f>
        <v>#VALUE!</v>
      </c>
      <c r="H14" s="166"/>
      <c r="I14" s="156" t="s">
        <v>115</v>
      </c>
      <c r="J14" s="156"/>
      <c r="K14" s="157"/>
      <c r="L14" s="38"/>
    </row>
    <row r="15" spans="1:12" ht="20.149999999999999" customHeight="1" x14ac:dyDescent="0.55000000000000004">
      <c r="B15" s="154"/>
      <c r="C15" s="52" t="s">
        <v>52</v>
      </c>
      <c r="D15" s="51" t="s">
        <v>51</v>
      </c>
      <c r="E15" s="50" t="e">
        <f>J12</f>
        <v>#VALUE!</v>
      </c>
      <c r="F15" s="49" t="s">
        <v>50</v>
      </c>
      <c r="G15" s="167" t="e">
        <f>J$11+J$12</f>
        <v>#VALUE!</v>
      </c>
      <c r="H15" s="167"/>
      <c r="I15" s="158" t="s">
        <v>116</v>
      </c>
      <c r="J15" s="158"/>
      <c r="K15" s="159"/>
      <c r="L15" s="38"/>
    </row>
    <row r="16" spans="1:12" ht="20.149999999999999" customHeight="1" x14ac:dyDescent="0.55000000000000004">
      <c r="B16" s="154"/>
      <c r="C16" s="48"/>
      <c r="D16" s="47" t="s">
        <v>49</v>
      </c>
      <c r="E16" s="46"/>
      <c r="F16" s="45"/>
      <c r="G16" s="165"/>
      <c r="H16" s="165"/>
      <c r="I16" s="44" t="s">
        <v>48</v>
      </c>
      <c r="J16" s="160" t="e">
        <f>I14+I15</f>
        <v>#VALUE!</v>
      </c>
      <c r="K16" s="161"/>
      <c r="L16" s="38"/>
    </row>
    <row r="17" spans="2:12" ht="20.149999999999999" customHeight="1" x14ac:dyDescent="0.55000000000000004">
      <c r="B17" s="155"/>
      <c r="C17" s="43" t="s">
        <v>47</v>
      </c>
      <c r="D17" s="42"/>
      <c r="E17" s="41" t="str">
        <f>I9</f>
        <v>（C）</v>
      </c>
      <c r="F17" s="23" t="s">
        <v>46</v>
      </c>
      <c r="G17" s="164" t="str">
        <f>I16</f>
        <v>（Ｄ）</v>
      </c>
      <c r="H17" s="164"/>
      <c r="I17" s="40"/>
      <c r="J17" s="162" t="e">
        <f>J9-J16</f>
        <v>#VALUE!</v>
      </c>
      <c r="K17" s="163"/>
      <c r="L17" s="38"/>
    </row>
    <row r="18" spans="2:12" ht="8.15" customHeight="1" x14ac:dyDescent="0.55000000000000004">
      <c r="I18" s="39"/>
      <c r="J18" s="39"/>
    </row>
    <row r="19" spans="2:12" ht="20.149999999999999" customHeight="1" x14ac:dyDescent="0.55000000000000004">
      <c r="B19" s="144" t="s">
        <v>45</v>
      </c>
      <c r="C19" s="145"/>
      <c r="D19" s="146"/>
      <c r="E19" s="36"/>
      <c r="F19" s="36"/>
      <c r="G19" s="149"/>
      <c r="H19" s="149"/>
      <c r="I19" s="35" t="s">
        <v>44</v>
      </c>
      <c r="J19" s="147" t="s">
        <v>117</v>
      </c>
      <c r="K19" s="148"/>
      <c r="L19" s="38"/>
    </row>
    <row r="20" spans="2:12" ht="8.15" customHeight="1" x14ac:dyDescent="0.55000000000000004">
      <c r="B20" s="24"/>
      <c r="C20" s="24"/>
      <c r="I20" s="37"/>
      <c r="J20" s="37"/>
    </row>
    <row r="21" spans="2:12" ht="20.149999999999999" customHeight="1" x14ac:dyDescent="0.55000000000000004">
      <c r="B21" s="150" t="s">
        <v>43</v>
      </c>
      <c r="C21" s="151"/>
      <c r="D21" s="152"/>
      <c r="E21" s="36"/>
      <c r="F21" s="36"/>
      <c r="G21" s="149"/>
      <c r="H21" s="149"/>
      <c r="I21" s="35" t="s">
        <v>42</v>
      </c>
      <c r="J21" s="147" t="s">
        <v>110</v>
      </c>
      <c r="K21" s="148"/>
      <c r="L21" s="34"/>
    </row>
    <row r="22" spans="2:12" ht="24.75" customHeight="1" x14ac:dyDescent="0.55000000000000004">
      <c r="B22" s="24"/>
      <c r="C22" s="24"/>
      <c r="D22" s="33"/>
      <c r="E22" s="33"/>
    </row>
  </sheetData>
  <mergeCells count="44"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9:D19"/>
    <mergeCell ref="J19:K19"/>
    <mergeCell ref="G19:H19"/>
    <mergeCell ref="B21:D21"/>
    <mergeCell ref="J21:K21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4" width="8.6640625" style="22" customWidth="1"/>
    <col min="15" max="16384" width="8.6640625" style="22"/>
  </cols>
  <sheetData>
    <row r="1" spans="1:16" ht="25" customHeight="1" x14ac:dyDescent="0.55000000000000004">
      <c r="A1" s="91"/>
      <c r="K1" s="92"/>
      <c r="L1" s="73"/>
    </row>
    <row r="2" spans="1:16" ht="25" customHeight="1" x14ac:dyDescent="0.55000000000000004">
      <c r="A2" s="75"/>
      <c r="B2" s="227" t="s">
        <v>84</v>
      </c>
      <c r="C2" s="227"/>
      <c r="D2" s="227"/>
      <c r="E2" s="227"/>
      <c r="F2" s="227"/>
      <c r="G2" s="227"/>
      <c r="H2" s="227"/>
      <c r="I2" s="227"/>
      <c r="J2" s="74"/>
      <c r="L2" s="73"/>
      <c r="M2" s="85"/>
      <c r="N2" s="85"/>
    </row>
    <row r="3" spans="1:16" ht="12" customHeight="1" x14ac:dyDescent="0.55000000000000004">
      <c r="M3" s="85"/>
      <c r="N3" s="85"/>
    </row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31"/>
      <c r="L4" s="91"/>
      <c r="N4" s="85"/>
    </row>
    <row r="5" spans="1:16" ht="25" customHeight="1" x14ac:dyDescent="0.2">
      <c r="B5" s="228" t="s">
        <v>107</v>
      </c>
      <c r="C5" s="228"/>
      <c r="D5" s="228"/>
      <c r="E5" s="228"/>
      <c r="F5" s="90" t="s">
        <v>41</v>
      </c>
      <c r="I5" s="30"/>
      <c r="L5" s="237" t="s">
        <v>118</v>
      </c>
      <c r="N5" s="85"/>
    </row>
    <row r="6" spans="1:16" ht="33" customHeight="1" x14ac:dyDescent="0.55000000000000004">
      <c r="L6" s="238"/>
      <c r="N6" s="85"/>
    </row>
    <row r="7" spans="1:16" ht="24" customHeight="1" x14ac:dyDescent="0.55000000000000004">
      <c r="D7" s="229" t="e">
        <f>G13+G14</f>
        <v>#VALUE!</v>
      </c>
      <c r="E7" s="230"/>
      <c r="F7" s="230"/>
      <c r="G7" s="230"/>
      <c r="H7" s="231"/>
      <c r="I7" s="67"/>
      <c r="J7" s="29"/>
      <c r="L7" s="24"/>
      <c r="N7" s="85"/>
    </row>
    <row r="8" spans="1:16" ht="18" customHeight="1" x14ac:dyDescent="0.55000000000000004">
      <c r="E8" s="89"/>
      <c r="F8" s="88"/>
      <c r="G8" s="87"/>
      <c r="H8" s="87"/>
      <c r="I8" s="29"/>
      <c r="J8" s="29"/>
      <c r="L8" s="24"/>
      <c r="N8" s="85"/>
    </row>
    <row r="9" spans="1:16" ht="12.75" customHeight="1" x14ac:dyDescent="0.55000000000000004">
      <c r="E9" s="89"/>
      <c r="F9" s="88"/>
      <c r="G9" s="87"/>
      <c r="H9" s="87"/>
      <c r="I9" s="29"/>
      <c r="J9" s="29"/>
      <c r="L9" s="86"/>
      <c r="N9" s="85"/>
    </row>
    <row r="10" spans="1:16" ht="25" customHeight="1" x14ac:dyDescent="0.55000000000000004">
      <c r="B10" s="232" t="s">
        <v>83</v>
      </c>
      <c r="C10" s="233"/>
      <c r="D10" s="234" t="s">
        <v>113</v>
      </c>
      <c r="E10" s="235"/>
      <c r="F10" s="235"/>
      <c r="G10" s="235"/>
      <c r="H10" s="235"/>
      <c r="I10" s="236"/>
      <c r="J10" s="29"/>
      <c r="L10" s="222">
        <v>8250000</v>
      </c>
      <c r="M10" s="222"/>
      <c r="N10" s="222"/>
      <c r="O10" s="222"/>
      <c r="P10" s="222"/>
    </row>
    <row r="11" spans="1:16" ht="25" customHeight="1" x14ac:dyDescent="0.55000000000000004">
      <c r="J11" s="26"/>
      <c r="L11" s="22" t="s">
        <v>77</v>
      </c>
    </row>
    <row r="12" spans="1:16" ht="25" customHeight="1" x14ac:dyDescent="0.55000000000000004">
      <c r="B12" s="248" t="s">
        <v>82</v>
      </c>
      <c r="C12" s="249"/>
      <c r="D12" s="249"/>
      <c r="E12" s="249"/>
      <c r="F12" s="249"/>
      <c r="G12" s="249" t="s">
        <v>81</v>
      </c>
      <c r="H12" s="249"/>
      <c r="I12" s="250"/>
      <c r="J12" s="26"/>
      <c r="L12" s="22" t="s">
        <v>76</v>
      </c>
    </row>
    <row r="13" spans="1:16" ht="24.75" customHeight="1" x14ac:dyDescent="0.55000000000000004">
      <c r="B13" s="239" t="s">
        <v>80</v>
      </c>
      <c r="C13" s="240"/>
      <c r="D13" s="240"/>
      <c r="E13" s="240"/>
      <c r="F13" s="241"/>
      <c r="G13" s="242" t="s">
        <v>112</v>
      </c>
      <c r="H13" s="243"/>
      <c r="I13" s="244"/>
      <c r="J13" s="26"/>
      <c r="L13" s="22" t="s">
        <v>74</v>
      </c>
    </row>
    <row r="14" spans="1:16" ht="25" customHeight="1" x14ac:dyDescent="0.55000000000000004">
      <c r="B14" s="245" t="s">
        <v>79</v>
      </c>
      <c r="C14" s="246"/>
      <c r="D14" s="246"/>
      <c r="E14" s="246"/>
      <c r="F14" s="247"/>
      <c r="G14" s="242" t="s">
        <v>109</v>
      </c>
      <c r="H14" s="243"/>
      <c r="I14" s="244"/>
      <c r="J14" s="26"/>
      <c r="L14" s="22" t="s">
        <v>73</v>
      </c>
    </row>
    <row r="15" spans="1:16" ht="25" customHeight="1" x14ac:dyDescent="0.55000000000000004">
      <c r="B15" s="216" t="s">
        <v>78</v>
      </c>
      <c r="C15" s="217"/>
      <c r="D15" s="217"/>
      <c r="E15" s="217"/>
      <c r="F15" s="218"/>
      <c r="G15" s="219"/>
      <c r="H15" s="220"/>
      <c r="I15" s="221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4" ht="27" customHeight="1" x14ac:dyDescent="0.55000000000000004">
      <c r="B17" s="224" t="s">
        <v>108</v>
      </c>
      <c r="C17" s="224"/>
      <c r="D17" s="82" t="s">
        <v>75</v>
      </c>
      <c r="E17" s="81"/>
      <c r="F17" s="81"/>
      <c r="G17" s="81"/>
      <c r="H17" s="81"/>
      <c r="I17" s="81"/>
    </row>
    <row r="18" spans="2:14" ht="27" customHeight="1" x14ac:dyDescent="0.55000000000000004">
      <c r="B18" s="80"/>
      <c r="C18" s="80"/>
      <c r="D18" s="80"/>
      <c r="E18" s="80"/>
      <c r="F18" s="80"/>
      <c r="G18" s="80"/>
      <c r="H18" s="80"/>
      <c r="I18" s="80"/>
    </row>
    <row r="19" spans="2:14" ht="21.75" customHeight="1" x14ac:dyDescent="0.55000000000000004">
      <c r="D19" s="27"/>
      <c r="E19" s="78" t="s">
        <v>40</v>
      </c>
      <c r="F19" s="225" t="s">
        <v>127</v>
      </c>
      <c r="G19" s="225"/>
      <c r="H19" s="225"/>
      <c r="I19" s="225"/>
      <c r="J19" s="225"/>
    </row>
    <row r="20" spans="2:14" ht="21.75" customHeight="1" x14ac:dyDescent="0.55000000000000004">
      <c r="D20" s="27"/>
      <c r="E20" s="78"/>
      <c r="F20" s="226" t="s">
        <v>72</v>
      </c>
      <c r="G20" s="226"/>
      <c r="H20" s="226"/>
      <c r="I20" s="226"/>
      <c r="J20" s="28"/>
    </row>
    <row r="21" spans="2:14" ht="21.75" customHeight="1" x14ac:dyDescent="0.55000000000000004">
      <c r="E21" s="78" t="s">
        <v>39</v>
      </c>
      <c r="F21" s="223" t="s">
        <v>71</v>
      </c>
      <c r="G21" s="223"/>
      <c r="H21" s="223"/>
      <c r="I21" s="223"/>
      <c r="J21" s="223"/>
      <c r="K21" s="28"/>
    </row>
    <row r="22" spans="2:14" ht="21.75" customHeight="1" x14ac:dyDescent="0.55000000000000004">
      <c r="E22" s="78"/>
      <c r="F22" s="79"/>
      <c r="G22" s="79"/>
      <c r="H22" s="79"/>
      <c r="I22" s="79"/>
      <c r="J22" s="79"/>
      <c r="K22" s="28"/>
      <c r="N22" s="69"/>
    </row>
    <row r="23" spans="2:14" ht="21.75" customHeight="1" x14ac:dyDescent="0.55000000000000004">
      <c r="E23" s="78"/>
      <c r="F23" s="77"/>
      <c r="G23" s="77"/>
      <c r="H23" s="77"/>
      <c r="I23" s="77"/>
      <c r="J23" s="77"/>
      <c r="K23" s="28"/>
    </row>
    <row r="24" spans="2:14" ht="12" x14ac:dyDescent="0.55000000000000004">
      <c r="F24" s="77"/>
      <c r="G24" s="77"/>
      <c r="H24" s="77"/>
      <c r="I24" s="77"/>
      <c r="J24" s="77"/>
      <c r="K24" s="28"/>
    </row>
    <row r="25" spans="2:14" ht="17.25" customHeight="1" x14ac:dyDescent="0.15">
      <c r="B25" s="25" t="s">
        <v>38</v>
      </c>
      <c r="F25" s="76"/>
      <c r="K25" s="28"/>
    </row>
  </sheetData>
  <mergeCells count="19">
    <mergeCell ref="L5:L6"/>
    <mergeCell ref="B13:F13"/>
    <mergeCell ref="G13:I13"/>
    <mergeCell ref="B14:F14"/>
    <mergeCell ref="G14:I14"/>
    <mergeCell ref="B12:F12"/>
    <mergeCell ref="G12:I12"/>
    <mergeCell ref="B2:I2"/>
    <mergeCell ref="B5:E5"/>
    <mergeCell ref="D7:H7"/>
    <mergeCell ref="B10:C10"/>
    <mergeCell ref="D10:I10"/>
    <mergeCell ref="B15:F15"/>
    <mergeCell ref="G15:I15"/>
    <mergeCell ref="L10:P10"/>
    <mergeCell ref="F21:J21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支払明細書</vt:lpstr>
      <vt:lpstr>決済案内</vt:lpstr>
      <vt:lpstr>固都税精算</vt:lpstr>
      <vt:lpstr>領収証</vt:lpstr>
      <vt:lpstr>決済案内!Print_Area</vt:lpstr>
      <vt:lpstr>固都税精算!Print_Area</vt:lpstr>
      <vt:lpstr>支払明細書!Print_Area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tatsuya maruyama</cp:lastModifiedBy>
  <cp:lastPrinted>2022-06-26T18:08:29Z</cp:lastPrinted>
  <dcterms:created xsi:type="dcterms:W3CDTF">2022-05-17T02:10:17Z</dcterms:created>
  <dcterms:modified xsi:type="dcterms:W3CDTF">2024-03-26T05:50:30Z</dcterms:modified>
</cp:coreProperties>
</file>