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Pfizer/"/>
    </mc:Choice>
  </mc:AlternateContent>
  <xr:revisionPtr revIDLastSave="149" documentId="8_{FAFC394E-EE51-4E67-91AE-75C336EE38CB}" xr6:coauthVersionLast="47" xr6:coauthVersionMax="47" xr10:uidLastSave="{8F13B9A7-B942-4E17-91B3-85E743A42087}"/>
  <bookViews>
    <workbookView xWindow="-108" yWindow="-108" windowWidth="23256" windowHeight="12456" xr2:uid="{2699CAF6-BAF9-42FB-B359-5B824F537AD1}"/>
  </bookViews>
  <sheets>
    <sheet name="Movie_acto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1" l="1" a="1"/>
  <c r="X49" i="1" s="1"/>
  <c r="J6" i="2"/>
  <c r="H6" i="2"/>
  <c r="G6" i="2"/>
  <c r="D5" i="2"/>
  <c r="C35" i="1"/>
  <c r="D35" i="1"/>
  <c r="D39" i="1" s="1"/>
  <c r="E35" i="1"/>
  <c r="E39" i="1" s="1"/>
  <c r="F35" i="1"/>
  <c r="G35" i="1"/>
  <c r="G40" i="1" s="1"/>
  <c r="H35" i="1"/>
  <c r="H40" i="1" s="1"/>
  <c r="B35" i="1"/>
  <c r="B39" i="1" s="1"/>
  <c r="C40" i="1"/>
  <c r="G39" i="1"/>
  <c r="H44" i="1"/>
  <c r="G42" i="1"/>
  <c r="F39" i="1"/>
  <c r="D42" i="1"/>
  <c r="D44" i="1"/>
  <c r="D46" i="1"/>
  <c r="G46" i="1"/>
  <c r="H46" i="1"/>
  <c r="H45" i="1"/>
  <c r="F40" i="1"/>
  <c r="C19" i="1"/>
  <c r="D19" i="1"/>
  <c r="E19" i="1"/>
  <c r="C16" i="1"/>
  <c r="D16" i="1"/>
  <c r="H16" i="1"/>
  <c r="D14" i="1"/>
  <c r="E14" i="1"/>
  <c r="F14" i="1"/>
  <c r="C10" i="1"/>
  <c r="C18" i="1" s="1"/>
  <c r="D10" i="1"/>
  <c r="D18" i="1" s="1"/>
  <c r="E10" i="1"/>
  <c r="E20" i="1" s="1"/>
  <c r="F10" i="1"/>
  <c r="F15" i="1" s="1"/>
  <c r="G10" i="1"/>
  <c r="G18" i="1" s="1"/>
  <c r="H10" i="1"/>
  <c r="H17" i="1" s="1"/>
  <c r="I10" i="1"/>
  <c r="I17" i="1" s="1"/>
  <c r="B10" i="1"/>
  <c r="B14" i="1" s="1"/>
  <c r="G20" i="1" l="1"/>
  <c r="G16" i="1"/>
  <c r="G17" i="1"/>
  <c r="I14" i="1"/>
  <c r="F17" i="1"/>
  <c r="H14" i="1"/>
  <c r="H22" i="1" s="1"/>
  <c r="G19" i="1"/>
  <c r="G22" i="1" s="1"/>
  <c r="M38" i="1" a="1"/>
  <c r="G14" i="1"/>
  <c r="F19" i="1"/>
  <c r="H42" i="1"/>
  <c r="I16" i="1"/>
  <c r="H20" i="1"/>
  <c r="E46" i="1"/>
  <c r="D40" i="1"/>
  <c r="D48" i="1" s="1"/>
  <c r="C44" i="1"/>
  <c r="C39" i="1"/>
  <c r="C46" i="1"/>
  <c r="H39" i="1"/>
  <c r="H48" i="1" s="1"/>
  <c r="C42" i="1"/>
  <c r="B46" i="1"/>
  <c r="B45" i="1"/>
  <c r="B40" i="1"/>
  <c r="B48" i="1" s="1"/>
  <c r="G44" i="1"/>
  <c r="F46" i="1"/>
  <c r="E42" i="1"/>
  <c r="H41" i="1"/>
  <c r="H15" i="1"/>
  <c r="E17" i="1"/>
  <c r="D20" i="1"/>
  <c r="B44" i="1"/>
  <c r="G45" i="1"/>
  <c r="G43" i="1"/>
  <c r="G48" i="1" s="1"/>
  <c r="G41" i="1"/>
  <c r="F42" i="1"/>
  <c r="E40" i="1"/>
  <c r="E48" i="1" s="1"/>
  <c r="H43" i="1"/>
  <c r="G15" i="1"/>
  <c r="D17" i="1"/>
  <c r="C20" i="1"/>
  <c r="B43" i="1"/>
  <c r="F45" i="1"/>
  <c r="F43" i="1"/>
  <c r="F41" i="1"/>
  <c r="F48" i="1" s="1"/>
  <c r="F44" i="1"/>
  <c r="E44" i="1"/>
  <c r="E15" i="1"/>
  <c r="C17" i="1"/>
  <c r="B42" i="1"/>
  <c r="E45" i="1"/>
  <c r="E43" i="1"/>
  <c r="E41" i="1"/>
  <c r="I15" i="1"/>
  <c r="D15" i="1"/>
  <c r="D22" i="1" s="1"/>
  <c r="I19" i="1"/>
  <c r="B41" i="1"/>
  <c r="D45" i="1"/>
  <c r="D43" i="1"/>
  <c r="D41" i="1"/>
  <c r="C15" i="1"/>
  <c r="H19" i="1"/>
  <c r="C45" i="1"/>
  <c r="C43" i="1"/>
  <c r="C41" i="1"/>
  <c r="B18" i="1"/>
  <c r="I18" i="1"/>
  <c r="B17" i="1"/>
  <c r="F16" i="1"/>
  <c r="H18" i="1"/>
  <c r="B16" i="1"/>
  <c r="C14" i="1"/>
  <c r="E16" i="1"/>
  <c r="I20" i="1"/>
  <c r="B15" i="1"/>
  <c r="B20" i="1"/>
  <c r="B19" i="1"/>
  <c r="F18" i="1"/>
  <c r="E18" i="1"/>
  <c r="F20" i="1"/>
  <c r="M38" i="1" l="1"/>
  <c r="X39" i="1" a="1"/>
  <c r="X39" i="1" s="1"/>
  <c r="C48" i="1"/>
  <c r="C22" i="1"/>
  <c r="E22" i="1"/>
  <c r="L13" i="1" a="1"/>
  <c r="L13" i="1" s="1"/>
  <c r="I22" i="1"/>
  <c r="B22" i="1"/>
  <c r="F22" i="1"/>
  <c r="V14" i="1" l="1" a="1"/>
  <c r="V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<sst xmlns="http://schemas.openxmlformats.org/spreadsheetml/2006/main" count="117" uniqueCount="20">
  <si>
    <t>Movie</t>
  </si>
  <si>
    <t>Actor1</t>
  </si>
  <si>
    <t>Actor2</t>
  </si>
  <si>
    <t>Actor3</t>
  </si>
  <si>
    <t>Actor4</t>
  </si>
  <si>
    <t>Actor5</t>
  </si>
  <si>
    <t>Actor6</t>
  </si>
  <si>
    <t>Actor7</t>
  </si>
  <si>
    <t>Actor8</t>
  </si>
  <si>
    <t>Movie1</t>
  </si>
  <si>
    <t>Movie2</t>
  </si>
  <si>
    <t>Movie3</t>
  </si>
  <si>
    <t>Movie4</t>
  </si>
  <si>
    <t>Movie5</t>
  </si>
  <si>
    <t>Movie6</t>
  </si>
  <si>
    <t>Movie7</t>
  </si>
  <si>
    <t>||vector||</t>
  </si>
  <si>
    <t>Normalized Data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</si>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</sst>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43" fontId="0" fillId="0" borderId="0" xfId="1" applyFont="1" applyAlignment="1">
      <alignment horizontal="center"/>
    </xf>
    <xf numFmtId="43" fontId="0" fillId="0" borderId="0" xfId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43" fontId="0" fillId="0" borderId="0" xfId="0" applyNumberFormat="1"/>
    <xf numFmtId="43" fontId="0" fillId="0" borderId="14" xfId="0" applyNumberFormat="1" applyBorder="1"/>
    <xf numFmtId="43" fontId="0" fillId="0" borderId="16" xfId="0" applyNumberFormat="1" applyBorder="1"/>
    <xf numFmtId="43" fontId="0" fillId="0" borderId="17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3" xfId="0" applyNumberFormat="1" applyBorder="1"/>
    <xf numFmtId="43" fontId="0" fillId="0" borderId="15" xfId="0" applyNumberFormat="1" applyBorder="1"/>
    <xf numFmtId="43" fontId="0" fillId="0" borderId="0" xfId="1" applyFont="1" applyBorder="1"/>
    <xf numFmtId="43" fontId="0" fillId="0" borderId="14" xfId="1" applyFont="1" applyBorder="1"/>
    <xf numFmtId="43" fontId="0" fillId="0" borderId="16" xfId="1" applyFont="1" applyBorder="1"/>
    <xf numFmtId="43" fontId="0" fillId="0" borderId="17" xfId="1" applyFont="1" applyBorder="1"/>
    <xf numFmtId="43" fontId="0" fillId="0" borderId="10" xfId="1" applyFont="1" applyBorder="1"/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43" fontId="0" fillId="0" borderId="15" xfId="1" applyFont="1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42D2-D87D-4C61-A895-BCFE7C03B58E}">
  <dimension ref="A1:AD55"/>
  <sheetViews>
    <sheetView tabSelected="1" topLeftCell="A18" workbookViewId="0">
      <selection activeCell="H27" sqref="H27:H30"/>
    </sheetView>
  </sheetViews>
  <sheetFormatPr defaultRowHeight="14.4" x14ac:dyDescent="0.3"/>
  <cols>
    <col min="1" max="1" width="9.5546875" bestFit="1" customWidth="1"/>
  </cols>
  <sheetData>
    <row r="1" spans="1:29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29" x14ac:dyDescent="0.3">
      <c r="A2" s="6" t="s">
        <v>9</v>
      </c>
      <c r="B2" s="3">
        <v>1</v>
      </c>
      <c r="C2" s="4">
        <v>1</v>
      </c>
      <c r="D2" s="4">
        <v>0</v>
      </c>
      <c r="E2" s="4">
        <v>1</v>
      </c>
      <c r="F2" s="4">
        <v>0</v>
      </c>
      <c r="G2" s="4">
        <v>0</v>
      </c>
      <c r="H2" s="4">
        <v>0</v>
      </c>
      <c r="I2" s="5">
        <v>0</v>
      </c>
    </row>
    <row r="3" spans="1:29" x14ac:dyDescent="0.3">
      <c r="A3" s="6" t="s">
        <v>10</v>
      </c>
      <c r="B3" s="6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 s="7">
        <v>0</v>
      </c>
    </row>
    <row r="4" spans="1:29" x14ac:dyDescent="0.3">
      <c r="A4" s="6" t="s">
        <v>11</v>
      </c>
      <c r="B4" s="6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 s="7">
        <v>0</v>
      </c>
    </row>
    <row r="5" spans="1:29" x14ac:dyDescent="0.3">
      <c r="A5" s="6" t="s">
        <v>12</v>
      </c>
      <c r="B5" s="6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 s="7">
        <v>1</v>
      </c>
    </row>
    <row r="6" spans="1:29" x14ac:dyDescent="0.3">
      <c r="A6" s="6" t="s">
        <v>13</v>
      </c>
      <c r="B6" s="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 s="7">
        <v>0</v>
      </c>
    </row>
    <row r="7" spans="1:29" x14ac:dyDescent="0.3">
      <c r="A7" s="6" t="s">
        <v>14</v>
      </c>
      <c r="B7" s="6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 s="7">
        <v>1</v>
      </c>
    </row>
    <row r="8" spans="1:29" ht="15" thickBot="1" x14ac:dyDescent="0.35">
      <c r="A8" s="8" t="s">
        <v>15</v>
      </c>
      <c r="B8" s="8">
        <v>0</v>
      </c>
      <c r="C8" s="9">
        <v>1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10">
        <v>0</v>
      </c>
    </row>
    <row r="10" spans="1:29" x14ac:dyDescent="0.3">
      <c r="A10" t="s">
        <v>16</v>
      </c>
      <c r="B10" s="1">
        <f>SQRT(SUM(B2^2+B3^2+B4^2+B5^2+B6^2+B7^2+B8^2))</f>
        <v>1.7320508075688772</v>
      </c>
      <c r="C10" s="1">
        <f t="shared" ref="C10:I10" si="0">SQRT(SUM(C2^2+C3^2+C4^2+C5^2+C6^2+C7^2+C8^2))</f>
        <v>2</v>
      </c>
      <c r="D10" s="1">
        <f t="shared" si="0"/>
        <v>1.4142135623730951</v>
      </c>
      <c r="E10" s="1">
        <f t="shared" si="0"/>
        <v>1.4142135623730951</v>
      </c>
      <c r="F10" s="1">
        <f t="shared" si="0"/>
        <v>1.4142135623730951</v>
      </c>
      <c r="G10" s="1">
        <f t="shared" si="0"/>
        <v>1.4142135623730951</v>
      </c>
      <c r="H10" s="1">
        <f t="shared" si="0"/>
        <v>1.4142135623730951</v>
      </c>
      <c r="I10" s="1">
        <f t="shared" si="0"/>
        <v>1.4142135623730951</v>
      </c>
    </row>
    <row r="12" spans="1:29" ht="15" thickBot="1" x14ac:dyDescent="0.35">
      <c r="A12" t="s">
        <v>17</v>
      </c>
    </row>
    <row r="13" spans="1:29" ht="15" thickBot="1" x14ac:dyDescent="0.35">
      <c r="A13" s="3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  <c r="H13" s="4" t="s">
        <v>7</v>
      </c>
      <c r="I13" s="5" t="s">
        <v>8</v>
      </c>
      <c r="L13" s="3" t="str" cm="1">
        <f t="array" ref="L13:S21">TRANSPOSE(A13:I20)</f>
        <v>Movie</v>
      </c>
      <c r="M13" s="4" t="str">
        <v>Movie1</v>
      </c>
      <c r="N13" s="4" t="str">
        <v>Movie2</v>
      </c>
      <c r="O13" s="4" t="str">
        <v>Movie3</v>
      </c>
      <c r="P13" s="4" t="str">
        <v>Movie4</v>
      </c>
      <c r="Q13" s="4" t="str">
        <v>Movie5</v>
      </c>
      <c r="R13" s="4" t="str">
        <v>Movie6</v>
      </c>
      <c r="S13" s="5" t="str">
        <v>Movie7</v>
      </c>
      <c r="U13" s="3"/>
      <c r="V13" s="4" t="s">
        <v>1</v>
      </c>
      <c r="W13" s="4" t="s">
        <v>2</v>
      </c>
      <c r="X13" s="4" t="s">
        <v>3</v>
      </c>
      <c r="Y13" s="4" t="s">
        <v>4</v>
      </c>
      <c r="Z13" s="4" t="s">
        <v>5</v>
      </c>
      <c r="AA13" s="4" t="s">
        <v>6</v>
      </c>
      <c r="AB13" s="4" t="s">
        <v>7</v>
      </c>
      <c r="AC13" s="5" t="s">
        <v>8</v>
      </c>
    </row>
    <row r="14" spans="1:29" x14ac:dyDescent="0.3">
      <c r="A14" s="6" t="s">
        <v>9</v>
      </c>
      <c r="B14" s="24">
        <f t="shared" ref="B14:B20" si="1">MAX(B2/B$10,0)</f>
        <v>0.57735026918962584</v>
      </c>
      <c r="C14" s="25">
        <f t="shared" ref="C14:I14" si="2">C2/C$10</f>
        <v>0.5</v>
      </c>
      <c r="D14" s="25">
        <f t="shared" si="2"/>
        <v>0</v>
      </c>
      <c r="E14" s="25">
        <f t="shared" si="2"/>
        <v>0.70710678118654746</v>
      </c>
      <c r="F14" s="25">
        <f t="shared" si="2"/>
        <v>0</v>
      </c>
      <c r="G14" s="25">
        <f t="shared" si="2"/>
        <v>0</v>
      </c>
      <c r="H14" s="25">
        <f t="shared" si="2"/>
        <v>0</v>
      </c>
      <c r="I14" s="26">
        <f t="shared" si="2"/>
        <v>0</v>
      </c>
      <c r="L14" s="36" t="str">
        <v>Actor1</v>
      </c>
      <c r="M14" s="33">
        <v>0.57735026918962584</v>
      </c>
      <c r="N14" s="34">
        <v>0</v>
      </c>
      <c r="O14" s="34">
        <v>0</v>
      </c>
      <c r="P14" s="34">
        <v>0</v>
      </c>
      <c r="Q14" s="34">
        <v>0.57735026918962584</v>
      </c>
      <c r="R14" s="34">
        <v>0.57735026918962584</v>
      </c>
      <c r="S14" s="35">
        <v>0</v>
      </c>
      <c r="U14" s="36" t="s">
        <v>1</v>
      </c>
      <c r="V14" s="33" cm="1">
        <f t="array" ref="V14:AC21">MMULT(M14:S21,B14:I20)</f>
        <v>1.0000000000000002</v>
      </c>
      <c r="W14" s="34">
        <v>0.28867513459481292</v>
      </c>
      <c r="X14" s="34">
        <v>0</v>
      </c>
      <c r="Y14" s="34">
        <v>0.40824829046386302</v>
      </c>
      <c r="Z14" s="34">
        <v>0</v>
      </c>
      <c r="AA14" s="34">
        <v>0.81649658092772603</v>
      </c>
      <c r="AB14" s="34">
        <v>0</v>
      </c>
      <c r="AC14" s="35">
        <v>0.40824829046386302</v>
      </c>
    </row>
    <row r="15" spans="1:29" x14ac:dyDescent="0.3">
      <c r="A15" s="6" t="s">
        <v>10</v>
      </c>
      <c r="B15" s="27">
        <f t="shared" si="1"/>
        <v>0</v>
      </c>
      <c r="C15" s="20">
        <f t="shared" ref="C15:I15" si="3">C3/C$10</f>
        <v>0.5</v>
      </c>
      <c r="D15" s="20">
        <f t="shared" si="3"/>
        <v>0</v>
      </c>
      <c r="E15" s="20">
        <f t="shared" si="3"/>
        <v>0</v>
      </c>
      <c r="F15" s="20">
        <f t="shared" si="3"/>
        <v>0</v>
      </c>
      <c r="G15" s="20">
        <f t="shared" si="3"/>
        <v>0</v>
      </c>
      <c r="H15" s="20">
        <f t="shared" si="3"/>
        <v>0.70710678118654746</v>
      </c>
      <c r="I15" s="21">
        <f t="shared" si="3"/>
        <v>0</v>
      </c>
      <c r="L15" s="36" t="str">
        <v>Actor2</v>
      </c>
      <c r="M15" s="36">
        <v>0.5</v>
      </c>
      <c r="N15" s="29">
        <v>0.5</v>
      </c>
      <c r="O15" s="29">
        <v>0.5</v>
      </c>
      <c r="P15" s="29">
        <v>0</v>
      </c>
      <c r="Q15" s="29">
        <v>0</v>
      </c>
      <c r="R15" s="29">
        <v>0</v>
      </c>
      <c r="S15" s="30">
        <v>0.5</v>
      </c>
      <c r="U15" s="36" t="s">
        <v>2</v>
      </c>
      <c r="V15" s="36">
        <v>0.28867513459481292</v>
      </c>
      <c r="W15" s="29">
        <v>1</v>
      </c>
      <c r="X15" s="29">
        <v>0.35355339059327373</v>
      </c>
      <c r="Y15" s="29">
        <v>0.70710678118654746</v>
      </c>
      <c r="Z15" s="29">
        <v>0.35355339059327373</v>
      </c>
      <c r="AA15" s="29">
        <v>0</v>
      </c>
      <c r="AB15" s="29">
        <v>0.35355339059327373</v>
      </c>
      <c r="AC15" s="30">
        <v>0</v>
      </c>
    </row>
    <row r="16" spans="1:29" x14ac:dyDescent="0.3">
      <c r="A16" s="6" t="s">
        <v>11</v>
      </c>
      <c r="B16" s="27">
        <f t="shared" si="1"/>
        <v>0</v>
      </c>
      <c r="C16" s="20">
        <f t="shared" ref="C16:I20" si="4">C4/C$10</f>
        <v>0.5</v>
      </c>
      <c r="D16" s="20">
        <f t="shared" si="4"/>
        <v>0.70710678118654746</v>
      </c>
      <c r="E16" s="20">
        <f t="shared" si="4"/>
        <v>0.70710678118654746</v>
      </c>
      <c r="F16" s="20">
        <f t="shared" si="4"/>
        <v>0</v>
      </c>
      <c r="G16" s="20">
        <f t="shared" si="4"/>
        <v>0</v>
      </c>
      <c r="H16" s="20">
        <f t="shared" si="4"/>
        <v>0</v>
      </c>
      <c r="I16" s="21">
        <f t="shared" si="4"/>
        <v>0</v>
      </c>
      <c r="L16" s="36" t="str">
        <v>Actor3</v>
      </c>
      <c r="M16" s="36">
        <v>0</v>
      </c>
      <c r="N16" s="29">
        <v>0</v>
      </c>
      <c r="O16" s="29">
        <v>0.70710678118654746</v>
      </c>
      <c r="P16" s="29">
        <v>0.70710678118654746</v>
      </c>
      <c r="Q16" s="29">
        <v>0</v>
      </c>
      <c r="R16" s="29">
        <v>0</v>
      </c>
      <c r="S16" s="30">
        <v>0</v>
      </c>
      <c r="U16" s="36" t="s">
        <v>3</v>
      </c>
      <c r="V16" s="36">
        <v>0</v>
      </c>
      <c r="W16" s="29">
        <v>0.35355339059327373</v>
      </c>
      <c r="X16" s="29">
        <v>0.99999999999999978</v>
      </c>
      <c r="Y16" s="29">
        <v>0.49999999999999989</v>
      </c>
      <c r="Z16" s="29">
        <v>0.49999999999999989</v>
      </c>
      <c r="AA16" s="29">
        <v>0</v>
      </c>
      <c r="AB16" s="29">
        <v>0.49999999999999989</v>
      </c>
      <c r="AC16" s="30">
        <v>0.49999999999999989</v>
      </c>
    </row>
    <row r="17" spans="1:29" x14ac:dyDescent="0.3">
      <c r="A17" s="6" t="s">
        <v>12</v>
      </c>
      <c r="B17" s="27">
        <f t="shared" si="1"/>
        <v>0</v>
      </c>
      <c r="C17" s="20">
        <f t="shared" si="4"/>
        <v>0</v>
      </c>
      <c r="D17" s="20">
        <f t="shared" si="4"/>
        <v>0.70710678118654746</v>
      </c>
      <c r="E17" s="20">
        <f t="shared" si="4"/>
        <v>0</v>
      </c>
      <c r="F17" s="20">
        <f t="shared" si="4"/>
        <v>0.70710678118654746</v>
      </c>
      <c r="G17" s="20">
        <f t="shared" si="4"/>
        <v>0</v>
      </c>
      <c r="H17" s="20">
        <f t="shared" si="4"/>
        <v>0.70710678118654746</v>
      </c>
      <c r="I17" s="21">
        <f t="shared" si="4"/>
        <v>0.70710678118654746</v>
      </c>
      <c r="L17" s="36" t="str">
        <v>Actor4</v>
      </c>
      <c r="M17" s="36">
        <v>0.70710678118654746</v>
      </c>
      <c r="N17" s="29">
        <v>0</v>
      </c>
      <c r="O17" s="29">
        <v>0.70710678118654746</v>
      </c>
      <c r="P17" s="29">
        <v>0</v>
      </c>
      <c r="Q17" s="29">
        <v>0</v>
      </c>
      <c r="R17" s="29">
        <v>0</v>
      </c>
      <c r="S17" s="30">
        <v>0</v>
      </c>
      <c r="U17" s="36" t="s">
        <v>4</v>
      </c>
      <c r="V17" s="36">
        <v>0.40824829046386302</v>
      </c>
      <c r="W17" s="29">
        <v>0.70710678118654746</v>
      </c>
      <c r="X17" s="29">
        <v>0.49999999999999989</v>
      </c>
      <c r="Y17" s="29">
        <v>0.99999999999999978</v>
      </c>
      <c r="Z17" s="29">
        <v>0</v>
      </c>
      <c r="AA17" s="29">
        <v>0</v>
      </c>
      <c r="AB17" s="29">
        <v>0</v>
      </c>
      <c r="AC17" s="30">
        <v>0</v>
      </c>
    </row>
    <row r="18" spans="1:29" x14ac:dyDescent="0.3">
      <c r="A18" s="6" t="s">
        <v>13</v>
      </c>
      <c r="B18" s="27">
        <f t="shared" si="1"/>
        <v>0.57735026918962584</v>
      </c>
      <c r="C18" s="20">
        <f t="shared" si="4"/>
        <v>0</v>
      </c>
      <c r="D18" s="20">
        <f t="shared" si="4"/>
        <v>0</v>
      </c>
      <c r="E18" s="20">
        <f t="shared" si="4"/>
        <v>0</v>
      </c>
      <c r="F18" s="20">
        <f t="shared" si="4"/>
        <v>0</v>
      </c>
      <c r="G18" s="20">
        <f t="shared" si="4"/>
        <v>0.70710678118654746</v>
      </c>
      <c r="H18" s="20">
        <f t="shared" si="4"/>
        <v>0</v>
      </c>
      <c r="I18" s="21">
        <f t="shared" si="4"/>
        <v>0</v>
      </c>
      <c r="L18" s="36" t="str">
        <v>Actor5</v>
      </c>
      <c r="M18" s="36">
        <v>0</v>
      </c>
      <c r="N18" s="29">
        <v>0</v>
      </c>
      <c r="O18" s="29">
        <v>0</v>
      </c>
      <c r="P18" s="29">
        <v>0.70710678118654746</v>
      </c>
      <c r="Q18" s="29">
        <v>0</v>
      </c>
      <c r="R18" s="29">
        <v>0</v>
      </c>
      <c r="S18" s="30">
        <v>0.70710678118654746</v>
      </c>
      <c r="U18" s="36" t="s">
        <v>5</v>
      </c>
      <c r="V18" s="36">
        <v>0</v>
      </c>
      <c r="W18" s="29">
        <v>0.35355339059327373</v>
      </c>
      <c r="X18" s="29">
        <v>0.49999999999999989</v>
      </c>
      <c r="Y18" s="29">
        <v>0</v>
      </c>
      <c r="Z18" s="29">
        <v>0.99999999999999978</v>
      </c>
      <c r="AA18" s="29">
        <v>0</v>
      </c>
      <c r="AB18" s="29">
        <v>0.49999999999999989</v>
      </c>
      <c r="AC18" s="30">
        <v>0.49999999999999989</v>
      </c>
    </row>
    <row r="19" spans="1:29" x14ac:dyDescent="0.3">
      <c r="A19" s="6" t="s">
        <v>14</v>
      </c>
      <c r="B19" s="27">
        <f t="shared" si="1"/>
        <v>0.57735026918962584</v>
      </c>
      <c r="C19" s="20">
        <f t="shared" si="4"/>
        <v>0</v>
      </c>
      <c r="D19" s="20">
        <f t="shared" si="4"/>
        <v>0</v>
      </c>
      <c r="E19" s="20">
        <f t="shared" si="4"/>
        <v>0</v>
      </c>
      <c r="F19" s="20">
        <f t="shared" si="4"/>
        <v>0</v>
      </c>
      <c r="G19" s="20">
        <f t="shared" si="4"/>
        <v>0.70710678118654746</v>
      </c>
      <c r="H19" s="20">
        <f t="shared" si="4"/>
        <v>0</v>
      </c>
      <c r="I19" s="21">
        <f t="shared" si="4"/>
        <v>0.70710678118654746</v>
      </c>
      <c r="L19" s="36" t="str">
        <v>Actor6</v>
      </c>
      <c r="M19" s="36">
        <v>0</v>
      </c>
      <c r="N19" s="29">
        <v>0</v>
      </c>
      <c r="O19" s="29">
        <v>0</v>
      </c>
      <c r="P19" s="29">
        <v>0</v>
      </c>
      <c r="Q19" s="29">
        <v>0.70710678118654746</v>
      </c>
      <c r="R19" s="29">
        <v>0.70710678118654746</v>
      </c>
      <c r="S19" s="30">
        <v>0</v>
      </c>
      <c r="U19" s="36" t="s">
        <v>6</v>
      </c>
      <c r="V19" s="36">
        <v>0.81649658092772603</v>
      </c>
      <c r="W19" s="29">
        <v>0</v>
      </c>
      <c r="X19" s="29">
        <v>0</v>
      </c>
      <c r="Y19" s="29">
        <v>0</v>
      </c>
      <c r="Z19" s="29">
        <v>0</v>
      </c>
      <c r="AA19" s="29">
        <v>0.99999999999999978</v>
      </c>
      <c r="AB19" s="29">
        <v>0</v>
      </c>
      <c r="AC19" s="30">
        <v>0.49999999999999989</v>
      </c>
    </row>
    <row r="20" spans="1:29" ht="15" thickBot="1" x14ac:dyDescent="0.35">
      <c r="A20" s="8" t="s">
        <v>15</v>
      </c>
      <c r="B20" s="28">
        <f t="shared" si="1"/>
        <v>0</v>
      </c>
      <c r="C20" s="22">
        <f t="shared" si="4"/>
        <v>0.5</v>
      </c>
      <c r="D20" s="22">
        <f t="shared" si="4"/>
        <v>0</v>
      </c>
      <c r="E20" s="22">
        <f t="shared" si="4"/>
        <v>0</v>
      </c>
      <c r="F20" s="22">
        <f t="shared" si="4"/>
        <v>0.70710678118654746</v>
      </c>
      <c r="G20" s="22">
        <f t="shared" si="4"/>
        <v>0</v>
      </c>
      <c r="H20" s="22">
        <f t="shared" si="4"/>
        <v>0</v>
      </c>
      <c r="I20" s="23">
        <f t="shared" si="4"/>
        <v>0</v>
      </c>
      <c r="L20" s="36" t="str">
        <v>Actor7</v>
      </c>
      <c r="M20" s="36">
        <v>0</v>
      </c>
      <c r="N20" s="29">
        <v>0.70710678118654746</v>
      </c>
      <c r="O20" s="29">
        <v>0</v>
      </c>
      <c r="P20" s="29">
        <v>0.70710678118654746</v>
      </c>
      <c r="Q20" s="29">
        <v>0</v>
      </c>
      <c r="R20" s="29">
        <v>0</v>
      </c>
      <c r="S20" s="30">
        <v>0</v>
      </c>
      <c r="U20" s="36" t="s">
        <v>7</v>
      </c>
      <c r="V20" s="36">
        <v>0</v>
      </c>
      <c r="W20" s="29">
        <v>0.35355339059327373</v>
      </c>
      <c r="X20" s="29">
        <v>0.49999999999999989</v>
      </c>
      <c r="Y20" s="29">
        <v>0</v>
      </c>
      <c r="Z20" s="29">
        <v>0.49999999999999989</v>
      </c>
      <c r="AA20" s="29">
        <v>0</v>
      </c>
      <c r="AB20" s="29">
        <v>0.99999999999999978</v>
      </c>
      <c r="AC20" s="30">
        <v>0.49999999999999989</v>
      </c>
    </row>
    <row r="21" spans="1:29" ht="15" thickBot="1" x14ac:dyDescent="0.35">
      <c r="L21" s="37" t="str">
        <v>Actor8</v>
      </c>
      <c r="M21" s="37">
        <v>0</v>
      </c>
      <c r="N21" s="31">
        <v>0</v>
      </c>
      <c r="O21" s="31">
        <v>0</v>
      </c>
      <c r="P21" s="31">
        <v>0.70710678118654746</v>
      </c>
      <c r="Q21" s="31">
        <v>0</v>
      </c>
      <c r="R21" s="31">
        <v>0.70710678118654746</v>
      </c>
      <c r="S21" s="32">
        <v>0</v>
      </c>
      <c r="U21" s="37" t="s">
        <v>8</v>
      </c>
      <c r="V21" s="37">
        <v>0.40824829046386302</v>
      </c>
      <c r="W21" s="31">
        <v>0</v>
      </c>
      <c r="X21" s="31">
        <v>0.49999999999999989</v>
      </c>
      <c r="Y21" s="31">
        <v>0</v>
      </c>
      <c r="Z21" s="31">
        <v>0.49999999999999989</v>
      </c>
      <c r="AA21" s="31">
        <v>0.49999999999999989</v>
      </c>
      <c r="AB21" s="31">
        <v>0.49999999999999989</v>
      </c>
      <c r="AC21" s="32">
        <v>0.99999999999999978</v>
      </c>
    </row>
    <row r="22" spans="1:29" x14ac:dyDescent="0.3">
      <c r="B22" s="1">
        <f>SQRT(SUM(B14^2+B15^2+B16^2+B17^2+B18^2+B19^2+B20^2))</f>
        <v>1</v>
      </c>
      <c r="C22" s="1">
        <f t="shared" ref="C22:I22" si="5">SQRT(SUM(C14^2+C15^2+C16^2+C17^2+C18^2+C19^2+C20^2))</f>
        <v>1</v>
      </c>
      <c r="D22" s="1">
        <f t="shared" si="5"/>
        <v>0.99999999999999989</v>
      </c>
      <c r="E22" s="1">
        <f t="shared" si="5"/>
        <v>0.99999999999999989</v>
      </c>
      <c r="F22" s="1">
        <f t="shared" si="5"/>
        <v>0.99999999999999989</v>
      </c>
      <c r="G22" s="1">
        <f t="shared" si="5"/>
        <v>0.99999999999999989</v>
      </c>
      <c r="H22" s="1">
        <f t="shared" si="5"/>
        <v>0.99999999999999989</v>
      </c>
      <c r="I22" s="1">
        <f t="shared" si="5"/>
        <v>0.99999999999999989</v>
      </c>
    </row>
    <row r="24" spans="1:29" ht="15" thickBot="1" x14ac:dyDescent="0.35"/>
    <row r="25" spans="1:29" ht="15" thickBot="1" x14ac:dyDescent="0.35">
      <c r="A25" s="3" t="s">
        <v>0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5" t="s">
        <v>15</v>
      </c>
      <c r="U25" s="2"/>
    </row>
    <row r="26" spans="1:29" x14ac:dyDescent="0.3">
      <c r="A26" s="6" t="s">
        <v>1</v>
      </c>
      <c r="B26" s="15">
        <v>1</v>
      </c>
      <c r="C26" s="16">
        <v>0</v>
      </c>
      <c r="D26" s="16">
        <v>0</v>
      </c>
      <c r="E26" s="16">
        <v>0</v>
      </c>
      <c r="F26" s="16">
        <v>1</v>
      </c>
      <c r="G26" s="16">
        <v>1</v>
      </c>
      <c r="H26" s="17">
        <v>0</v>
      </c>
      <c r="L26" t="s">
        <v>18</v>
      </c>
      <c r="U26" s="2"/>
    </row>
    <row r="27" spans="1:29" x14ac:dyDescent="0.3">
      <c r="A27" s="6" t="s">
        <v>2</v>
      </c>
      <c r="B27" s="18">
        <v>1</v>
      </c>
      <c r="C27" s="11">
        <v>1</v>
      </c>
      <c r="D27" s="11">
        <v>1</v>
      </c>
      <c r="E27" s="11">
        <v>0</v>
      </c>
      <c r="F27" s="11">
        <v>0</v>
      </c>
      <c r="G27" s="11">
        <v>0</v>
      </c>
      <c r="H27" s="12">
        <v>1</v>
      </c>
      <c r="M27" t="s">
        <v>18</v>
      </c>
      <c r="U27" s="2"/>
    </row>
    <row r="28" spans="1:29" x14ac:dyDescent="0.3">
      <c r="A28" s="6" t="s">
        <v>3</v>
      </c>
      <c r="B28" s="18">
        <v>0</v>
      </c>
      <c r="C28" s="11">
        <v>0</v>
      </c>
      <c r="D28" s="11">
        <v>1</v>
      </c>
      <c r="E28" s="11">
        <v>1</v>
      </c>
      <c r="F28" s="11">
        <v>0</v>
      </c>
      <c r="G28" s="11">
        <v>0</v>
      </c>
      <c r="H28" s="12">
        <v>0</v>
      </c>
      <c r="U28" s="2"/>
    </row>
    <row r="29" spans="1:29" x14ac:dyDescent="0.3">
      <c r="A29" s="6" t="s">
        <v>4</v>
      </c>
      <c r="B29" s="18">
        <v>1</v>
      </c>
      <c r="C29" s="11">
        <v>0</v>
      </c>
      <c r="D29" s="11">
        <v>1</v>
      </c>
      <c r="E29" s="11">
        <v>0</v>
      </c>
      <c r="F29" s="11">
        <v>0</v>
      </c>
      <c r="G29" s="11">
        <v>0</v>
      </c>
      <c r="H29" s="12">
        <v>0</v>
      </c>
      <c r="U29" s="2"/>
    </row>
    <row r="30" spans="1:29" x14ac:dyDescent="0.3">
      <c r="A30" s="6" t="s">
        <v>5</v>
      </c>
      <c r="B30" s="18">
        <v>0</v>
      </c>
      <c r="C30" s="11">
        <v>0</v>
      </c>
      <c r="D30" s="11">
        <v>0</v>
      </c>
      <c r="E30" s="11">
        <v>1</v>
      </c>
      <c r="F30" s="11">
        <v>0</v>
      </c>
      <c r="G30" s="11">
        <v>0</v>
      </c>
      <c r="H30" s="12">
        <v>1</v>
      </c>
      <c r="U30" s="2"/>
    </row>
    <row r="31" spans="1:29" x14ac:dyDescent="0.3">
      <c r="A31" s="6" t="s">
        <v>6</v>
      </c>
      <c r="B31" s="18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2">
        <v>0</v>
      </c>
      <c r="U31" s="2"/>
    </row>
    <row r="32" spans="1:29" x14ac:dyDescent="0.3">
      <c r="A32" s="6" t="s">
        <v>7</v>
      </c>
      <c r="B32" s="18">
        <v>0</v>
      </c>
      <c r="C32" s="11">
        <v>1</v>
      </c>
      <c r="D32" s="11">
        <v>0</v>
      </c>
      <c r="E32" s="11">
        <v>1</v>
      </c>
      <c r="F32" s="11">
        <v>0</v>
      </c>
      <c r="G32" s="11">
        <v>0</v>
      </c>
      <c r="H32" s="12">
        <v>0</v>
      </c>
      <c r="U32" s="2"/>
    </row>
    <row r="33" spans="1:30" ht="15" thickBot="1" x14ac:dyDescent="0.35">
      <c r="A33" s="8" t="s">
        <v>8</v>
      </c>
      <c r="B33" s="19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4">
        <v>0</v>
      </c>
    </row>
    <row r="35" spans="1:30" x14ac:dyDescent="0.3">
      <c r="A35" t="s">
        <v>16</v>
      </c>
      <c r="B35" s="1">
        <f>SQRT((B26^2+B27^2+B28^2+B29^2+B30^2+B31^2+B32^2+B33^2))</f>
        <v>1.7320508075688772</v>
      </c>
      <c r="C35" s="1">
        <f t="shared" ref="C35:H35" si="6">SQRT((C26^2+C27^2+C28^2+C29^2+C30^2+C31^2+C32^2+C33^2))</f>
        <v>1.4142135623730951</v>
      </c>
      <c r="D35" s="1">
        <f t="shared" si="6"/>
        <v>1.7320508075688772</v>
      </c>
      <c r="E35" s="1">
        <f t="shared" si="6"/>
        <v>2</v>
      </c>
      <c r="F35" s="1">
        <f t="shared" si="6"/>
        <v>1.4142135623730951</v>
      </c>
      <c r="G35" s="1">
        <f t="shared" si="6"/>
        <v>1.7320508075688772</v>
      </c>
      <c r="H35" s="1">
        <f t="shared" si="6"/>
        <v>1.4142135623730951</v>
      </c>
    </row>
    <row r="37" spans="1:30" ht="15" thickBot="1" x14ac:dyDescent="0.35"/>
    <row r="38" spans="1:30" ht="15" thickBot="1" x14ac:dyDescent="0.35">
      <c r="A38" s="3" t="s">
        <v>0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14</v>
      </c>
      <c r="H38" s="5" t="s">
        <v>15</v>
      </c>
      <c r="M38" s="3" t="str" cm="1">
        <f t="array" ref="M38:U45">TRANSPOSE(A38:H46)</f>
        <v>Movie</v>
      </c>
      <c r="N38" s="4" t="str">
        <v>Actor1</v>
      </c>
      <c r="O38" s="4" t="str">
        <v>Actor2</v>
      </c>
      <c r="P38" s="4" t="str">
        <v>Actor3</v>
      </c>
      <c r="Q38" s="4" t="str">
        <v>Actor4</v>
      </c>
      <c r="R38" s="4" t="str">
        <v>Actor5</v>
      </c>
      <c r="S38" s="4" t="str">
        <v>Actor6</v>
      </c>
      <c r="T38" s="4" t="str">
        <v>Actor7</v>
      </c>
      <c r="U38" s="5" t="str">
        <v>Actor8</v>
      </c>
      <c r="W38" s="3"/>
      <c r="X38" s="4" t="s">
        <v>9</v>
      </c>
      <c r="Y38" s="4" t="s">
        <v>10</v>
      </c>
      <c r="Z38" s="4" t="s">
        <v>11</v>
      </c>
      <c r="AA38" s="4" t="s">
        <v>12</v>
      </c>
      <c r="AB38" s="4" t="s">
        <v>13</v>
      </c>
      <c r="AC38" s="4" t="s">
        <v>14</v>
      </c>
      <c r="AD38" s="5" t="s">
        <v>15</v>
      </c>
    </row>
    <row r="39" spans="1:30" x14ac:dyDescent="0.3">
      <c r="A39" s="6" t="s">
        <v>1</v>
      </c>
      <c r="B39" s="24">
        <f>B26/B$35</f>
        <v>0.57735026918962584</v>
      </c>
      <c r="C39" s="25">
        <f t="shared" ref="C39:H39" si="7">C26/C$35</f>
        <v>0</v>
      </c>
      <c r="D39" s="25">
        <f t="shared" si="7"/>
        <v>0</v>
      </c>
      <c r="E39" s="25">
        <f t="shared" si="7"/>
        <v>0</v>
      </c>
      <c r="F39" s="25">
        <f t="shared" si="7"/>
        <v>0.70710678118654746</v>
      </c>
      <c r="G39" s="25">
        <f t="shared" si="7"/>
        <v>0.57735026918962584</v>
      </c>
      <c r="H39" s="26">
        <f t="shared" si="7"/>
        <v>0</v>
      </c>
      <c r="M39" s="6" t="str">
        <v>Movie1</v>
      </c>
      <c r="N39" s="33">
        <v>0.57735026918962584</v>
      </c>
      <c r="O39" s="34">
        <v>0.57735026918962584</v>
      </c>
      <c r="P39" s="34">
        <v>0</v>
      </c>
      <c r="Q39" s="34">
        <v>0.57735026918962584</v>
      </c>
      <c r="R39" s="34">
        <v>0</v>
      </c>
      <c r="S39" s="34">
        <v>0</v>
      </c>
      <c r="T39" s="34">
        <v>0</v>
      </c>
      <c r="U39" s="35">
        <v>0</v>
      </c>
      <c r="W39" s="6" t="s">
        <v>9</v>
      </c>
      <c r="X39" s="33" cm="1">
        <f t="array" ref="X39:AD45">MMULT(N39:U45,B39:H46)</f>
        <v>1.0000000000000002</v>
      </c>
      <c r="Y39" s="34">
        <v>0.40824829046386302</v>
      </c>
      <c r="Z39" s="34">
        <v>0.66666666666666685</v>
      </c>
      <c r="AA39" s="34">
        <v>0</v>
      </c>
      <c r="AB39" s="34">
        <v>0.40824829046386302</v>
      </c>
      <c r="AC39" s="34">
        <v>0.33333333333333343</v>
      </c>
      <c r="AD39" s="35">
        <v>0.40824829046386302</v>
      </c>
    </row>
    <row r="40" spans="1:30" x14ac:dyDescent="0.3">
      <c r="A40" s="6" t="s">
        <v>2</v>
      </c>
      <c r="B40" s="27">
        <f t="shared" ref="B40:H46" si="8">B27/B$35</f>
        <v>0.57735026918962584</v>
      </c>
      <c r="C40" s="20">
        <f t="shared" si="8"/>
        <v>0.70710678118654746</v>
      </c>
      <c r="D40" s="20">
        <f t="shared" si="8"/>
        <v>0.57735026918962584</v>
      </c>
      <c r="E40" s="20">
        <f t="shared" si="8"/>
        <v>0</v>
      </c>
      <c r="F40" s="20">
        <f t="shared" si="8"/>
        <v>0</v>
      </c>
      <c r="G40" s="20">
        <f t="shared" si="8"/>
        <v>0</v>
      </c>
      <c r="H40" s="21">
        <f t="shared" si="8"/>
        <v>0.70710678118654746</v>
      </c>
      <c r="M40" s="6" t="str">
        <v>Movie2</v>
      </c>
      <c r="N40" s="36">
        <v>0</v>
      </c>
      <c r="O40" s="29">
        <v>0.70710678118654746</v>
      </c>
      <c r="P40" s="29">
        <v>0</v>
      </c>
      <c r="Q40" s="29">
        <v>0</v>
      </c>
      <c r="R40" s="29">
        <v>0</v>
      </c>
      <c r="S40" s="29">
        <v>0</v>
      </c>
      <c r="T40" s="29">
        <v>0.70710678118654746</v>
      </c>
      <c r="U40" s="30">
        <v>0</v>
      </c>
      <c r="W40" s="6" t="s">
        <v>10</v>
      </c>
      <c r="X40" s="36">
        <v>0.40824829046386302</v>
      </c>
      <c r="Y40" s="29">
        <v>0.99999999999999978</v>
      </c>
      <c r="Z40" s="29">
        <v>0.40824829046386302</v>
      </c>
      <c r="AA40" s="29">
        <v>0.35355339059327373</v>
      </c>
      <c r="AB40" s="29">
        <v>0</v>
      </c>
      <c r="AC40" s="29">
        <v>0</v>
      </c>
      <c r="AD40" s="30">
        <v>0.49999999999999989</v>
      </c>
    </row>
    <row r="41" spans="1:30" x14ac:dyDescent="0.3">
      <c r="A41" s="6" t="s">
        <v>3</v>
      </c>
      <c r="B41" s="27">
        <f t="shared" si="8"/>
        <v>0</v>
      </c>
      <c r="C41" s="20">
        <f t="shared" si="8"/>
        <v>0</v>
      </c>
      <c r="D41" s="20">
        <f t="shared" si="8"/>
        <v>0.57735026918962584</v>
      </c>
      <c r="E41" s="20">
        <f t="shared" si="8"/>
        <v>0.5</v>
      </c>
      <c r="F41" s="20">
        <f t="shared" si="8"/>
        <v>0</v>
      </c>
      <c r="G41" s="20">
        <f t="shared" si="8"/>
        <v>0</v>
      </c>
      <c r="H41" s="21">
        <f t="shared" si="8"/>
        <v>0</v>
      </c>
      <c r="M41" s="6" t="str">
        <v>Movie3</v>
      </c>
      <c r="N41" s="36">
        <v>0</v>
      </c>
      <c r="O41" s="29">
        <v>0.57735026918962584</v>
      </c>
      <c r="P41" s="29">
        <v>0.57735026918962584</v>
      </c>
      <c r="Q41" s="29">
        <v>0.57735026918962584</v>
      </c>
      <c r="R41" s="29">
        <v>0</v>
      </c>
      <c r="S41" s="29">
        <v>0</v>
      </c>
      <c r="T41" s="29">
        <v>0</v>
      </c>
      <c r="U41" s="30">
        <v>0</v>
      </c>
      <c r="W41" s="6" t="s">
        <v>11</v>
      </c>
      <c r="X41" s="36">
        <v>0.66666666666666685</v>
      </c>
      <c r="Y41" s="29">
        <v>0.40824829046386302</v>
      </c>
      <c r="Z41" s="29">
        <v>1.0000000000000002</v>
      </c>
      <c r="AA41" s="29">
        <v>0.28867513459481292</v>
      </c>
      <c r="AB41" s="29">
        <v>0</v>
      </c>
      <c r="AC41" s="29">
        <v>0</v>
      </c>
      <c r="AD41" s="30">
        <v>0.40824829046386302</v>
      </c>
    </row>
    <row r="42" spans="1:30" x14ac:dyDescent="0.3">
      <c r="A42" s="6" t="s">
        <v>4</v>
      </c>
      <c r="B42" s="27">
        <f t="shared" si="8"/>
        <v>0.57735026918962584</v>
      </c>
      <c r="C42" s="20">
        <f t="shared" si="8"/>
        <v>0</v>
      </c>
      <c r="D42" s="20">
        <f t="shared" si="8"/>
        <v>0.57735026918962584</v>
      </c>
      <c r="E42" s="20">
        <f t="shared" si="8"/>
        <v>0</v>
      </c>
      <c r="F42" s="20">
        <f t="shared" si="8"/>
        <v>0</v>
      </c>
      <c r="G42" s="20">
        <f t="shared" si="8"/>
        <v>0</v>
      </c>
      <c r="H42" s="21">
        <f t="shared" si="8"/>
        <v>0</v>
      </c>
      <c r="M42" s="6" t="str">
        <v>Movie4</v>
      </c>
      <c r="N42" s="36">
        <v>0</v>
      </c>
      <c r="O42" s="29">
        <v>0</v>
      </c>
      <c r="P42" s="29">
        <v>0.5</v>
      </c>
      <c r="Q42" s="29">
        <v>0</v>
      </c>
      <c r="R42" s="29">
        <v>0.5</v>
      </c>
      <c r="S42" s="29">
        <v>0</v>
      </c>
      <c r="T42" s="29">
        <v>0.5</v>
      </c>
      <c r="U42" s="30">
        <v>0.5</v>
      </c>
      <c r="W42" s="6" t="s">
        <v>12</v>
      </c>
      <c r="X42" s="36">
        <v>0</v>
      </c>
      <c r="Y42" s="29">
        <v>0.35355339059327373</v>
      </c>
      <c r="Z42" s="29">
        <v>0.28867513459481292</v>
      </c>
      <c r="AA42" s="29">
        <v>1</v>
      </c>
      <c r="AB42" s="29">
        <v>0</v>
      </c>
      <c r="AC42" s="29">
        <v>0.28867513459481292</v>
      </c>
      <c r="AD42" s="30">
        <v>0.35355339059327373</v>
      </c>
    </row>
    <row r="43" spans="1:30" x14ac:dyDescent="0.3">
      <c r="A43" s="6" t="s">
        <v>5</v>
      </c>
      <c r="B43" s="27">
        <f t="shared" si="8"/>
        <v>0</v>
      </c>
      <c r="C43" s="20">
        <f t="shared" si="8"/>
        <v>0</v>
      </c>
      <c r="D43" s="20">
        <f t="shared" si="8"/>
        <v>0</v>
      </c>
      <c r="E43" s="20">
        <f t="shared" si="8"/>
        <v>0.5</v>
      </c>
      <c r="F43" s="20">
        <f t="shared" si="8"/>
        <v>0</v>
      </c>
      <c r="G43" s="20">
        <f t="shared" si="8"/>
        <v>0</v>
      </c>
      <c r="H43" s="21">
        <f t="shared" si="8"/>
        <v>0.70710678118654746</v>
      </c>
      <c r="M43" s="6" t="str">
        <v>Movie5</v>
      </c>
      <c r="N43" s="36">
        <v>0.70710678118654746</v>
      </c>
      <c r="O43" s="29">
        <v>0</v>
      </c>
      <c r="P43" s="29">
        <v>0</v>
      </c>
      <c r="Q43" s="29">
        <v>0</v>
      </c>
      <c r="R43" s="29">
        <v>0</v>
      </c>
      <c r="S43" s="29">
        <v>0.70710678118654746</v>
      </c>
      <c r="T43" s="29">
        <v>0</v>
      </c>
      <c r="U43" s="30">
        <v>0</v>
      </c>
      <c r="W43" s="6" t="s">
        <v>13</v>
      </c>
      <c r="X43" s="36">
        <v>0.40824829046386302</v>
      </c>
      <c r="Y43" s="29">
        <v>0</v>
      </c>
      <c r="Z43" s="29">
        <v>0</v>
      </c>
      <c r="AA43" s="29">
        <v>0</v>
      </c>
      <c r="AB43" s="29">
        <v>0.99999999999999978</v>
      </c>
      <c r="AC43" s="29">
        <v>0.81649658092772603</v>
      </c>
      <c r="AD43" s="30">
        <v>0</v>
      </c>
    </row>
    <row r="44" spans="1:30" x14ac:dyDescent="0.3">
      <c r="A44" s="6" t="s">
        <v>6</v>
      </c>
      <c r="B44" s="27">
        <f t="shared" si="8"/>
        <v>0</v>
      </c>
      <c r="C44" s="20">
        <f t="shared" si="8"/>
        <v>0</v>
      </c>
      <c r="D44" s="20">
        <f t="shared" si="8"/>
        <v>0</v>
      </c>
      <c r="E44" s="20">
        <f t="shared" si="8"/>
        <v>0</v>
      </c>
      <c r="F44" s="20">
        <f t="shared" si="8"/>
        <v>0.70710678118654746</v>
      </c>
      <c r="G44" s="20">
        <f t="shared" si="8"/>
        <v>0.57735026918962584</v>
      </c>
      <c r="H44" s="21">
        <f t="shared" si="8"/>
        <v>0</v>
      </c>
      <c r="M44" s="6" t="str">
        <v>Movie6</v>
      </c>
      <c r="N44" s="36">
        <v>0.57735026918962584</v>
      </c>
      <c r="O44" s="29">
        <v>0</v>
      </c>
      <c r="P44" s="29">
        <v>0</v>
      </c>
      <c r="Q44" s="29">
        <v>0</v>
      </c>
      <c r="R44" s="29">
        <v>0</v>
      </c>
      <c r="S44" s="29">
        <v>0.57735026918962584</v>
      </c>
      <c r="T44" s="29">
        <v>0</v>
      </c>
      <c r="U44" s="30">
        <v>0.57735026918962584</v>
      </c>
      <c r="W44" s="6" t="s">
        <v>14</v>
      </c>
      <c r="X44" s="36">
        <v>0.33333333333333343</v>
      </c>
      <c r="Y44" s="29">
        <v>0</v>
      </c>
      <c r="Z44" s="29">
        <v>0</v>
      </c>
      <c r="AA44" s="29">
        <v>0.28867513459481292</v>
      </c>
      <c r="AB44" s="29">
        <v>0.81649658092772603</v>
      </c>
      <c r="AC44" s="29">
        <v>1.0000000000000002</v>
      </c>
      <c r="AD44" s="30">
        <v>0</v>
      </c>
    </row>
    <row r="45" spans="1:30" ht="15" thickBot="1" x14ac:dyDescent="0.35">
      <c r="A45" s="6" t="s">
        <v>7</v>
      </c>
      <c r="B45" s="27">
        <f t="shared" si="8"/>
        <v>0</v>
      </c>
      <c r="C45" s="20">
        <f t="shared" si="8"/>
        <v>0.70710678118654746</v>
      </c>
      <c r="D45" s="20">
        <f t="shared" si="8"/>
        <v>0</v>
      </c>
      <c r="E45" s="20">
        <f t="shared" si="8"/>
        <v>0.5</v>
      </c>
      <c r="F45" s="20">
        <f t="shared" si="8"/>
        <v>0</v>
      </c>
      <c r="G45" s="20">
        <f t="shared" si="8"/>
        <v>0</v>
      </c>
      <c r="H45" s="21">
        <f t="shared" si="8"/>
        <v>0</v>
      </c>
      <c r="M45" s="8" t="str">
        <v>Movie7</v>
      </c>
      <c r="N45" s="37">
        <v>0</v>
      </c>
      <c r="O45" s="31">
        <v>0.70710678118654746</v>
      </c>
      <c r="P45" s="31">
        <v>0</v>
      </c>
      <c r="Q45" s="31">
        <v>0</v>
      </c>
      <c r="R45" s="31">
        <v>0.70710678118654746</v>
      </c>
      <c r="S45" s="31">
        <v>0</v>
      </c>
      <c r="T45" s="31">
        <v>0</v>
      </c>
      <c r="U45" s="32">
        <v>0</v>
      </c>
      <c r="W45" s="8" t="s">
        <v>15</v>
      </c>
      <c r="X45" s="37">
        <v>0.40824829046386302</v>
      </c>
      <c r="Y45" s="31">
        <v>0.49999999999999989</v>
      </c>
      <c r="Z45" s="31">
        <v>0.40824829046386302</v>
      </c>
      <c r="AA45" s="31">
        <v>0.35355339059327373</v>
      </c>
      <c r="AB45" s="31">
        <v>0</v>
      </c>
      <c r="AC45" s="31">
        <v>0</v>
      </c>
      <c r="AD45" s="32">
        <v>0.99999999999999978</v>
      </c>
    </row>
    <row r="46" spans="1:30" ht="15" thickBot="1" x14ac:dyDescent="0.35">
      <c r="A46" s="8" t="s">
        <v>8</v>
      </c>
      <c r="B46" s="28">
        <f t="shared" si="8"/>
        <v>0</v>
      </c>
      <c r="C46" s="22">
        <f t="shared" si="8"/>
        <v>0</v>
      </c>
      <c r="D46" s="22">
        <f t="shared" si="8"/>
        <v>0</v>
      </c>
      <c r="E46" s="22">
        <f t="shared" si="8"/>
        <v>0.5</v>
      </c>
      <c r="F46" s="22">
        <f t="shared" si="8"/>
        <v>0</v>
      </c>
      <c r="G46" s="22">
        <f t="shared" si="8"/>
        <v>0.57735026918962584</v>
      </c>
      <c r="H46" s="23">
        <f t="shared" si="8"/>
        <v>0</v>
      </c>
    </row>
    <row r="47" spans="1:30" ht="15" thickBot="1" x14ac:dyDescent="0.35"/>
    <row r="48" spans="1:30" ht="15" thickBot="1" x14ac:dyDescent="0.35">
      <c r="A48" t="s">
        <v>16</v>
      </c>
      <c r="B48" s="1">
        <f>SQRT((B39^2+B40^2+B41^2+B42^2+B43^2+B44^2+B45^2+B46^2))</f>
        <v>1</v>
      </c>
      <c r="C48" s="1">
        <f t="shared" ref="C48:H48" si="9">SQRT((C39^2+C40^2+C41^2+C42^2+C43^2+C44^2+C45^2+C46^2))</f>
        <v>0.99999999999999989</v>
      </c>
      <c r="D48" s="1">
        <f t="shared" si="9"/>
        <v>1</v>
      </c>
      <c r="E48" s="1">
        <f t="shared" si="9"/>
        <v>1</v>
      </c>
      <c r="F48" s="1">
        <f t="shared" si="9"/>
        <v>0.99999999999999989</v>
      </c>
      <c r="G48" s="1">
        <f t="shared" si="9"/>
        <v>1</v>
      </c>
      <c r="H48" s="1">
        <f t="shared" si="9"/>
        <v>0.99999999999999989</v>
      </c>
      <c r="X48" s="4" t="s">
        <v>9</v>
      </c>
      <c r="Y48" s="4" t="s">
        <v>10</v>
      </c>
      <c r="Z48" s="4" t="s">
        <v>11</v>
      </c>
      <c r="AA48" s="4" t="s">
        <v>12</v>
      </c>
      <c r="AB48" s="4" t="s">
        <v>13</v>
      </c>
      <c r="AC48" s="4" t="s">
        <v>14</v>
      </c>
      <c r="AD48" s="5" t="s">
        <v>15</v>
      </c>
    </row>
    <row r="49" spans="14:30" x14ac:dyDescent="0.3">
      <c r="N49" t="s">
        <v>19</v>
      </c>
      <c r="W49" s="6" t="s">
        <v>9</v>
      </c>
      <c r="X49" s="33" cm="1">
        <f t="array" ref="X49:AD55">MMULT(N39:U45,B39:H46)</f>
        <v>1.0000000000000002</v>
      </c>
      <c r="Y49" s="34">
        <v>0.40824829046386302</v>
      </c>
      <c r="Z49" s="34">
        <v>0.66666666666666685</v>
      </c>
      <c r="AA49" s="34">
        <v>0</v>
      </c>
      <c r="AB49" s="34">
        <v>0.40824829046386302</v>
      </c>
      <c r="AC49" s="34">
        <v>0.33333333333333343</v>
      </c>
      <c r="AD49" s="35">
        <v>0.40824829046386302</v>
      </c>
    </row>
    <row r="50" spans="14:30" x14ac:dyDescent="0.3">
      <c r="W50" s="6" t="s">
        <v>10</v>
      </c>
      <c r="X50" s="36">
        <v>0.40824829046386302</v>
      </c>
      <c r="Y50" s="29">
        <v>0.99999999999999978</v>
      </c>
      <c r="Z50" s="29">
        <v>0.40824829046386302</v>
      </c>
      <c r="AA50" s="29">
        <v>0.35355339059327373</v>
      </c>
      <c r="AB50" s="29">
        <v>0</v>
      </c>
      <c r="AC50" s="29">
        <v>0</v>
      </c>
      <c r="AD50" s="30">
        <v>0.49999999999999989</v>
      </c>
    </row>
    <row r="51" spans="14:30" x14ac:dyDescent="0.3">
      <c r="W51" s="6" t="s">
        <v>11</v>
      </c>
      <c r="X51" s="36">
        <v>0.66666666666666685</v>
      </c>
      <c r="Y51" s="29">
        <v>0.40824829046386302</v>
      </c>
      <c r="Z51" s="29">
        <v>1.0000000000000002</v>
      </c>
      <c r="AA51" s="29">
        <v>0.28867513459481292</v>
      </c>
      <c r="AB51" s="29">
        <v>0</v>
      </c>
      <c r="AC51" s="29">
        <v>0</v>
      </c>
      <c r="AD51" s="30">
        <v>0.40824829046386302</v>
      </c>
    </row>
    <row r="52" spans="14:30" x14ac:dyDescent="0.3">
      <c r="W52" s="6" t="s">
        <v>12</v>
      </c>
      <c r="X52" s="36">
        <v>0</v>
      </c>
      <c r="Y52" s="29">
        <v>0.35355339059327373</v>
      </c>
      <c r="Z52" s="29">
        <v>0.28867513459481292</v>
      </c>
      <c r="AA52" s="29">
        <v>1</v>
      </c>
      <c r="AB52" s="29">
        <v>0</v>
      </c>
      <c r="AC52" s="29">
        <v>0.28867513459481292</v>
      </c>
      <c r="AD52" s="30">
        <v>0.35355339059327373</v>
      </c>
    </row>
    <row r="53" spans="14:30" x14ac:dyDescent="0.3">
      <c r="W53" s="6" t="s">
        <v>13</v>
      </c>
      <c r="X53" s="36">
        <v>0.40824829046386302</v>
      </c>
      <c r="Y53" s="29">
        <v>0</v>
      </c>
      <c r="Z53" s="29">
        <v>0</v>
      </c>
      <c r="AA53" s="29">
        <v>0</v>
      </c>
      <c r="AB53" s="29">
        <v>0.99999999999999978</v>
      </c>
      <c r="AC53" s="29">
        <v>0.81649658092772603</v>
      </c>
      <c r="AD53" s="30">
        <v>0</v>
      </c>
    </row>
    <row r="54" spans="14:30" x14ac:dyDescent="0.3">
      <c r="W54" s="6" t="s">
        <v>14</v>
      </c>
      <c r="X54" s="36">
        <v>0.33333333333333343</v>
      </c>
      <c r="Y54" s="29">
        <v>0</v>
      </c>
      <c r="Z54" s="29">
        <v>0</v>
      </c>
      <c r="AA54" s="29">
        <v>0.28867513459481292</v>
      </c>
      <c r="AB54" s="29">
        <v>0.81649658092772603</v>
      </c>
      <c r="AC54" s="29">
        <v>1.0000000000000002</v>
      </c>
      <c r="AD54" s="30">
        <v>0</v>
      </c>
    </row>
    <row r="55" spans="14:30" ht="15" thickBot="1" x14ac:dyDescent="0.35">
      <c r="W55" s="8" t="s">
        <v>15</v>
      </c>
      <c r="X55" s="37">
        <v>0.40824829046386302</v>
      </c>
      <c r="Y55" s="31">
        <v>0.49999999999999989</v>
      </c>
      <c r="Z55" s="31">
        <v>0.40824829046386302</v>
      </c>
      <c r="AA55" s="31">
        <v>0.35355339059327373</v>
      </c>
      <c r="AB55" s="31">
        <v>0</v>
      </c>
      <c r="AC55" s="31">
        <v>0</v>
      </c>
      <c r="AD55" s="32">
        <v>0.99999999999999978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5F87-BF6D-48B8-9BA7-DB0BBADDDA79}">
  <dimension ref="D3:K6"/>
  <sheetViews>
    <sheetView workbookViewId="0">
      <selection activeCell="J6" sqref="J6:K6"/>
    </sheetView>
  </sheetViews>
  <sheetFormatPr defaultRowHeight="14.4" x14ac:dyDescent="0.3"/>
  <sheetData>
    <row r="3" spans="4:11" x14ac:dyDescent="0.3">
      <c r="D3" t="s">
        <v>19</v>
      </c>
    </row>
    <row r="4" spans="4:11" x14ac:dyDescent="0.3">
      <c r="D4" t="s">
        <v>19</v>
      </c>
    </row>
    <row r="5" spans="4:11" ht="15" thickBot="1" x14ac:dyDescent="0.35">
      <c r="D5">
        <f>COS(RADIANS(45))</f>
        <v>0.70710678118654757</v>
      </c>
    </row>
    <row r="6" spans="4:11" ht="15" thickBot="1" x14ac:dyDescent="0.35">
      <c r="G6" s="38">
        <f>1/SQRT(2)</f>
        <v>0.70710678118654746</v>
      </c>
      <c r="H6" s="39">
        <f>1/SQRT(2)</f>
        <v>0.70710678118654746</v>
      </c>
      <c r="J6" s="40">
        <f>2/SQRT(4)</f>
        <v>1</v>
      </c>
      <c r="K6" s="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Movie_actor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Khashayar Dehnad</cp:lastModifiedBy>
  <dcterms:created xsi:type="dcterms:W3CDTF">2024-11-21T19:34:44Z</dcterms:created>
  <dcterms:modified xsi:type="dcterms:W3CDTF">2024-11-22T00:01:10Z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2024-11-21T19:35:56Z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6a699770-5a96-4874-915b-2cd6b78f9993</vt:lpwstr>
  </property>
  <property fmtid="{D5CDD505-2E9C-101B-9397-08002B2CF9AE}" pid="8" name="MSIP_Label_a73fd474-4f3c-44ed-88fb-5cc4bd2471bf_ContentBits">
    <vt:lpwstr>0</vt:lpwstr>
  </property>
</Properties>
</file>