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SideCode\PCEA-STUFF\questionnaire-1\analysi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9" i="1" l="1"/>
  <c r="AA128" i="1"/>
  <c r="AA127" i="1"/>
  <c r="AA125" i="1"/>
  <c r="AA124" i="1"/>
  <c r="AA123" i="1"/>
  <c r="AA121" i="1"/>
  <c r="AA120" i="1"/>
  <c r="AA119" i="1"/>
  <c r="AA117" i="1"/>
  <c r="AA116" i="1"/>
  <c r="AA115" i="1"/>
  <c r="AA113" i="1"/>
  <c r="AA112" i="1"/>
  <c r="AA111" i="1"/>
  <c r="AA109" i="1"/>
  <c r="AA108" i="1"/>
  <c r="AA107" i="1"/>
  <c r="AA105" i="1"/>
  <c r="AA104" i="1"/>
  <c r="AA103" i="1"/>
  <c r="AA101" i="1"/>
  <c r="AA100" i="1"/>
  <c r="AA99" i="1"/>
  <c r="AA97" i="1"/>
  <c r="AA96" i="1"/>
  <c r="AA95" i="1"/>
  <c r="AA93" i="1"/>
  <c r="AA92" i="1"/>
  <c r="AA91" i="1"/>
  <c r="AA89" i="1"/>
  <c r="AA88" i="1"/>
  <c r="AA87" i="1"/>
  <c r="AA85" i="1"/>
  <c r="AA84" i="1"/>
  <c r="AA83" i="1"/>
  <c r="AA81" i="1"/>
  <c r="AA80" i="1"/>
  <c r="AA79" i="1"/>
  <c r="AA77" i="1"/>
  <c r="AA76" i="1"/>
  <c r="AA75" i="1"/>
  <c r="AA73" i="1"/>
  <c r="AA72" i="1"/>
  <c r="AA71" i="1"/>
  <c r="AA69" i="1"/>
  <c r="AA68" i="1"/>
  <c r="AA67" i="1"/>
  <c r="AA65" i="1"/>
  <c r="AA64" i="1"/>
  <c r="AA63" i="1"/>
  <c r="AA61" i="1"/>
  <c r="AA60" i="1"/>
  <c r="AA59" i="1"/>
  <c r="AA57" i="1"/>
  <c r="AA56" i="1"/>
  <c r="AA55" i="1"/>
  <c r="AA53" i="1"/>
  <c r="AA52" i="1"/>
  <c r="AA51" i="1"/>
  <c r="AA49" i="1"/>
  <c r="AA48" i="1"/>
  <c r="AA47" i="1"/>
  <c r="AA45" i="1"/>
  <c r="AA44" i="1"/>
  <c r="AA43" i="1"/>
  <c r="AA41" i="1"/>
  <c r="AA40" i="1"/>
  <c r="AA39" i="1"/>
  <c r="AA37" i="1"/>
  <c r="AA36" i="1"/>
  <c r="AA35" i="1"/>
  <c r="AA33" i="1"/>
  <c r="AA32" i="1"/>
  <c r="AA31" i="1"/>
  <c r="AA29" i="1"/>
  <c r="AA28" i="1"/>
  <c r="AA27" i="1"/>
  <c r="AA25" i="1"/>
  <c r="AA24" i="1"/>
  <c r="AA23" i="1"/>
  <c r="AA21" i="1"/>
  <c r="AA20" i="1"/>
  <c r="AA19" i="1"/>
  <c r="AA17" i="1"/>
  <c r="AA16" i="1"/>
  <c r="AA15" i="1"/>
  <c r="AA13" i="1"/>
  <c r="AA12" i="1"/>
  <c r="AA11" i="1"/>
  <c r="AA4" i="1"/>
  <c r="AA5" i="1"/>
  <c r="AA9" i="1"/>
  <c r="AA8" i="1"/>
  <c r="AA7" i="1"/>
  <c r="AA3" i="1"/>
  <c r="V86" i="1"/>
  <c r="Y3" i="1"/>
  <c r="T22" i="1"/>
  <c r="S50" i="1"/>
  <c r="P66" i="1"/>
  <c r="P54" i="1"/>
  <c r="O122" i="1"/>
  <c r="O106" i="1"/>
  <c r="O18" i="1"/>
  <c r="N94" i="1"/>
  <c r="N50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M126" i="1"/>
  <c r="N126" i="1"/>
  <c r="O126" i="1"/>
  <c r="P126" i="1"/>
  <c r="Q126" i="1"/>
  <c r="R126" i="1"/>
  <c r="S126" i="1"/>
  <c r="T126" i="1"/>
  <c r="U126" i="1"/>
  <c r="V126" i="1"/>
  <c r="W126" i="1"/>
  <c r="M122" i="1"/>
  <c r="N122" i="1"/>
  <c r="P122" i="1"/>
  <c r="Q122" i="1"/>
  <c r="R122" i="1"/>
  <c r="S122" i="1"/>
  <c r="T122" i="1"/>
  <c r="U122" i="1"/>
  <c r="V122" i="1"/>
  <c r="W122" i="1"/>
  <c r="M118" i="1"/>
  <c r="N118" i="1"/>
  <c r="O118" i="1"/>
  <c r="P118" i="1"/>
  <c r="Q118" i="1"/>
  <c r="R118" i="1"/>
  <c r="S118" i="1"/>
  <c r="T118" i="1"/>
  <c r="U118" i="1"/>
  <c r="V118" i="1"/>
  <c r="W118" i="1"/>
  <c r="M110" i="1"/>
  <c r="N110" i="1"/>
  <c r="O110" i="1"/>
  <c r="P110" i="1"/>
  <c r="Q110" i="1"/>
  <c r="R110" i="1"/>
  <c r="S110" i="1"/>
  <c r="T110" i="1"/>
  <c r="U110" i="1"/>
  <c r="V110" i="1"/>
  <c r="W110" i="1"/>
  <c r="M106" i="1"/>
  <c r="N106" i="1"/>
  <c r="P106" i="1"/>
  <c r="Q106" i="1"/>
  <c r="R106" i="1"/>
  <c r="S106" i="1"/>
  <c r="T106" i="1"/>
  <c r="U106" i="1"/>
  <c r="V106" i="1"/>
  <c r="W106" i="1"/>
  <c r="M102" i="1"/>
  <c r="N102" i="1"/>
  <c r="O102" i="1"/>
  <c r="P102" i="1"/>
  <c r="Q102" i="1"/>
  <c r="R102" i="1"/>
  <c r="S102" i="1"/>
  <c r="T102" i="1"/>
  <c r="U102" i="1"/>
  <c r="V102" i="1"/>
  <c r="W102" i="1"/>
  <c r="M98" i="1"/>
  <c r="N98" i="1"/>
  <c r="O98" i="1"/>
  <c r="P98" i="1"/>
  <c r="Q98" i="1"/>
  <c r="R98" i="1"/>
  <c r="S98" i="1"/>
  <c r="T98" i="1"/>
  <c r="U98" i="1"/>
  <c r="V98" i="1"/>
  <c r="W98" i="1"/>
  <c r="M94" i="1"/>
  <c r="O94" i="1"/>
  <c r="P94" i="1"/>
  <c r="Q94" i="1"/>
  <c r="R94" i="1"/>
  <c r="S94" i="1"/>
  <c r="T94" i="1"/>
  <c r="U94" i="1"/>
  <c r="V94" i="1"/>
  <c r="W94" i="1"/>
  <c r="M90" i="1"/>
  <c r="N90" i="1"/>
  <c r="O90" i="1"/>
  <c r="P90" i="1"/>
  <c r="Q90" i="1"/>
  <c r="R90" i="1"/>
  <c r="S90" i="1"/>
  <c r="T90" i="1"/>
  <c r="U90" i="1"/>
  <c r="V90" i="1"/>
  <c r="W90" i="1"/>
  <c r="M86" i="1"/>
  <c r="N86" i="1"/>
  <c r="O86" i="1"/>
  <c r="P86" i="1"/>
  <c r="Q86" i="1"/>
  <c r="R86" i="1"/>
  <c r="S86" i="1"/>
  <c r="T86" i="1"/>
  <c r="U86" i="1"/>
  <c r="W86" i="1"/>
  <c r="M82" i="1"/>
  <c r="N82" i="1"/>
  <c r="O82" i="1"/>
  <c r="P82" i="1"/>
  <c r="Q82" i="1"/>
  <c r="R82" i="1"/>
  <c r="S82" i="1"/>
  <c r="T82" i="1"/>
  <c r="U82" i="1"/>
  <c r="V82" i="1"/>
  <c r="W82" i="1"/>
  <c r="M78" i="1"/>
  <c r="N78" i="1"/>
  <c r="O78" i="1"/>
  <c r="P78" i="1"/>
  <c r="Q78" i="1"/>
  <c r="R78" i="1"/>
  <c r="S78" i="1"/>
  <c r="T78" i="1"/>
  <c r="U78" i="1"/>
  <c r="V78" i="1"/>
  <c r="W78" i="1"/>
  <c r="M74" i="1"/>
  <c r="N74" i="1"/>
  <c r="O74" i="1"/>
  <c r="P74" i="1"/>
  <c r="Q74" i="1"/>
  <c r="R74" i="1"/>
  <c r="S74" i="1"/>
  <c r="T74" i="1"/>
  <c r="U74" i="1"/>
  <c r="V74" i="1"/>
  <c r="W74" i="1"/>
  <c r="M70" i="1"/>
  <c r="N70" i="1"/>
  <c r="O70" i="1"/>
  <c r="P70" i="1"/>
  <c r="Q70" i="1"/>
  <c r="R70" i="1"/>
  <c r="S70" i="1"/>
  <c r="T70" i="1"/>
  <c r="U70" i="1"/>
  <c r="V70" i="1"/>
  <c r="W70" i="1"/>
  <c r="M66" i="1"/>
  <c r="N66" i="1"/>
  <c r="O66" i="1"/>
  <c r="Q66" i="1"/>
  <c r="R66" i="1"/>
  <c r="S66" i="1"/>
  <c r="T66" i="1"/>
  <c r="U66" i="1"/>
  <c r="V66" i="1"/>
  <c r="W66" i="1"/>
  <c r="M62" i="1"/>
  <c r="N62" i="1"/>
  <c r="O62" i="1"/>
  <c r="P62" i="1"/>
  <c r="Q62" i="1"/>
  <c r="R62" i="1"/>
  <c r="S62" i="1"/>
  <c r="T62" i="1"/>
  <c r="U62" i="1"/>
  <c r="V62" i="1"/>
  <c r="W62" i="1"/>
  <c r="M58" i="1"/>
  <c r="N58" i="1"/>
  <c r="O58" i="1"/>
  <c r="P58" i="1"/>
  <c r="Q58" i="1"/>
  <c r="R58" i="1"/>
  <c r="S58" i="1"/>
  <c r="T58" i="1"/>
  <c r="U58" i="1"/>
  <c r="V58" i="1"/>
  <c r="W58" i="1"/>
  <c r="M54" i="1"/>
  <c r="N54" i="1"/>
  <c r="O54" i="1"/>
  <c r="Q54" i="1"/>
  <c r="R54" i="1"/>
  <c r="S54" i="1"/>
  <c r="T54" i="1"/>
  <c r="U54" i="1"/>
  <c r="V54" i="1"/>
  <c r="W54" i="1"/>
  <c r="M50" i="1"/>
  <c r="O50" i="1"/>
  <c r="P50" i="1"/>
  <c r="Q50" i="1"/>
  <c r="R50" i="1"/>
  <c r="T50" i="1"/>
  <c r="U50" i="1"/>
  <c r="V50" i="1"/>
  <c r="W50" i="1"/>
  <c r="M46" i="1"/>
  <c r="N46" i="1"/>
  <c r="O46" i="1"/>
  <c r="P46" i="1"/>
  <c r="Q46" i="1"/>
  <c r="R46" i="1"/>
  <c r="S46" i="1"/>
  <c r="T46" i="1"/>
  <c r="U46" i="1"/>
  <c r="V46" i="1"/>
  <c r="W46" i="1"/>
  <c r="M42" i="1"/>
  <c r="N42" i="1"/>
  <c r="O42" i="1"/>
  <c r="P42" i="1"/>
  <c r="Q42" i="1"/>
  <c r="R42" i="1"/>
  <c r="S42" i="1"/>
  <c r="T42" i="1"/>
  <c r="U42" i="1"/>
  <c r="V42" i="1"/>
  <c r="W42" i="1"/>
  <c r="M38" i="1"/>
  <c r="N38" i="1"/>
  <c r="O38" i="1"/>
  <c r="P38" i="1"/>
  <c r="Q38" i="1"/>
  <c r="R38" i="1"/>
  <c r="S38" i="1"/>
  <c r="T38" i="1"/>
  <c r="U38" i="1"/>
  <c r="V38" i="1"/>
  <c r="W38" i="1"/>
  <c r="M34" i="1"/>
  <c r="N34" i="1"/>
  <c r="O34" i="1"/>
  <c r="P34" i="1"/>
  <c r="Q34" i="1"/>
  <c r="R34" i="1"/>
  <c r="S34" i="1"/>
  <c r="T34" i="1"/>
  <c r="U34" i="1"/>
  <c r="V34" i="1"/>
  <c r="W34" i="1"/>
  <c r="M30" i="1"/>
  <c r="N30" i="1"/>
  <c r="O30" i="1"/>
  <c r="P30" i="1"/>
  <c r="Q30" i="1"/>
  <c r="R30" i="1"/>
  <c r="S30" i="1"/>
  <c r="T30" i="1"/>
  <c r="U30" i="1"/>
  <c r="V30" i="1"/>
  <c r="W30" i="1"/>
  <c r="M26" i="1"/>
  <c r="N26" i="1"/>
  <c r="O26" i="1"/>
  <c r="P26" i="1"/>
  <c r="Q26" i="1"/>
  <c r="R26" i="1"/>
  <c r="S26" i="1"/>
  <c r="T26" i="1"/>
  <c r="U26" i="1"/>
  <c r="V26" i="1"/>
  <c r="W26" i="1"/>
  <c r="M22" i="1"/>
  <c r="N22" i="1"/>
  <c r="O22" i="1"/>
  <c r="P22" i="1"/>
  <c r="Q22" i="1"/>
  <c r="R22" i="1"/>
  <c r="S22" i="1"/>
  <c r="U22" i="1"/>
  <c r="V22" i="1"/>
  <c r="W22" i="1"/>
  <c r="M18" i="1"/>
  <c r="N18" i="1"/>
  <c r="P18" i="1"/>
  <c r="Q18" i="1"/>
  <c r="R18" i="1"/>
  <c r="S18" i="1"/>
  <c r="T18" i="1"/>
  <c r="U18" i="1"/>
  <c r="V18" i="1"/>
  <c r="W18" i="1"/>
  <c r="M14" i="1"/>
  <c r="N14" i="1"/>
  <c r="O14" i="1"/>
  <c r="P14" i="1"/>
  <c r="Q14" i="1"/>
  <c r="R14" i="1"/>
  <c r="S14" i="1"/>
  <c r="T14" i="1"/>
  <c r="U14" i="1"/>
  <c r="V14" i="1"/>
  <c r="W14" i="1"/>
  <c r="M10" i="1"/>
  <c r="N10" i="1"/>
  <c r="O10" i="1"/>
  <c r="P10" i="1"/>
  <c r="Q10" i="1"/>
  <c r="R10" i="1"/>
  <c r="S10" i="1"/>
  <c r="T10" i="1"/>
  <c r="U10" i="1"/>
  <c r="V10" i="1"/>
  <c r="W10" i="1"/>
  <c r="M6" i="1"/>
  <c r="N6" i="1"/>
  <c r="O6" i="1"/>
  <c r="P6" i="1"/>
  <c r="Q6" i="1"/>
  <c r="R6" i="1"/>
  <c r="S6" i="1"/>
  <c r="T6" i="1"/>
  <c r="U6" i="1"/>
  <c r="V6" i="1"/>
  <c r="W6" i="1"/>
  <c r="L18" i="1"/>
  <c r="L22" i="1"/>
  <c r="L42" i="1"/>
  <c r="L46" i="1"/>
  <c r="L50" i="1"/>
  <c r="L54" i="1"/>
  <c r="L62" i="1"/>
  <c r="L126" i="1"/>
  <c r="L122" i="1"/>
  <c r="L118" i="1"/>
  <c r="L110" i="1"/>
  <c r="L106" i="1"/>
  <c r="L102" i="1"/>
  <c r="L98" i="1"/>
  <c r="L94" i="1"/>
  <c r="L90" i="1"/>
  <c r="L86" i="1"/>
  <c r="L82" i="1"/>
  <c r="L78" i="1"/>
  <c r="L74" i="1"/>
  <c r="L66" i="1"/>
  <c r="L70" i="1"/>
  <c r="L58" i="1"/>
  <c r="L26" i="1"/>
  <c r="L30" i="1"/>
  <c r="L34" i="1"/>
  <c r="L38" i="1"/>
  <c r="Y15" i="1"/>
  <c r="Y16" i="1"/>
  <c r="Y17" i="1"/>
  <c r="Y19" i="1"/>
  <c r="Y20" i="1"/>
  <c r="Y21" i="1"/>
  <c r="Y23" i="1"/>
  <c r="Y24" i="1"/>
  <c r="Y25" i="1"/>
  <c r="Y27" i="1"/>
  <c r="Y28" i="1"/>
  <c r="Y29" i="1"/>
  <c r="Y31" i="1"/>
  <c r="Y32" i="1"/>
  <c r="Y33" i="1"/>
  <c r="Y35" i="1"/>
  <c r="Y36" i="1"/>
  <c r="Y37" i="1"/>
  <c r="Y39" i="1"/>
  <c r="Y40" i="1"/>
  <c r="Y41" i="1"/>
  <c r="Y43" i="1"/>
  <c r="Y44" i="1"/>
  <c r="Y45" i="1"/>
  <c r="Y47" i="1"/>
  <c r="Y48" i="1"/>
  <c r="Y49" i="1"/>
  <c r="Y51" i="1"/>
  <c r="Y52" i="1"/>
  <c r="Y53" i="1"/>
  <c r="Y55" i="1"/>
  <c r="Y56" i="1"/>
  <c r="Y57" i="1"/>
  <c r="Y59" i="1"/>
  <c r="Y60" i="1"/>
  <c r="Y61" i="1"/>
  <c r="Y63" i="1"/>
  <c r="Y64" i="1"/>
  <c r="Y65" i="1"/>
  <c r="Y67" i="1"/>
  <c r="Y68" i="1"/>
  <c r="Y69" i="1"/>
  <c r="Y71" i="1"/>
  <c r="Y72" i="1"/>
  <c r="Y73" i="1"/>
  <c r="Y75" i="1"/>
  <c r="Y76" i="1"/>
  <c r="Y77" i="1"/>
  <c r="Y79" i="1"/>
  <c r="Y80" i="1"/>
  <c r="Y81" i="1"/>
  <c r="Y83" i="1"/>
  <c r="Y84" i="1"/>
  <c r="Y85" i="1"/>
  <c r="Y87" i="1"/>
  <c r="Y88" i="1"/>
  <c r="Y89" i="1"/>
  <c r="Y91" i="1"/>
  <c r="Y92" i="1"/>
  <c r="Y93" i="1"/>
  <c r="Y95" i="1"/>
  <c r="Y96" i="1"/>
  <c r="Y97" i="1"/>
  <c r="Y99" i="1"/>
  <c r="Y100" i="1"/>
  <c r="Y101" i="1"/>
  <c r="Y103" i="1"/>
  <c r="Y104" i="1"/>
  <c r="Y105" i="1"/>
  <c r="Y107" i="1"/>
  <c r="Y108" i="1"/>
  <c r="Y109" i="1"/>
  <c r="Y111" i="1"/>
  <c r="Y112" i="1"/>
  <c r="Y113" i="1"/>
  <c r="Y115" i="1"/>
  <c r="Y116" i="1"/>
  <c r="Y117" i="1"/>
  <c r="Y119" i="1"/>
  <c r="Y120" i="1"/>
  <c r="Y121" i="1"/>
  <c r="Y123" i="1"/>
  <c r="Y124" i="1"/>
  <c r="Y125" i="1"/>
  <c r="Y127" i="1"/>
  <c r="Y128" i="1"/>
  <c r="Y129" i="1"/>
  <c r="Y11" i="1"/>
  <c r="Y12" i="1"/>
  <c r="Y13" i="1"/>
  <c r="Y9" i="1"/>
  <c r="Y8" i="1"/>
  <c r="Y7" i="1"/>
  <c r="Y5" i="1"/>
  <c r="Y4" i="1"/>
  <c r="L14" i="1"/>
  <c r="L10" i="1"/>
  <c r="L6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C130" i="1"/>
  <c r="D130" i="1"/>
  <c r="E130" i="1"/>
  <c r="F130" i="1"/>
  <c r="G130" i="1"/>
  <c r="H130" i="1"/>
  <c r="I130" i="1"/>
  <c r="J130" i="1"/>
  <c r="C126" i="1"/>
  <c r="D126" i="1"/>
  <c r="E126" i="1"/>
  <c r="F126" i="1"/>
  <c r="G126" i="1"/>
  <c r="H126" i="1"/>
  <c r="I126" i="1"/>
  <c r="J126" i="1"/>
  <c r="C122" i="1"/>
  <c r="D122" i="1"/>
  <c r="E122" i="1"/>
  <c r="F122" i="1"/>
  <c r="G122" i="1"/>
  <c r="H122" i="1"/>
  <c r="I122" i="1"/>
  <c r="J122" i="1"/>
  <c r="C118" i="1"/>
  <c r="D118" i="1"/>
  <c r="E118" i="1"/>
  <c r="F118" i="1"/>
  <c r="G118" i="1"/>
  <c r="H118" i="1"/>
  <c r="I118" i="1"/>
  <c r="J118" i="1"/>
  <c r="C114" i="1"/>
  <c r="D114" i="1"/>
  <c r="E114" i="1"/>
  <c r="F114" i="1"/>
  <c r="G114" i="1"/>
  <c r="H114" i="1"/>
  <c r="I114" i="1"/>
  <c r="J114" i="1"/>
  <c r="C110" i="1"/>
  <c r="D110" i="1"/>
  <c r="E110" i="1"/>
  <c r="F110" i="1"/>
  <c r="G110" i="1"/>
  <c r="H110" i="1"/>
  <c r="I110" i="1"/>
  <c r="J110" i="1"/>
  <c r="C106" i="1"/>
  <c r="D106" i="1"/>
  <c r="E106" i="1"/>
  <c r="F106" i="1"/>
  <c r="G106" i="1"/>
  <c r="H106" i="1"/>
  <c r="I106" i="1"/>
  <c r="J106" i="1"/>
  <c r="C102" i="1"/>
  <c r="D102" i="1"/>
  <c r="E102" i="1"/>
  <c r="F102" i="1"/>
  <c r="G102" i="1"/>
  <c r="H102" i="1"/>
  <c r="I102" i="1"/>
  <c r="J102" i="1"/>
  <c r="C98" i="1"/>
  <c r="D98" i="1"/>
  <c r="E98" i="1"/>
  <c r="F98" i="1"/>
  <c r="G98" i="1"/>
  <c r="H98" i="1"/>
  <c r="I98" i="1"/>
  <c r="J98" i="1"/>
  <c r="C94" i="1"/>
  <c r="D94" i="1"/>
  <c r="E94" i="1"/>
  <c r="F94" i="1"/>
  <c r="G94" i="1"/>
  <c r="H94" i="1"/>
  <c r="I94" i="1"/>
  <c r="J94" i="1"/>
  <c r="C90" i="1"/>
  <c r="D90" i="1"/>
  <c r="E90" i="1"/>
  <c r="F90" i="1"/>
  <c r="G90" i="1"/>
  <c r="H90" i="1"/>
  <c r="I90" i="1"/>
  <c r="J90" i="1"/>
  <c r="C86" i="1"/>
  <c r="D86" i="1"/>
  <c r="E86" i="1"/>
  <c r="F86" i="1"/>
  <c r="G86" i="1"/>
  <c r="H86" i="1"/>
  <c r="I86" i="1"/>
  <c r="J86" i="1"/>
  <c r="C82" i="1"/>
  <c r="D82" i="1"/>
  <c r="E82" i="1"/>
  <c r="F82" i="1"/>
  <c r="G82" i="1"/>
  <c r="H82" i="1"/>
  <c r="I82" i="1"/>
  <c r="J82" i="1"/>
  <c r="C6" i="1"/>
  <c r="D6" i="1"/>
  <c r="E6" i="1"/>
  <c r="F6" i="1"/>
  <c r="G6" i="1"/>
  <c r="H6" i="1"/>
  <c r="I6" i="1"/>
  <c r="C10" i="1"/>
  <c r="D10" i="1"/>
  <c r="E10" i="1"/>
  <c r="F10" i="1"/>
  <c r="G10" i="1"/>
  <c r="H10" i="1"/>
  <c r="I10" i="1"/>
  <c r="C14" i="1"/>
  <c r="D14" i="1"/>
  <c r="E14" i="1"/>
  <c r="F14" i="1"/>
  <c r="G14" i="1"/>
  <c r="H14" i="1"/>
  <c r="I14" i="1"/>
  <c r="C18" i="1"/>
  <c r="D18" i="1"/>
  <c r="E18" i="1"/>
  <c r="F18" i="1"/>
  <c r="G18" i="1"/>
  <c r="H18" i="1"/>
  <c r="I18" i="1"/>
  <c r="C22" i="1"/>
  <c r="D22" i="1"/>
  <c r="E22" i="1"/>
  <c r="F22" i="1"/>
  <c r="G22" i="1"/>
  <c r="H22" i="1"/>
  <c r="I22" i="1"/>
  <c r="C26" i="1"/>
  <c r="D26" i="1"/>
  <c r="E26" i="1"/>
  <c r="F26" i="1"/>
  <c r="G26" i="1"/>
  <c r="H26" i="1"/>
  <c r="I26" i="1"/>
  <c r="C30" i="1"/>
  <c r="D30" i="1"/>
  <c r="E30" i="1"/>
  <c r="F30" i="1"/>
  <c r="G30" i="1"/>
  <c r="H30" i="1"/>
  <c r="I30" i="1"/>
  <c r="C34" i="1"/>
  <c r="D34" i="1"/>
  <c r="E34" i="1"/>
  <c r="F34" i="1"/>
  <c r="G34" i="1"/>
  <c r="H34" i="1"/>
  <c r="I34" i="1"/>
  <c r="C38" i="1"/>
  <c r="D38" i="1"/>
  <c r="E38" i="1"/>
  <c r="F38" i="1"/>
  <c r="G38" i="1"/>
  <c r="H38" i="1"/>
  <c r="I38" i="1"/>
  <c r="C42" i="1"/>
  <c r="D42" i="1"/>
  <c r="E42" i="1"/>
  <c r="F42" i="1"/>
  <c r="G42" i="1"/>
  <c r="H42" i="1"/>
  <c r="I42" i="1"/>
  <c r="C46" i="1"/>
  <c r="D46" i="1"/>
  <c r="E46" i="1"/>
  <c r="F46" i="1"/>
  <c r="G46" i="1"/>
  <c r="H46" i="1"/>
  <c r="I46" i="1"/>
  <c r="C50" i="1"/>
  <c r="D50" i="1"/>
  <c r="E50" i="1"/>
  <c r="F50" i="1"/>
  <c r="G50" i="1"/>
  <c r="H50" i="1"/>
  <c r="I50" i="1"/>
  <c r="C54" i="1"/>
  <c r="D54" i="1"/>
  <c r="E54" i="1"/>
  <c r="F54" i="1"/>
  <c r="G54" i="1"/>
  <c r="H54" i="1"/>
  <c r="I54" i="1"/>
  <c r="C58" i="1"/>
  <c r="D58" i="1"/>
  <c r="E58" i="1"/>
  <c r="F58" i="1"/>
  <c r="G58" i="1"/>
  <c r="H58" i="1"/>
  <c r="I58" i="1"/>
  <c r="C62" i="1"/>
  <c r="D62" i="1"/>
  <c r="E62" i="1"/>
  <c r="F62" i="1"/>
  <c r="G62" i="1"/>
  <c r="H62" i="1"/>
  <c r="I62" i="1"/>
  <c r="C66" i="1"/>
  <c r="D66" i="1"/>
  <c r="E66" i="1"/>
  <c r="F66" i="1"/>
  <c r="G66" i="1"/>
  <c r="H66" i="1"/>
  <c r="I66" i="1"/>
  <c r="C70" i="1"/>
  <c r="D70" i="1"/>
  <c r="E70" i="1"/>
  <c r="F70" i="1"/>
  <c r="G70" i="1"/>
  <c r="H70" i="1"/>
  <c r="I70" i="1"/>
  <c r="C74" i="1"/>
  <c r="D74" i="1"/>
  <c r="E74" i="1"/>
  <c r="F74" i="1"/>
  <c r="G74" i="1"/>
  <c r="H74" i="1"/>
  <c r="I74" i="1"/>
  <c r="C78" i="1"/>
  <c r="D78" i="1"/>
  <c r="E78" i="1"/>
  <c r="F78" i="1"/>
  <c r="G78" i="1"/>
  <c r="H78" i="1"/>
  <c r="I78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Y118" i="1" l="1"/>
  <c r="Y114" i="1"/>
  <c r="Y66" i="1"/>
  <c r="Y62" i="1"/>
  <c r="Y130" i="1"/>
  <c r="Y126" i="1"/>
  <c r="Y122" i="1"/>
  <c r="Y110" i="1"/>
  <c r="Y106" i="1"/>
  <c r="Y102" i="1"/>
  <c r="Y98" i="1"/>
  <c r="Y94" i="1"/>
  <c r="Y90" i="1"/>
  <c r="Y86" i="1"/>
  <c r="Y82" i="1"/>
  <c r="Y78" i="1"/>
  <c r="Y74" i="1"/>
  <c r="Y70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6" i="1"/>
</calcChain>
</file>

<file path=xl/sharedStrings.xml><?xml version="1.0" encoding="utf-8"?>
<sst xmlns="http://schemas.openxmlformats.org/spreadsheetml/2006/main" count="186" uniqueCount="65">
  <si>
    <t>Q4</t>
  </si>
  <si>
    <t>G</t>
  </si>
  <si>
    <t>F</t>
  </si>
  <si>
    <t>Un</t>
  </si>
  <si>
    <t>Q5</t>
  </si>
  <si>
    <t>Q6</t>
  </si>
  <si>
    <t>Total</t>
  </si>
  <si>
    <t>Q7</t>
  </si>
  <si>
    <t>Q8</t>
  </si>
  <si>
    <t>Q9</t>
  </si>
  <si>
    <t>Q11</t>
  </si>
  <si>
    <t>Q12</t>
  </si>
  <si>
    <t>Q13</t>
  </si>
  <si>
    <t>Q15</t>
  </si>
  <si>
    <t>Q16</t>
  </si>
  <si>
    <t>Y</t>
  </si>
  <si>
    <t>U</t>
  </si>
  <si>
    <t>N</t>
  </si>
  <si>
    <t>Question</t>
  </si>
  <si>
    <t>Choice</t>
  </si>
  <si>
    <t>District</t>
  </si>
  <si>
    <t>Town</t>
  </si>
  <si>
    <t>Berea</t>
  </si>
  <si>
    <t>Macedonia</t>
  </si>
  <si>
    <t>Bethany</t>
  </si>
  <si>
    <t>Baraka</t>
  </si>
  <si>
    <t>Nazareth</t>
  </si>
  <si>
    <t>Galilee</t>
  </si>
  <si>
    <t>Bethsaida</t>
  </si>
  <si>
    <t>Unity</t>
  </si>
  <si>
    <t>Githiga</t>
  </si>
  <si>
    <t>Totals</t>
  </si>
  <si>
    <t>Neema</t>
  </si>
  <si>
    <t>Judea</t>
  </si>
  <si>
    <t>Mlima</t>
  </si>
  <si>
    <t>Zaburi</t>
  </si>
  <si>
    <t>Emmanuel</t>
  </si>
  <si>
    <t>Eden</t>
  </si>
  <si>
    <t>Bethlehem</t>
  </si>
  <si>
    <t>Shalom</t>
  </si>
  <si>
    <t>Jerusalem</t>
  </si>
  <si>
    <t>Kiwanja</t>
  </si>
  <si>
    <t>Bethel</t>
  </si>
  <si>
    <t>Percentages</t>
  </si>
  <si>
    <t>Q1 (iii)</t>
  </si>
  <si>
    <t>Q2 (iii)</t>
  </si>
  <si>
    <t>Q2 (i)</t>
  </si>
  <si>
    <t>Q2 (ii)</t>
  </si>
  <si>
    <t>Q2 (iv)</t>
  </si>
  <si>
    <t>Q3 (i)</t>
  </si>
  <si>
    <t>Q1 (i)</t>
  </si>
  <si>
    <t>Q3 (ii)</t>
  </si>
  <si>
    <t>Q10 (i)</t>
  </si>
  <si>
    <t>Q10 (ii)</t>
  </si>
  <si>
    <t>Q10 (iii)</t>
  </si>
  <si>
    <t>Q10 (iv)</t>
  </si>
  <si>
    <t>Q10 (v)</t>
  </si>
  <si>
    <t>Q14 (i)</t>
  </si>
  <si>
    <t>Q14 (ii)</t>
  </si>
  <si>
    <t>Q1 (ii)</t>
  </si>
  <si>
    <t>Q14 (iii)</t>
  </si>
  <si>
    <t>Q14 (iv)</t>
  </si>
  <si>
    <t>Q14 (v)</t>
  </si>
  <si>
    <t>Q14 (vi)</t>
  </si>
  <si>
    <t>Q14 (vii)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</si>
</sst>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"/>
  <sheetViews>
    <sheetView tabSelected="1" zoomScaleNormal="100" workbookViewId="0">
      <selection activeCell="C7" sqref="C7"/>
    </sheetView>
  </sheetViews>
  <sheetFormatPr defaultRowHeight="15" x14ac:dyDescent="0.25"/>
  <cols>
    <col min="1" max="1" width="11.42578125" style="6" customWidth="1"/>
    <col min="2" max="2" width="11.7109375" customWidth="1"/>
    <col min="3" max="3" width="14.140625" customWidth="1"/>
    <col min="5" max="5" width="10.7109375" bestFit="1" customWidth="1"/>
    <col min="17" max="17" width="10.42578125" bestFit="1" customWidth="1"/>
    <col min="19" max="19" width="10.85546875" bestFit="1" customWidth="1"/>
    <col min="21" max="21" width="9.85546875" bestFit="1" customWidth="1"/>
    <col min="27" max="27" width="16.42578125" style="4" customWidth="1"/>
  </cols>
  <sheetData>
    <row r="1" spans="1:27" x14ac:dyDescent="0.25">
      <c r="A1" s="5" t="s">
        <v>18</v>
      </c>
      <c r="B1" s="1" t="s">
        <v>19</v>
      </c>
      <c r="C1" s="1" t="s">
        <v>20</v>
      </c>
      <c r="Y1" s="1" t="s">
        <v>31</v>
      </c>
      <c r="Z1" s="1"/>
      <c r="AA1" s="3" t="s">
        <v>43</v>
      </c>
    </row>
    <row r="2" spans="1:27" x14ac:dyDescent="0.25">
      <c r="A2" s="5"/>
      <c r="B2" s="1"/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</row>
    <row r="3" spans="1:27" x14ac:dyDescent="0.25">
      <c r="A3" s="6" t="s">
        <v>0</v>
      </c>
      <c r="B3" t="s">
        <v>1</v>
      </c>
      <c r="C3">
        <v>7</v>
      </c>
      <c r="D3">
        <v>0</v>
      </c>
      <c r="E3">
        <v>0</v>
      </c>
      <c r="F3">
        <v>4</v>
      </c>
      <c r="G3">
        <v>7</v>
      </c>
      <c r="H3">
        <v>6</v>
      </c>
      <c r="I3">
        <v>8</v>
      </c>
      <c r="J3">
        <v>6</v>
      </c>
      <c r="K3">
        <v>10</v>
      </c>
      <c r="L3">
        <v>0</v>
      </c>
      <c r="M3">
        <v>3</v>
      </c>
      <c r="N3">
        <v>8</v>
      </c>
      <c r="O3">
        <v>1</v>
      </c>
      <c r="P3">
        <v>6</v>
      </c>
      <c r="Q3">
        <v>3</v>
      </c>
      <c r="R3">
        <v>6</v>
      </c>
      <c r="S3">
        <v>3</v>
      </c>
      <c r="T3">
        <v>1</v>
      </c>
      <c r="U3">
        <v>4</v>
      </c>
      <c r="V3">
        <v>1</v>
      </c>
      <c r="W3">
        <v>8</v>
      </c>
      <c r="Y3" s="1">
        <f>SUM(C3:W3)</f>
        <v>92</v>
      </c>
      <c r="Z3" s="1"/>
      <c r="AA3" s="4">
        <f>100*(Y3/Y6)</f>
        <v>34.20074349442379</v>
      </c>
    </row>
    <row r="4" spans="1:27" x14ac:dyDescent="0.25">
      <c r="B4" t="s">
        <v>2</v>
      </c>
      <c r="C4">
        <v>18</v>
      </c>
      <c r="D4">
        <v>2</v>
      </c>
      <c r="E4">
        <v>3</v>
      </c>
      <c r="F4">
        <v>5</v>
      </c>
      <c r="G4">
        <v>9</v>
      </c>
      <c r="H4">
        <v>9</v>
      </c>
      <c r="I4">
        <v>8</v>
      </c>
      <c r="J4">
        <v>12</v>
      </c>
      <c r="K4">
        <v>5</v>
      </c>
      <c r="L4">
        <v>6</v>
      </c>
      <c r="M4">
        <v>8</v>
      </c>
      <c r="N4">
        <v>7</v>
      </c>
      <c r="O4">
        <v>8</v>
      </c>
      <c r="P4">
        <v>4</v>
      </c>
      <c r="Q4">
        <v>5</v>
      </c>
      <c r="R4">
        <v>6</v>
      </c>
      <c r="S4">
        <v>7</v>
      </c>
      <c r="T4">
        <v>5</v>
      </c>
      <c r="U4">
        <v>7</v>
      </c>
      <c r="V4">
        <v>5</v>
      </c>
      <c r="W4">
        <v>7</v>
      </c>
      <c r="Y4" s="1">
        <f>SUM(C4:W4)</f>
        <v>146</v>
      </c>
      <c r="Z4" s="1"/>
      <c r="AA4" s="4">
        <f>100*(Y4/Y6)</f>
        <v>54.27509293680297</v>
      </c>
    </row>
    <row r="5" spans="1:27" x14ac:dyDescent="0.25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2</v>
      </c>
      <c r="I5">
        <v>1</v>
      </c>
      <c r="J5">
        <v>6</v>
      </c>
      <c r="K5">
        <v>2</v>
      </c>
      <c r="L5">
        <v>4</v>
      </c>
      <c r="M5">
        <v>3</v>
      </c>
      <c r="N5">
        <v>1</v>
      </c>
      <c r="O5">
        <v>0</v>
      </c>
      <c r="P5">
        <v>2</v>
      </c>
      <c r="Q5">
        <v>0</v>
      </c>
      <c r="R5">
        <v>0</v>
      </c>
      <c r="S5">
        <v>2</v>
      </c>
      <c r="T5">
        <v>1</v>
      </c>
      <c r="U5">
        <v>1</v>
      </c>
      <c r="V5">
        <v>2</v>
      </c>
      <c r="W5">
        <v>2</v>
      </c>
      <c r="Y5" s="1">
        <f>SUM(C5:W5)</f>
        <v>31</v>
      </c>
      <c r="Z5" s="1"/>
      <c r="AA5" s="4">
        <f>100*(Y5/Y6)</f>
        <v>11.524163568773234</v>
      </c>
    </row>
    <row r="6" spans="1:27" s="2" customFormat="1" x14ac:dyDescent="0.25">
      <c r="A6" s="7"/>
      <c r="B6" s="2" t="s">
        <v>6</v>
      </c>
      <c r="C6" s="2">
        <f t="shared" ref="C6:I6" si="0">SUM(C3:C5)</f>
        <v>26</v>
      </c>
      <c r="D6" s="2">
        <f t="shared" si="0"/>
        <v>3</v>
      </c>
      <c r="E6" s="2">
        <f t="shared" si="0"/>
        <v>3</v>
      </c>
      <c r="F6" s="2">
        <f t="shared" si="0"/>
        <v>9</v>
      </c>
      <c r="G6" s="2">
        <f t="shared" si="0"/>
        <v>16</v>
      </c>
      <c r="H6" s="2">
        <f t="shared" si="0"/>
        <v>17</v>
      </c>
      <c r="I6" s="2">
        <f t="shared" si="0"/>
        <v>17</v>
      </c>
      <c r="J6" s="2">
        <f>SUM(J3:J5)</f>
        <v>24</v>
      </c>
      <c r="K6" s="2">
        <f>SUM(K3:K5)</f>
        <v>17</v>
      </c>
      <c r="L6" s="2">
        <f>SUM(L3:L5)</f>
        <v>10</v>
      </c>
      <c r="M6" s="2">
        <f t="shared" ref="M6:W6" si="1">SUM(M3:M5)</f>
        <v>14</v>
      </c>
      <c r="N6" s="2">
        <f t="shared" si="1"/>
        <v>16</v>
      </c>
      <c r="O6" s="2">
        <f t="shared" si="1"/>
        <v>9</v>
      </c>
      <c r="P6" s="2">
        <f t="shared" si="1"/>
        <v>12</v>
      </c>
      <c r="Q6" s="2">
        <f t="shared" si="1"/>
        <v>8</v>
      </c>
      <c r="R6" s="2">
        <f t="shared" si="1"/>
        <v>12</v>
      </c>
      <c r="S6" s="2">
        <f t="shared" si="1"/>
        <v>12</v>
      </c>
      <c r="T6" s="2">
        <f t="shared" si="1"/>
        <v>7</v>
      </c>
      <c r="U6" s="2">
        <f t="shared" si="1"/>
        <v>12</v>
      </c>
      <c r="V6" s="2">
        <f t="shared" si="1"/>
        <v>8</v>
      </c>
      <c r="W6" s="2">
        <f t="shared" si="1"/>
        <v>17</v>
      </c>
      <c r="Y6" s="2">
        <f>SUM(Y3:Y5)</f>
        <v>269</v>
      </c>
      <c r="AA6" s="3"/>
    </row>
    <row r="7" spans="1:27" x14ac:dyDescent="0.25">
      <c r="A7" s="6" t="s">
        <v>4</v>
      </c>
      <c r="B7" t="s">
        <v>1</v>
      </c>
      <c r="C7">
        <v>16</v>
      </c>
      <c r="D7">
        <v>0</v>
      </c>
      <c r="E7">
        <v>1</v>
      </c>
      <c r="F7">
        <v>6</v>
      </c>
      <c r="G7">
        <v>10</v>
      </c>
      <c r="H7">
        <v>14</v>
      </c>
      <c r="I7">
        <v>16</v>
      </c>
      <c r="J7">
        <v>17</v>
      </c>
      <c r="K7">
        <v>16</v>
      </c>
      <c r="L7">
        <v>8</v>
      </c>
      <c r="M7">
        <v>12</v>
      </c>
      <c r="N7">
        <v>13</v>
      </c>
      <c r="O7">
        <v>5</v>
      </c>
      <c r="P7">
        <v>6</v>
      </c>
      <c r="Q7">
        <v>7</v>
      </c>
      <c r="R7">
        <v>10</v>
      </c>
      <c r="S7">
        <v>4</v>
      </c>
      <c r="T7">
        <v>3</v>
      </c>
      <c r="U7">
        <v>6</v>
      </c>
      <c r="V7">
        <v>4</v>
      </c>
      <c r="W7">
        <v>12</v>
      </c>
      <c r="Y7" s="1">
        <f>SUM(D7:W7)</f>
        <v>170</v>
      </c>
      <c r="Z7" s="1"/>
      <c r="AA7" s="4">
        <f>100*Y7/Y10</f>
        <v>67.729083665338649</v>
      </c>
    </row>
    <row r="8" spans="1:27" x14ac:dyDescent="0.25">
      <c r="B8" t="s">
        <v>2</v>
      </c>
      <c r="C8">
        <v>9</v>
      </c>
      <c r="D8">
        <v>1</v>
      </c>
      <c r="E8">
        <v>2</v>
      </c>
      <c r="F8">
        <v>3</v>
      </c>
      <c r="G8">
        <v>4</v>
      </c>
      <c r="H8">
        <v>2</v>
      </c>
      <c r="I8">
        <v>0</v>
      </c>
      <c r="J8">
        <v>6</v>
      </c>
      <c r="K8">
        <v>1</v>
      </c>
      <c r="L8">
        <v>2</v>
      </c>
      <c r="M8">
        <v>2</v>
      </c>
      <c r="N8">
        <v>2</v>
      </c>
      <c r="O8">
        <v>3</v>
      </c>
      <c r="P8">
        <v>4</v>
      </c>
      <c r="Q8">
        <v>0</v>
      </c>
      <c r="R8">
        <v>2</v>
      </c>
      <c r="S8">
        <v>7</v>
      </c>
      <c r="T8">
        <v>5</v>
      </c>
      <c r="U8">
        <v>6</v>
      </c>
      <c r="V8">
        <v>4</v>
      </c>
      <c r="W8">
        <v>3</v>
      </c>
      <c r="Y8" s="1">
        <f>SUM(C8:W8)</f>
        <v>68</v>
      </c>
      <c r="Z8" s="1"/>
      <c r="AA8" s="4">
        <f>100*Y8/Y10</f>
        <v>27.091633466135459</v>
      </c>
    </row>
    <row r="9" spans="1:27" x14ac:dyDescent="0.25">
      <c r="B9" t="s">
        <v>3</v>
      </c>
      <c r="C9">
        <v>1</v>
      </c>
      <c r="D9">
        <v>1</v>
      </c>
      <c r="E9">
        <v>0</v>
      </c>
      <c r="F9">
        <v>0</v>
      </c>
      <c r="G9">
        <v>2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2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2</v>
      </c>
      <c r="Y9" s="1">
        <f>SUM(C9:W9)</f>
        <v>13</v>
      </c>
      <c r="Z9" s="1"/>
      <c r="AA9" s="4">
        <f>100*Y9/Y10</f>
        <v>5.1792828685258963</v>
      </c>
    </row>
    <row r="10" spans="1:27" s="2" customFormat="1" x14ac:dyDescent="0.25">
      <c r="A10" s="7"/>
      <c r="B10" s="2" t="s">
        <v>6</v>
      </c>
      <c r="C10" s="2">
        <f t="shared" ref="C10:I10" si="2">SUM(C7:C9)</f>
        <v>26</v>
      </c>
      <c r="D10" s="2">
        <f t="shared" si="2"/>
        <v>2</v>
      </c>
      <c r="E10" s="2">
        <f t="shared" si="2"/>
        <v>3</v>
      </c>
      <c r="F10" s="2">
        <f t="shared" si="2"/>
        <v>9</v>
      </c>
      <c r="G10" s="2">
        <f t="shared" si="2"/>
        <v>16</v>
      </c>
      <c r="H10" s="2">
        <f t="shared" si="2"/>
        <v>17</v>
      </c>
      <c r="I10" s="2">
        <f t="shared" si="2"/>
        <v>17</v>
      </c>
      <c r="J10" s="2">
        <f>SUM(J7:J9)</f>
        <v>24</v>
      </c>
      <c r="K10" s="2">
        <f>SUM(K7:K9)</f>
        <v>17</v>
      </c>
      <c r="L10" s="2">
        <f>SUM(L7:L9)</f>
        <v>10</v>
      </c>
      <c r="M10" s="2">
        <f t="shared" ref="M10:W10" si="3">SUM(M7:M9)</f>
        <v>14</v>
      </c>
      <c r="N10" s="2">
        <f t="shared" si="3"/>
        <v>15</v>
      </c>
      <c r="O10" s="2">
        <f t="shared" si="3"/>
        <v>9</v>
      </c>
      <c r="P10" s="2">
        <f t="shared" si="3"/>
        <v>12</v>
      </c>
      <c r="Q10" s="2">
        <f t="shared" si="3"/>
        <v>7</v>
      </c>
      <c r="R10" s="2">
        <f t="shared" si="3"/>
        <v>12</v>
      </c>
      <c r="S10" s="2">
        <f t="shared" si="3"/>
        <v>12</v>
      </c>
      <c r="T10" s="2">
        <f t="shared" si="3"/>
        <v>8</v>
      </c>
      <c r="U10" s="2">
        <f t="shared" si="3"/>
        <v>12</v>
      </c>
      <c r="V10" s="2">
        <f t="shared" si="3"/>
        <v>8</v>
      </c>
      <c r="W10" s="2">
        <f t="shared" si="3"/>
        <v>17</v>
      </c>
      <c r="Y10" s="2">
        <f>SUM(Y7:Y9)</f>
        <v>251</v>
      </c>
      <c r="AA10" s="3"/>
    </row>
    <row r="11" spans="1:27" x14ac:dyDescent="0.25">
      <c r="A11" s="6" t="s">
        <v>5</v>
      </c>
      <c r="B11" t="s">
        <v>1</v>
      </c>
      <c r="C11">
        <v>8</v>
      </c>
      <c r="D11">
        <v>1</v>
      </c>
      <c r="E11">
        <v>1</v>
      </c>
      <c r="F11">
        <v>4</v>
      </c>
      <c r="G11">
        <v>7</v>
      </c>
      <c r="H11">
        <v>9</v>
      </c>
      <c r="I11">
        <v>9</v>
      </c>
      <c r="J11">
        <v>16</v>
      </c>
      <c r="K11">
        <v>13</v>
      </c>
      <c r="L11">
        <v>2</v>
      </c>
      <c r="M11">
        <v>7</v>
      </c>
      <c r="N11">
        <v>4</v>
      </c>
      <c r="O11">
        <v>3</v>
      </c>
      <c r="P11">
        <v>3</v>
      </c>
      <c r="Q11">
        <v>3</v>
      </c>
      <c r="R11">
        <v>7</v>
      </c>
      <c r="S11">
        <v>4</v>
      </c>
      <c r="T11">
        <v>3</v>
      </c>
      <c r="U11">
        <v>6</v>
      </c>
      <c r="V11">
        <v>3</v>
      </c>
      <c r="W11">
        <v>12</v>
      </c>
      <c r="Y11" s="1">
        <f t="shared" ref="Y11:Y74" si="4">SUM(C11:W11)</f>
        <v>125</v>
      </c>
      <c r="Z11" s="1"/>
      <c r="AA11" s="4">
        <f>Y11/Y14*100</f>
        <v>47.348484848484851</v>
      </c>
    </row>
    <row r="12" spans="1:27" x14ac:dyDescent="0.25">
      <c r="B12" t="s">
        <v>2</v>
      </c>
      <c r="C12">
        <v>13</v>
      </c>
      <c r="D12">
        <v>1</v>
      </c>
      <c r="E12">
        <v>2</v>
      </c>
      <c r="F12">
        <v>3</v>
      </c>
      <c r="G12">
        <v>6</v>
      </c>
      <c r="H12">
        <v>7</v>
      </c>
      <c r="I12">
        <v>5</v>
      </c>
      <c r="J12">
        <v>5</v>
      </c>
      <c r="K12">
        <v>4</v>
      </c>
      <c r="L12">
        <v>7</v>
      </c>
      <c r="M12">
        <v>6</v>
      </c>
      <c r="N12">
        <v>8</v>
      </c>
      <c r="O12">
        <v>4</v>
      </c>
      <c r="P12">
        <v>6</v>
      </c>
      <c r="Q12">
        <v>3</v>
      </c>
      <c r="R12">
        <v>5</v>
      </c>
      <c r="S12">
        <v>6</v>
      </c>
      <c r="T12">
        <v>3</v>
      </c>
      <c r="U12">
        <v>6</v>
      </c>
      <c r="V12">
        <v>3</v>
      </c>
      <c r="W12">
        <v>3</v>
      </c>
      <c r="Y12" s="1">
        <f t="shared" si="4"/>
        <v>106</v>
      </c>
      <c r="Z12" s="1"/>
      <c r="AA12" s="4">
        <f>Y12/Y14*100</f>
        <v>40.151515151515149</v>
      </c>
    </row>
    <row r="13" spans="1:27" x14ac:dyDescent="0.25">
      <c r="B13" t="s">
        <v>3</v>
      </c>
      <c r="C13">
        <v>5</v>
      </c>
      <c r="D13">
        <v>1</v>
      </c>
      <c r="E13">
        <v>0</v>
      </c>
      <c r="F13">
        <v>2</v>
      </c>
      <c r="G13">
        <v>3</v>
      </c>
      <c r="H13">
        <v>1</v>
      </c>
      <c r="I13">
        <v>3</v>
      </c>
      <c r="J13">
        <v>3</v>
      </c>
      <c r="K13">
        <v>0</v>
      </c>
      <c r="L13">
        <v>1</v>
      </c>
      <c r="M13">
        <v>1</v>
      </c>
      <c r="N13">
        <v>2</v>
      </c>
      <c r="O13">
        <v>2</v>
      </c>
      <c r="P13">
        <v>2</v>
      </c>
      <c r="Q13">
        <v>1</v>
      </c>
      <c r="R13">
        <v>0</v>
      </c>
      <c r="S13">
        <v>2</v>
      </c>
      <c r="T13">
        <v>0</v>
      </c>
      <c r="U13">
        <v>0</v>
      </c>
      <c r="V13">
        <v>2</v>
      </c>
      <c r="W13">
        <v>2</v>
      </c>
      <c r="Y13" s="1">
        <f t="shared" si="4"/>
        <v>33</v>
      </c>
      <c r="Z13" s="1"/>
      <c r="AA13" s="4">
        <f>Y13/Y14*100</f>
        <v>12.5</v>
      </c>
    </row>
    <row r="14" spans="1:27" s="2" customFormat="1" x14ac:dyDescent="0.25">
      <c r="A14" s="7"/>
      <c r="B14" s="2" t="s">
        <v>6</v>
      </c>
      <c r="C14" s="2">
        <f t="shared" ref="C14:I14" si="5">SUM(C11:C13)</f>
        <v>26</v>
      </c>
      <c r="D14" s="2">
        <f t="shared" si="5"/>
        <v>3</v>
      </c>
      <c r="E14" s="2">
        <f t="shared" si="5"/>
        <v>3</v>
      </c>
      <c r="F14" s="2">
        <f t="shared" si="5"/>
        <v>9</v>
      </c>
      <c r="G14" s="2">
        <f t="shared" si="5"/>
        <v>16</v>
      </c>
      <c r="H14" s="2">
        <f t="shared" si="5"/>
        <v>17</v>
      </c>
      <c r="I14" s="2">
        <f t="shared" si="5"/>
        <v>17</v>
      </c>
      <c r="J14" s="2">
        <f>SUM(J11:J13)</f>
        <v>24</v>
      </c>
      <c r="K14" s="2">
        <f>SUM(K11:K13)</f>
        <v>17</v>
      </c>
      <c r="L14" s="2">
        <f>SUM(L11:L13)</f>
        <v>10</v>
      </c>
      <c r="M14" s="2">
        <f t="shared" ref="M14:W14" si="6">SUM(M11:M13)</f>
        <v>14</v>
      </c>
      <c r="N14" s="2">
        <f t="shared" si="6"/>
        <v>14</v>
      </c>
      <c r="O14" s="2">
        <f t="shared" si="6"/>
        <v>9</v>
      </c>
      <c r="P14" s="2">
        <f t="shared" si="6"/>
        <v>11</v>
      </c>
      <c r="Q14" s="2">
        <f t="shared" si="6"/>
        <v>7</v>
      </c>
      <c r="R14" s="2">
        <f t="shared" si="6"/>
        <v>12</v>
      </c>
      <c r="S14" s="2">
        <f t="shared" si="6"/>
        <v>12</v>
      </c>
      <c r="T14" s="2">
        <f t="shared" si="6"/>
        <v>6</v>
      </c>
      <c r="U14" s="2">
        <f t="shared" si="6"/>
        <v>12</v>
      </c>
      <c r="V14" s="2">
        <f t="shared" si="6"/>
        <v>8</v>
      </c>
      <c r="W14" s="2">
        <f t="shared" si="6"/>
        <v>17</v>
      </c>
      <c r="Y14" s="2">
        <f>SUM(Y11:Y13)</f>
        <v>264</v>
      </c>
      <c r="AA14" s="3"/>
    </row>
    <row r="15" spans="1:27" x14ac:dyDescent="0.25">
      <c r="A15" s="6" t="s">
        <v>7</v>
      </c>
      <c r="B15" t="s">
        <v>1</v>
      </c>
      <c r="C15">
        <v>8</v>
      </c>
      <c r="D15">
        <v>0</v>
      </c>
      <c r="E15">
        <v>1</v>
      </c>
      <c r="F15">
        <v>4</v>
      </c>
      <c r="G15">
        <v>5</v>
      </c>
      <c r="H15">
        <v>8</v>
      </c>
      <c r="I15">
        <v>11</v>
      </c>
      <c r="J15">
        <v>13</v>
      </c>
      <c r="K15">
        <v>12</v>
      </c>
      <c r="L15">
        <v>3</v>
      </c>
      <c r="M15">
        <v>8</v>
      </c>
      <c r="N15">
        <v>8</v>
      </c>
      <c r="O15">
        <v>4</v>
      </c>
      <c r="P15">
        <v>2</v>
      </c>
      <c r="Q15">
        <v>3</v>
      </c>
      <c r="R15">
        <v>7</v>
      </c>
      <c r="S15">
        <v>6</v>
      </c>
      <c r="T15">
        <v>3</v>
      </c>
      <c r="U15">
        <v>6</v>
      </c>
      <c r="V15">
        <v>3</v>
      </c>
      <c r="W15">
        <v>10</v>
      </c>
      <c r="Y15" s="1">
        <f t="shared" si="4"/>
        <v>125</v>
      </c>
      <c r="Z15" s="1"/>
      <c r="AA15" s="4">
        <f>Y15/Y18*100</f>
        <v>46.64179104477612</v>
      </c>
    </row>
    <row r="16" spans="1:27" x14ac:dyDescent="0.25">
      <c r="B16" t="s">
        <v>2</v>
      </c>
      <c r="C16">
        <v>14</v>
      </c>
      <c r="D16">
        <v>0</v>
      </c>
      <c r="E16">
        <v>2</v>
      </c>
      <c r="F16">
        <v>3</v>
      </c>
      <c r="G16">
        <v>8</v>
      </c>
      <c r="H16">
        <v>9</v>
      </c>
      <c r="I16">
        <v>4</v>
      </c>
      <c r="J16">
        <v>9</v>
      </c>
      <c r="K16">
        <v>3</v>
      </c>
      <c r="L16">
        <v>6</v>
      </c>
      <c r="M16">
        <v>6</v>
      </c>
      <c r="N16">
        <v>5</v>
      </c>
      <c r="O16">
        <v>4</v>
      </c>
      <c r="P16">
        <v>9</v>
      </c>
      <c r="Q16">
        <v>4</v>
      </c>
      <c r="R16">
        <v>4</v>
      </c>
      <c r="S16">
        <v>3</v>
      </c>
      <c r="T16">
        <v>4</v>
      </c>
      <c r="U16">
        <v>4</v>
      </c>
      <c r="V16">
        <v>4</v>
      </c>
      <c r="W16">
        <v>3</v>
      </c>
      <c r="Y16" s="1">
        <f t="shared" si="4"/>
        <v>108</v>
      </c>
      <c r="Z16" s="1"/>
      <c r="AA16" s="4">
        <f>Y16/Y18*100</f>
        <v>40.298507462686565</v>
      </c>
    </row>
    <row r="17" spans="1:27" ht="16.5" customHeight="1" x14ac:dyDescent="0.25">
      <c r="B17" t="s">
        <v>3</v>
      </c>
      <c r="C17">
        <v>4</v>
      </c>
      <c r="D17">
        <v>3</v>
      </c>
      <c r="E17">
        <v>3</v>
      </c>
      <c r="F17">
        <v>2</v>
      </c>
      <c r="G17">
        <v>3</v>
      </c>
      <c r="H17">
        <v>0</v>
      </c>
      <c r="I17">
        <v>2</v>
      </c>
      <c r="J17">
        <v>2</v>
      </c>
      <c r="K17">
        <v>2</v>
      </c>
      <c r="L17">
        <v>1</v>
      </c>
      <c r="M17">
        <v>0</v>
      </c>
      <c r="N17">
        <v>2</v>
      </c>
      <c r="O17">
        <v>1</v>
      </c>
      <c r="P17">
        <v>1</v>
      </c>
      <c r="Q17">
        <v>0</v>
      </c>
      <c r="R17">
        <v>1</v>
      </c>
      <c r="S17">
        <v>3</v>
      </c>
      <c r="T17">
        <v>0</v>
      </c>
      <c r="U17">
        <v>0</v>
      </c>
      <c r="V17">
        <v>1</v>
      </c>
      <c r="W17">
        <v>4</v>
      </c>
      <c r="Y17" s="1">
        <f t="shared" si="4"/>
        <v>35</v>
      </c>
      <c r="Z17" s="1"/>
      <c r="AA17" s="4">
        <f>Y17/Y18*100</f>
        <v>13.059701492537313</v>
      </c>
    </row>
    <row r="18" spans="1:27" s="2" customFormat="1" x14ac:dyDescent="0.25">
      <c r="A18" s="7"/>
      <c r="B18" s="2" t="s">
        <v>6</v>
      </c>
      <c r="C18" s="2">
        <f t="shared" ref="C18:I18" si="7">SUM(C15:C17)</f>
        <v>26</v>
      </c>
      <c r="D18" s="2">
        <f t="shared" si="7"/>
        <v>3</v>
      </c>
      <c r="E18" s="2">
        <f t="shared" si="7"/>
        <v>6</v>
      </c>
      <c r="F18" s="2">
        <f t="shared" si="7"/>
        <v>9</v>
      </c>
      <c r="G18" s="2">
        <f t="shared" si="7"/>
        <v>16</v>
      </c>
      <c r="H18" s="2">
        <f t="shared" si="7"/>
        <v>17</v>
      </c>
      <c r="I18" s="2">
        <f t="shared" si="7"/>
        <v>17</v>
      </c>
      <c r="J18" s="2">
        <f>SUM(J15:J17)</f>
        <v>24</v>
      </c>
      <c r="K18" s="2">
        <f>SUM(K15:K17)</f>
        <v>17</v>
      </c>
      <c r="L18" s="2">
        <f>SUM(L15:L17)</f>
        <v>10</v>
      </c>
      <c r="M18" s="2">
        <f t="shared" ref="M18:W18" si="8">SUM(M15:M17)</f>
        <v>14</v>
      </c>
      <c r="N18" s="2">
        <f t="shared" si="8"/>
        <v>15</v>
      </c>
      <c r="O18" s="2">
        <f t="shared" si="8"/>
        <v>9</v>
      </c>
      <c r="P18" s="2">
        <f t="shared" si="8"/>
        <v>12</v>
      </c>
      <c r="Q18" s="2">
        <f t="shared" si="8"/>
        <v>7</v>
      </c>
      <c r="R18" s="2">
        <f t="shared" si="8"/>
        <v>12</v>
      </c>
      <c r="S18" s="2">
        <f t="shared" si="8"/>
        <v>12</v>
      </c>
      <c r="T18" s="2">
        <f t="shared" si="8"/>
        <v>7</v>
      </c>
      <c r="U18" s="2">
        <f t="shared" si="8"/>
        <v>10</v>
      </c>
      <c r="V18" s="2">
        <f t="shared" si="8"/>
        <v>8</v>
      </c>
      <c r="W18" s="2">
        <f t="shared" si="8"/>
        <v>17</v>
      </c>
      <c r="Y18" s="2">
        <f>SUM(Y15:Y17)</f>
        <v>268</v>
      </c>
      <c r="AA18" s="3"/>
    </row>
    <row r="19" spans="1:27" x14ac:dyDescent="0.25">
      <c r="A19" s="6" t="s">
        <v>8</v>
      </c>
      <c r="B19" t="s">
        <v>1</v>
      </c>
      <c r="C19">
        <v>14</v>
      </c>
      <c r="D19">
        <v>1</v>
      </c>
      <c r="E19">
        <v>1</v>
      </c>
      <c r="F19">
        <v>6</v>
      </c>
      <c r="G19">
        <v>11</v>
      </c>
      <c r="H19">
        <v>8</v>
      </c>
      <c r="I19">
        <v>14</v>
      </c>
      <c r="J19">
        <v>11</v>
      </c>
      <c r="K19">
        <v>13</v>
      </c>
      <c r="L19">
        <v>5</v>
      </c>
      <c r="M19">
        <v>9</v>
      </c>
      <c r="N19">
        <v>8</v>
      </c>
      <c r="O19">
        <v>5</v>
      </c>
      <c r="P19">
        <v>4</v>
      </c>
      <c r="Q19">
        <v>1</v>
      </c>
      <c r="R19">
        <v>8</v>
      </c>
      <c r="S19">
        <v>8</v>
      </c>
      <c r="T19">
        <v>6</v>
      </c>
      <c r="U19">
        <v>8</v>
      </c>
      <c r="V19">
        <v>6</v>
      </c>
      <c r="W19">
        <v>13</v>
      </c>
      <c r="Y19" s="1">
        <f t="shared" si="4"/>
        <v>160</v>
      </c>
      <c r="Z19" s="1"/>
      <c r="AA19" s="4">
        <f>Y19/Y22*100</f>
        <v>60.606060606060609</v>
      </c>
    </row>
    <row r="20" spans="1:27" x14ac:dyDescent="0.25">
      <c r="B20" t="s">
        <v>2</v>
      </c>
      <c r="C20">
        <v>10</v>
      </c>
      <c r="D20">
        <v>2</v>
      </c>
      <c r="E20">
        <v>2</v>
      </c>
      <c r="F20">
        <v>3</v>
      </c>
      <c r="G20">
        <v>5</v>
      </c>
      <c r="H20">
        <v>9</v>
      </c>
      <c r="I20">
        <v>2</v>
      </c>
      <c r="J20">
        <v>9</v>
      </c>
      <c r="K20">
        <v>2</v>
      </c>
      <c r="L20">
        <v>2</v>
      </c>
      <c r="M20">
        <v>5</v>
      </c>
      <c r="N20">
        <v>6</v>
      </c>
      <c r="O20">
        <v>4</v>
      </c>
      <c r="P20">
        <v>7</v>
      </c>
      <c r="Q20">
        <v>6</v>
      </c>
      <c r="R20">
        <v>2</v>
      </c>
      <c r="S20">
        <v>4</v>
      </c>
      <c r="T20">
        <v>1</v>
      </c>
      <c r="U20">
        <v>4</v>
      </c>
      <c r="V20">
        <v>2</v>
      </c>
      <c r="W20">
        <v>2</v>
      </c>
      <c r="Y20" s="1">
        <f t="shared" si="4"/>
        <v>89</v>
      </c>
      <c r="Z20" s="1"/>
      <c r="AA20" s="4">
        <f>Y20/Y22*100</f>
        <v>33.712121212121211</v>
      </c>
    </row>
    <row r="21" spans="1:27" x14ac:dyDescent="0.25">
      <c r="B21" t="s">
        <v>3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2</v>
      </c>
      <c r="L21">
        <v>3</v>
      </c>
      <c r="M21">
        <v>0</v>
      </c>
      <c r="N21">
        <v>0</v>
      </c>
      <c r="O21">
        <v>0</v>
      </c>
      <c r="P21">
        <v>1</v>
      </c>
      <c r="Q21">
        <v>0</v>
      </c>
      <c r="R21">
        <v>2</v>
      </c>
      <c r="S21">
        <v>0</v>
      </c>
      <c r="T21">
        <v>0</v>
      </c>
      <c r="U21">
        <v>0</v>
      </c>
      <c r="V21">
        <v>0</v>
      </c>
      <c r="W21">
        <v>2</v>
      </c>
      <c r="Y21" s="1">
        <f t="shared" si="4"/>
        <v>15</v>
      </c>
      <c r="Z21" s="1"/>
      <c r="AA21" s="4">
        <f>Y21/Y22*100</f>
        <v>5.6818181818181817</v>
      </c>
    </row>
    <row r="22" spans="1:27" s="2" customFormat="1" x14ac:dyDescent="0.25">
      <c r="A22" s="7"/>
      <c r="B22" s="2" t="s">
        <v>6</v>
      </c>
      <c r="C22" s="2">
        <f t="shared" ref="C22:I22" si="9">SUM(C19:C21)</f>
        <v>26</v>
      </c>
      <c r="D22" s="2">
        <f t="shared" si="9"/>
        <v>3</v>
      </c>
      <c r="E22" s="2">
        <f t="shared" si="9"/>
        <v>3</v>
      </c>
      <c r="F22" s="2">
        <f t="shared" si="9"/>
        <v>9</v>
      </c>
      <c r="G22" s="2">
        <f t="shared" si="9"/>
        <v>16</v>
      </c>
      <c r="H22" s="2">
        <f t="shared" si="9"/>
        <v>17</v>
      </c>
      <c r="I22" s="2">
        <f t="shared" si="9"/>
        <v>16</v>
      </c>
      <c r="J22" s="2">
        <f>SUM(J19:J21)</f>
        <v>23</v>
      </c>
      <c r="K22" s="2">
        <f>SUM(K19:K21)</f>
        <v>17</v>
      </c>
      <c r="L22" s="2">
        <f>SUM(L19:L21)</f>
        <v>10</v>
      </c>
      <c r="M22" s="2">
        <f t="shared" ref="M22:W22" si="10">SUM(M19:M21)</f>
        <v>14</v>
      </c>
      <c r="N22" s="2">
        <f t="shared" si="10"/>
        <v>14</v>
      </c>
      <c r="O22" s="2">
        <f t="shared" si="10"/>
        <v>9</v>
      </c>
      <c r="P22" s="2">
        <f t="shared" si="10"/>
        <v>12</v>
      </c>
      <c r="Q22" s="2">
        <f t="shared" si="10"/>
        <v>7</v>
      </c>
      <c r="R22" s="2">
        <f t="shared" si="10"/>
        <v>12</v>
      </c>
      <c r="S22" s="2">
        <f t="shared" si="10"/>
        <v>12</v>
      </c>
      <c r="T22" s="2">
        <f t="shared" si="10"/>
        <v>7</v>
      </c>
      <c r="U22" s="2">
        <f t="shared" si="10"/>
        <v>12</v>
      </c>
      <c r="V22" s="2">
        <f t="shared" si="10"/>
        <v>8</v>
      </c>
      <c r="W22" s="2">
        <f t="shared" si="10"/>
        <v>17</v>
      </c>
      <c r="Y22" s="2">
        <f>SUM(Y19:Y21)</f>
        <v>264</v>
      </c>
      <c r="AA22" s="3"/>
    </row>
    <row r="23" spans="1:27" x14ac:dyDescent="0.25">
      <c r="A23" s="6" t="s">
        <v>9</v>
      </c>
      <c r="B23" t="s">
        <v>1</v>
      </c>
      <c r="C23">
        <v>19</v>
      </c>
      <c r="D23">
        <v>3</v>
      </c>
      <c r="E23">
        <v>2</v>
      </c>
      <c r="F23">
        <v>7</v>
      </c>
      <c r="G23">
        <v>10</v>
      </c>
      <c r="H23">
        <v>13</v>
      </c>
      <c r="I23">
        <v>15</v>
      </c>
      <c r="J23">
        <v>17</v>
      </c>
      <c r="K23">
        <v>13</v>
      </c>
      <c r="L23">
        <v>8</v>
      </c>
      <c r="M23">
        <v>9</v>
      </c>
      <c r="N23">
        <v>11</v>
      </c>
      <c r="O23">
        <v>5</v>
      </c>
      <c r="P23">
        <v>8</v>
      </c>
      <c r="Q23">
        <v>6</v>
      </c>
      <c r="R23">
        <v>10</v>
      </c>
      <c r="S23">
        <v>7</v>
      </c>
      <c r="T23">
        <v>5</v>
      </c>
      <c r="U23">
        <v>9</v>
      </c>
      <c r="V23">
        <v>7</v>
      </c>
      <c r="W23">
        <v>13</v>
      </c>
      <c r="Y23" s="1">
        <f t="shared" si="4"/>
        <v>197</v>
      </c>
      <c r="Z23" s="1"/>
      <c r="AA23" s="4">
        <f>Y23/Y26*100</f>
        <v>74.339622641509422</v>
      </c>
    </row>
    <row r="24" spans="1:27" x14ac:dyDescent="0.25">
      <c r="B24" t="s">
        <v>2</v>
      </c>
      <c r="C24">
        <v>7</v>
      </c>
      <c r="D24">
        <v>0</v>
      </c>
      <c r="E24">
        <v>1</v>
      </c>
      <c r="F24">
        <v>2</v>
      </c>
      <c r="G24">
        <v>3</v>
      </c>
      <c r="H24">
        <v>4</v>
      </c>
      <c r="I24">
        <v>0</v>
      </c>
      <c r="J24">
        <v>5</v>
      </c>
      <c r="K24">
        <v>4</v>
      </c>
      <c r="L24">
        <v>1</v>
      </c>
      <c r="M24">
        <v>5</v>
      </c>
      <c r="N24">
        <v>4</v>
      </c>
      <c r="O24">
        <v>4</v>
      </c>
      <c r="P24">
        <v>4</v>
      </c>
      <c r="Q24">
        <v>1</v>
      </c>
      <c r="R24">
        <v>1</v>
      </c>
      <c r="S24">
        <v>4</v>
      </c>
      <c r="T24">
        <v>3</v>
      </c>
      <c r="U24">
        <v>3</v>
      </c>
      <c r="V24">
        <v>1</v>
      </c>
      <c r="W24">
        <v>3</v>
      </c>
      <c r="Y24" s="1">
        <f t="shared" si="4"/>
        <v>60</v>
      </c>
      <c r="Z24" s="1"/>
      <c r="AA24" s="4">
        <f>Y24/Y26*100</f>
        <v>22.641509433962266</v>
      </c>
    </row>
    <row r="25" spans="1:27" x14ac:dyDescent="0.25">
      <c r="B25" t="s">
        <v>3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Y25" s="1">
        <f t="shared" si="4"/>
        <v>8</v>
      </c>
      <c r="Z25" s="1"/>
      <c r="AA25" s="4">
        <f>Y25/Y26*100</f>
        <v>3.0188679245283021</v>
      </c>
    </row>
    <row r="26" spans="1:27" s="2" customFormat="1" x14ac:dyDescent="0.25">
      <c r="A26" s="7"/>
      <c r="B26" s="2" t="s">
        <v>6</v>
      </c>
      <c r="C26" s="2">
        <f t="shared" ref="C26:I26" si="11">SUM(C23:C25)</f>
        <v>26</v>
      </c>
      <c r="D26" s="2">
        <f t="shared" si="11"/>
        <v>3</v>
      </c>
      <c r="E26" s="2">
        <f t="shared" si="11"/>
        <v>3</v>
      </c>
      <c r="F26" s="2">
        <f t="shared" si="11"/>
        <v>9</v>
      </c>
      <c r="G26" s="2">
        <f t="shared" si="11"/>
        <v>16</v>
      </c>
      <c r="H26" s="2">
        <f t="shared" si="11"/>
        <v>17</v>
      </c>
      <c r="I26" s="2">
        <f t="shared" si="11"/>
        <v>16</v>
      </c>
      <c r="J26" s="2">
        <f>SUM(J23:J25)</f>
        <v>23</v>
      </c>
      <c r="K26" s="2">
        <f>SUM(K23:K25)</f>
        <v>17</v>
      </c>
      <c r="L26" s="2">
        <f>SUM(L23:L25)</f>
        <v>10</v>
      </c>
      <c r="M26" s="2">
        <f t="shared" ref="M26:W26" si="12">SUM(M23:M25)</f>
        <v>14</v>
      </c>
      <c r="N26" s="2">
        <f t="shared" si="12"/>
        <v>15</v>
      </c>
      <c r="O26" s="2">
        <f t="shared" si="12"/>
        <v>9</v>
      </c>
      <c r="P26" s="2">
        <f t="shared" si="12"/>
        <v>12</v>
      </c>
      <c r="Q26" s="2">
        <f t="shared" si="12"/>
        <v>7</v>
      </c>
      <c r="R26" s="2">
        <f t="shared" si="12"/>
        <v>11</v>
      </c>
      <c r="S26" s="2">
        <f t="shared" si="12"/>
        <v>12</v>
      </c>
      <c r="T26" s="2">
        <f t="shared" si="12"/>
        <v>8</v>
      </c>
      <c r="U26" s="2">
        <f t="shared" si="12"/>
        <v>12</v>
      </c>
      <c r="V26" s="2">
        <f t="shared" si="12"/>
        <v>8</v>
      </c>
      <c r="W26" s="2">
        <f t="shared" si="12"/>
        <v>17</v>
      </c>
      <c r="Y26" s="2">
        <f>SUM(Y23:Y25)</f>
        <v>265</v>
      </c>
      <c r="AA26" s="3"/>
    </row>
    <row r="27" spans="1:27" x14ac:dyDescent="0.25">
      <c r="A27" s="6" t="s">
        <v>10</v>
      </c>
      <c r="B27" t="s">
        <v>1</v>
      </c>
      <c r="C27">
        <v>18</v>
      </c>
      <c r="D27">
        <v>1</v>
      </c>
      <c r="E27">
        <v>2</v>
      </c>
      <c r="F27">
        <v>7</v>
      </c>
      <c r="G27">
        <v>14</v>
      </c>
      <c r="H27">
        <v>15</v>
      </c>
      <c r="I27">
        <v>15</v>
      </c>
      <c r="J27">
        <v>18</v>
      </c>
      <c r="K27">
        <v>12</v>
      </c>
      <c r="L27">
        <v>5</v>
      </c>
      <c r="M27">
        <v>11</v>
      </c>
      <c r="N27">
        <v>15</v>
      </c>
      <c r="O27">
        <v>6</v>
      </c>
      <c r="P27">
        <v>9</v>
      </c>
      <c r="Q27">
        <v>7</v>
      </c>
      <c r="R27">
        <v>9</v>
      </c>
      <c r="S27">
        <v>6</v>
      </c>
      <c r="T27">
        <v>7</v>
      </c>
      <c r="U27">
        <v>10</v>
      </c>
      <c r="V27">
        <v>5</v>
      </c>
      <c r="W27">
        <v>15</v>
      </c>
      <c r="Y27" s="1">
        <f t="shared" si="4"/>
        <v>207</v>
      </c>
      <c r="Z27" s="1"/>
      <c r="AA27" s="4">
        <f>Y27/Y30*100</f>
        <v>78.707224334600753</v>
      </c>
    </row>
    <row r="28" spans="1:27" x14ac:dyDescent="0.25">
      <c r="B28" t="s">
        <v>2</v>
      </c>
      <c r="C28">
        <v>8</v>
      </c>
      <c r="D28">
        <v>2</v>
      </c>
      <c r="E28">
        <v>1</v>
      </c>
      <c r="F28">
        <v>2</v>
      </c>
      <c r="G28">
        <v>2</v>
      </c>
      <c r="H28">
        <v>2</v>
      </c>
      <c r="I28">
        <v>1</v>
      </c>
      <c r="J28">
        <v>3</v>
      </c>
      <c r="K28">
        <v>5</v>
      </c>
      <c r="L28">
        <v>5</v>
      </c>
      <c r="M28">
        <v>2</v>
      </c>
      <c r="N28">
        <v>0</v>
      </c>
      <c r="O28">
        <v>3</v>
      </c>
      <c r="P28">
        <v>3</v>
      </c>
      <c r="Q28">
        <v>0</v>
      </c>
      <c r="R28">
        <v>2</v>
      </c>
      <c r="S28">
        <v>5</v>
      </c>
      <c r="T28">
        <v>1</v>
      </c>
      <c r="U28">
        <v>2</v>
      </c>
      <c r="V28">
        <v>2</v>
      </c>
      <c r="W28">
        <v>2</v>
      </c>
      <c r="Y28" s="1">
        <f t="shared" si="4"/>
        <v>53</v>
      </c>
      <c r="Z28" s="1"/>
      <c r="AA28" s="4">
        <f>Y28/Y30*100</f>
        <v>20.15209125475285</v>
      </c>
    </row>
    <row r="29" spans="1:27" ht="15.75" customHeight="1" x14ac:dyDescent="0.25">
      <c r="B29" t="s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Y29" s="1">
        <f t="shared" si="4"/>
        <v>3</v>
      </c>
      <c r="Z29" s="1"/>
      <c r="AA29" s="4">
        <f>Y29/Y30*100</f>
        <v>1.1406844106463878</v>
      </c>
    </row>
    <row r="30" spans="1:27" s="2" customFormat="1" x14ac:dyDescent="0.25">
      <c r="A30" s="7"/>
      <c r="B30" s="2" t="s">
        <v>6</v>
      </c>
      <c r="C30" s="2">
        <f t="shared" ref="C30:I30" si="13">SUM(C27:C29)</f>
        <v>26</v>
      </c>
      <c r="D30" s="2">
        <f t="shared" si="13"/>
        <v>3</v>
      </c>
      <c r="E30" s="2">
        <f t="shared" si="13"/>
        <v>3</v>
      </c>
      <c r="F30" s="2">
        <f t="shared" si="13"/>
        <v>9</v>
      </c>
      <c r="G30" s="2">
        <f t="shared" si="13"/>
        <v>16</v>
      </c>
      <c r="H30" s="2">
        <f t="shared" si="13"/>
        <v>17</v>
      </c>
      <c r="I30" s="2">
        <f t="shared" si="13"/>
        <v>16</v>
      </c>
      <c r="J30" s="2">
        <f>SUM(J27:J29)</f>
        <v>21</v>
      </c>
      <c r="K30" s="2">
        <f>SUM(K27:K29)</f>
        <v>17</v>
      </c>
      <c r="L30" s="2">
        <f>SUM(L27:L29)</f>
        <v>10</v>
      </c>
      <c r="M30" s="2">
        <f t="shared" ref="M30:W30" si="14">SUM(M27:M29)</f>
        <v>14</v>
      </c>
      <c r="N30" s="2">
        <f t="shared" si="14"/>
        <v>15</v>
      </c>
      <c r="O30" s="2">
        <f t="shared" si="14"/>
        <v>9</v>
      </c>
      <c r="P30" s="2">
        <f t="shared" si="14"/>
        <v>12</v>
      </c>
      <c r="Q30" s="2">
        <f t="shared" si="14"/>
        <v>7</v>
      </c>
      <c r="R30" s="2">
        <f t="shared" si="14"/>
        <v>12</v>
      </c>
      <c r="S30" s="2">
        <f t="shared" si="14"/>
        <v>12</v>
      </c>
      <c r="T30" s="2">
        <f t="shared" si="14"/>
        <v>8</v>
      </c>
      <c r="U30" s="2">
        <f t="shared" si="14"/>
        <v>12</v>
      </c>
      <c r="V30" s="2">
        <f t="shared" si="14"/>
        <v>7</v>
      </c>
      <c r="W30" s="2">
        <f t="shared" si="14"/>
        <v>17</v>
      </c>
      <c r="Y30" s="2">
        <f>SUM(Y27:Y29)</f>
        <v>263</v>
      </c>
      <c r="AA30" s="3"/>
    </row>
    <row r="31" spans="1:27" x14ac:dyDescent="0.25">
      <c r="A31" s="6" t="s">
        <v>11</v>
      </c>
      <c r="B31" t="s">
        <v>1</v>
      </c>
      <c r="C31">
        <v>15</v>
      </c>
      <c r="D31">
        <v>1</v>
      </c>
      <c r="E31">
        <v>3</v>
      </c>
      <c r="F31">
        <v>8</v>
      </c>
      <c r="G31">
        <v>12</v>
      </c>
      <c r="H31">
        <v>16</v>
      </c>
      <c r="I31">
        <v>17</v>
      </c>
      <c r="J31">
        <v>20</v>
      </c>
      <c r="K31">
        <v>11</v>
      </c>
      <c r="L31">
        <v>7</v>
      </c>
      <c r="M31">
        <v>11</v>
      </c>
      <c r="N31">
        <v>12</v>
      </c>
      <c r="O31">
        <v>7</v>
      </c>
      <c r="P31">
        <v>11</v>
      </c>
      <c r="Q31">
        <v>5</v>
      </c>
      <c r="R31">
        <v>10</v>
      </c>
      <c r="S31">
        <v>7</v>
      </c>
      <c r="T31">
        <v>6</v>
      </c>
      <c r="U31">
        <v>10</v>
      </c>
      <c r="V31">
        <v>7</v>
      </c>
      <c r="W31">
        <v>12</v>
      </c>
      <c r="Y31" s="1">
        <f t="shared" si="4"/>
        <v>208</v>
      </c>
      <c r="Z31" s="1"/>
      <c r="AA31" s="4">
        <f>Y31/Y34*100</f>
        <v>78.49056603773586</v>
      </c>
    </row>
    <row r="32" spans="1:27" x14ac:dyDescent="0.25">
      <c r="B32" t="s">
        <v>2</v>
      </c>
      <c r="C32">
        <v>10</v>
      </c>
      <c r="D32">
        <v>2</v>
      </c>
      <c r="E32">
        <v>0</v>
      </c>
      <c r="F32">
        <v>1</v>
      </c>
      <c r="G32">
        <v>4</v>
      </c>
      <c r="H32">
        <v>0</v>
      </c>
      <c r="I32">
        <v>0</v>
      </c>
      <c r="J32">
        <v>4</v>
      </c>
      <c r="K32">
        <v>5</v>
      </c>
      <c r="L32">
        <v>3</v>
      </c>
      <c r="M32">
        <v>3</v>
      </c>
      <c r="N32">
        <v>0</v>
      </c>
      <c r="O32">
        <v>2</v>
      </c>
      <c r="P32">
        <v>1</v>
      </c>
      <c r="Q32">
        <v>2</v>
      </c>
      <c r="R32">
        <v>1</v>
      </c>
      <c r="S32">
        <v>5</v>
      </c>
      <c r="T32">
        <v>1</v>
      </c>
      <c r="U32">
        <v>2</v>
      </c>
      <c r="V32">
        <v>1</v>
      </c>
      <c r="W32">
        <v>5</v>
      </c>
      <c r="Y32" s="1">
        <f t="shared" si="4"/>
        <v>52</v>
      </c>
      <c r="Z32" s="1"/>
      <c r="AA32" s="4">
        <f>Y32/Y34*100</f>
        <v>19.622641509433965</v>
      </c>
    </row>
    <row r="33" spans="1:27" x14ac:dyDescent="0.25">
      <c r="B33" t="s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Y33" s="1">
        <f t="shared" si="4"/>
        <v>5</v>
      </c>
      <c r="Z33" s="1"/>
      <c r="AA33" s="4">
        <f>Y33/Y34*100</f>
        <v>1.8867924528301887</v>
      </c>
    </row>
    <row r="34" spans="1:27" s="2" customFormat="1" x14ac:dyDescent="0.25">
      <c r="A34" s="7"/>
      <c r="B34" s="2" t="s">
        <v>6</v>
      </c>
      <c r="C34" s="2">
        <f t="shared" ref="C34:I34" si="15">SUM(C31:C33)</f>
        <v>26</v>
      </c>
      <c r="D34" s="2">
        <f t="shared" si="15"/>
        <v>3</v>
      </c>
      <c r="E34" s="2">
        <f t="shared" si="15"/>
        <v>3</v>
      </c>
      <c r="F34" s="2">
        <f t="shared" si="15"/>
        <v>9</v>
      </c>
      <c r="G34" s="2">
        <f t="shared" si="15"/>
        <v>16</v>
      </c>
      <c r="H34" s="2">
        <f t="shared" si="15"/>
        <v>17</v>
      </c>
      <c r="I34" s="2">
        <f t="shared" si="15"/>
        <v>17</v>
      </c>
      <c r="J34" s="2">
        <f>SUM(J31:J33)</f>
        <v>25</v>
      </c>
      <c r="K34" s="2">
        <f>SUM(K31:K33)</f>
        <v>17</v>
      </c>
      <c r="L34" s="2">
        <f>SUM(L31:L33)</f>
        <v>10</v>
      </c>
      <c r="M34" s="2">
        <f t="shared" ref="M34:W34" si="16">SUM(M31:M33)</f>
        <v>14</v>
      </c>
      <c r="N34" s="2">
        <f t="shared" si="16"/>
        <v>12</v>
      </c>
      <c r="O34" s="2">
        <f t="shared" si="16"/>
        <v>9</v>
      </c>
      <c r="P34" s="2">
        <f t="shared" si="16"/>
        <v>12</v>
      </c>
      <c r="Q34" s="2">
        <f t="shared" si="16"/>
        <v>7</v>
      </c>
      <c r="R34" s="2">
        <f t="shared" si="16"/>
        <v>12</v>
      </c>
      <c r="S34" s="2">
        <f t="shared" si="16"/>
        <v>12</v>
      </c>
      <c r="T34" s="2">
        <f t="shared" si="16"/>
        <v>7</v>
      </c>
      <c r="U34" s="2">
        <f t="shared" si="16"/>
        <v>12</v>
      </c>
      <c r="V34" s="2">
        <f t="shared" si="16"/>
        <v>8</v>
      </c>
      <c r="W34" s="2">
        <f t="shared" si="16"/>
        <v>17</v>
      </c>
      <c r="Y34" s="2">
        <f>SUM(Y31:Y33)</f>
        <v>265</v>
      </c>
      <c r="AA34" s="3"/>
    </row>
    <row r="35" spans="1:27" x14ac:dyDescent="0.25">
      <c r="A35" s="6" t="s">
        <v>12</v>
      </c>
      <c r="B35" t="s">
        <v>1</v>
      </c>
      <c r="C35">
        <v>7</v>
      </c>
      <c r="D35">
        <v>1</v>
      </c>
      <c r="E35">
        <v>1</v>
      </c>
      <c r="F35">
        <v>5</v>
      </c>
      <c r="G35">
        <v>10</v>
      </c>
      <c r="H35">
        <v>13</v>
      </c>
      <c r="I35">
        <v>13</v>
      </c>
      <c r="J35">
        <v>16</v>
      </c>
      <c r="K35">
        <v>12</v>
      </c>
      <c r="L35">
        <v>4</v>
      </c>
      <c r="M35">
        <v>9</v>
      </c>
      <c r="N35">
        <v>7</v>
      </c>
      <c r="O35">
        <v>4</v>
      </c>
      <c r="P35">
        <v>7</v>
      </c>
      <c r="Q35">
        <v>3</v>
      </c>
      <c r="R35">
        <v>7</v>
      </c>
      <c r="S35">
        <v>2</v>
      </c>
      <c r="T35">
        <v>4</v>
      </c>
      <c r="U35">
        <v>4</v>
      </c>
      <c r="V35">
        <v>3</v>
      </c>
      <c r="W35">
        <v>12</v>
      </c>
      <c r="Y35" s="1">
        <f t="shared" si="4"/>
        <v>144</v>
      </c>
      <c r="Z35" s="1"/>
      <c r="AA35" s="4">
        <f>Y35/Y38*100</f>
        <v>54.339622641509436</v>
      </c>
    </row>
    <row r="36" spans="1:27" x14ac:dyDescent="0.25">
      <c r="B36" t="s">
        <v>2</v>
      </c>
      <c r="C36">
        <v>15</v>
      </c>
      <c r="D36">
        <v>0</v>
      </c>
      <c r="E36">
        <v>1</v>
      </c>
      <c r="F36">
        <v>2</v>
      </c>
      <c r="G36">
        <v>6</v>
      </c>
      <c r="H36">
        <v>4</v>
      </c>
      <c r="I36">
        <v>3</v>
      </c>
      <c r="J36">
        <v>4</v>
      </c>
      <c r="K36">
        <v>4</v>
      </c>
      <c r="L36">
        <v>4</v>
      </c>
      <c r="M36">
        <v>4</v>
      </c>
      <c r="N36">
        <v>6</v>
      </c>
      <c r="O36">
        <v>4</v>
      </c>
      <c r="P36">
        <v>3</v>
      </c>
      <c r="Q36">
        <v>4</v>
      </c>
      <c r="R36">
        <v>5</v>
      </c>
      <c r="S36">
        <v>10</v>
      </c>
      <c r="T36">
        <v>4</v>
      </c>
      <c r="U36">
        <v>6</v>
      </c>
      <c r="V36">
        <v>4</v>
      </c>
      <c r="W36">
        <v>4</v>
      </c>
      <c r="Y36" s="1">
        <f t="shared" si="4"/>
        <v>97</v>
      </c>
      <c r="Z36" s="1"/>
      <c r="AA36" s="4">
        <f>Y36/Y38*100</f>
        <v>36.60377358490566</v>
      </c>
    </row>
    <row r="37" spans="1:27" x14ac:dyDescent="0.25">
      <c r="B37" t="s">
        <v>3</v>
      </c>
      <c r="C37">
        <v>4</v>
      </c>
      <c r="D37">
        <v>2</v>
      </c>
      <c r="E37">
        <v>1</v>
      </c>
      <c r="F37">
        <v>2</v>
      </c>
      <c r="G37">
        <v>0</v>
      </c>
      <c r="H37">
        <v>0</v>
      </c>
      <c r="I37">
        <v>1</v>
      </c>
      <c r="J37">
        <v>4</v>
      </c>
      <c r="K37">
        <v>1</v>
      </c>
      <c r="L37">
        <v>2</v>
      </c>
      <c r="M37">
        <v>1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2</v>
      </c>
      <c r="V37">
        <v>1</v>
      </c>
      <c r="W37">
        <v>1</v>
      </c>
      <c r="Y37" s="1">
        <f t="shared" si="4"/>
        <v>24</v>
      </c>
      <c r="Z37" s="1"/>
      <c r="AA37" s="4">
        <f>Y37/Y38*100</f>
        <v>9.0566037735849054</v>
      </c>
    </row>
    <row r="38" spans="1:27" s="2" customFormat="1" x14ac:dyDescent="0.25">
      <c r="A38" s="7"/>
      <c r="B38" s="2" t="s">
        <v>6</v>
      </c>
      <c r="C38" s="2">
        <f t="shared" ref="C38:I38" si="17">SUM(C35:C37)</f>
        <v>26</v>
      </c>
      <c r="D38" s="2">
        <f t="shared" si="17"/>
        <v>3</v>
      </c>
      <c r="E38" s="2">
        <f t="shared" si="17"/>
        <v>3</v>
      </c>
      <c r="F38" s="2">
        <f t="shared" si="17"/>
        <v>9</v>
      </c>
      <c r="G38" s="2">
        <f t="shared" si="17"/>
        <v>16</v>
      </c>
      <c r="H38" s="2">
        <f t="shared" si="17"/>
        <v>17</v>
      </c>
      <c r="I38" s="2">
        <f t="shared" si="17"/>
        <v>17</v>
      </c>
      <c r="J38" s="2">
        <f>SUM(J35:J37)</f>
        <v>24</v>
      </c>
      <c r="K38" s="2">
        <f>SUM(K35:K37)</f>
        <v>17</v>
      </c>
      <c r="L38" s="2">
        <f>SUM(L35:L37)</f>
        <v>10</v>
      </c>
      <c r="M38" s="2">
        <f t="shared" ref="M38:W38" si="18">SUM(M35:M37)</f>
        <v>14</v>
      </c>
      <c r="N38" s="2">
        <f t="shared" si="18"/>
        <v>13</v>
      </c>
      <c r="O38" s="2">
        <f t="shared" si="18"/>
        <v>9</v>
      </c>
      <c r="P38" s="2">
        <f t="shared" si="18"/>
        <v>11</v>
      </c>
      <c r="Q38" s="2">
        <f t="shared" si="18"/>
        <v>7</v>
      </c>
      <c r="R38" s="2">
        <f t="shared" si="18"/>
        <v>12</v>
      </c>
      <c r="S38" s="2">
        <f t="shared" si="18"/>
        <v>12</v>
      </c>
      <c r="T38" s="2">
        <f t="shared" si="18"/>
        <v>8</v>
      </c>
      <c r="U38" s="2">
        <f t="shared" si="18"/>
        <v>12</v>
      </c>
      <c r="V38" s="2">
        <f t="shared" si="18"/>
        <v>8</v>
      </c>
      <c r="W38" s="2">
        <f t="shared" si="18"/>
        <v>17</v>
      </c>
      <c r="Y38" s="2">
        <f>SUM(Y35:Y37)</f>
        <v>265</v>
      </c>
      <c r="AA38" s="3"/>
    </row>
    <row r="39" spans="1:27" x14ac:dyDescent="0.25">
      <c r="A39" s="6" t="s">
        <v>13</v>
      </c>
      <c r="B39" t="s">
        <v>1</v>
      </c>
      <c r="C39">
        <v>13</v>
      </c>
      <c r="D39">
        <v>0</v>
      </c>
      <c r="E39">
        <v>1</v>
      </c>
      <c r="F39">
        <v>4</v>
      </c>
      <c r="G39">
        <v>8</v>
      </c>
      <c r="H39">
        <v>12</v>
      </c>
      <c r="I39">
        <v>14</v>
      </c>
      <c r="J39">
        <v>20</v>
      </c>
      <c r="K39">
        <v>14</v>
      </c>
      <c r="L39">
        <v>2</v>
      </c>
      <c r="M39">
        <v>8</v>
      </c>
      <c r="N39">
        <v>7</v>
      </c>
      <c r="O39">
        <v>4</v>
      </c>
      <c r="P39">
        <v>8</v>
      </c>
      <c r="Q39">
        <v>6</v>
      </c>
      <c r="R39">
        <v>9</v>
      </c>
      <c r="S39">
        <v>6</v>
      </c>
      <c r="T39">
        <v>5</v>
      </c>
      <c r="U39">
        <v>4</v>
      </c>
      <c r="V39">
        <v>6</v>
      </c>
      <c r="W39">
        <v>13</v>
      </c>
      <c r="Y39" s="1">
        <f t="shared" si="4"/>
        <v>164</v>
      </c>
      <c r="Z39" s="1"/>
      <c r="AA39" s="4">
        <f>Y39/Y42*100</f>
        <v>61.886792452830186</v>
      </c>
    </row>
    <row r="40" spans="1:27" x14ac:dyDescent="0.25">
      <c r="B40" t="s">
        <v>2</v>
      </c>
      <c r="C40">
        <v>13</v>
      </c>
      <c r="D40">
        <v>3</v>
      </c>
      <c r="E40">
        <v>2</v>
      </c>
      <c r="F40">
        <v>5</v>
      </c>
      <c r="G40">
        <v>8</v>
      </c>
      <c r="H40">
        <v>5</v>
      </c>
      <c r="I40">
        <v>2</v>
      </c>
      <c r="J40">
        <v>5</v>
      </c>
      <c r="K40">
        <v>3</v>
      </c>
      <c r="L40">
        <v>7</v>
      </c>
      <c r="M40">
        <v>6</v>
      </c>
      <c r="N40">
        <v>5</v>
      </c>
      <c r="O40">
        <v>5</v>
      </c>
      <c r="P40">
        <v>3</v>
      </c>
      <c r="Q40">
        <v>1</v>
      </c>
      <c r="R40">
        <v>3</v>
      </c>
      <c r="S40">
        <v>6</v>
      </c>
      <c r="T40">
        <v>2</v>
      </c>
      <c r="U40">
        <v>8</v>
      </c>
      <c r="V40">
        <v>2</v>
      </c>
      <c r="W40">
        <v>4</v>
      </c>
      <c r="Y40" s="1">
        <f t="shared" si="4"/>
        <v>98</v>
      </c>
      <c r="Z40" s="1"/>
      <c r="AA40" s="4">
        <f>Y40/Y42*100</f>
        <v>36.981132075471699</v>
      </c>
    </row>
    <row r="41" spans="1:27" x14ac:dyDescent="0.25">
      <c r="B4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s="1">
        <f t="shared" si="4"/>
        <v>3</v>
      </c>
      <c r="Z41" s="1"/>
      <c r="AA41" s="4">
        <f>Y41/Y42*100</f>
        <v>1.1320754716981132</v>
      </c>
    </row>
    <row r="42" spans="1:27" s="2" customFormat="1" x14ac:dyDescent="0.25">
      <c r="A42" s="7"/>
      <c r="B42" s="2" t="s">
        <v>6</v>
      </c>
      <c r="C42" s="2">
        <f t="shared" ref="C42:I42" si="19">SUM(C39:C41)</f>
        <v>26</v>
      </c>
      <c r="D42" s="2">
        <f t="shared" si="19"/>
        <v>3</v>
      </c>
      <c r="E42" s="2">
        <f t="shared" si="19"/>
        <v>3</v>
      </c>
      <c r="F42" s="2">
        <f t="shared" si="19"/>
        <v>9</v>
      </c>
      <c r="G42" s="2">
        <f t="shared" si="19"/>
        <v>16</v>
      </c>
      <c r="H42" s="2">
        <f t="shared" si="19"/>
        <v>17</v>
      </c>
      <c r="I42" s="2">
        <f t="shared" si="19"/>
        <v>17</v>
      </c>
      <c r="J42" s="2">
        <f>SUM(J39:J41)</f>
        <v>25</v>
      </c>
      <c r="K42" s="2">
        <f>SUM(K39:K41)</f>
        <v>17</v>
      </c>
      <c r="L42" s="2">
        <f>SUM(L39:L41)</f>
        <v>10</v>
      </c>
      <c r="M42" s="2">
        <f t="shared" ref="M42:W42" si="20">SUM(M39:M41)</f>
        <v>14</v>
      </c>
      <c r="N42" s="2">
        <f t="shared" si="20"/>
        <v>13</v>
      </c>
      <c r="O42" s="2">
        <f t="shared" si="20"/>
        <v>9</v>
      </c>
      <c r="P42" s="2">
        <f t="shared" si="20"/>
        <v>11</v>
      </c>
      <c r="Q42" s="2">
        <f t="shared" si="20"/>
        <v>7</v>
      </c>
      <c r="R42" s="2">
        <f t="shared" si="20"/>
        <v>12</v>
      </c>
      <c r="S42" s="2">
        <f t="shared" si="20"/>
        <v>12</v>
      </c>
      <c r="T42" s="2">
        <f t="shared" si="20"/>
        <v>7</v>
      </c>
      <c r="U42" s="2">
        <f t="shared" si="20"/>
        <v>12</v>
      </c>
      <c r="V42" s="2">
        <f t="shared" si="20"/>
        <v>8</v>
      </c>
      <c r="W42" s="2">
        <f t="shared" si="20"/>
        <v>17</v>
      </c>
      <c r="Y42" s="2">
        <f>SUM(Y39:Y41)</f>
        <v>265</v>
      </c>
      <c r="AA42" s="3"/>
    </row>
    <row r="43" spans="1:27" x14ac:dyDescent="0.25">
      <c r="A43" s="6" t="s">
        <v>14</v>
      </c>
      <c r="B43" t="s">
        <v>1</v>
      </c>
      <c r="C43">
        <v>7</v>
      </c>
      <c r="D43">
        <v>0</v>
      </c>
      <c r="E43">
        <v>1</v>
      </c>
      <c r="F43">
        <v>4</v>
      </c>
      <c r="G43">
        <v>11</v>
      </c>
      <c r="H43">
        <v>11</v>
      </c>
      <c r="I43">
        <v>13</v>
      </c>
      <c r="J43">
        <v>17</v>
      </c>
      <c r="K43">
        <v>10</v>
      </c>
      <c r="L43">
        <v>5</v>
      </c>
      <c r="M43">
        <v>8</v>
      </c>
      <c r="N43">
        <v>6</v>
      </c>
      <c r="O43">
        <v>4</v>
      </c>
      <c r="P43">
        <v>5</v>
      </c>
      <c r="Q43">
        <v>3</v>
      </c>
      <c r="R43">
        <v>5</v>
      </c>
      <c r="S43">
        <v>6</v>
      </c>
      <c r="T43">
        <v>3</v>
      </c>
      <c r="U43">
        <v>8</v>
      </c>
      <c r="V43">
        <v>4</v>
      </c>
      <c r="W43">
        <v>10</v>
      </c>
      <c r="Y43" s="1">
        <f t="shared" si="4"/>
        <v>141</v>
      </c>
      <c r="Z43" s="1"/>
      <c r="AA43" s="4">
        <f>Y43/Y46*100</f>
        <v>53.007518796992478</v>
      </c>
    </row>
    <row r="44" spans="1:27" x14ac:dyDescent="0.25">
      <c r="B44" t="s">
        <v>2</v>
      </c>
      <c r="C44">
        <v>16</v>
      </c>
      <c r="D44">
        <v>2</v>
      </c>
      <c r="E44">
        <v>2</v>
      </c>
      <c r="F44">
        <v>5</v>
      </c>
      <c r="G44">
        <v>5</v>
      </c>
      <c r="H44">
        <v>4</v>
      </c>
      <c r="I44">
        <v>4</v>
      </c>
      <c r="J44">
        <v>5</v>
      </c>
      <c r="K44">
        <v>5</v>
      </c>
      <c r="L44">
        <v>5</v>
      </c>
      <c r="M44">
        <v>6</v>
      </c>
      <c r="N44">
        <v>6</v>
      </c>
      <c r="O44">
        <v>4</v>
      </c>
      <c r="P44">
        <v>6</v>
      </c>
      <c r="Q44">
        <v>4</v>
      </c>
      <c r="R44">
        <v>5</v>
      </c>
      <c r="S44">
        <v>6</v>
      </c>
      <c r="T44">
        <v>4</v>
      </c>
      <c r="U44">
        <v>4</v>
      </c>
      <c r="V44">
        <v>4</v>
      </c>
      <c r="W44">
        <v>6</v>
      </c>
      <c r="Y44" s="1">
        <f t="shared" si="4"/>
        <v>108</v>
      </c>
      <c r="Z44" s="1"/>
      <c r="AA44" s="4">
        <f>Y44/Y46*100</f>
        <v>40.601503759398497</v>
      </c>
    </row>
    <row r="45" spans="1:27" x14ac:dyDescent="0.25">
      <c r="B45" t="s">
        <v>3</v>
      </c>
      <c r="C45">
        <v>3</v>
      </c>
      <c r="D45">
        <v>1</v>
      </c>
      <c r="E45">
        <v>0</v>
      </c>
      <c r="F45">
        <v>0</v>
      </c>
      <c r="G45">
        <v>0</v>
      </c>
      <c r="H45">
        <v>2</v>
      </c>
      <c r="I45">
        <v>0</v>
      </c>
      <c r="J45">
        <v>3</v>
      </c>
      <c r="K45">
        <v>2</v>
      </c>
      <c r="L45">
        <v>0</v>
      </c>
      <c r="M45">
        <v>0</v>
      </c>
      <c r="N45">
        <v>1</v>
      </c>
      <c r="O45">
        <v>1</v>
      </c>
      <c r="P45">
        <v>0</v>
      </c>
      <c r="Q45">
        <v>0</v>
      </c>
      <c r="R45">
        <v>2</v>
      </c>
      <c r="S45">
        <v>0</v>
      </c>
      <c r="T45">
        <v>1</v>
      </c>
      <c r="U45">
        <v>0</v>
      </c>
      <c r="V45">
        <v>0</v>
      </c>
      <c r="W45">
        <v>1</v>
      </c>
      <c r="Y45" s="1">
        <f t="shared" si="4"/>
        <v>17</v>
      </c>
      <c r="Z45" s="1"/>
      <c r="AA45" s="4">
        <f>Y45/Y46*100</f>
        <v>6.3909774436090219</v>
      </c>
    </row>
    <row r="46" spans="1:27" s="2" customFormat="1" x14ac:dyDescent="0.25">
      <c r="A46" s="7"/>
      <c r="B46" s="2" t="s">
        <v>6</v>
      </c>
      <c r="C46" s="2">
        <f t="shared" ref="C46:I46" si="21">SUM(C43:C45)</f>
        <v>26</v>
      </c>
      <c r="D46" s="2">
        <f t="shared" si="21"/>
        <v>3</v>
      </c>
      <c r="E46" s="2">
        <f t="shared" si="21"/>
        <v>3</v>
      </c>
      <c r="F46" s="2">
        <f t="shared" si="21"/>
        <v>9</v>
      </c>
      <c r="G46" s="2">
        <f t="shared" si="21"/>
        <v>16</v>
      </c>
      <c r="H46" s="2">
        <f t="shared" si="21"/>
        <v>17</v>
      </c>
      <c r="I46" s="2">
        <f t="shared" si="21"/>
        <v>17</v>
      </c>
      <c r="J46" s="2">
        <f>SUM(J43:J45)</f>
        <v>25</v>
      </c>
      <c r="K46" s="2">
        <f>SUM(K43:K45)</f>
        <v>17</v>
      </c>
      <c r="L46" s="2">
        <f>SUM(L43:L45)</f>
        <v>10</v>
      </c>
      <c r="M46" s="2">
        <f t="shared" ref="M46:W46" si="22">SUM(M43:M45)</f>
        <v>14</v>
      </c>
      <c r="N46" s="2">
        <f t="shared" si="22"/>
        <v>13</v>
      </c>
      <c r="O46" s="2">
        <f t="shared" si="22"/>
        <v>9</v>
      </c>
      <c r="P46" s="2">
        <f t="shared" si="22"/>
        <v>11</v>
      </c>
      <c r="Q46" s="2">
        <f t="shared" si="22"/>
        <v>7</v>
      </c>
      <c r="R46" s="2">
        <f t="shared" si="22"/>
        <v>12</v>
      </c>
      <c r="S46" s="2">
        <f t="shared" si="22"/>
        <v>12</v>
      </c>
      <c r="T46" s="2">
        <f t="shared" si="22"/>
        <v>8</v>
      </c>
      <c r="U46" s="2">
        <f t="shared" si="22"/>
        <v>12</v>
      </c>
      <c r="V46" s="2">
        <f t="shared" si="22"/>
        <v>8</v>
      </c>
      <c r="W46" s="2">
        <f t="shared" si="22"/>
        <v>17</v>
      </c>
      <c r="Y46" s="2">
        <f>SUM(Y43:Y45)</f>
        <v>266</v>
      </c>
      <c r="AA46" s="3"/>
    </row>
    <row r="47" spans="1:27" x14ac:dyDescent="0.25">
      <c r="A47" s="6" t="s">
        <v>50</v>
      </c>
      <c r="B47" t="s">
        <v>15</v>
      </c>
      <c r="C47">
        <v>24</v>
      </c>
      <c r="D47">
        <v>0</v>
      </c>
      <c r="E47">
        <v>1</v>
      </c>
      <c r="F47">
        <v>3</v>
      </c>
      <c r="G47">
        <v>11</v>
      </c>
      <c r="H47">
        <v>13</v>
      </c>
      <c r="I47">
        <v>13</v>
      </c>
      <c r="J47">
        <v>17</v>
      </c>
      <c r="K47">
        <v>9</v>
      </c>
      <c r="L47">
        <v>7</v>
      </c>
      <c r="M47">
        <v>11</v>
      </c>
      <c r="N47">
        <v>13</v>
      </c>
      <c r="O47">
        <v>9</v>
      </c>
      <c r="P47">
        <v>11</v>
      </c>
      <c r="Q47">
        <v>7</v>
      </c>
      <c r="R47">
        <v>7</v>
      </c>
      <c r="S47">
        <v>7</v>
      </c>
      <c r="T47">
        <v>6</v>
      </c>
      <c r="U47">
        <v>10</v>
      </c>
      <c r="V47">
        <v>5</v>
      </c>
      <c r="W47">
        <v>12</v>
      </c>
      <c r="Y47" s="1">
        <f t="shared" si="4"/>
        <v>196</v>
      </c>
      <c r="Z47" s="1"/>
      <c r="AA47" s="4">
        <f>Y47/Y50*100</f>
        <v>73.962264150943398</v>
      </c>
    </row>
    <row r="48" spans="1:27" x14ac:dyDescent="0.25">
      <c r="B48" t="s">
        <v>16</v>
      </c>
      <c r="C48">
        <v>2</v>
      </c>
      <c r="D48">
        <v>3</v>
      </c>
      <c r="E48">
        <v>2</v>
      </c>
      <c r="F48">
        <v>0</v>
      </c>
      <c r="G48">
        <v>5</v>
      </c>
      <c r="H48">
        <v>4</v>
      </c>
      <c r="I48">
        <v>4</v>
      </c>
      <c r="J48">
        <v>8</v>
      </c>
      <c r="K48">
        <v>8</v>
      </c>
      <c r="L48">
        <v>3</v>
      </c>
      <c r="M48">
        <v>3</v>
      </c>
      <c r="N48">
        <v>3</v>
      </c>
      <c r="O48">
        <v>0</v>
      </c>
      <c r="P48">
        <v>1</v>
      </c>
      <c r="Q48">
        <v>1</v>
      </c>
      <c r="R48">
        <v>5</v>
      </c>
      <c r="S48">
        <v>5</v>
      </c>
      <c r="T48">
        <v>2</v>
      </c>
      <c r="U48">
        <v>2</v>
      </c>
      <c r="V48">
        <v>3</v>
      </c>
      <c r="W48">
        <v>5</v>
      </c>
      <c r="Y48" s="1">
        <f t="shared" si="4"/>
        <v>69</v>
      </c>
      <c r="Z48" s="1"/>
      <c r="AA48" s="4">
        <f>Y48/Y50*100</f>
        <v>26.037735849056602</v>
      </c>
    </row>
    <row r="49" spans="1:27" x14ac:dyDescent="0.25">
      <c r="B49" t="s">
        <v>17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s="1">
        <f t="shared" si="4"/>
        <v>0</v>
      </c>
      <c r="Z49" s="1"/>
      <c r="AA49" s="4">
        <f>Y49/Y50*100</f>
        <v>0</v>
      </c>
    </row>
    <row r="50" spans="1:27" s="2" customFormat="1" x14ac:dyDescent="0.25">
      <c r="A50" s="7"/>
      <c r="B50" s="2" t="s">
        <v>6</v>
      </c>
      <c r="C50" s="2">
        <f t="shared" ref="C50:I50" si="23">SUM(C47:C49)</f>
        <v>26</v>
      </c>
      <c r="D50" s="2">
        <f t="shared" si="23"/>
        <v>3</v>
      </c>
      <c r="E50" s="2">
        <f t="shared" si="23"/>
        <v>3</v>
      </c>
      <c r="F50" s="2">
        <f t="shared" si="23"/>
        <v>3</v>
      </c>
      <c r="G50" s="2">
        <f t="shared" si="23"/>
        <v>16</v>
      </c>
      <c r="H50" s="2">
        <f t="shared" si="23"/>
        <v>17</v>
      </c>
      <c r="I50" s="2">
        <f t="shared" si="23"/>
        <v>17</v>
      </c>
      <c r="J50" s="2">
        <f>SUM(J47:J49)</f>
        <v>25</v>
      </c>
      <c r="K50" s="2">
        <f>SUM(K47:K49)</f>
        <v>17</v>
      </c>
      <c r="L50" s="2">
        <f>SUM(L47:L49)</f>
        <v>10</v>
      </c>
      <c r="M50" s="2">
        <f t="shared" ref="M50:W50" si="24">SUM(M47:M49)</f>
        <v>14</v>
      </c>
      <c r="N50" s="2">
        <f t="shared" si="24"/>
        <v>16</v>
      </c>
      <c r="O50" s="2">
        <f t="shared" si="24"/>
        <v>9</v>
      </c>
      <c r="P50" s="2">
        <f t="shared" si="24"/>
        <v>12</v>
      </c>
      <c r="Q50" s="2">
        <f t="shared" si="24"/>
        <v>8</v>
      </c>
      <c r="R50" s="2">
        <f t="shared" si="24"/>
        <v>12</v>
      </c>
      <c r="S50" s="2">
        <f t="shared" si="24"/>
        <v>12</v>
      </c>
      <c r="T50" s="2">
        <f t="shared" si="24"/>
        <v>8</v>
      </c>
      <c r="U50" s="2">
        <f t="shared" si="24"/>
        <v>12</v>
      </c>
      <c r="V50" s="2">
        <f t="shared" si="24"/>
        <v>8</v>
      </c>
      <c r="W50" s="2">
        <f t="shared" si="24"/>
        <v>17</v>
      </c>
      <c r="Y50" s="2">
        <f>SUM(Y47:Y49)</f>
        <v>265</v>
      </c>
      <c r="AA50" s="3"/>
    </row>
    <row r="51" spans="1:27" x14ac:dyDescent="0.25">
      <c r="A51" s="6" t="s">
        <v>59</v>
      </c>
      <c r="B51" t="s">
        <v>15</v>
      </c>
      <c r="C51">
        <v>19</v>
      </c>
      <c r="D51">
        <v>2</v>
      </c>
      <c r="E51">
        <v>2</v>
      </c>
      <c r="F51">
        <v>4</v>
      </c>
      <c r="G51">
        <v>7</v>
      </c>
      <c r="H51">
        <v>8</v>
      </c>
      <c r="I51">
        <v>4</v>
      </c>
      <c r="J51">
        <v>15</v>
      </c>
      <c r="K51">
        <v>13</v>
      </c>
      <c r="L51">
        <v>7</v>
      </c>
      <c r="M51">
        <v>5</v>
      </c>
      <c r="N51">
        <v>6</v>
      </c>
      <c r="O51">
        <v>3</v>
      </c>
      <c r="P51">
        <v>5</v>
      </c>
      <c r="Q51">
        <v>5</v>
      </c>
      <c r="R51">
        <v>6</v>
      </c>
      <c r="S51">
        <v>5</v>
      </c>
      <c r="T51">
        <v>6</v>
      </c>
      <c r="U51">
        <v>4</v>
      </c>
      <c r="V51">
        <v>6</v>
      </c>
      <c r="W51">
        <v>8</v>
      </c>
      <c r="Y51" s="1">
        <f t="shared" si="4"/>
        <v>140</v>
      </c>
      <c r="Z51" s="1"/>
      <c r="AA51" s="4">
        <f>Y51/Y54*100</f>
        <v>51.660516605166052</v>
      </c>
    </row>
    <row r="52" spans="1:27" x14ac:dyDescent="0.25">
      <c r="B52" t="s">
        <v>16</v>
      </c>
      <c r="C52">
        <v>7</v>
      </c>
      <c r="D52">
        <v>1</v>
      </c>
      <c r="E52">
        <v>1</v>
      </c>
      <c r="F52">
        <v>5</v>
      </c>
      <c r="G52">
        <v>9</v>
      </c>
      <c r="H52">
        <v>9</v>
      </c>
      <c r="I52">
        <v>13</v>
      </c>
      <c r="J52">
        <v>10</v>
      </c>
      <c r="K52">
        <v>4</v>
      </c>
      <c r="L52">
        <v>3</v>
      </c>
      <c r="M52">
        <v>9</v>
      </c>
      <c r="N52">
        <v>10</v>
      </c>
      <c r="O52">
        <v>6</v>
      </c>
      <c r="P52">
        <v>7</v>
      </c>
      <c r="Q52">
        <v>3</v>
      </c>
      <c r="R52">
        <v>6</v>
      </c>
      <c r="S52">
        <v>7</v>
      </c>
      <c r="T52">
        <v>2</v>
      </c>
      <c r="U52">
        <v>8</v>
      </c>
      <c r="V52">
        <v>2</v>
      </c>
      <c r="W52">
        <v>9</v>
      </c>
      <c r="Y52" s="1">
        <f t="shared" si="4"/>
        <v>131</v>
      </c>
      <c r="Z52" s="1"/>
      <c r="AA52" s="4">
        <f>Y52/Y54*100</f>
        <v>48.339483394833948</v>
      </c>
    </row>
    <row r="53" spans="1:27" x14ac:dyDescent="0.25">
      <c r="B53" t="s">
        <v>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Y53" s="1">
        <f t="shared" si="4"/>
        <v>0</v>
      </c>
      <c r="Z53" s="1"/>
      <c r="AA53" s="4">
        <f>Y53/Y54*100</f>
        <v>0</v>
      </c>
    </row>
    <row r="54" spans="1:27" s="2" customFormat="1" x14ac:dyDescent="0.25">
      <c r="A54" s="7"/>
      <c r="B54" s="2" t="s">
        <v>6</v>
      </c>
      <c r="C54" s="2">
        <f t="shared" ref="C54:I54" si="25">SUM(C51:C53)</f>
        <v>26</v>
      </c>
      <c r="D54" s="2">
        <f t="shared" si="25"/>
        <v>3</v>
      </c>
      <c r="E54" s="2">
        <f t="shared" si="25"/>
        <v>3</v>
      </c>
      <c r="F54" s="2">
        <f t="shared" si="25"/>
        <v>9</v>
      </c>
      <c r="G54" s="2">
        <f t="shared" si="25"/>
        <v>16</v>
      </c>
      <c r="H54" s="2">
        <f t="shared" si="25"/>
        <v>17</v>
      </c>
      <c r="I54" s="2">
        <f t="shared" si="25"/>
        <v>17</v>
      </c>
      <c r="J54" s="2">
        <f>SUM(J51:J53)</f>
        <v>25</v>
      </c>
      <c r="K54" s="2">
        <f>SUM(K51:K53)</f>
        <v>17</v>
      </c>
      <c r="L54" s="2">
        <f>SUM(L51:L53)</f>
        <v>10</v>
      </c>
      <c r="M54" s="2">
        <f t="shared" ref="M54:W54" si="26">SUM(M51:M53)</f>
        <v>14</v>
      </c>
      <c r="N54" s="2">
        <f t="shared" si="26"/>
        <v>16</v>
      </c>
      <c r="O54" s="2">
        <f t="shared" si="26"/>
        <v>9</v>
      </c>
      <c r="P54" s="2">
        <f t="shared" si="26"/>
        <v>12</v>
      </c>
      <c r="Q54" s="2">
        <f t="shared" si="26"/>
        <v>8</v>
      </c>
      <c r="R54" s="2">
        <f t="shared" si="26"/>
        <v>12</v>
      </c>
      <c r="S54" s="2">
        <f t="shared" si="26"/>
        <v>12</v>
      </c>
      <c r="T54" s="2">
        <f t="shared" si="26"/>
        <v>8</v>
      </c>
      <c r="U54" s="2">
        <f t="shared" si="26"/>
        <v>12</v>
      </c>
      <c r="V54" s="2">
        <f t="shared" si="26"/>
        <v>8</v>
      </c>
      <c r="W54" s="2">
        <f t="shared" si="26"/>
        <v>17</v>
      </c>
      <c r="Y54" s="2">
        <f>SUM(Y51:Y53)</f>
        <v>271</v>
      </c>
      <c r="AA54" s="3"/>
    </row>
    <row r="55" spans="1:27" x14ac:dyDescent="0.25">
      <c r="A55" s="6" t="s">
        <v>44</v>
      </c>
      <c r="B55" t="s">
        <v>15</v>
      </c>
      <c r="C55">
        <v>18</v>
      </c>
      <c r="D55">
        <v>1</v>
      </c>
      <c r="E55">
        <v>1</v>
      </c>
      <c r="F55">
        <v>3</v>
      </c>
      <c r="G55">
        <v>8</v>
      </c>
      <c r="H55">
        <v>4</v>
      </c>
      <c r="I55">
        <v>0</v>
      </c>
      <c r="J55">
        <v>9</v>
      </c>
      <c r="K55">
        <v>5</v>
      </c>
      <c r="L55">
        <v>9</v>
      </c>
      <c r="M55">
        <v>5</v>
      </c>
      <c r="N55">
        <v>3</v>
      </c>
      <c r="O55">
        <v>3</v>
      </c>
      <c r="P55">
        <v>4</v>
      </c>
      <c r="Q55">
        <v>2</v>
      </c>
      <c r="R55">
        <v>1</v>
      </c>
      <c r="S55">
        <v>1</v>
      </c>
      <c r="T55">
        <v>4</v>
      </c>
      <c r="U55">
        <v>2</v>
      </c>
      <c r="V55">
        <v>5</v>
      </c>
      <c r="W55">
        <v>5</v>
      </c>
      <c r="Y55" s="1">
        <f t="shared" si="4"/>
        <v>93</v>
      </c>
      <c r="Z55" s="1"/>
      <c r="AA55" s="4">
        <f>Y55/Y58*100</f>
        <v>34.317343173431738</v>
      </c>
    </row>
    <row r="56" spans="1:27" x14ac:dyDescent="0.25">
      <c r="B56" t="s">
        <v>16</v>
      </c>
      <c r="C56">
        <v>8</v>
      </c>
      <c r="D56">
        <v>2</v>
      </c>
      <c r="E56">
        <v>2</v>
      </c>
      <c r="F56">
        <v>6</v>
      </c>
      <c r="G56">
        <v>8</v>
      </c>
      <c r="H56">
        <v>13</v>
      </c>
      <c r="I56">
        <v>17</v>
      </c>
      <c r="J56">
        <v>16</v>
      </c>
      <c r="K56">
        <v>12</v>
      </c>
      <c r="L56">
        <v>1</v>
      </c>
      <c r="M56">
        <v>9</v>
      </c>
      <c r="N56">
        <v>13</v>
      </c>
      <c r="O56">
        <v>6</v>
      </c>
      <c r="P56">
        <v>7</v>
      </c>
      <c r="Q56">
        <v>6</v>
      </c>
      <c r="R56">
        <v>11</v>
      </c>
      <c r="S56">
        <v>11</v>
      </c>
      <c r="T56">
        <v>4</v>
      </c>
      <c r="U56">
        <v>10</v>
      </c>
      <c r="V56">
        <v>3</v>
      </c>
      <c r="W56">
        <v>12</v>
      </c>
      <c r="Y56" s="1">
        <f t="shared" si="4"/>
        <v>177</v>
      </c>
      <c r="Z56" s="1"/>
      <c r="AA56" s="4">
        <f>Y56/Y58*100</f>
        <v>65.313653136531372</v>
      </c>
    </row>
    <row r="57" spans="1:27" x14ac:dyDescent="0.25">
      <c r="B57" t="s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s="1">
        <f t="shared" si="4"/>
        <v>1</v>
      </c>
      <c r="Z57" s="1"/>
      <c r="AA57" s="4">
        <f>Y57/Y58*100</f>
        <v>0.36900369003690037</v>
      </c>
    </row>
    <row r="58" spans="1:27" s="2" customFormat="1" x14ac:dyDescent="0.25">
      <c r="A58" s="7"/>
      <c r="B58" s="2" t="s">
        <v>6</v>
      </c>
      <c r="C58" s="2">
        <f t="shared" ref="C58:I58" si="27">SUM(C55:C57)</f>
        <v>26</v>
      </c>
      <c r="D58" s="2">
        <f t="shared" si="27"/>
        <v>3</v>
      </c>
      <c r="E58" s="2">
        <f t="shared" si="27"/>
        <v>3</v>
      </c>
      <c r="F58" s="2">
        <f t="shared" si="27"/>
        <v>9</v>
      </c>
      <c r="G58" s="2">
        <f t="shared" si="27"/>
        <v>16</v>
      </c>
      <c r="H58" s="2">
        <f t="shared" si="27"/>
        <v>17</v>
      </c>
      <c r="I58" s="2">
        <f t="shared" si="27"/>
        <v>17</v>
      </c>
      <c r="J58" s="2">
        <f>SUM(J55:J57)</f>
        <v>25</v>
      </c>
      <c r="K58" s="2">
        <f>SUM(K55:K57)</f>
        <v>17</v>
      </c>
      <c r="L58" s="2">
        <f>SUM(L55:L57)</f>
        <v>10</v>
      </c>
      <c r="M58" s="2">
        <f t="shared" ref="M58:W58" si="28">SUM(M55:M57)</f>
        <v>14</v>
      </c>
      <c r="N58" s="2">
        <f t="shared" si="28"/>
        <v>16</v>
      </c>
      <c r="O58" s="2">
        <f t="shared" si="28"/>
        <v>9</v>
      </c>
      <c r="P58" s="2">
        <f t="shared" si="28"/>
        <v>12</v>
      </c>
      <c r="Q58" s="2">
        <f t="shared" si="28"/>
        <v>8</v>
      </c>
      <c r="R58" s="2">
        <f t="shared" si="28"/>
        <v>12</v>
      </c>
      <c r="S58" s="2">
        <f t="shared" si="28"/>
        <v>12</v>
      </c>
      <c r="T58" s="2">
        <f t="shared" si="28"/>
        <v>8</v>
      </c>
      <c r="U58" s="2">
        <f t="shared" si="28"/>
        <v>12</v>
      </c>
      <c r="V58" s="2">
        <f t="shared" si="28"/>
        <v>8</v>
      </c>
      <c r="W58" s="2">
        <f t="shared" si="28"/>
        <v>17</v>
      </c>
      <c r="Y58" s="2">
        <f>SUM(Y55:Y57)</f>
        <v>271</v>
      </c>
      <c r="AA58" s="3"/>
    </row>
    <row r="59" spans="1:27" x14ac:dyDescent="0.25">
      <c r="A59" s="6" t="s">
        <v>46</v>
      </c>
      <c r="B59" t="s">
        <v>15</v>
      </c>
      <c r="C59">
        <v>21</v>
      </c>
      <c r="D59">
        <v>1</v>
      </c>
      <c r="E59">
        <v>1</v>
      </c>
      <c r="F59">
        <v>4</v>
      </c>
      <c r="G59">
        <v>5</v>
      </c>
      <c r="H59">
        <v>5</v>
      </c>
      <c r="I59">
        <v>6</v>
      </c>
      <c r="J59">
        <v>12</v>
      </c>
      <c r="K59">
        <v>8</v>
      </c>
      <c r="L59">
        <v>4</v>
      </c>
      <c r="M59">
        <v>6</v>
      </c>
      <c r="N59">
        <v>4</v>
      </c>
      <c r="O59">
        <v>3</v>
      </c>
      <c r="P59">
        <v>7</v>
      </c>
      <c r="Q59">
        <v>3</v>
      </c>
      <c r="R59">
        <v>9</v>
      </c>
      <c r="S59">
        <v>8</v>
      </c>
      <c r="T59">
        <v>5</v>
      </c>
      <c r="U59">
        <v>5</v>
      </c>
      <c r="V59">
        <v>3</v>
      </c>
      <c r="W59">
        <v>4</v>
      </c>
      <c r="Y59" s="1">
        <f t="shared" si="4"/>
        <v>124</v>
      </c>
      <c r="Z59" s="1"/>
      <c r="AA59" s="4">
        <f>Y59/Y62*100</f>
        <v>47.509578544061306</v>
      </c>
    </row>
    <row r="60" spans="1:27" x14ac:dyDescent="0.25">
      <c r="B60" t="s">
        <v>16</v>
      </c>
      <c r="C60">
        <v>5</v>
      </c>
      <c r="D60">
        <v>2</v>
      </c>
      <c r="E60">
        <v>2</v>
      </c>
      <c r="F60">
        <v>5</v>
      </c>
      <c r="G60">
        <v>1</v>
      </c>
      <c r="H60">
        <v>12</v>
      </c>
      <c r="I60">
        <v>11</v>
      </c>
      <c r="J60">
        <v>13</v>
      </c>
      <c r="K60">
        <v>9</v>
      </c>
      <c r="L60">
        <v>6</v>
      </c>
      <c r="M60">
        <v>8</v>
      </c>
      <c r="N60">
        <v>12</v>
      </c>
      <c r="O60">
        <v>6</v>
      </c>
      <c r="P60">
        <v>5</v>
      </c>
      <c r="Q60">
        <v>5</v>
      </c>
      <c r="R60">
        <v>3</v>
      </c>
      <c r="S60">
        <v>4</v>
      </c>
      <c r="T60">
        <v>3</v>
      </c>
      <c r="U60">
        <v>7</v>
      </c>
      <c r="V60">
        <v>5</v>
      </c>
      <c r="W60">
        <v>13</v>
      </c>
      <c r="Y60" s="1">
        <f t="shared" si="4"/>
        <v>137</v>
      </c>
      <c r="Z60" s="1"/>
      <c r="AA60" s="4">
        <f>Y60/Y62*100</f>
        <v>52.490421455938694</v>
      </c>
    </row>
    <row r="61" spans="1:27" x14ac:dyDescent="0.25">
      <c r="B61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s="1">
        <f t="shared" si="4"/>
        <v>0</v>
      </c>
      <c r="Z61" s="1"/>
      <c r="AA61" s="4">
        <f>Y61/Y62*100</f>
        <v>0</v>
      </c>
    </row>
    <row r="62" spans="1:27" s="2" customFormat="1" x14ac:dyDescent="0.25">
      <c r="A62" s="7"/>
      <c r="B62" s="2" t="s">
        <v>6</v>
      </c>
      <c r="C62" s="2">
        <f t="shared" ref="C62:I62" si="29">SUM(C59:C61)</f>
        <v>26</v>
      </c>
      <c r="D62" s="2">
        <f t="shared" si="29"/>
        <v>3</v>
      </c>
      <c r="E62" s="2">
        <f t="shared" si="29"/>
        <v>3</v>
      </c>
      <c r="F62" s="2">
        <f t="shared" si="29"/>
        <v>9</v>
      </c>
      <c r="G62" s="2">
        <f t="shared" si="29"/>
        <v>6</v>
      </c>
      <c r="H62" s="2">
        <f t="shared" si="29"/>
        <v>17</v>
      </c>
      <c r="I62" s="2">
        <f t="shared" si="29"/>
        <v>17</v>
      </c>
      <c r="J62" s="2">
        <f>SUM(J59:J61)</f>
        <v>25</v>
      </c>
      <c r="K62" s="2">
        <f>SUM(K59:K61)</f>
        <v>17</v>
      </c>
      <c r="L62" s="2">
        <f>SUM(L59:L61)</f>
        <v>10</v>
      </c>
      <c r="M62" s="2">
        <f t="shared" ref="M62:W62" si="30">SUM(M59:M61)</f>
        <v>14</v>
      </c>
      <c r="N62" s="2">
        <f t="shared" si="30"/>
        <v>16</v>
      </c>
      <c r="O62" s="2">
        <f t="shared" si="30"/>
        <v>9</v>
      </c>
      <c r="P62" s="2">
        <f t="shared" si="30"/>
        <v>12</v>
      </c>
      <c r="Q62" s="2">
        <f t="shared" si="30"/>
        <v>8</v>
      </c>
      <c r="R62" s="2">
        <f t="shared" si="30"/>
        <v>12</v>
      </c>
      <c r="S62" s="2">
        <f t="shared" si="30"/>
        <v>12</v>
      </c>
      <c r="T62" s="2">
        <f t="shared" si="30"/>
        <v>8</v>
      </c>
      <c r="U62" s="2">
        <f t="shared" si="30"/>
        <v>12</v>
      </c>
      <c r="V62" s="2">
        <f t="shared" si="30"/>
        <v>8</v>
      </c>
      <c r="W62" s="2">
        <f t="shared" si="30"/>
        <v>17</v>
      </c>
      <c r="Y62" s="2">
        <f>SUM(Y59:Y61)</f>
        <v>261</v>
      </c>
      <c r="AA62" s="3"/>
    </row>
    <row r="63" spans="1:27" x14ac:dyDescent="0.25">
      <c r="A63" s="6" t="s">
        <v>47</v>
      </c>
      <c r="B63" t="s">
        <v>15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Y63" s="1">
        <f t="shared" si="4"/>
        <v>4</v>
      </c>
      <c r="Z63" s="1"/>
      <c r="AA63" s="4">
        <f>Y63/Y66*100</f>
        <v>1.4760147601476015</v>
      </c>
    </row>
    <row r="64" spans="1:27" x14ac:dyDescent="0.25">
      <c r="B64" t="s">
        <v>16</v>
      </c>
      <c r="C64">
        <v>16</v>
      </c>
      <c r="D64">
        <v>3</v>
      </c>
      <c r="E64">
        <v>3</v>
      </c>
      <c r="F64">
        <v>9</v>
      </c>
      <c r="G64">
        <v>15</v>
      </c>
      <c r="H64">
        <v>17</v>
      </c>
      <c r="I64">
        <v>17</v>
      </c>
      <c r="J64">
        <v>23</v>
      </c>
      <c r="K64">
        <v>17</v>
      </c>
      <c r="L64">
        <v>10</v>
      </c>
      <c r="M64">
        <v>14</v>
      </c>
      <c r="N64">
        <v>16</v>
      </c>
      <c r="O64">
        <v>9</v>
      </c>
      <c r="P64">
        <v>10</v>
      </c>
      <c r="Q64">
        <v>8</v>
      </c>
      <c r="R64">
        <v>12</v>
      </c>
      <c r="S64">
        <v>12</v>
      </c>
      <c r="T64">
        <v>7</v>
      </c>
      <c r="U64">
        <v>12</v>
      </c>
      <c r="V64">
        <v>7</v>
      </c>
      <c r="W64">
        <v>17</v>
      </c>
      <c r="Y64" s="1">
        <f t="shared" si="4"/>
        <v>254</v>
      </c>
      <c r="Z64" s="1"/>
      <c r="AA64" s="4">
        <f>Y64/Y66*100</f>
        <v>93.726937269372684</v>
      </c>
    </row>
    <row r="65" spans="1:27" x14ac:dyDescent="0.25">
      <c r="B65" t="s">
        <v>17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Y65" s="1">
        <f t="shared" si="4"/>
        <v>13</v>
      </c>
      <c r="Z65" s="1"/>
      <c r="AA65" s="4">
        <f>Y65/Y66*100</f>
        <v>4.7970479704797047</v>
      </c>
    </row>
    <row r="66" spans="1:27" s="2" customFormat="1" x14ac:dyDescent="0.25">
      <c r="A66" s="7"/>
      <c r="B66" s="2" t="s">
        <v>6</v>
      </c>
      <c r="C66" s="2">
        <f t="shared" ref="C66:I66" si="31">SUM(C63:C65)</f>
        <v>26</v>
      </c>
      <c r="D66" s="2">
        <f t="shared" si="31"/>
        <v>3</v>
      </c>
      <c r="E66" s="2">
        <f t="shared" si="31"/>
        <v>3</v>
      </c>
      <c r="F66" s="2">
        <f t="shared" si="31"/>
        <v>9</v>
      </c>
      <c r="G66" s="2">
        <f t="shared" si="31"/>
        <v>16</v>
      </c>
      <c r="H66" s="2">
        <f t="shared" si="31"/>
        <v>17</v>
      </c>
      <c r="I66" s="2">
        <f t="shared" si="31"/>
        <v>17</v>
      </c>
      <c r="J66" s="2">
        <f>SUM(J63:J65)</f>
        <v>25</v>
      </c>
      <c r="K66" s="2">
        <f>SUM(K63:K65)</f>
        <v>17</v>
      </c>
      <c r="L66" s="2">
        <f>SUM(L63:L65)</f>
        <v>10</v>
      </c>
      <c r="M66" s="2">
        <f t="shared" ref="M66:W66" si="32">SUM(M63:M65)</f>
        <v>14</v>
      </c>
      <c r="N66" s="2">
        <f t="shared" si="32"/>
        <v>16</v>
      </c>
      <c r="O66" s="2">
        <f t="shared" si="32"/>
        <v>9</v>
      </c>
      <c r="P66" s="2">
        <f t="shared" si="32"/>
        <v>12</v>
      </c>
      <c r="Q66" s="2">
        <f t="shared" si="32"/>
        <v>8</v>
      </c>
      <c r="R66" s="2">
        <f t="shared" si="32"/>
        <v>12</v>
      </c>
      <c r="S66" s="2">
        <f t="shared" si="32"/>
        <v>12</v>
      </c>
      <c r="T66" s="2">
        <f t="shared" si="32"/>
        <v>8</v>
      </c>
      <c r="U66" s="2">
        <f t="shared" si="32"/>
        <v>12</v>
      </c>
      <c r="V66" s="2">
        <f t="shared" si="32"/>
        <v>8</v>
      </c>
      <c r="W66" s="2">
        <f t="shared" si="32"/>
        <v>17</v>
      </c>
      <c r="Y66" s="2">
        <f>SUM(Y63:Y65)</f>
        <v>271</v>
      </c>
      <c r="AA66" s="3"/>
    </row>
    <row r="67" spans="1:27" x14ac:dyDescent="0.25">
      <c r="A67" s="6" t="s">
        <v>45</v>
      </c>
      <c r="B67" t="s">
        <v>15</v>
      </c>
      <c r="C67">
        <v>20</v>
      </c>
      <c r="D67">
        <v>2</v>
      </c>
      <c r="E67">
        <v>2</v>
      </c>
      <c r="F67">
        <v>6</v>
      </c>
      <c r="G67">
        <v>11</v>
      </c>
      <c r="H67">
        <v>14</v>
      </c>
      <c r="I67">
        <v>11</v>
      </c>
      <c r="J67">
        <v>19</v>
      </c>
      <c r="K67">
        <v>12</v>
      </c>
      <c r="L67">
        <v>9</v>
      </c>
      <c r="M67">
        <v>11</v>
      </c>
      <c r="N67">
        <v>13</v>
      </c>
      <c r="O67">
        <v>7</v>
      </c>
      <c r="P67">
        <v>9</v>
      </c>
      <c r="Q67">
        <v>6</v>
      </c>
      <c r="R67">
        <v>3</v>
      </c>
      <c r="S67">
        <v>4</v>
      </c>
      <c r="T67">
        <v>5</v>
      </c>
      <c r="U67">
        <v>9</v>
      </c>
      <c r="V67">
        <v>7</v>
      </c>
      <c r="W67">
        <v>14</v>
      </c>
      <c r="Y67" s="1">
        <f t="shared" si="4"/>
        <v>194</v>
      </c>
      <c r="Z67" s="1"/>
      <c r="AA67" s="4">
        <f>Y67/Y70*100</f>
        <v>71.586715867158674</v>
      </c>
    </row>
    <row r="68" spans="1:27" x14ac:dyDescent="0.25">
      <c r="B68" t="s">
        <v>16</v>
      </c>
      <c r="C68">
        <v>6</v>
      </c>
      <c r="D68">
        <v>1</v>
      </c>
      <c r="E68">
        <v>1</v>
      </c>
      <c r="F68">
        <v>3</v>
      </c>
      <c r="G68">
        <v>5</v>
      </c>
      <c r="H68">
        <v>3</v>
      </c>
      <c r="I68">
        <v>6</v>
      </c>
      <c r="J68">
        <v>6</v>
      </c>
      <c r="K68">
        <v>5</v>
      </c>
      <c r="L68">
        <v>1</v>
      </c>
      <c r="M68">
        <v>3</v>
      </c>
      <c r="N68">
        <v>3</v>
      </c>
      <c r="O68">
        <v>2</v>
      </c>
      <c r="P68">
        <v>3</v>
      </c>
      <c r="Q68">
        <v>2</v>
      </c>
      <c r="R68">
        <v>9</v>
      </c>
      <c r="S68">
        <v>8</v>
      </c>
      <c r="T68">
        <v>3</v>
      </c>
      <c r="U68">
        <v>3</v>
      </c>
      <c r="V68">
        <v>1</v>
      </c>
      <c r="W68">
        <v>3</v>
      </c>
      <c r="Y68" s="1">
        <f t="shared" si="4"/>
        <v>77</v>
      </c>
      <c r="Z68" s="1"/>
      <c r="AA68" s="4">
        <f>Y68/Y71*100</f>
        <v>1925</v>
      </c>
    </row>
    <row r="69" spans="1:27" x14ac:dyDescent="0.25">
      <c r="B69" t="s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s="1">
        <f t="shared" si="4"/>
        <v>0</v>
      </c>
      <c r="Z69" s="1"/>
      <c r="AA69" s="4">
        <f>Y69/Y71*100</f>
        <v>0</v>
      </c>
    </row>
    <row r="70" spans="1:27" s="2" customFormat="1" x14ac:dyDescent="0.25">
      <c r="A70" s="7"/>
      <c r="B70" s="2" t="s">
        <v>6</v>
      </c>
      <c r="C70" s="2">
        <f t="shared" ref="C70:I70" si="33">SUM(C67:C69)</f>
        <v>26</v>
      </c>
      <c r="D70" s="2">
        <f t="shared" si="33"/>
        <v>3</v>
      </c>
      <c r="E70" s="2">
        <f t="shared" si="33"/>
        <v>3</v>
      </c>
      <c r="F70" s="2">
        <f t="shared" si="33"/>
        <v>9</v>
      </c>
      <c r="G70" s="2">
        <f t="shared" si="33"/>
        <v>16</v>
      </c>
      <c r="H70" s="2">
        <f t="shared" si="33"/>
        <v>17</v>
      </c>
      <c r="I70" s="2">
        <f t="shared" si="33"/>
        <v>17</v>
      </c>
      <c r="J70" s="2">
        <f>SUM(J67:J69)</f>
        <v>25</v>
      </c>
      <c r="K70" s="2">
        <f>SUM(K67:K69)</f>
        <v>17</v>
      </c>
      <c r="L70" s="2">
        <f>SUM(L67:L69)</f>
        <v>10</v>
      </c>
      <c r="M70" s="2">
        <f t="shared" ref="M70:W70" si="34">SUM(M67:M69)</f>
        <v>14</v>
      </c>
      <c r="N70" s="2">
        <f t="shared" si="34"/>
        <v>16</v>
      </c>
      <c r="O70" s="2">
        <f t="shared" si="34"/>
        <v>9</v>
      </c>
      <c r="P70" s="2">
        <f t="shared" si="34"/>
        <v>12</v>
      </c>
      <c r="Q70" s="2">
        <f t="shared" si="34"/>
        <v>8</v>
      </c>
      <c r="R70" s="2">
        <f t="shared" si="34"/>
        <v>12</v>
      </c>
      <c r="S70" s="2">
        <f t="shared" si="34"/>
        <v>12</v>
      </c>
      <c r="T70" s="2">
        <f t="shared" si="34"/>
        <v>8</v>
      </c>
      <c r="U70" s="2">
        <f t="shared" si="34"/>
        <v>12</v>
      </c>
      <c r="V70" s="2">
        <f t="shared" si="34"/>
        <v>8</v>
      </c>
      <c r="W70" s="2">
        <f t="shared" si="34"/>
        <v>17</v>
      </c>
      <c r="Y70" s="2">
        <f>SUM(Y67:Y69)</f>
        <v>271</v>
      </c>
      <c r="AA70" s="3"/>
    </row>
    <row r="71" spans="1:27" x14ac:dyDescent="0.25">
      <c r="A71" s="6" t="s">
        <v>48</v>
      </c>
      <c r="B71" t="s">
        <v>15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s="1">
        <f t="shared" si="4"/>
        <v>4</v>
      </c>
      <c r="Z71" s="1"/>
      <c r="AA71" s="4">
        <f>Y71/Y74*100</f>
        <v>1.4760147601476015</v>
      </c>
    </row>
    <row r="72" spans="1:27" x14ac:dyDescent="0.25">
      <c r="B72" t="s">
        <v>16</v>
      </c>
      <c r="C72">
        <v>18</v>
      </c>
      <c r="D72">
        <v>3</v>
      </c>
      <c r="E72">
        <v>3</v>
      </c>
      <c r="F72">
        <v>9</v>
      </c>
      <c r="G72">
        <v>15</v>
      </c>
      <c r="H72">
        <v>17</v>
      </c>
      <c r="I72">
        <v>16</v>
      </c>
      <c r="J72">
        <v>24</v>
      </c>
      <c r="K72">
        <v>17</v>
      </c>
      <c r="L72">
        <v>10</v>
      </c>
      <c r="M72">
        <v>13</v>
      </c>
      <c r="N72">
        <v>15</v>
      </c>
      <c r="O72">
        <v>9</v>
      </c>
      <c r="P72">
        <v>11</v>
      </c>
      <c r="Q72">
        <v>8</v>
      </c>
      <c r="R72">
        <v>12</v>
      </c>
      <c r="S72">
        <v>12</v>
      </c>
      <c r="T72">
        <v>7</v>
      </c>
      <c r="U72">
        <v>12</v>
      </c>
      <c r="V72">
        <v>8</v>
      </c>
      <c r="W72">
        <v>17</v>
      </c>
      <c r="Y72" s="1">
        <f t="shared" si="4"/>
        <v>256</v>
      </c>
      <c r="Z72" s="1"/>
      <c r="AA72" s="4">
        <f>Y72/Y74*100</f>
        <v>94.464944649446494</v>
      </c>
    </row>
    <row r="73" spans="1:27" x14ac:dyDescent="0.25">
      <c r="B73" t="s">
        <v>17</v>
      </c>
      <c r="C73">
        <v>8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Y73" s="1">
        <f t="shared" si="4"/>
        <v>11</v>
      </c>
      <c r="Z73" s="1"/>
      <c r="AA73" s="4">
        <f>Y73/Y74*100</f>
        <v>4.0590405904059041</v>
      </c>
    </row>
    <row r="74" spans="1:27" s="2" customFormat="1" x14ac:dyDescent="0.25">
      <c r="A74" s="7"/>
      <c r="B74" s="2" t="s">
        <v>6</v>
      </c>
      <c r="C74" s="2">
        <f t="shared" ref="C74:I74" si="35">SUM(C71:C73)</f>
        <v>26</v>
      </c>
      <c r="D74" s="2">
        <f t="shared" si="35"/>
        <v>3</v>
      </c>
      <c r="E74" s="2">
        <f t="shared" si="35"/>
        <v>3</v>
      </c>
      <c r="F74" s="2">
        <f t="shared" si="35"/>
        <v>9</v>
      </c>
      <c r="G74" s="2">
        <f t="shared" si="35"/>
        <v>16</v>
      </c>
      <c r="H74" s="2">
        <f t="shared" si="35"/>
        <v>17</v>
      </c>
      <c r="I74" s="2">
        <f t="shared" si="35"/>
        <v>17</v>
      </c>
      <c r="J74" s="2">
        <f>SUM(J71:J73)</f>
        <v>25</v>
      </c>
      <c r="K74" s="2">
        <f>SUM(K71:K73)</f>
        <v>17</v>
      </c>
      <c r="L74" s="2">
        <f>SUM(L71:L73)</f>
        <v>10</v>
      </c>
      <c r="M74" s="2">
        <f t="shared" ref="M74:W74" si="36">SUM(M71:M73)</f>
        <v>14</v>
      </c>
      <c r="N74" s="2">
        <f t="shared" si="36"/>
        <v>16</v>
      </c>
      <c r="O74" s="2">
        <f t="shared" si="36"/>
        <v>9</v>
      </c>
      <c r="P74" s="2">
        <f t="shared" si="36"/>
        <v>12</v>
      </c>
      <c r="Q74" s="2">
        <f t="shared" si="36"/>
        <v>8</v>
      </c>
      <c r="R74" s="2">
        <f t="shared" si="36"/>
        <v>12</v>
      </c>
      <c r="S74" s="2">
        <f t="shared" si="36"/>
        <v>12</v>
      </c>
      <c r="T74" s="2">
        <f t="shared" si="36"/>
        <v>8</v>
      </c>
      <c r="U74" s="2">
        <f t="shared" si="36"/>
        <v>12</v>
      </c>
      <c r="V74" s="2">
        <f t="shared" si="36"/>
        <v>8</v>
      </c>
      <c r="W74" s="2">
        <f t="shared" si="36"/>
        <v>17</v>
      </c>
      <c r="Y74" s="2">
        <f>SUM(Y71:Y73)</f>
        <v>271</v>
      </c>
      <c r="AA74" s="3"/>
    </row>
    <row r="75" spans="1:27" x14ac:dyDescent="0.25">
      <c r="A75" s="6" t="s">
        <v>49</v>
      </c>
      <c r="B75" t="s">
        <v>15</v>
      </c>
      <c r="C75">
        <v>26</v>
      </c>
      <c r="D75">
        <v>3</v>
      </c>
      <c r="E75">
        <v>1</v>
      </c>
      <c r="F75">
        <v>8</v>
      </c>
      <c r="G75">
        <v>15</v>
      </c>
      <c r="H75">
        <v>16</v>
      </c>
      <c r="I75">
        <v>17</v>
      </c>
      <c r="J75">
        <v>18</v>
      </c>
      <c r="K75">
        <v>16</v>
      </c>
      <c r="L75">
        <v>8</v>
      </c>
      <c r="M75">
        <v>14</v>
      </c>
      <c r="N75">
        <v>12</v>
      </c>
      <c r="O75">
        <v>8</v>
      </c>
      <c r="P75">
        <v>8</v>
      </c>
      <c r="Q75">
        <v>7</v>
      </c>
      <c r="R75">
        <v>6</v>
      </c>
      <c r="S75">
        <v>11</v>
      </c>
      <c r="T75">
        <v>8</v>
      </c>
      <c r="U75">
        <v>10</v>
      </c>
      <c r="V75">
        <v>8</v>
      </c>
      <c r="W75">
        <v>15</v>
      </c>
      <c r="Y75" s="1">
        <f t="shared" ref="Y75:Y130" si="37">SUM(C75:W75)</f>
        <v>235</v>
      </c>
      <c r="Z75" s="1"/>
      <c r="AA75" s="4">
        <f>Y75/Y78*100</f>
        <v>87.360594795539043</v>
      </c>
    </row>
    <row r="76" spans="1:27" x14ac:dyDescent="0.25">
      <c r="B76" t="s">
        <v>16</v>
      </c>
      <c r="C76">
        <v>0</v>
      </c>
      <c r="D76">
        <v>0</v>
      </c>
      <c r="E76">
        <v>2</v>
      </c>
      <c r="F76">
        <v>1</v>
      </c>
      <c r="G76">
        <v>1</v>
      </c>
      <c r="H76">
        <v>1</v>
      </c>
      <c r="I76">
        <v>0</v>
      </c>
      <c r="J76">
        <v>4</v>
      </c>
      <c r="K76">
        <v>1</v>
      </c>
      <c r="L76">
        <v>2</v>
      </c>
      <c r="M76">
        <v>0</v>
      </c>
      <c r="N76">
        <v>4</v>
      </c>
      <c r="O76">
        <v>1</v>
      </c>
      <c r="P76">
        <v>2</v>
      </c>
      <c r="Q76">
        <v>1</v>
      </c>
      <c r="R76">
        <v>5</v>
      </c>
      <c r="S76">
        <v>1</v>
      </c>
      <c r="T76">
        <v>0</v>
      </c>
      <c r="U76">
        <v>2</v>
      </c>
      <c r="V76">
        <v>0</v>
      </c>
      <c r="W76">
        <v>2</v>
      </c>
      <c r="Y76" s="1">
        <f t="shared" si="37"/>
        <v>30</v>
      </c>
      <c r="Z76" s="1"/>
      <c r="AA76" s="4">
        <f>Y76/Y78*100</f>
        <v>11.152416356877323</v>
      </c>
    </row>
    <row r="77" spans="1:27" x14ac:dyDescent="0.25">
      <c r="B77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Y77" s="1">
        <f t="shared" si="37"/>
        <v>4</v>
      </c>
      <c r="Z77" s="1"/>
      <c r="AA77" s="4">
        <f>Y77/Y78*100</f>
        <v>1.486988847583643</v>
      </c>
    </row>
    <row r="78" spans="1:27" s="2" customFormat="1" x14ac:dyDescent="0.25">
      <c r="A78" s="7"/>
      <c r="B78" s="2" t="s">
        <v>6</v>
      </c>
      <c r="C78" s="2">
        <f t="shared" ref="C78:I78" si="38">SUM(C75:C77)</f>
        <v>26</v>
      </c>
      <c r="D78" s="2">
        <f t="shared" si="38"/>
        <v>3</v>
      </c>
      <c r="E78" s="2">
        <f t="shared" si="38"/>
        <v>3</v>
      </c>
      <c r="F78" s="2">
        <f t="shared" si="38"/>
        <v>9</v>
      </c>
      <c r="G78" s="2">
        <f t="shared" si="38"/>
        <v>16</v>
      </c>
      <c r="H78" s="2">
        <f t="shared" si="38"/>
        <v>17</v>
      </c>
      <c r="I78" s="2">
        <f t="shared" si="38"/>
        <v>17</v>
      </c>
      <c r="J78" s="2">
        <f>SUM(J75:J77)</f>
        <v>25</v>
      </c>
      <c r="K78" s="2">
        <f>SUM(K75:K77)</f>
        <v>17</v>
      </c>
      <c r="L78" s="2">
        <f>SUM(L75:L77)</f>
        <v>10</v>
      </c>
      <c r="M78" s="2">
        <f t="shared" ref="M78:W78" si="39">SUM(M75:M77)</f>
        <v>14</v>
      </c>
      <c r="N78" s="2">
        <f t="shared" si="39"/>
        <v>16</v>
      </c>
      <c r="O78" s="2">
        <f t="shared" si="39"/>
        <v>9</v>
      </c>
      <c r="P78" s="2">
        <f t="shared" si="39"/>
        <v>10</v>
      </c>
      <c r="Q78" s="2">
        <f t="shared" si="39"/>
        <v>8</v>
      </c>
      <c r="R78" s="2">
        <f t="shared" si="39"/>
        <v>12</v>
      </c>
      <c r="S78" s="2">
        <f t="shared" si="39"/>
        <v>12</v>
      </c>
      <c r="T78" s="2">
        <f t="shared" si="39"/>
        <v>8</v>
      </c>
      <c r="U78" s="2">
        <f t="shared" si="39"/>
        <v>12</v>
      </c>
      <c r="V78" s="2">
        <f t="shared" si="39"/>
        <v>8</v>
      </c>
      <c r="W78" s="2">
        <f t="shared" si="39"/>
        <v>17</v>
      </c>
      <c r="Y78" s="2">
        <f>SUM(Y75:Y77)</f>
        <v>269</v>
      </c>
      <c r="AA78" s="3"/>
    </row>
    <row r="79" spans="1:27" x14ac:dyDescent="0.25">
      <c r="A79" s="6" t="s">
        <v>51</v>
      </c>
      <c r="B79" t="s">
        <v>15</v>
      </c>
      <c r="C79">
        <v>9</v>
      </c>
      <c r="D79">
        <v>0</v>
      </c>
      <c r="E79">
        <v>0</v>
      </c>
      <c r="F79">
        <v>2</v>
      </c>
      <c r="G79">
        <v>0</v>
      </c>
      <c r="H79">
        <v>0</v>
      </c>
      <c r="I79">
        <v>1</v>
      </c>
      <c r="J79">
        <v>2</v>
      </c>
      <c r="K79">
        <v>0</v>
      </c>
      <c r="L79">
        <v>4</v>
      </c>
      <c r="M79">
        <v>2</v>
      </c>
      <c r="N79">
        <v>6</v>
      </c>
      <c r="O79">
        <v>1</v>
      </c>
      <c r="P79">
        <v>2</v>
      </c>
      <c r="Q79">
        <v>1</v>
      </c>
      <c r="R79">
        <v>6</v>
      </c>
      <c r="S79">
        <v>1</v>
      </c>
      <c r="T79">
        <v>3</v>
      </c>
      <c r="U79">
        <v>4</v>
      </c>
      <c r="V79">
        <v>1</v>
      </c>
      <c r="W79">
        <v>4</v>
      </c>
      <c r="Y79" s="1">
        <f t="shared" si="37"/>
        <v>49</v>
      </c>
      <c r="Z79" s="1"/>
      <c r="AA79" s="4">
        <f>Y79/Y82*100</f>
        <v>18.21561338289963</v>
      </c>
    </row>
    <row r="80" spans="1:27" x14ac:dyDescent="0.25">
      <c r="B80" t="s">
        <v>16</v>
      </c>
      <c r="C80">
        <v>16</v>
      </c>
      <c r="D80">
        <v>3</v>
      </c>
      <c r="E80">
        <v>3</v>
      </c>
      <c r="F80">
        <v>6</v>
      </c>
      <c r="G80">
        <v>16</v>
      </c>
      <c r="H80">
        <v>17</v>
      </c>
      <c r="I80">
        <v>16</v>
      </c>
      <c r="J80">
        <v>23</v>
      </c>
      <c r="K80">
        <v>17</v>
      </c>
      <c r="L80">
        <v>6</v>
      </c>
      <c r="M80">
        <v>12</v>
      </c>
      <c r="N80">
        <v>10</v>
      </c>
      <c r="O80">
        <v>8</v>
      </c>
      <c r="P80">
        <v>8</v>
      </c>
      <c r="Q80">
        <v>7</v>
      </c>
      <c r="R80">
        <v>5</v>
      </c>
      <c r="S80">
        <v>11</v>
      </c>
      <c r="T80">
        <v>5</v>
      </c>
      <c r="U80">
        <v>8</v>
      </c>
      <c r="V80">
        <v>7</v>
      </c>
      <c r="W80">
        <v>13</v>
      </c>
      <c r="Y80" s="1">
        <f t="shared" si="37"/>
        <v>217</v>
      </c>
      <c r="Z80" s="1"/>
      <c r="AA80" s="4">
        <f>Y80/Y82*100</f>
        <v>80.669144981412643</v>
      </c>
    </row>
    <row r="81" spans="1:27" x14ac:dyDescent="0.25">
      <c r="B81" t="s">
        <v>17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Y81" s="1">
        <f t="shared" si="37"/>
        <v>3</v>
      </c>
      <c r="Z81" s="1"/>
      <c r="AA81" s="4">
        <f>Y81/Y82*100</f>
        <v>1.1152416356877324</v>
      </c>
    </row>
    <row r="82" spans="1:27" s="2" customFormat="1" x14ac:dyDescent="0.25">
      <c r="A82" s="7"/>
      <c r="B82" s="2" t="s">
        <v>6</v>
      </c>
      <c r="C82" s="2">
        <f t="shared" ref="C82:I82" si="40">SUM(C79:C81)</f>
        <v>26</v>
      </c>
      <c r="D82" s="2">
        <f t="shared" si="40"/>
        <v>3</v>
      </c>
      <c r="E82" s="2">
        <f t="shared" si="40"/>
        <v>3</v>
      </c>
      <c r="F82" s="2">
        <f t="shared" si="40"/>
        <v>9</v>
      </c>
      <c r="G82" s="2">
        <f t="shared" si="40"/>
        <v>16</v>
      </c>
      <c r="H82" s="2">
        <f t="shared" si="40"/>
        <v>17</v>
      </c>
      <c r="I82" s="2">
        <f t="shared" si="40"/>
        <v>17</v>
      </c>
      <c r="J82" s="2">
        <f>SUM(J79:J81)</f>
        <v>25</v>
      </c>
      <c r="K82" s="2">
        <f>SUM(K79:K81)</f>
        <v>17</v>
      </c>
      <c r="L82" s="2">
        <f>SUM(L79:L81)</f>
        <v>10</v>
      </c>
      <c r="M82" s="2">
        <f t="shared" ref="M82:W82" si="41">SUM(M79:M81)</f>
        <v>14</v>
      </c>
      <c r="N82" s="2">
        <f t="shared" si="41"/>
        <v>16</v>
      </c>
      <c r="O82" s="2">
        <f t="shared" si="41"/>
        <v>9</v>
      </c>
      <c r="P82" s="2">
        <f t="shared" si="41"/>
        <v>10</v>
      </c>
      <c r="Q82" s="2">
        <f t="shared" si="41"/>
        <v>8</v>
      </c>
      <c r="R82" s="2">
        <f t="shared" si="41"/>
        <v>12</v>
      </c>
      <c r="S82" s="2">
        <f t="shared" si="41"/>
        <v>12</v>
      </c>
      <c r="T82" s="2">
        <f t="shared" si="41"/>
        <v>8</v>
      </c>
      <c r="U82" s="2">
        <f t="shared" si="41"/>
        <v>12</v>
      </c>
      <c r="V82" s="2">
        <f t="shared" si="41"/>
        <v>8</v>
      </c>
      <c r="W82" s="2">
        <f t="shared" si="41"/>
        <v>17</v>
      </c>
      <c r="Y82" s="2">
        <f>SUM(Y79:Y81)</f>
        <v>269</v>
      </c>
      <c r="AA82" s="3"/>
    </row>
    <row r="83" spans="1:27" x14ac:dyDescent="0.25">
      <c r="A83" s="6" t="s">
        <v>52</v>
      </c>
      <c r="B83" t="s">
        <v>15</v>
      </c>
      <c r="C83">
        <v>5</v>
      </c>
      <c r="D83">
        <v>0</v>
      </c>
      <c r="E83">
        <v>0</v>
      </c>
      <c r="F83">
        <v>4</v>
      </c>
      <c r="G83">
        <v>2</v>
      </c>
      <c r="H83">
        <v>4</v>
      </c>
      <c r="I83">
        <v>7</v>
      </c>
      <c r="J83">
        <v>11</v>
      </c>
      <c r="K83">
        <v>5</v>
      </c>
      <c r="L83">
        <v>1</v>
      </c>
      <c r="M83">
        <v>5</v>
      </c>
      <c r="N83">
        <v>7</v>
      </c>
      <c r="O83">
        <v>3</v>
      </c>
      <c r="P83">
        <v>2</v>
      </c>
      <c r="Q83">
        <v>3</v>
      </c>
      <c r="R83">
        <v>5</v>
      </c>
      <c r="S83">
        <v>1</v>
      </c>
      <c r="T83">
        <v>2</v>
      </c>
      <c r="U83">
        <v>3</v>
      </c>
      <c r="V83">
        <v>1</v>
      </c>
      <c r="W83">
        <v>7</v>
      </c>
      <c r="Y83" s="1">
        <f t="shared" si="37"/>
        <v>78</v>
      </c>
      <c r="Z83" s="1"/>
      <c r="AA83" s="4">
        <f>Y83/Y86*100</f>
        <v>30.232558139534881</v>
      </c>
    </row>
    <row r="84" spans="1:27" x14ac:dyDescent="0.25">
      <c r="B84" t="s">
        <v>16</v>
      </c>
      <c r="C84">
        <v>18</v>
      </c>
      <c r="D84">
        <v>1</v>
      </c>
      <c r="E84">
        <v>2</v>
      </c>
      <c r="F84">
        <v>4</v>
      </c>
      <c r="G84">
        <v>12</v>
      </c>
      <c r="H84">
        <v>7</v>
      </c>
      <c r="I84">
        <v>4</v>
      </c>
      <c r="J84">
        <v>4</v>
      </c>
      <c r="K84">
        <v>9</v>
      </c>
      <c r="L84">
        <v>8</v>
      </c>
      <c r="M84">
        <v>8</v>
      </c>
      <c r="N84">
        <v>7</v>
      </c>
      <c r="O84">
        <v>4</v>
      </c>
      <c r="P84">
        <v>4</v>
      </c>
      <c r="Q84">
        <v>4</v>
      </c>
      <c r="R84">
        <v>3</v>
      </c>
      <c r="S84">
        <v>9</v>
      </c>
      <c r="T84">
        <v>3</v>
      </c>
      <c r="U84">
        <v>8</v>
      </c>
      <c r="V84">
        <v>3</v>
      </c>
      <c r="W84">
        <v>5</v>
      </c>
      <c r="Y84" s="1">
        <f t="shared" si="37"/>
        <v>127</v>
      </c>
      <c r="Z84" s="1"/>
      <c r="AA84" s="4">
        <f>Y84/Y86*100</f>
        <v>49.224806201550386</v>
      </c>
    </row>
    <row r="85" spans="1:27" x14ac:dyDescent="0.25">
      <c r="B85" t="s">
        <v>17</v>
      </c>
      <c r="C85">
        <v>3</v>
      </c>
      <c r="D85">
        <v>2</v>
      </c>
      <c r="E85">
        <v>1</v>
      </c>
      <c r="F85">
        <v>1</v>
      </c>
      <c r="G85">
        <v>2</v>
      </c>
      <c r="H85">
        <v>6</v>
      </c>
      <c r="I85">
        <v>3</v>
      </c>
      <c r="J85">
        <v>6</v>
      </c>
      <c r="K85">
        <v>3</v>
      </c>
      <c r="L85">
        <v>1</v>
      </c>
      <c r="M85">
        <v>1</v>
      </c>
      <c r="N85">
        <v>0</v>
      </c>
      <c r="O85">
        <v>2</v>
      </c>
      <c r="P85">
        <v>5</v>
      </c>
      <c r="Q85">
        <v>0</v>
      </c>
      <c r="R85">
        <v>3</v>
      </c>
      <c r="S85">
        <v>2</v>
      </c>
      <c r="T85">
        <v>2</v>
      </c>
      <c r="U85">
        <v>1</v>
      </c>
      <c r="V85">
        <v>4</v>
      </c>
      <c r="W85">
        <v>5</v>
      </c>
      <c r="Y85" s="1">
        <f t="shared" si="37"/>
        <v>53</v>
      </c>
      <c r="Z85" s="1"/>
      <c r="AA85" s="4">
        <f>Y85/Y86*100</f>
        <v>20.54263565891473</v>
      </c>
    </row>
    <row r="86" spans="1:27" s="2" customFormat="1" x14ac:dyDescent="0.25">
      <c r="A86" s="7"/>
      <c r="B86" s="2" t="s">
        <v>6</v>
      </c>
      <c r="C86" s="2">
        <f t="shared" ref="C86:I86" si="42">SUM(C83:C85)</f>
        <v>26</v>
      </c>
      <c r="D86" s="2">
        <f t="shared" si="42"/>
        <v>3</v>
      </c>
      <c r="E86" s="2">
        <f t="shared" si="42"/>
        <v>3</v>
      </c>
      <c r="F86" s="2">
        <f t="shared" si="42"/>
        <v>9</v>
      </c>
      <c r="G86" s="2">
        <f t="shared" si="42"/>
        <v>16</v>
      </c>
      <c r="H86" s="2">
        <f t="shared" si="42"/>
        <v>17</v>
      </c>
      <c r="I86" s="2">
        <f t="shared" si="42"/>
        <v>14</v>
      </c>
      <c r="J86" s="2">
        <f>SUM(J83:J85)</f>
        <v>21</v>
      </c>
      <c r="K86" s="2">
        <f>SUM(K83:K85)</f>
        <v>17</v>
      </c>
      <c r="L86" s="2">
        <f>SUM(L83:L85)</f>
        <v>10</v>
      </c>
      <c r="M86" s="2">
        <f t="shared" ref="M86:W86" si="43">SUM(M83:M85)</f>
        <v>14</v>
      </c>
      <c r="N86" s="2">
        <f t="shared" si="43"/>
        <v>14</v>
      </c>
      <c r="O86" s="2">
        <f t="shared" si="43"/>
        <v>9</v>
      </c>
      <c r="P86" s="2">
        <f t="shared" si="43"/>
        <v>11</v>
      </c>
      <c r="Q86" s="2">
        <f t="shared" si="43"/>
        <v>7</v>
      </c>
      <c r="R86" s="2">
        <f t="shared" si="43"/>
        <v>11</v>
      </c>
      <c r="S86" s="2">
        <f t="shared" si="43"/>
        <v>12</v>
      </c>
      <c r="T86" s="2">
        <f t="shared" si="43"/>
        <v>7</v>
      </c>
      <c r="U86" s="2">
        <f t="shared" si="43"/>
        <v>12</v>
      </c>
      <c r="V86" s="2">
        <f t="shared" si="43"/>
        <v>8</v>
      </c>
      <c r="W86" s="2">
        <f t="shared" si="43"/>
        <v>17</v>
      </c>
      <c r="Y86" s="2">
        <f>SUM(Y83:Y85)</f>
        <v>258</v>
      </c>
      <c r="AA86" s="3"/>
    </row>
    <row r="87" spans="1:27" x14ac:dyDescent="0.25">
      <c r="A87" s="6" t="s">
        <v>53</v>
      </c>
      <c r="B87" t="s">
        <v>1</v>
      </c>
      <c r="C87">
        <v>3</v>
      </c>
      <c r="D87">
        <v>0</v>
      </c>
      <c r="E87">
        <v>0</v>
      </c>
      <c r="F87">
        <v>4</v>
      </c>
      <c r="G87">
        <v>3</v>
      </c>
      <c r="H87">
        <v>3</v>
      </c>
      <c r="I87">
        <v>7</v>
      </c>
      <c r="J87">
        <v>11</v>
      </c>
      <c r="K87">
        <v>4</v>
      </c>
      <c r="L87">
        <v>2</v>
      </c>
      <c r="M87">
        <v>5</v>
      </c>
      <c r="N87">
        <v>5</v>
      </c>
      <c r="O87">
        <v>1</v>
      </c>
      <c r="P87">
        <v>1</v>
      </c>
      <c r="Q87">
        <v>3</v>
      </c>
      <c r="R87">
        <v>5</v>
      </c>
      <c r="S87">
        <v>1</v>
      </c>
      <c r="T87">
        <v>1</v>
      </c>
      <c r="U87">
        <v>2</v>
      </c>
      <c r="V87">
        <v>1</v>
      </c>
      <c r="W87">
        <v>5</v>
      </c>
      <c r="Y87" s="1">
        <f t="shared" si="37"/>
        <v>67</v>
      </c>
      <c r="Z87" s="1"/>
      <c r="AA87" s="4">
        <f>Y87/Y91*100</f>
        <v>82.716049382716051</v>
      </c>
    </row>
    <row r="88" spans="1:27" x14ac:dyDescent="0.25">
      <c r="B88" t="s">
        <v>2</v>
      </c>
      <c r="C88">
        <v>17</v>
      </c>
      <c r="D88">
        <v>1</v>
      </c>
      <c r="E88">
        <v>2</v>
      </c>
      <c r="F88">
        <v>4</v>
      </c>
      <c r="G88">
        <v>11</v>
      </c>
      <c r="H88">
        <v>7</v>
      </c>
      <c r="I88">
        <v>5</v>
      </c>
      <c r="J88">
        <v>3</v>
      </c>
      <c r="K88">
        <v>10</v>
      </c>
      <c r="L88">
        <v>4</v>
      </c>
      <c r="M88">
        <v>8</v>
      </c>
      <c r="N88">
        <v>9</v>
      </c>
      <c r="O88">
        <v>5</v>
      </c>
      <c r="P88">
        <v>3</v>
      </c>
      <c r="Q88">
        <v>4</v>
      </c>
      <c r="R88">
        <v>4</v>
      </c>
      <c r="S88">
        <v>10</v>
      </c>
      <c r="T88">
        <v>4</v>
      </c>
      <c r="U88">
        <v>9</v>
      </c>
      <c r="V88">
        <v>3</v>
      </c>
      <c r="W88">
        <v>7</v>
      </c>
      <c r="Y88" s="1">
        <f t="shared" si="37"/>
        <v>130</v>
      </c>
      <c r="Z88" s="1"/>
      <c r="AA88" s="4">
        <f>Y88/Y90*100</f>
        <v>50.387596899224803</v>
      </c>
    </row>
    <row r="89" spans="1:27" x14ac:dyDescent="0.25">
      <c r="B89" t="s">
        <v>3</v>
      </c>
      <c r="C89">
        <v>6</v>
      </c>
      <c r="D89">
        <v>2</v>
      </c>
      <c r="E89">
        <v>1</v>
      </c>
      <c r="F89">
        <v>1</v>
      </c>
      <c r="G89">
        <v>2</v>
      </c>
      <c r="H89">
        <v>7</v>
      </c>
      <c r="I89">
        <v>2</v>
      </c>
      <c r="J89">
        <v>7</v>
      </c>
      <c r="K89">
        <v>3</v>
      </c>
      <c r="L89">
        <v>4</v>
      </c>
      <c r="M89">
        <v>1</v>
      </c>
      <c r="N89">
        <v>0</v>
      </c>
      <c r="O89">
        <v>3</v>
      </c>
      <c r="P89">
        <v>7</v>
      </c>
      <c r="Q89">
        <v>0</v>
      </c>
      <c r="R89">
        <v>2</v>
      </c>
      <c r="S89">
        <v>1</v>
      </c>
      <c r="T89">
        <v>2</v>
      </c>
      <c r="U89">
        <v>1</v>
      </c>
      <c r="V89">
        <v>4</v>
      </c>
      <c r="W89">
        <v>5</v>
      </c>
      <c r="Y89" s="1">
        <f t="shared" si="37"/>
        <v>61</v>
      </c>
      <c r="Z89" s="1"/>
      <c r="AA89" s="4">
        <f>Y89/Y90*100</f>
        <v>23.643410852713178</v>
      </c>
    </row>
    <row r="90" spans="1:27" s="2" customFormat="1" x14ac:dyDescent="0.25">
      <c r="A90" s="7"/>
      <c r="B90" s="2" t="s">
        <v>6</v>
      </c>
      <c r="C90" s="2">
        <f t="shared" ref="C90:I90" si="44">SUM(C87:C89)</f>
        <v>26</v>
      </c>
      <c r="D90" s="2">
        <f t="shared" si="44"/>
        <v>3</v>
      </c>
      <c r="E90" s="2">
        <f t="shared" si="44"/>
        <v>3</v>
      </c>
      <c r="F90" s="2">
        <f t="shared" si="44"/>
        <v>9</v>
      </c>
      <c r="G90" s="2">
        <f t="shared" si="44"/>
        <v>16</v>
      </c>
      <c r="H90" s="2">
        <f t="shared" si="44"/>
        <v>17</v>
      </c>
      <c r="I90" s="2">
        <f t="shared" si="44"/>
        <v>14</v>
      </c>
      <c r="J90" s="2">
        <f>SUM(J87:J89)</f>
        <v>21</v>
      </c>
      <c r="K90" s="2">
        <f>SUM(K87:K89)</f>
        <v>17</v>
      </c>
      <c r="L90" s="2">
        <f>SUM(L87:L89)</f>
        <v>10</v>
      </c>
      <c r="M90" s="2">
        <f t="shared" ref="M90:W90" si="45">SUM(M87:M89)</f>
        <v>14</v>
      </c>
      <c r="N90" s="2">
        <f t="shared" si="45"/>
        <v>14</v>
      </c>
      <c r="O90" s="2">
        <f t="shared" si="45"/>
        <v>9</v>
      </c>
      <c r="P90" s="2">
        <f t="shared" si="45"/>
        <v>11</v>
      </c>
      <c r="Q90" s="2">
        <f t="shared" si="45"/>
        <v>7</v>
      </c>
      <c r="R90" s="2">
        <f t="shared" si="45"/>
        <v>11</v>
      </c>
      <c r="S90" s="2">
        <f t="shared" si="45"/>
        <v>12</v>
      </c>
      <c r="T90" s="2">
        <f t="shared" si="45"/>
        <v>7</v>
      </c>
      <c r="U90" s="2">
        <f t="shared" si="45"/>
        <v>12</v>
      </c>
      <c r="V90" s="2">
        <f t="shared" si="45"/>
        <v>8</v>
      </c>
      <c r="W90" s="2">
        <f t="shared" si="45"/>
        <v>17</v>
      </c>
      <c r="Y90" s="2">
        <f>SUM(Y87:Y89)</f>
        <v>258</v>
      </c>
      <c r="AA90" s="3"/>
    </row>
    <row r="91" spans="1:27" x14ac:dyDescent="0.25">
      <c r="A91" s="6" t="s">
        <v>54</v>
      </c>
      <c r="B91" t="s">
        <v>1</v>
      </c>
      <c r="C91">
        <v>2</v>
      </c>
      <c r="D91">
        <v>0</v>
      </c>
      <c r="E91">
        <v>0</v>
      </c>
      <c r="F91">
        <v>4</v>
      </c>
      <c r="G91">
        <v>5</v>
      </c>
      <c r="H91">
        <v>4</v>
      </c>
      <c r="I91">
        <v>7</v>
      </c>
      <c r="J91">
        <v>9</v>
      </c>
      <c r="K91">
        <v>6</v>
      </c>
      <c r="L91">
        <v>1</v>
      </c>
      <c r="M91">
        <v>6</v>
      </c>
      <c r="N91">
        <v>10</v>
      </c>
      <c r="O91">
        <v>3</v>
      </c>
      <c r="P91">
        <v>3</v>
      </c>
      <c r="Q91">
        <v>3</v>
      </c>
      <c r="R91">
        <v>5</v>
      </c>
      <c r="S91">
        <v>1</v>
      </c>
      <c r="T91">
        <v>1</v>
      </c>
      <c r="U91">
        <v>3</v>
      </c>
      <c r="V91">
        <v>1</v>
      </c>
      <c r="W91">
        <v>7</v>
      </c>
      <c r="Y91" s="1">
        <f t="shared" si="37"/>
        <v>81</v>
      </c>
      <c r="Z91" s="1"/>
      <c r="AA91" s="4">
        <f>Y91/Y94*100</f>
        <v>31.274131274131271</v>
      </c>
    </row>
    <row r="92" spans="1:27" x14ac:dyDescent="0.25">
      <c r="B92" t="s">
        <v>2</v>
      </c>
      <c r="C92">
        <v>17</v>
      </c>
      <c r="D92">
        <v>2</v>
      </c>
      <c r="E92">
        <v>2</v>
      </c>
      <c r="F92">
        <v>5</v>
      </c>
      <c r="G92">
        <v>9</v>
      </c>
      <c r="H92">
        <v>8</v>
      </c>
      <c r="I92">
        <v>6</v>
      </c>
      <c r="J92">
        <v>5</v>
      </c>
      <c r="K92">
        <v>8</v>
      </c>
      <c r="L92">
        <v>6</v>
      </c>
      <c r="M92">
        <v>7</v>
      </c>
      <c r="N92">
        <v>4</v>
      </c>
      <c r="O92">
        <v>6</v>
      </c>
      <c r="P92">
        <v>4</v>
      </c>
      <c r="Q92">
        <v>4</v>
      </c>
      <c r="R92">
        <v>2</v>
      </c>
      <c r="S92">
        <v>9</v>
      </c>
      <c r="T92">
        <v>2</v>
      </c>
      <c r="U92">
        <v>9</v>
      </c>
      <c r="V92">
        <v>4</v>
      </c>
      <c r="W92">
        <v>8</v>
      </c>
      <c r="Y92" s="1">
        <f t="shared" si="37"/>
        <v>127</v>
      </c>
      <c r="Z92" s="1"/>
      <c r="AA92" s="4">
        <f>Y92/Y94*100</f>
        <v>49.034749034749034</v>
      </c>
    </row>
    <row r="93" spans="1:27" x14ac:dyDescent="0.25">
      <c r="B93" t="s">
        <v>3</v>
      </c>
      <c r="C93">
        <v>7</v>
      </c>
      <c r="D93">
        <v>1</v>
      </c>
      <c r="E93">
        <v>1</v>
      </c>
      <c r="F93">
        <v>0</v>
      </c>
      <c r="G93">
        <v>2</v>
      </c>
      <c r="H93">
        <v>5</v>
      </c>
      <c r="I93">
        <v>1</v>
      </c>
      <c r="J93">
        <v>8</v>
      </c>
      <c r="K93">
        <v>3</v>
      </c>
      <c r="L93">
        <v>3</v>
      </c>
      <c r="M93">
        <v>1</v>
      </c>
      <c r="N93">
        <v>0</v>
      </c>
      <c r="O93">
        <v>0</v>
      </c>
      <c r="P93">
        <v>4</v>
      </c>
      <c r="Q93">
        <v>0</v>
      </c>
      <c r="R93">
        <v>4</v>
      </c>
      <c r="S93">
        <v>2</v>
      </c>
      <c r="T93">
        <v>4</v>
      </c>
      <c r="U93">
        <v>0</v>
      </c>
      <c r="V93">
        <v>3</v>
      </c>
      <c r="W93">
        <v>2</v>
      </c>
      <c r="Y93" s="1">
        <f t="shared" si="37"/>
        <v>51</v>
      </c>
      <c r="Z93" s="1"/>
      <c r="AA93" s="4">
        <f>Y93/Y94*100</f>
        <v>19.691119691119692</v>
      </c>
    </row>
    <row r="94" spans="1:27" s="2" customFormat="1" x14ac:dyDescent="0.25">
      <c r="A94" s="7"/>
      <c r="B94" s="2" t="s">
        <v>6</v>
      </c>
      <c r="C94" s="2">
        <f t="shared" ref="C94:I94" si="46">SUM(C91:C93)</f>
        <v>26</v>
      </c>
      <c r="D94" s="2">
        <f t="shared" si="46"/>
        <v>3</v>
      </c>
      <c r="E94" s="2">
        <f t="shared" si="46"/>
        <v>3</v>
      </c>
      <c r="F94" s="2">
        <f t="shared" si="46"/>
        <v>9</v>
      </c>
      <c r="G94" s="2">
        <f t="shared" si="46"/>
        <v>16</v>
      </c>
      <c r="H94" s="2">
        <f t="shared" si="46"/>
        <v>17</v>
      </c>
      <c r="I94" s="2">
        <f t="shared" si="46"/>
        <v>14</v>
      </c>
      <c r="J94" s="2">
        <f>SUM(J91:J93)</f>
        <v>22</v>
      </c>
      <c r="K94" s="2">
        <f>SUM(K91:K93)</f>
        <v>17</v>
      </c>
      <c r="L94" s="2">
        <f>SUM(L91:L93)</f>
        <v>10</v>
      </c>
      <c r="M94" s="2">
        <f t="shared" ref="M94:W94" si="47">SUM(M91:M93)</f>
        <v>14</v>
      </c>
      <c r="N94" s="2">
        <f t="shared" si="47"/>
        <v>14</v>
      </c>
      <c r="O94" s="2">
        <f t="shared" si="47"/>
        <v>9</v>
      </c>
      <c r="P94" s="2">
        <f t="shared" si="47"/>
        <v>11</v>
      </c>
      <c r="Q94" s="2">
        <f t="shared" si="47"/>
        <v>7</v>
      </c>
      <c r="R94" s="2">
        <f t="shared" si="47"/>
        <v>11</v>
      </c>
      <c r="S94" s="2">
        <f t="shared" si="47"/>
        <v>12</v>
      </c>
      <c r="T94" s="2">
        <f t="shared" si="47"/>
        <v>7</v>
      </c>
      <c r="U94" s="2">
        <f t="shared" si="47"/>
        <v>12</v>
      </c>
      <c r="V94" s="2">
        <f t="shared" si="47"/>
        <v>8</v>
      </c>
      <c r="W94" s="2">
        <f t="shared" si="47"/>
        <v>17</v>
      </c>
      <c r="Y94" s="2">
        <f>SUM(Y91:Y93)</f>
        <v>259</v>
      </c>
      <c r="AA94" s="3"/>
    </row>
    <row r="95" spans="1:27" x14ac:dyDescent="0.25">
      <c r="A95" s="6" t="s">
        <v>55</v>
      </c>
      <c r="B95" t="s">
        <v>1</v>
      </c>
      <c r="C95">
        <v>3</v>
      </c>
      <c r="D95">
        <v>0</v>
      </c>
      <c r="E95">
        <v>0</v>
      </c>
      <c r="F95">
        <v>2</v>
      </c>
      <c r="G95">
        <v>2</v>
      </c>
      <c r="H95">
        <v>4</v>
      </c>
      <c r="I95">
        <v>6</v>
      </c>
      <c r="J95">
        <v>11</v>
      </c>
      <c r="K95">
        <v>6</v>
      </c>
      <c r="L95">
        <v>1</v>
      </c>
      <c r="M95">
        <v>6</v>
      </c>
      <c r="N95">
        <v>4</v>
      </c>
      <c r="O95">
        <v>4</v>
      </c>
      <c r="P95">
        <v>1</v>
      </c>
      <c r="Q95">
        <v>5</v>
      </c>
      <c r="R95">
        <v>5</v>
      </c>
      <c r="S95">
        <v>2</v>
      </c>
      <c r="T95">
        <v>1</v>
      </c>
      <c r="U95">
        <v>1</v>
      </c>
      <c r="V95">
        <v>2</v>
      </c>
      <c r="W95">
        <v>5</v>
      </c>
      <c r="Y95" s="1">
        <f t="shared" si="37"/>
        <v>71</v>
      </c>
      <c r="Z95" s="1"/>
      <c r="AA95" s="4">
        <f>Y95/Y98*100</f>
        <v>27.519379844961239</v>
      </c>
    </row>
    <row r="96" spans="1:27" x14ac:dyDescent="0.25">
      <c r="B96" t="s">
        <v>2</v>
      </c>
      <c r="C96">
        <v>20</v>
      </c>
      <c r="D96">
        <v>1</v>
      </c>
      <c r="E96">
        <v>2</v>
      </c>
      <c r="F96">
        <v>7</v>
      </c>
      <c r="G96">
        <v>12</v>
      </c>
      <c r="H96">
        <v>6</v>
      </c>
      <c r="I96">
        <v>6</v>
      </c>
      <c r="J96">
        <v>5</v>
      </c>
      <c r="K96">
        <v>8</v>
      </c>
      <c r="L96">
        <v>6</v>
      </c>
      <c r="M96">
        <v>6</v>
      </c>
      <c r="N96">
        <v>9</v>
      </c>
      <c r="O96">
        <v>3</v>
      </c>
      <c r="P96">
        <v>7</v>
      </c>
      <c r="Q96">
        <v>1</v>
      </c>
      <c r="R96">
        <v>4</v>
      </c>
      <c r="S96">
        <v>7</v>
      </c>
      <c r="T96">
        <v>2</v>
      </c>
      <c r="U96">
        <v>10</v>
      </c>
      <c r="V96">
        <v>3</v>
      </c>
      <c r="W96">
        <v>9</v>
      </c>
      <c r="Y96" s="1">
        <f t="shared" si="37"/>
        <v>134</v>
      </c>
      <c r="Z96" s="1"/>
      <c r="AA96" s="4">
        <f>Y96/Y98*100</f>
        <v>51.937984496124031</v>
      </c>
    </row>
    <row r="97" spans="1:27" x14ac:dyDescent="0.25">
      <c r="B97" t="s">
        <v>3</v>
      </c>
      <c r="C97">
        <v>3</v>
      </c>
      <c r="D97">
        <v>2</v>
      </c>
      <c r="E97">
        <v>1</v>
      </c>
      <c r="F97">
        <v>0</v>
      </c>
      <c r="G97">
        <v>2</v>
      </c>
      <c r="H97">
        <v>7</v>
      </c>
      <c r="I97">
        <v>1</v>
      </c>
      <c r="J97">
        <v>6</v>
      </c>
      <c r="K97">
        <v>3</v>
      </c>
      <c r="L97">
        <v>3</v>
      </c>
      <c r="M97">
        <v>2</v>
      </c>
      <c r="N97">
        <v>1</v>
      </c>
      <c r="O97">
        <v>2</v>
      </c>
      <c r="P97">
        <v>3</v>
      </c>
      <c r="Q97">
        <v>1</v>
      </c>
      <c r="R97">
        <v>2</v>
      </c>
      <c r="S97">
        <v>3</v>
      </c>
      <c r="T97">
        <v>4</v>
      </c>
      <c r="U97">
        <v>1</v>
      </c>
      <c r="V97">
        <v>3</v>
      </c>
      <c r="W97">
        <v>3</v>
      </c>
      <c r="Y97" s="1">
        <f t="shared" si="37"/>
        <v>53</v>
      </c>
      <c r="Z97" s="1"/>
      <c r="AA97" s="4">
        <f>Y97/Y98*100</f>
        <v>20.54263565891473</v>
      </c>
    </row>
    <row r="98" spans="1:27" s="2" customFormat="1" x14ac:dyDescent="0.25">
      <c r="A98" s="7"/>
      <c r="B98" s="2" t="s">
        <v>6</v>
      </c>
      <c r="C98" s="2">
        <f t="shared" ref="C98:I98" si="48">SUM(C95:C97)</f>
        <v>26</v>
      </c>
      <c r="D98" s="2">
        <f t="shared" si="48"/>
        <v>3</v>
      </c>
      <c r="E98" s="2">
        <f t="shared" si="48"/>
        <v>3</v>
      </c>
      <c r="F98" s="2">
        <f t="shared" si="48"/>
        <v>9</v>
      </c>
      <c r="G98" s="2">
        <f t="shared" si="48"/>
        <v>16</v>
      </c>
      <c r="H98" s="2">
        <f t="shared" si="48"/>
        <v>17</v>
      </c>
      <c r="I98" s="2">
        <f t="shared" si="48"/>
        <v>13</v>
      </c>
      <c r="J98" s="2">
        <f>SUM(J95:J97)</f>
        <v>22</v>
      </c>
      <c r="K98" s="2">
        <f>SUM(K95:K97)</f>
        <v>17</v>
      </c>
      <c r="L98" s="2">
        <f>SUM(L95:L97)</f>
        <v>10</v>
      </c>
      <c r="M98" s="2">
        <f t="shared" ref="M98:W98" si="49">SUM(M95:M97)</f>
        <v>14</v>
      </c>
      <c r="N98" s="2">
        <f t="shared" si="49"/>
        <v>14</v>
      </c>
      <c r="O98" s="2">
        <f t="shared" si="49"/>
        <v>9</v>
      </c>
      <c r="P98" s="2">
        <f t="shared" si="49"/>
        <v>11</v>
      </c>
      <c r="Q98" s="2">
        <f t="shared" si="49"/>
        <v>7</v>
      </c>
      <c r="R98" s="2">
        <f t="shared" si="49"/>
        <v>11</v>
      </c>
      <c r="S98" s="2">
        <f t="shared" si="49"/>
        <v>12</v>
      </c>
      <c r="T98" s="2">
        <f t="shared" si="49"/>
        <v>7</v>
      </c>
      <c r="U98" s="2">
        <f t="shared" si="49"/>
        <v>12</v>
      </c>
      <c r="V98" s="2">
        <f t="shared" si="49"/>
        <v>8</v>
      </c>
      <c r="W98" s="2">
        <f t="shared" si="49"/>
        <v>17</v>
      </c>
      <c r="Y98" s="2">
        <f>SUM(Y95:Y97)</f>
        <v>258</v>
      </c>
      <c r="AA98" s="3"/>
    </row>
    <row r="99" spans="1:27" x14ac:dyDescent="0.25">
      <c r="A99" s="6" t="s">
        <v>56</v>
      </c>
      <c r="B99" t="s">
        <v>1</v>
      </c>
      <c r="C99">
        <v>3</v>
      </c>
      <c r="D99">
        <v>0</v>
      </c>
      <c r="E99">
        <v>0</v>
      </c>
      <c r="F99">
        <v>6</v>
      </c>
      <c r="G99">
        <v>3</v>
      </c>
      <c r="H99">
        <v>5</v>
      </c>
      <c r="I99">
        <v>7</v>
      </c>
      <c r="J99">
        <v>8</v>
      </c>
      <c r="K99">
        <v>6</v>
      </c>
      <c r="L99">
        <v>0</v>
      </c>
      <c r="M99">
        <v>5</v>
      </c>
      <c r="N99">
        <v>4</v>
      </c>
      <c r="O99">
        <v>1</v>
      </c>
      <c r="P99">
        <v>0</v>
      </c>
      <c r="Q99">
        <v>2</v>
      </c>
      <c r="R99">
        <v>3</v>
      </c>
      <c r="S99">
        <v>0</v>
      </c>
      <c r="T99">
        <v>0</v>
      </c>
      <c r="U99">
        <v>1</v>
      </c>
      <c r="V99">
        <v>0</v>
      </c>
      <c r="W99">
        <v>4</v>
      </c>
      <c r="Y99" s="1">
        <f t="shared" si="37"/>
        <v>58</v>
      </c>
      <c r="Z99" s="1"/>
      <c r="AA99" s="4">
        <f>Y99/Y102*100</f>
        <v>22.393822393822393</v>
      </c>
    </row>
    <row r="100" spans="1:27" x14ac:dyDescent="0.25">
      <c r="B100" t="s">
        <v>2</v>
      </c>
      <c r="C100">
        <v>20</v>
      </c>
      <c r="D100">
        <v>2</v>
      </c>
      <c r="E100">
        <v>2</v>
      </c>
      <c r="F100">
        <v>3</v>
      </c>
      <c r="G100">
        <v>12</v>
      </c>
      <c r="H100">
        <v>10</v>
      </c>
      <c r="I100">
        <v>6</v>
      </c>
      <c r="J100">
        <v>8</v>
      </c>
      <c r="K100">
        <v>9</v>
      </c>
      <c r="L100">
        <v>10</v>
      </c>
      <c r="M100">
        <v>7</v>
      </c>
      <c r="N100">
        <v>10</v>
      </c>
      <c r="O100">
        <v>7</v>
      </c>
      <c r="P100">
        <v>8</v>
      </c>
      <c r="Q100">
        <v>5</v>
      </c>
      <c r="R100">
        <v>6</v>
      </c>
      <c r="S100">
        <v>11</v>
      </c>
      <c r="T100">
        <v>5</v>
      </c>
      <c r="U100">
        <v>11</v>
      </c>
      <c r="V100">
        <v>6</v>
      </c>
      <c r="W100">
        <v>10</v>
      </c>
      <c r="Y100" s="1">
        <f t="shared" si="37"/>
        <v>168</v>
      </c>
      <c r="Z100" s="1"/>
      <c r="AA100" s="4">
        <f>Y100/Y102*100</f>
        <v>64.86486486486487</v>
      </c>
    </row>
    <row r="101" spans="1:27" x14ac:dyDescent="0.25">
      <c r="B101" t="s">
        <v>3</v>
      </c>
      <c r="C101">
        <v>3</v>
      </c>
      <c r="D101">
        <v>1</v>
      </c>
      <c r="E101">
        <v>1</v>
      </c>
      <c r="F101">
        <v>0</v>
      </c>
      <c r="G101">
        <v>1</v>
      </c>
      <c r="H101">
        <v>2</v>
      </c>
      <c r="I101">
        <v>1</v>
      </c>
      <c r="J101">
        <v>6</v>
      </c>
      <c r="K101">
        <v>2</v>
      </c>
      <c r="L101">
        <v>0</v>
      </c>
      <c r="M101">
        <v>2</v>
      </c>
      <c r="N101">
        <v>0</v>
      </c>
      <c r="O101">
        <v>1</v>
      </c>
      <c r="P101">
        <v>3</v>
      </c>
      <c r="Q101">
        <v>0</v>
      </c>
      <c r="R101">
        <v>2</v>
      </c>
      <c r="S101">
        <v>1</v>
      </c>
      <c r="T101">
        <v>2</v>
      </c>
      <c r="U101">
        <v>0</v>
      </c>
      <c r="V101">
        <v>2</v>
      </c>
      <c r="W101">
        <v>3</v>
      </c>
      <c r="Y101" s="1">
        <f t="shared" si="37"/>
        <v>33</v>
      </c>
      <c r="Z101" s="1"/>
      <c r="AA101" s="4">
        <f>Y101/Y102*100</f>
        <v>12.741312741312742</v>
      </c>
    </row>
    <row r="102" spans="1:27" s="2" customFormat="1" x14ac:dyDescent="0.25">
      <c r="A102" s="7"/>
      <c r="B102" s="2" t="s">
        <v>6</v>
      </c>
      <c r="C102" s="2">
        <f t="shared" ref="C102:I102" si="50">SUM(C99:C101)</f>
        <v>26</v>
      </c>
      <c r="D102" s="2">
        <f t="shared" si="50"/>
        <v>3</v>
      </c>
      <c r="E102" s="2">
        <f t="shared" si="50"/>
        <v>3</v>
      </c>
      <c r="F102" s="2">
        <f t="shared" si="50"/>
        <v>9</v>
      </c>
      <c r="G102" s="2">
        <f t="shared" si="50"/>
        <v>16</v>
      </c>
      <c r="H102" s="2">
        <f t="shared" si="50"/>
        <v>17</v>
      </c>
      <c r="I102" s="2">
        <f t="shared" si="50"/>
        <v>14</v>
      </c>
      <c r="J102" s="2">
        <f>SUM(J99:J101)</f>
        <v>22</v>
      </c>
      <c r="K102" s="2">
        <f>SUM(K99:K101)</f>
        <v>17</v>
      </c>
      <c r="L102" s="2">
        <f>SUM(L99:L101)</f>
        <v>10</v>
      </c>
      <c r="M102" s="2">
        <f t="shared" ref="M102:W102" si="51">SUM(M99:M101)</f>
        <v>14</v>
      </c>
      <c r="N102" s="2">
        <f t="shared" si="51"/>
        <v>14</v>
      </c>
      <c r="O102" s="2">
        <f t="shared" si="51"/>
        <v>9</v>
      </c>
      <c r="P102" s="2">
        <f t="shared" si="51"/>
        <v>11</v>
      </c>
      <c r="Q102" s="2">
        <f t="shared" si="51"/>
        <v>7</v>
      </c>
      <c r="R102" s="2">
        <f t="shared" si="51"/>
        <v>11</v>
      </c>
      <c r="S102" s="2">
        <f t="shared" si="51"/>
        <v>12</v>
      </c>
      <c r="T102" s="2">
        <f t="shared" si="51"/>
        <v>7</v>
      </c>
      <c r="U102" s="2">
        <f t="shared" si="51"/>
        <v>12</v>
      </c>
      <c r="V102" s="2">
        <f t="shared" si="51"/>
        <v>8</v>
      </c>
      <c r="W102" s="2">
        <f t="shared" si="51"/>
        <v>17</v>
      </c>
      <c r="Y102" s="2">
        <f>SUM(Y99:Y101)</f>
        <v>259</v>
      </c>
      <c r="AA102" s="3"/>
    </row>
    <row r="103" spans="1:27" x14ac:dyDescent="0.25">
      <c r="A103" s="6" t="s">
        <v>57</v>
      </c>
      <c r="B103" t="s">
        <v>1</v>
      </c>
      <c r="C103">
        <v>14</v>
      </c>
      <c r="D103">
        <v>3</v>
      </c>
      <c r="E103">
        <v>1</v>
      </c>
      <c r="F103">
        <v>8</v>
      </c>
      <c r="G103">
        <v>8</v>
      </c>
      <c r="H103">
        <v>11</v>
      </c>
      <c r="I103">
        <v>14</v>
      </c>
      <c r="J103">
        <v>14</v>
      </c>
      <c r="K103">
        <v>11</v>
      </c>
      <c r="L103">
        <v>5</v>
      </c>
      <c r="M103">
        <v>7</v>
      </c>
      <c r="N103">
        <v>9</v>
      </c>
      <c r="O103">
        <v>6</v>
      </c>
      <c r="P103">
        <v>8</v>
      </c>
      <c r="Q103">
        <v>5</v>
      </c>
      <c r="R103">
        <v>8</v>
      </c>
      <c r="S103">
        <v>5</v>
      </c>
      <c r="T103">
        <v>3</v>
      </c>
      <c r="U103">
        <v>5</v>
      </c>
      <c r="V103">
        <v>3</v>
      </c>
      <c r="W103">
        <v>14</v>
      </c>
      <c r="Y103" s="1">
        <f t="shared" si="37"/>
        <v>162</v>
      </c>
      <c r="Z103" s="1"/>
      <c r="AA103" s="4">
        <f>Y103/Y106*100</f>
        <v>61.132075471698109</v>
      </c>
    </row>
    <row r="104" spans="1:27" x14ac:dyDescent="0.25">
      <c r="B104" t="s">
        <v>2</v>
      </c>
      <c r="C104">
        <v>12</v>
      </c>
      <c r="D104">
        <v>0</v>
      </c>
      <c r="E104">
        <v>2</v>
      </c>
      <c r="F104">
        <v>1</v>
      </c>
      <c r="G104">
        <v>8</v>
      </c>
      <c r="H104">
        <v>6</v>
      </c>
      <c r="I104">
        <v>3</v>
      </c>
      <c r="J104">
        <v>9</v>
      </c>
      <c r="K104">
        <v>6</v>
      </c>
      <c r="L104">
        <v>5</v>
      </c>
      <c r="M104">
        <v>7</v>
      </c>
      <c r="N104">
        <v>3</v>
      </c>
      <c r="O104">
        <v>3</v>
      </c>
      <c r="P104">
        <v>3</v>
      </c>
      <c r="Q104">
        <v>2</v>
      </c>
      <c r="R104">
        <v>4</v>
      </c>
      <c r="S104">
        <v>6</v>
      </c>
      <c r="T104">
        <v>5</v>
      </c>
      <c r="U104">
        <v>6</v>
      </c>
      <c r="V104">
        <v>5</v>
      </c>
      <c r="W104">
        <v>3</v>
      </c>
      <c r="Y104" s="1">
        <f t="shared" si="37"/>
        <v>99</v>
      </c>
      <c r="Z104" s="1"/>
      <c r="AA104" s="4">
        <f>Y104/Y106*100</f>
        <v>37.35849056603773</v>
      </c>
    </row>
    <row r="105" spans="1:27" x14ac:dyDescent="0.25">
      <c r="B105" t="s">
        <v>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0</v>
      </c>
      <c r="Y105" s="1">
        <f t="shared" si="37"/>
        <v>4</v>
      </c>
      <c r="Z105" s="1"/>
      <c r="AA105" s="4">
        <f>Y105/Y106*100</f>
        <v>1.5094339622641511</v>
      </c>
    </row>
    <row r="106" spans="1:27" s="2" customFormat="1" x14ac:dyDescent="0.25">
      <c r="A106" s="7"/>
      <c r="B106" s="2" t="s">
        <v>6</v>
      </c>
      <c r="C106" s="2">
        <f t="shared" ref="C106:I106" si="52">SUM(C103:C105)</f>
        <v>26</v>
      </c>
      <c r="D106" s="2">
        <f t="shared" si="52"/>
        <v>3</v>
      </c>
      <c r="E106" s="2">
        <f t="shared" si="52"/>
        <v>3</v>
      </c>
      <c r="F106" s="2">
        <f t="shared" si="52"/>
        <v>9</v>
      </c>
      <c r="G106" s="2">
        <f t="shared" si="52"/>
        <v>16</v>
      </c>
      <c r="H106" s="2">
        <f t="shared" si="52"/>
        <v>17</v>
      </c>
      <c r="I106" s="2">
        <f t="shared" si="52"/>
        <v>17</v>
      </c>
      <c r="J106" s="2">
        <f>SUM(J103:J105)</f>
        <v>24</v>
      </c>
      <c r="K106" s="2">
        <f>SUM(K103:K105)</f>
        <v>17</v>
      </c>
      <c r="L106" s="2">
        <f>SUM(L103:L105)</f>
        <v>10</v>
      </c>
      <c r="M106" s="2">
        <f t="shared" ref="M106:W106" si="53">SUM(M103:M105)</f>
        <v>14</v>
      </c>
      <c r="N106" s="2">
        <f t="shared" si="53"/>
        <v>13</v>
      </c>
      <c r="O106" s="2">
        <f t="shared" si="53"/>
        <v>9</v>
      </c>
      <c r="P106" s="2">
        <f t="shared" si="53"/>
        <v>11</v>
      </c>
      <c r="Q106" s="2">
        <f t="shared" si="53"/>
        <v>7</v>
      </c>
      <c r="R106" s="2">
        <f t="shared" si="53"/>
        <v>12</v>
      </c>
      <c r="S106" s="2">
        <f t="shared" si="53"/>
        <v>12</v>
      </c>
      <c r="T106" s="2">
        <f t="shared" si="53"/>
        <v>8</v>
      </c>
      <c r="U106" s="2">
        <f t="shared" si="53"/>
        <v>12</v>
      </c>
      <c r="V106" s="2">
        <f t="shared" si="53"/>
        <v>8</v>
      </c>
      <c r="W106" s="2">
        <f t="shared" si="53"/>
        <v>17</v>
      </c>
      <c r="Y106" s="2">
        <f>SUM(Y103:Y105)</f>
        <v>265</v>
      </c>
      <c r="AA106" s="3"/>
    </row>
    <row r="107" spans="1:27" x14ac:dyDescent="0.25">
      <c r="A107" s="6" t="s">
        <v>58</v>
      </c>
      <c r="B107" t="s">
        <v>1</v>
      </c>
      <c r="C107">
        <v>8</v>
      </c>
      <c r="D107">
        <v>1</v>
      </c>
      <c r="E107">
        <v>1</v>
      </c>
      <c r="F107">
        <v>8</v>
      </c>
      <c r="G107">
        <v>12</v>
      </c>
      <c r="H107">
        <v>7</v>
      </c>
      <c r="I107">
        <v>14</v>
      </c>
      <c r="J107">
        <v>18</v>
      </c>
      <c r="K107">
        <v>11</v>
      </c>
      <c r="L107">
        <v>7</v>
      </c>
      <c r="M107">
        <v>7</v>
      </c>
      <c r="N107">
        <v>9</v>
      </c>
      <c r="O107">
        <v>5</v>
      </c>
      <c r="P107">
        <v>10</v>
      </c>
      <c r="Q107">
        <v>6</v>
      </c>
      <c r="R107">
        <v>11</v>
      </c>
      <c r="S107">
        <v>5</v>
      </c>
      <c r="T107">
        <v>6</v>
      </c>
      <c r="U107">
        <v>9</v>
      </c>
      <c r="V107">
        <v>7</v>
      </c>
      <c r="W107">
        <v>14</v>
      </c>
      <c r="Y107" s="1">
        <f t="shared" si="37"/>
        <v>176</v>
      </c>
      <c r="Z107" s="1"/>
      <c r="AA107" s="4">
        <f>Y107/Y110*100</f>
        <v>66.165413533834581</v>
      </c>
    </row>
    <row r="108" spans="1:27" x14ac:dyDescent="0.25">
      <c r="B108" t="s">
        <v>2</v>
      </c>
      <c r="C108">
        <v>16</v>
      </c>
      <c r="D108">
        <v>2</v>
      </c>
      <c r="E108">
        <v>2</v>
      </c>
      <c r="F108">
        <v>0</v>
      </c>
      <c r="G108">
        <v>4</v>
      </c>
      <c r="H108">
        <v>7</v>
      </c>
      <c r="I108">
        <v>2</v>
      </c>
      <c r="J108">
        <v>6</v>
      </c>
      <c r="K108">
        <v>6</v>
      </c>
      <c r="L108">
        <v>3</v>
      </c>
      <c r="M108">
        <v>7</v>
      </c>
      <c r="N108">
        <v>4</v>
      </c>
      <c r="O108">
        <v>4</v>
      </c>
      <c r="P108">
        <v>1</v>
      </c>
      <c r="Q108">
        <v>1</v>
      </c>
      <c r="R108">
        <v>0</v>
      </c>
      <c r="S108">
        <v>6</v>
      </c>
      <c r="T108">
        <v>2</v>
      </c>
      <c r="U108">
        <v>3</v>
      </c>
      <c r="V108">
        <v>1</v>
      </c>
      <c r="W108">
        <v>3</v>
      </c>
      <c r="Y108" s="1">
        <f t="shared" si="37"/>
        <v>80</v>
      </c>
      <c r="Z108" s="1"/>
      <c r="AA108" s="4">
        <f>Y108/Y110*100</f>
        <v>30.075187969924812</v>
      </c>
    </row>
    <row r="109" spans="1:27" x14ac:dyDescent="0.25">
      <c r="B109" t="s">
        <v>3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3</v>
      </c>
      <c r="I109">
        <v>1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Y109" s="1">
        <f t="shared" si="37"/>
        <v>10</v>
      </c>
      <c r="Z109" s="1"/>
      <c r="AA109" s="4">
        <f>Y109/Y110*100</f>
        <v>3.7593984962406015</v>
      </c>
    </row>
    <row r="110" spans="1:27" s="2" customFormat="1" x14ac:dyDescent="0.25">
      <c r="A110" s="7"/>
      <c r="B110" s="2" t="s">
        <v>6</v>
      </c>
      <c r="C110" s="2">
        <f t="shared" ref="C110:I110" si="54">SUM(C107:C109)</f>
        <v>25</v>
      </c>
      <c r="D110" s="2">
        <f t="shared" si="54"/>
        <v>3</v>
      </c>
      <c r="E110" s="2">
        <f t="shared" si="54"/>
        <v>3</v>
      </c>
      <c r="F110" s="2">
        <f t="shared" si="54"/>
        <v>9</v>
      </c>
      <c r="G110" s="2">
        <f t="shared" si="54"/>
        <v>16</v>
      </c>
      <c r="H110" s="2">
        <f t="shared" si="54"/>
        <v>17</v>
      </c>
      <c r="I110" s="2">
        <f t="shared" si="54"/>
        <v>17</v>
      </c>
      <c r="J110" s="2">
        <f>SUM(J107:J109)</f>
        <v>26</v>
      </c>
      <c r="K110" s="2">
        <f>SUM(K107:K109)</f>
        <v>17</v>
      </c>
      <c r="L110" s="2">
        <f>SUM(L107:L109)</f>
        <v>10</v>
      </c>
      <c r="M110" s="2">
        <f t="shared" ref="M110:W110" si="55">SUM(M107:M109)</f>
        <v>14</v>
      </c>
      <c r="N110" s="2">
        <f t="shared" si="55"/>
        <v>13</v>
      </c>
      <c r="O110" s="2">
        <f t="shared" si="55"/>
        <v>9</v>
      </c>
      <c r="P110" s="2">
        <f t="shared" si="55"/>
        <v>11</v>
      </c>
      <c r="Q110" s="2">
        <f t="shared" si="55"/>
        <v>7</v>
      </c>
      <c r="R110" s="2">
        <f t="shared" si="55"/>
        <v>12</v>
      </c>
      <c r="S110" s="2">
        <f t="shared" si="55"/>
        <v>12</v>
      </c>
      <c r="T110" s="2">
        <f t="shared" si="55"/>
        <v>8</v>
      </c>
      <c r="U110" s="2">
        <f t="shared" si="55"/>
        <v>12</v>
      </c>
      <c r="V110" s="2">
        <f t="shared" si="55"/>
        <v>8</v>
      </c>
      <c r="W110" s="2">
        <f t="shared" si="55"/>
        <v>17</v>
      </c>
      <c r="Y110" s="2">
        <f>SUM(Y107:Y109)</f>
        <v>266</v>
      </c>
      <c r="AA110" s="3"/>
    </row>
    <row r="111" spans="1:27" x14ac:dyDescent="0.25">
      <c r="A111" s="6" t="s">
        <v>60</v>
      </c>
      <c r="B111" t="s">
        <v>1</v>
      </c>
      <c r="C111">
        <v>8</v>
      </c>
      <c r="D111">
        <v>1</v>
      </c>
      <c r="E111">
        <v>1</v>
      </c>
      <c r="F111">
        <v>5</v>
      </c>
      <c r="G111">
        <v>13</v>
      </c>
      <c r="H111">
        <v>14</v>
      </c>
      <c r="I111">
        <v>14</v>
      </c>
      <c r="J111">
        <v>18</v>
      </c>
      <c r="K111">
        <v>15</v>
      </c>
      <c r="L111">
        <v>5</v>
      </c>
      <c r="M111">
        <v>10</v>
      </c>
      <c r="N111">
        <v>9</v>
      </c>
      <c r="O111">
        <v>4</v>
      </c>
      <c r="P111">
        <v>7</v>
      </c>
      <c r="Q111">
        <v>5</v>
      </c>
      <c r="R111">
        <v>5</v>
      </c>
      <c r="S111">
        <v>4</v>
      </c>
      <c r="T111">
        <v>7</v>
      </c>
      <c r="U111">
        <v>9</v>
      </c>
      <c r="V111">
        <v>4</v>
      </c>
      <c r="W111">
        <v>13</v>
      </c>
      <c r="Y111" s="1">
        <f t="shared" si="37"/>
        <v>171</v>
      </c>
      <c r="Z111" s="1"/>
      <c r="AA111" s="4">
        <f>Y111/Y114*100</f>
        <v>66.279069767441854</v>
      </c>
    </row>
    <row r="112" spans="1:27" x14ac:dyDescent="0.25">
      <c r="B112" t="s">
        <v>2</v>
      </c>
      <c r="C112">
        <v>16</v>
      </c>
      <c r="D112">
        <v>1</v>
      </c>
      <c r="E112">
        <v>2</v>
      </c>
      <c r="F112">
        <v>3</v>
      </c>
      <c r="G112">
        <v>3</v>
      </c>
      <c r="H112">
        <v>1</v>
      </c>
      <c r="I112">
        <v>3</v>
      </c>
      <c r="J112">
        <v>4</v>
      </c>
      <c r="K112">
        <v>1</v>
      </c>
      <c r="L112">
        <v>5</v>
      </c>
      <c r="M112">
        <v>4</v>
      </c>
      <c r="N112">
        <v>4</v>
      </c>
      <c r="O112">
        <v>5</v>
      </c>
      <c r="P112">
        <v>1</v>
      </c>
      <c r="Q112">
        <v>2</v>
      </c>
      <c r="R112">
        <v>1</v>
      </c>
      <c r="S112">
        <v>6</v>
      </c>
      <c r="T112">
        <v>1</v>
      </c>
      <c r="U112">
        <v>3</v>
      </c>
      <c r="V112">
        <v>1</v>
      </c>
      <c r="W112">
        <v>4</v>
      </c>
      <c r="Y112" s="1">
        <f t="shared" si="37"/>
        <v>71</v>
      </c>
      <c r="Z112" s="1"/>
      <c r="AA112" s="4">
        <f>Y112/Y114*100</f>
        <v>27.519379844961239</v>
      </c>
    </row>
    <row r="113" spans="1:27" x14ac:dyDescent="0.25">
      <c r="B113" t="s">
        <v>3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2</v>
      </c>
      <c r="I113">
        <v>0</v>
      </c>
      <c r="J113">
        <v>2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2</v>
      </c>
      <c r="S113">
        <v>2</v>
      </c>
      <c r="T113">
        <v>0</v>
      </c>
      <c r="U113">
        <v>0</v>
      </c>
      <c r="V113">
        <v>3</v>
      </c>
      <c r="W113">
        <v>0</v>
      </c>
      <c r="Y113" s="1">
        <f t="shared" si="37"/>
        <v>16</v>
      </c>
      <c r="Z113" s="1"/>
      <c r="AA113" s="4">
        <f>Y113/Y114*100</f>
        <v>6.2015503875968996</v>
      </c>
    </row>
    <row r="114" spans="1:27" s="2" customFormat="1" x14ac:dyDescent="0.25">
      <c r="A114" s="7"/>
      <c r="B114" s="2" t="s">
        <v>6</v>
      </c>
      <c r="C114" s="2">
        <f t="shared" ref="C114:I114" si="56">SUM(C111:C113)</f>
        <v>25</v>
      </c>
      <c r="D114" s="2">
        <f t="shared" si="56"/>
        <v>3</v>
      </c>
      <c r="E114" s="2">
        <f t="shared" si="56"/>
        <v>3</v>
      </c>
      <c r="F114" s="2">
        <f t="shared" si="56"/>
        <v>9</v>
      </c>
      <c r="G114" s="2">
        <f t="shared" si="56"/>
        <v>16</v>
      </c>
      <c r="H114" s="2">
        <f t="shared" si="56"/>
        <v>17</v>
      </c>
      <c r="I114" s="2">
        <f t="shared" si="56"/>
        <v>17</v>
      </c>
      <c r="J114" s="2">
        <f>SUM(J111:J113)</f>
        <v>24</v>
      </c>
      <c r="K114" s="2">
        <f>SUM(K111:K113)</f>
        <v>17</v>
      </c>
      <c r="L114" s="2">
        <f t="shared" ref="L114:W114" si="57">SUM(L111:L113)</f>
        <v>10</v>
      </c>
      <c r="M114" s="2">
        <f t="shared" si="57"/>
        <v>14</v>
      </c>
      <c r="N114" s="2">
        <f t="shared" si="57"/>
        <v>13</v>
      </c>
      <c r="O114" s="2">
        <f t="shared" si="57"/>
        <v>9</v>
      </c>
      <c r="P114" s="2">
        <f t="shared" si="57"/>
        <v>9</v>
      </c>
      <c r="Q114" s="2">
        <f t="shared" si="57"/>
        <v>7</v>
      </c>
      <c r="R114" s="2">
        <f t="shared" si="57"/>
        <v>8</v>
      </c>
      <c r="S114" s="2">
        <f t="shared" si="57"/>
        <v>12</v>
      </c>
      <c r="T114" s="2">
        <f t="shared" si="57"/>
        <v>8</v>
      </c>
      <c r="U114" s="2">
        <f t="shared" si="57"/>
        <v>12</v>
      </c>
      <c r="V114" s="2">
        <f t="shared" si="57"/>
        <v>8</v>
      </c>
      <c r="W114" s="2">
        <f t="shared" si="57"/>
        <v>17</v>
      </c>
      <c r="Y114" s="2">
        <f>SUM(Y111:Y113)</f>
        <v>258</v>
      </c>
      <c r="AA114" s="3"/>
    </row>
    <row r="115" spans="1:27" x14ac:dyDescent="0.25">
      <c r="A115" s="6" t="s">
        <v>61</v>
      </c>
      <c r="B115" t="s">
        <v>1</v>
      </c>
      <c r="C115">
        <v>10</v>
      </c>
      <c r="D115">
        <v>1</v>
      </c>
      <c r="E115">
        <v>1</v>
      </c>
      <c r="F115">
        <v>7</v>
      </c>
      <c r="G115">
        <v>9</v>
      </c>
      <c r="H115">
        <v>15</v>
      </c>
      <c r="I115">
        <v>14</v>
      </c>
      <c r="J115">
        <v>18</v>
      </c>
      <c r="K115">
        <v>13</v>
      </c>
      <c r="L115">
        <v>5</v>
      </c>
      <c r="M115">
        <v>8</v>
      </c>
      <c r="N115">
        <v>7</v>
      </c>
      <c r="O115">
        <v>6</v>
      </c>
      <c r="P115">
        <v>7</v>
      </c>
      <c r="Q115">
        <v>4</v>
      </c>
      <c r="R115">
        <v>8</v>
      </c>
      <c r="S115">
        <v>4</v>
      </c>
      <c r="T115">
        <v>4</v>
      </c>
      <c r="U115">
        <v>7</v>
      </c>
      <c r="V115">
        <v>4</v>
      </c>
      <c r="W115">
        <v>12</v>
      </c>
      <c r="Y115" s="1">
        <f t="shared" si="37"/>
        <v>164</v>
      </c>
      <c r="Z115" s="1"/>
      <c r="AA115" s="4">
        <f>Y115/Y118*100</f>
        <v>61.886792452830186</v>
      </c>
    </row>
    <row r="116" spans="1:27" x14ac:dyDescent="0.25">
      <c r="B116" t="s">
        <v>2</v>
      </c>
      <c r="C116">
        <v>15</v>
      </c>
      <c r="D116">
        <v>2</v>
      </c>
      <c r="E116">
        <v>2</v>
      </c>
      <c r="F116">
        <v>2</v>
      </c>
      <c r="G116">
        <v>6</v>
      </c>
      <c r="H116">
        <v>1</v>
      </c>
      <c r="I116">
        <v>3</v>
      </c>
      <c r="J116">
        <v>5</v>
      </c>
      <c r="K116">
        <v>4</v>
      </c>
      <c r="L116">
        <v>4</v>
      </c>
      <c r="M116">
        <v>5</v>
      </c>
      <c r="N116">
        <v>6</v>
      </c>
      <c r="O116">
        <v>3</v>
      </c>
      <c r="P116">
        <v>4</v>
      </c>
      <c r="Q116">
        <v>3</v>
      </c>
      <c r="R116">
        <v>4</v>
      </c>
      <c r="S116">
        <v>6</v>
      </c>
      <c r="T116">
        <v>4</v>
      </c>
      <c r="U116">
        <v>3</v>
      </c>
      <c r="V116">
        <v>3</v>
      </c>
      <c r="W116">
        <v>5</v>
      </c>
      <c r="Y116" s="1">
        <f t="shared" si="37"/>
        <v>90</v>
      </c>
      <c r="Z116" s="1"/>
      <c r="AA116" s="4">
        <f>Y116/Y118*100</f>
        <v>33.962264150943398</v>
      </c>
    </row>
    <row r="117" spans="1:27" x14ac:dyDescent="0.25">
      <c r="B117" t="s">
        <v>3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0</v>
      </c>
      <c r="U117">
        <v>2</v>
      </c>
      <c r="V117">
        <v>1</v>
      </c>
      <c r="W117">
        <v>0</v>
      </c>
      <c r="Y117" s="1">
        <f t="shared" si="37"/>
        <v>11</v>
      </c>
      <c r="Z117" s="1"/>
      <c r="AA117" s="4">
        <f>Y117/Y118*100</f>
        <v>4.1509433962264151</v>
      </c>
    </row>
    <row r="118" spans="1:27" s="2" customFormat="1" x14ac:dyDescent="0.25">
      <c r="A118" s="7"/>
      <c r="B118" s="2" t="s">
        <v>6</v>
      </c>
      <c r="C118" s="2">
        <f t="shared" ref="C118:I118" si="58">SUM(C115:C117)</f>
        <v>26</v>
      </c>
      <c r="D118" s="2">
        <f t="shared" si="58"/>
        <v>3</v>
      </c>
      <c r="E118" s="2">
        <f t="shared" si="58"/>
        <v>3</v>
      </c>
      <c r="F118" s="2">
        <f t="shared" si="58"/>
        <v>9</v>
      </c>
      <c r="G118" s="2">
        <f t="shared" si="58"/>
        <v>16</v>
      </c>
      <c r="H118" s="2">
        <f t="shared" si="58"/>
        <v>17</v>
      </c>
      <c r="I118" s="2">
        <f t="shared" si="58"/>
        <v>17</v>
      </c>
      <c r="J118" s="2">
        <f>SUM(J115:J117)</f>
        <v>24</v>
      </c>
      <c r="K118" s="2">
        <f>SUM(K115:K117)</f>
        <v>17</v>
      </c>
      <c r="L118" s="2">
        <f>SUM(L115:L117)</f>
        <v>10</v>
      </c>
      <c r="M118" s="2">
        <f t="shared" ref="M118:W118" si="59">SUM(M115:M117)</f>
        <v>14</v>
      </c>
      <c r="N118" s="2">
        <f t="shared" si="59"/>
        <v>13</v>
      </c>
      <c r="O118" s="2">
        <f t="shared" si="59"/>
        <v>9</v>
      </c>
      <c r="P118" s="2">
        <f t="shared" si="59"/>
        <v>11</v>
      </c>
      <c r="Q118" s="2">
        <f t="shared" si="59"/>
        <v>7</v>
      </c>
      <c r="R118" s="2">
        <f t="shared" si="59"/>
        <v>12</v>
      </c>
      <c r="S118" s="2">
        <f t="shared" si="59"/>
        <v>12</v>
      </c>
      <c r="T118" s="2">
        <f t="shared" si="59"/>
        <v>8</v>
      </c>
      <c r="U118" s="2">
        <f t="shared" si="59"/>
        <v>12</v>
      </c>
      <c r="V118" s="2">
        <f t="shared" si="59"/>
        <v>8</v>
      </c>
      <c r="W118" s="2">
        <f t="shared" si="59"/>
        <v>17</v>
      </c>
      <c r="Y118" s="2">
        <f>SUM(Y115:Y117)</f>
        <v>265</v>
      </c>
      <c r="AA118" s="3"/>
    </row>
    <row r="119" spans="1:27" x14ac:dyDescent="0.25">
      <c r="A119" s="6" t="s">
        <v>62</v>
      </c>
      <c r="B119" t="s">
        <v>1</v>
      </c>
      <c r="C119">
        <v>14</v>
      </c>
      <c r="D119">
        <v>1</v>
      </c>
      <c r="E119">
        <v>1</v>
      </c>
      <c r="F119">
        <v>7</v>
      </c>
      <c r="G119">
        <v>10</v>
      </c>
      <c r="H119">
        <v>15</v>
      </c>
      <c r="I119">
        <v>17</v>
      </c>
      <c r="J119">
        <v>18</v>
      </c>
      <c r="K119">
        <v>14</v>
      </c>
      <c r="L119">
        <v>6</v>
      </c>
      <c r="M119">
        <v>9</v>
      </c>
      <c r="N119">
        <v>11</v>
      </c>
      <c r="O119">
        <v>6</v>
      </c>
      <c r="P119">
        <v>9</v>
      </c>
      <c r="Q119">
        <v>6</v>
      </c>
      <c r="R119">
        <v>11</v>
      </c>
      <c r="S119">
        <v>3</v>
      </c>
      <c r="T119">
        <v>5</v>
      </c>
      <c r="U119">
        <v>6</v>
      </c>
      <c r="V119">
        <v>7</v>
      </c>
      <c r="W119">
        <v>13</v>
      </c>
      <c r="Y119" s="1">
        <f t="shared" si="37"/>
        <v>189</v>
      </c>
      <c r="Z119" s="1"/>
      <c r="AA119" s="4">
        <f>Y119/Y122*100</f>
        <v>71.05263157894737</v>
      </c>
    </row>
    <row r="120" spans="1:27" x14ac:dyDescent="0.25">
      <c r="B120" t="s">
        <v>2</v>
      </c>
      <c r="C120">
        <v>11</v>
      </c>
      <c r="D120">
        <v>1</v>
      </c>
      <c r="E120">
        <v>2</v>
      </c>
      <c r="F120">
        <v>2</v>
      </c>
      <c r="G120">
        <v>6</v>
      </c>
      <c r="H120">
        <v>2</v>
      </c>
      <c r="I120">
        <v>0</v>
      </c>
      <c r="J120">
        <v>6</v>
      </c>
      <c r="K120">
        <v>3</v>
      </c>
      <c r="L120">
        <v>4</v>
      </c>
      <c r="M120">
        <v>5</v>
      </c>
      <c r="N120">
        <v>2</v>
      </c>
      <c r="O120">
        <v>3</v>
      </c>
      <c r="P120">
        <v>2</v>
      </c>
      <c r="Q120">
        <v>1</v>
      </c>
      <c r="R120">
        <v>1</v>
      </c>
      <c r="S120">
        <v>7</v>
      </c>
      <c r="T120">
        <v>3</v>
      </c>
      <c r="U120">
        <v>6</v>
      </c>
      <c r="V120">
        <v>1</v>
      </c>
      <c r="W120">
        <v>4</v>
      </c>
      <c r="Y120" s="1">
        <f t="shared" si="37"/>
        <v>72</v>
      </c>
      <c r="Z120" s="1"/>
      <c r="AA120" s="4">
        <f>Y120/Y122*100</f>
        <v>27.06766917293233</v>
      </c>
    </row>
    <row r="121" spans="1:27" x14ac:dyDescent="0.25">
      <c r="B121" t="s">
        <v>3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Y121" s="1">
        <f t="shared" si="37"/>
        <v>5</v>
      </c>
      <c r="Z121" s="1"/>
      <c r="AA121" s="4">
        <f>Y121/Y122*100</f>
        <v>1.8796992481203008</v>
      </c>
    </row>
    <row r="122" spans="1:27" s="2" customFormat="1" x14ac:dyDescent="0.25">
      <c r="A122" s="7"/>
      <c r="B122" s="2" t="s">
        <v>6</v>
      </c>
      <c r="C122" s="2">
        <f t="shared" ref="C122:I122" si="60">SUM(C119:C121)</f>
        <v>26</v>
      </c>
      <c r="D122" s="2">
        <f t="shared" si="60"/>
        <v>3</v>
      </c>
      <c r="E122" s="2">
        <f t="shared" si="60"/>
        <v>3</v>
      </c>
      <c r="F122" s="2">
        <f t="shared" si="60"/>
        <v>9</v>
      </c>
      <c r="G122" s="2">
        <f t="shared" si="60"/>
        <v>16</v>
      </c>
      <c r="H122" s="2">
        <f t="shared" si="60"/>
        <v>17</v>
      </c>
      <c r="I122" s="2">
        <f t="shared" si="60"/>
        <v>17</v>
      </c>
      <c r="J122" s="2">
        <f>SUM(J119:J121)</f>
        <v>25</v>
      </c>
      <c r="K122" s="2">
        <f>SUM(K119:K121)</f>
        <v>17</v>
      </c>
      <c r="L122" s="2">
        <f>SUM(L119:L121)</f>
        <v>10</v>
      </c>
      <c r="M122" s="2">
        <f t="shared" ref="M122:W122" si="61">SUM(M119:M121)</f>
        <v>14</v>
      </c>
      <c r="N122" s="2">
        <f t="shared" si="61"/>
        <v>13</v>
      </c>
      <c r="O122" s="2">
        <f t="shared" si="61"/>
        <v>9</v>
      </c>
      <c r="P122" s="2">
        <f t="shared" si="61"/>
        <v>11</v>
      </c>
      <c r="Q122" s="2">
        <f t="shared" si="61"/>
        <v>7</v>
      </c>
      <c r="R122" s="2">
        <f t="shared" si="61"/>
        <v>12</v>
      </c>
      <c r="S122" s="2">
        <f t="shared" si="61"/>
        <v>12</v>
      </c>
      <c r="T122" s="2">
        <f t="shared" si="61"/>
        <v>8</v>
      </c>
      <c r="U122" s="2">
        <f t="shared" si="61"/>
        <v>12</v>
      </c>
      <c r="V122" s="2">
        <f t="shared" si="61"/>
        <v>8</v>
      </c>
      <c r="W122" s="2">
        <f t="shared" si="61"/>
        <v>17</v>
      </c>
      <c r="Y122" s="2">
        <f>SUM(Y119:Y121)</f>
        <v>266</v>
      </c>
      <c r="AA122" s="3"/>
    </row>
    <row r="123" spans="1:27" x14ac:dyDescent="0.25">
      <c r="A123" s="6" t="s">
        <v>63</v>
      </c>
      <c r="B123" t="s">
        <v>1</v>
      </c>
      <c r="C123">
        <v>13</v>
      </c>
      <c r="D123">
        <v>1</v>
      </c>
      <c r="E123">
        <v>1</v>
      </c>
      <c r="F123">
        <v>7</v>
      </c>
      <c r="G123">
        <v>13</v>
      </c>
      <c r="H123">
        <v>14</v>
      </c>
      <c r="I123">
        <v>14</v>
      </c>
      <c r="J123">
        <v>14</v>
      </c>
      <c r="K123">
        <v>12</v>
      </c>
      <c r="L123">
        <v>7</v>
      </c>
      <c r="M123">
        <v>9</v>
      </c>
      <c r="N123">
        <v>9</v>
      </c>
      <c r="O123">
        <v>5</v>
      </c>
      <c r="P123">
        <v>9</v>
      </c>
      <c r="Q123">
        <v>5</v>
      </c>
      <c r="R123">
        <v>9</v>
      </c>
      <c r="S123">
        <v>2</v>
      </c>
      <c r="T123">
        <v>6</v>
      </c>
      <c r="U123">
        <v>4</v>
      </c>
      <c r="V123">
        <v>8</v>
      </c>
      <c r="W123">
        <v>11</v>
      </c>
      <c r="Y123" s="1">
        <f t="shared" si="37"/>
        <v>173</v>
      </c>
      <c r="Z123" s="1"/>
      <c r="AA123" s="4">
        <f>Y123/Y126*100</f>
        <v>65.283018867924525</v>
      </c>
    </row>
    <row r="124" spans="1:27" x14ac:dyDescent="0.25">
      <c r="B124" t="s">
        <v>2</v>
      </c>
      <c r="C124">
        <v>13</v>
      </c>
      <c r="D124">
        <v>1</v>
      </c>
      <c r="E124">
        <v>2</v>
      </c>
      <c r="F124">
        <v>2</v>
      </c>
      <c r="G124">
        <v>3</v>
      </c>
      <c r="H124">
        <v>3</v>
      </c>
      <c r="I124">
        <v>2</v>
      </c>
      <c r="J124">
        <v>9</v>
      </c>
      <c r="K124">
        <v>5</v>
      </c>
      <c r="L124">
        <v>3</v>
      </c>
      <c r="M124">
        <v>5</v>
      </c>
      <c r="N124">
        <v>3</v>
      </c>
      <c r="O124">
        <v>4</v>
      </c>
      <c r="P124">
        <v>2</v>
      </c>
      <c r="Q124">
        <v>2</v>
      </c>
      <c r="R124">
        <v>2</v>
      </c>
      <c r="S124">
        <v>8</v>
      </c>
      <c r="T124">
        <v>2</v>
      </c>
      <c r="U124">
        <v>6</v>
      </c>
      <c r="V124">
        <v>0</v>
      </c>
      <c r="W124">
        <v>5</v>
      </c>
      <c r="Y124" s="1">
        <f t="shared" si="37"/>
        <v>82</v>
      </c>
      <c r="Z124" s="1"/>
      <c r="AA124" s="4">
        <f>Y124/Y126*100</f>
        <v>30.943396226415093</v>
      </c>
    </row>
    <row r="125" spans="1:27" x14ac:dyDescent="0.25">
      <c r="B125" t="s">
        <v>3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2</v>
      </c>
      <c r="T125">
        <v>0</v>
      </c>
      <c r="U125">
        <v>2</v>
      </c>
      <c r="V125">
        <v>0</v>
      </c>
      <c r="W125">
        <v>0</v>
      </c>
      <c r="Y125" s="1">
        <f t="shared" si="37"/>
        <v>10</v>
      </c>
      <c r="Z125" s="1"/>
      <c r="AA125" s="4">
        <f>Y125/Y126*100</f>
        <v>3.7735849056603774</v>
      </c>
    </row>
    <row r="126" spans="1:27" s="2" customFormat="1" ht="15.75" customHeight="1" x14ac:dyDescent="0.25">
      <c r="A126" s="7"/>
      <c r="B126" s="2" t="s">
        <v>6</v>
      </c>
      <c r="C126" s="2">
        <f t="shared" ref="C126:I126" si="62">SUM(C123:C125)</f>
        <v>26</v>
      </c>
      <c r="D126" s="2">
        <f t="shared" si="62"/>
        <v>3</v>
      </c>
      <c r="E126" s="2">
        <f t="shared" si="62"/>
        <v>3</v>
      </c>
      <c r="F126" s="2">
        <f t="shared" si="62"/>
        <v>9</v>
      </c>
      <c r="G126" s="2">
        <f t="shared" si="62"/>
        <v>16</v>
      </c>
      <c r="H126" s="2">
        <f t="shared" si="62"/>
        <v>17</v>
      </c>
      <c r="I126" s="2">
        <f t="shared" si="62"/>
        <v>17</v>
      </c>
      <c r="J126" s="2">
        <f>SUM(J123:J125)</f>
        <v>25</v>
      </c>
      <c r="K126" s="2">
        <f>SUM(K123:K125)</f>
        <v>17</v>
      </c>
      <c r="L126" s="2">
        <f>SUM(L123:L125)</f>
        <v>10</v>
      </c>
      <c r="M126" s="2">
        <f t="shared" ref="M126:W126" si="63">SUM(M123:M125)</f>
        <v>14</v>
      </c>
      <c r="N126" s="2">
        <f t="shared" si="63"/>
        <v>13</v>
      </c>
      <c r="O126" s="2">
        <f t="shared" si="63"/>
        <v>9</v>
      </c>
      <c r="P126" s="2">
        <f t="shared" si="63"/>
        <v>11</v>
      </c>
      <c r="Q126" s="2">
        <f t="shared" si="63"/>
        <v>7</v>
      </c>
      <c r="R126" s="2">
        <f t="shared" si="63"/>
        <v>12</v>
      </c>
      <c r="S126" s="2">
        <f t="shared" si="63"/>
        <v>12</v>
      </c>
      <c r="T126" s="2">
        <f t="shared" si="63"/>
        <v>8</v>
      </c>
      <c r="U126" s="2">
        <f t="shared" si="63"/>
        <v>12</v>
      </c>
      <c r="V126" s="2">
        <f t="shared" si="63"/>
        <v>8</v>
      </c>
      <c r="W126" s="2">
        <f t="shared" si="63"/>
        <v>16</v>
      </c>
      <c r="Y126" s="2">
        <f>SUM(Y123:Y125)</f>
        <v>265</v>
      </c>
      <c r="AA126" s="3"/>
    </row>
    <row r="127" spans="1:27" x14ac:dyDescent="0.25">
      <c r="A127" s="6" t="s">
        <v>64</v>
      </c>
      <c r="B127" t="s">
        <v>1</v>
      </c>
      <c r="C127">
        <v>15</v>
      </c>
      <c r="D127">
        <v>1</v>
      </c>
      <c r="E127">
        <v>0</v>
      </c>
      <c r="F127">
        <v>7</v>
      </c>
      <c r="G127">
        <v>8</v>
      </c>
      <c r="H127">
        <v>13</v>
      </c>
      <c r="I127">
        <v>16</v>
      </c>
      <c r="J127">
        <v>13</v>
      </c>
      <c r="K127">
        <v>12</v>
      </c>
      <c r="L127">
        <v>6</v>
      </c>
      <c r="M127">
        <v>8</v>
      </c>
      <c r="N127">
        <v>9</v>
      </c>
      <c r="O127">
        <v>5</v>
      </c>
      <c r="P127">
        <v>9</v>
      </c>
      <c r="Q127">
        <v>6</v>
      </c>
      <c r="R127">
        <v>8</v>
      </c>
      <c r="S127">
        <v>3</v>
      </c>
      <c r="T127">
        <v>6</v>
      </c>
      <c r="U127">
        <v>5</v>
      </c>
      <c r="V127">
        <v>5</v>
      </c>
      <c r="W127">
        <v>12</v>
      </c>
      <c r="Y127" s="1">
        <f t="shared" si="37"/>
        <v>167</v>
      </c>
      <c r="Z127" s="1"/>
      <c r="AA127" s="4">
        <f>Y127/Y130*100</f>
        <v>63.257575757575758</v>
      </c>
    </row>
    <row r="128" spans="1:27" x14ac:dyDescent="0.25">
      <c r="B128" t="s">
        <v>2</v>
      </c>
      <c r="C128">
        <v>11</v>
      </c>
      <c r="D128">
        <v>2</v>
      </c>
      <c r="E128">
        <v>3</v>
      </c>
      <c r="F128">
        <v>2</v>
      </c>
      <c r="G128">
        <v>8</v>
      </c>
      <c r="H128">
        <v>3</v>
      </c>
      <c r="I128">
        <v>1</v>
      </c>
      <c r="J128">
        <v>10</v>
      </c>
      <c r="K128">
        <v>3</v>
      </c>
      <c r="L128">
        <v>4</v>
      </c>
      <c r="M128">
        <v>5</v>
      </c>
      <c r="N128">
        <v>3</v>
      </c>
      <c r="O128">
        <v>4</v>
      </c>
      <c r="P128">
        <v>2</v>
      </c>
      <c r="Q128">
        <v>1</v>
      </c>
      <c r="R128">
        <v>4</v>
      </c>
      <c r="S128">
        <v>8</v>
      </c>
      <c r="T128">
        <v>2</v>
      </c>
      <c r="U128">
        <v>5</v>
      </c>
      <c r="V128">
        <v>3</v>
      </c>
      <c r="W128">
        <v>5</v>
      </c>
      <c r="Y128" s="1">
        <f t="shared" si="37"/>
        <v>89</v>
      </c>
      <c r="Z128" s="1"/>
      <c r="AA128" s="4">
        <f>Y128/Y130*100</f>
        <v>33.712121212121211</v>
      </c>
    </row>
    <row r="129" spans="1:27" x14ac:dyDescent="0.25">
      <c r="B129" t="s">
        <v>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2</v>
      </c>
      <c r="V129">
        <v>0</v>
      </c>
      <c r="W129">
        <v>0</v>
      </c>
      <c r="Y129" s="1">
        <f t="shared" si="37"/>
        <v>8</v>
      </c>
      <c r="Z129" s="1"/>
      <c r="AA129" s="4">
        <f>Y129/Y130*100</f>
        <v>3.0303030303030303</v>
      </c>
    </row>
    <row r="130" spans="1:27" s="2" customFormat="1" x14ac:dyDescent="0.25">
      <c r="A130" s="7"/>
      <c r="B130" s="2" t="s">
        <v>6</v>
      </c>
      <c r="C130" s="2">
        <f t="shared" ref="C130:I130" si="64">SUM(C127:C129)</f>
        <v>26</v>
      </c>
      <c r="D130" s="2">
        <f t="shared" si="64"/>
        <v>3</v>
      </c>
      <c r="E130" s="2">
        <f t="shared" si="64"/>
        <v>3</v>
      </c>
      <c r="F130" s="2">
        <f t="shared" si="64"/>
        <v>9</v>
      </c>
      <c r="G130" s="2">
        <f t="shared" si="64"/>
        <v>16</v>
      </c>
      <c r="H130" s="2">
        <f t="shared" si="64"/>
        <v>17</v>
      </c>
      <c r="I130" s="2">
        <f t="shared" si="64"/>
        <v>17</v>
      </c>
      <c r="J130" s="2">
        <f>SUM(J127:J129)</f>
        <v>24</v>
      </c>
      <c r="K130" s="2">
        <f>SUM(K127:K129)</f>
        <v>16</v>
      </c>
      <c r="L130" s="2">
        <f t="shared" ref="L130:W130" si="65">SUM(L127:L129)</f>
        <v>10</v>
      </c>
      <c r="M130" s="2">
        <f t="shared" si="65"/>
        <v>14</v>
      </c>
      <c r="N130" s="2">
        <f t="shared" si="65"/>
        <v>13</v>
      </c>
      <c r="O130" s="2">
        <f t="shared" si="65"/>
        <v>9</v>
      </c>
      <c r="P130" s="2">
        <f t="shared" si="65"/>
        <v>11</v>
      </c>
      <c r="Q130" s="2">
        <f t="shared" si="65"/>
        <v>7</v>
      </c>
      <c r="R130" s="2">
        <f t="shared" si="65"/>
        <v>12</v>
      </c>
      <c r="S130" s="2">
        <f t="shared" si="65"/>
        <v>12</v>
      </c>
      <c r="T130" s="2">
        <f t="shared" si="65"/>
        <v>8</v>
      </c>
      <c r="U130" s="2">
        <f t="shared" si="65"/>
        <v>12</v>
      </c>
      <c r="V130" s="2">
        <f t="shared" si="65"/>
        <v>8</v>
      </c>
      <c r="W130" s="2">
        <f t="shared" si="65"/>
        <v>17</v>
      </c>
      <c r="Y130" s="2">
        <f>SUM(Y127:Y129)</f>
        <v>264</v>
      </c>
      <c r="AA1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Waweru</dc:creator>
  <cp:lastModifiedBy>John Waweru</cp:lastModifiedBy>
  <dcterms:created xsi:type="dcterms:W3CDTF">2017-03-15T14:16:22Z</dcterms:created>
  <dcterms:modified xsi:type="dcterms:W3CDTF">2017-03-15T17:49:15Z</dcterms:modified>
</cp:coreProperties>
</file>