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448" i="1" l="1"/>
  <c r="G448" i="1"/>
  <c r="K447" i="1"/>
  <c r="G447" i="1"/>
  <c r="P447" i="1" s="1"/>
  <c r="K446" i="1"/>
  <c r="G446" i="1"/>
  <c r="K445" i="1"/>
  <c r="G445" i="1"/>
  <c r="P445" i="1" s="1"/>
  <c r="K444" i="1"/>
  <c r="G444" i="1"/>
  <c r="K443" i="1"/>
  <c r="G443" i="1"/>
  <c r="P443" i="1" s="1"/>
  <c r="K442" i="1"/>
  <c r="G442" i="1"/>
  <c r="K440" i="1"/>
  <c r="G440" i="1"/>
  <c r="K438" i="1"/>
  <c r="G438" i="1"/>
  <c r="K436" i="1"/>
  <c r="G436" i="1"/>
  <c r="K435" i="1"/>
  <c r="G435" i="1"/>
  <c r="P435" i="1" s="1"/>
  <c r="K433" i="1"/>
  <c r="G433" i="1"/>
  <c r="P433" i="1" s="1"/>
  <c r="K432" i="1"/>
  <c r="G432" i="1"/>
  <c r="K431" i="1"/>
  <c r="G431" i="1"/>
  <c r="P431" i="1" s="1"/>
  <c r="K430" i="1"/>
  <c r="G430" i="1"/>
  <c r="K429" i="1"/>
  <c r="G429" i="1"/>
  <c r="P429" i="1" s="1"/>
  <c r="K428" i="1"/>
  <c r="G428" i="1"/>
  <c r="K427" i="1"/>
  <c r="G427" i="1"/>
  <c r="P427" i="1" s="1"/>
  <c r="K426" i="1"/>
  <c r="G426" i="1"/>
  <c r="K425" i="1"/>
  <c r="G425" i="1"/>
  <c r="P425" i="1" s="1"/>
  <c r="K397" i="1"/>
  <c r="G397" i="1"/>
  <c r="K396" i="1"/>
  <c r="G396" i="1"/>
  <c r="P396" i="1" s="1"/>
  <c r="K395" i="1"/>
  <c r="G395" i="1"/>
  <c r="K394" i="1"/>
  <c r="G394" i="1"/>
  <c r="P394" i="1" s="1"/>
  <c r="K393" i="1"/>
  <c r="G393" i="1"/>
  <c r="K392" i="1"/>
  <c r="G392" i="1"/>
  <c r="P392" i="1" s="1"/>
  <c r="K391" i="1"/>
  <c r="G391" i="1"/>
  <c r="K390" i="1"/>
  <c r="G390" i="1"/>
  <c r="P390" i="1" s="1"/>
  <c r="K389" i="1"/>
  <c r="G389" i="1"/>
  <c r="K388" i="1"/>
  <c r="G388" i="1"/>
  <c r="P388" i="1" s="1"/>
  <c r="K387" i="1"/>
  <c r="G387" i="1"/>
  <c r="K386" i="1"/>
  <c r="G386" i="1"/>
  <c r="P386" i="1" s="1"/>
  <c r="K385" i="1"/>
  <c r="G385" i="1"/>
  <c r="K384" i="1"/>
  <c r="G384" i="1"/>
  <c r="P384" i="1" s="1"/>
  <c r="K383" i="1"/>
  <c r="G383" i="1"/>
  <c r="K382" i="1"/>
  <c r="G382" i="1"/>
  <c r="P382" i="1" s="1"/>
  <c r="K381" i="1"/>
  <c r="G381" i="1"/>
  <c r="K380" i="1"/>
  <c r="G380" i="1"/>
  <c r="P380" i="1" s="1"/>
  <c r="K379" i="1"/>
  <c r="G379" i="1"/>
  <c r="K378" i="1"/>
  <c r="G378" i="1"/>
  <c r="P378" i="1" s="1"/>
  <c r="K377" i="1"/>
  <c r="G377" i="1"/>
  <c r="K376" i="1"/>
  <c r="G376" i="1"/>
  <c r="P376" i="1" s="1"/>
  <c r="K375" i="1"/>
  <c r="G375" i="1"/>
  <c r="K374" i="1"/>
  <c r="G374" i="1"/>
  <c r="P374" i="1" s="1"/>
  <c r="K373" i="1"/>
  <c r="G373" i="1"/>
  <c r="K372" i="1"/>
  <c r="G372" i="1"/>
  <c r="P372" i="1" s="1"/>
  <c r="K371" i="1"/>
  <c r="G371" i="1"/>
  <c r="K370" i="1"/>
  <c r="G370" i="1"/>
  <c r="P370" i="1" s="1"/>
  <c r="K369" i="1"/>
  <c r="G369" i="1"/>
  <c r="K368" i="1"/>
  <c r="G368" i="1"/>
  <c r="P368" i="1" s="1"/>
  <c r="K367" i="1"/>
  <c r="G367" i="1"/>
  <c r="K366" i="1"/>
  <c r="G366" i="1"/>
  <c r="P366" i="1" s="1"/>
  <c r="K340" i="1"/>
  <c r="G340" i="1"/>
  <c r="K339" i="1"/>
  <c r="G339" i="1"/>
  <c r="P339" i="1" s="1"/>
  <c r="K338" i="1"/>
  <c r="G338" i="1"/>
  <c r="K337" i="1"/>
  <c r="G337" i="1"/>
  <c r="P337" i="1" s="1"/>
  <c r="K336" i="1"/>
  <c r="G336" i="1"/>
  <c r="K275" i="1"/>
  <c r="G275" i="1"/>
  <c r="P275" i="1" s="1"/>
  <c r="K274" i="1"/>
  <c r="G274" i="1"/>
  <c r="K273" i="1"/>
  <c r="G273" i="1"/>
  <c r="P273" i="1" s="1"/>
  <c r="K272" i="1"/>
  <c r="G272" i="1"/>
  <c r="K271" i="1"/>
  <c r="G271" i="1"/>
  <c r="P271" i="1" s="1"/>
  <c r="K270" i="1"/>
  <c r="G270" i="1"/>
  <c r="K269" i="1"/>
  <c r="G269" i="1"/>
  <c r="P269" i="1" s="1"/>
  <c r="K268" i="1"/>
  <c r="G268" i="1"/>
  <c r="K267" i="1"/>
  <c r="G267" i="1"/>
  <c r="P267" i="1" s="1"/>
  <c r="K266" i="1"/>
  <c r="G266" i="1"/>
  <c r="K264" i="1"/>
  <c r="G264" i="1"/>
  <c r="K258" i="1"/>
  <c r="G258" i="1"/>
  <c r="K249" i="1"/>
  <c r="G249" i="1"/>
  <c r="P249" i="1" s="1"/>
  <c r="K248" i="1"/>
  <c r="G248" i="1"/>
  <c r="K247" i="1"/>
  <c r="G247" i="1"/>
  <c r="P247" i="1" s="1"/>
  <c r="K246" i="1"/>
  <c r="G246" i="1"/>
  <c r="K245" i="1"/>
  <c r="G245" i="1"/>
  <c r="P245" i="1" s="1"/>
  <c r="K244" i="1"/>
  <c r="G244" i="1"/>
  <c r="K219" i="1"/>
  <c r="G219" i="1"/>
  <c r="P219" i="1" s="1"/>
  <c r="K218" i="1"/>
  <c r="G218" i="1"/>
  <c r="K217" i="1"/>
  <c r="G217" i="1"/>
  <c r="P217" i="1" s="1"/>
  <c r="K216" i="1"/>
  <c r="G216" i="1"/>
  <c r="K215" i="1"/>
  <c r="G215" i="1"/>
  <c r="P215" i="1" s="1"/>
  <c r="K214" i="1"/>
  <c r="G214" i="1"/>
  <c r="K213" i="1"/>
  <c r="G213" i="1"/>
  <c r="P213" i="1" s="1"/>
  <c r="K212" i="1"/>
  <c r="G212" i="1"/>
  <c r="K211" i="1"/>
  <c r="G211" i="1"/>
  <c r="P211" i="1" s="1"/>
  <c r="K210" i="1"/>
  <c r="G210" i="1"/>
  <c r="K209" i="1"/>
  <c r="G209" i="1"/>
  <c r="P209" i="1" s="1"/>
  <c r="K208" i="1"/>
  <c r="G208" i="1"/>
  <c r="K207" i="1"/>
  <c r="G207" i="1"/>
  <c r="P207" i="1" s="1"/>
  <c r="K206" i="1"/>
  <c r="G206" i="1"/>
  <c r="K205" i="1"/>
  <c r="G205" i="1"/>
  <c r="P205" i="1" s="1"/>
  <c r="K199" i="1"/>
  <c r="G199" i="1"/>
  <c r="P199" i="1" s="1"/>
  <c r="K192" i="1"/>
  <c r="G192" i="1"/>
  <c r="K191" i="1"/>
  <c r="G191" i="1"/>
  <c r="P191" i="1" s="1"/>
  <c r="K190" i="1"/>
  <c r="G190" i="1"/>
  <c r="K189" i="1"/>
  <c r="G189" i="1"/>
  <c r="P189" i="1" s="1"/>
  <c r="K188" i="1"/>
  <c r="G188" i="1"/>
  <c r="K161" i="1"/>
  <c r="G161" i="1"/>
  <c r="P161" i="1" s="1"/>
  <c r="K160" i="1"/>
  <c r="G160" i="1"/>
  <c r="K159" i="1"/>
  <c r="G159" i="1"/>
  <c r="P159" i="1" s="1"/>
  <c r="K158" i="1"/>
  <c r="G158" i="1"/>
  <c r="K157" i="1"/>
  <c r="G157" i="1"/>
  <c r="P157" i="1" s="1"/>
  <c r="K156" i="1"/>
  <c r="G156" i="1"/>
  <c r="K155" i="1"/>
  <c r="G155" i="1"/>
  <c r="P155" i="1" s="1"/>
  <c r="K154" i="1"/>
  <c r="G154" i="1"/>
  <c r="K153" i="1"/>
  <c r="G153" i="1"/>
  <c r="P153" i="1" s="1"/>
  <c r="K152" i="1"/>
  <c r="G152" i="1"/>
  <c r="K151" i="1"/>
  <c r="G151" i="1"/>
  <c r="K150" i="1"/>
  <c r="G150" i="1"/>
  <c r="K149" i="1"/>
  <c r="G149" i="1"/>
  <c r="P149" i="1" s="1"/>
  <c r="K146" i="1"/>
  <c r="G146" i="1"/>
  <c r="K142" i="1"/>
  <c r="G142" i="1"/>
  <c r="K138" i="1"/>
  <c r="G138" i="1"/>
  <c r="K137" i="1"/>
  <c r="G137" i="1"/>
  <c r="P137" i="1" s="1"/>
  <c r="K132" i="1"/>
  <c r="G132" i="1"/>
  <c r="K131" i="1"/>
  <c r="G131" i="1"/>
  <c r="K130" i="1"/>
  <c r="G130" i="1"/>
  <c r="K104" i="1"/>
  <c r="G104" i="1"/>
  <c r="P104" i="1" s="1"/>
  <c r="K103" i="1"/>
  <c r="G103" i="1"/>
  <c r="K102" i="1"/>
  <c r="G102" i="1"/>
  <c r="K101" i="1"/>
  <c r="G101" i="1"/>
  <c r="K100" i="1"/>
  <c r="G100" i="1"/>
  <c r="P100" i="1" s="1"/>
  <c r="K99" i="1"/>
  <c r="G99" i="1"/>
  <c r="K98" i="1"/>
  <c r="G98" i="1"/>
  <c r="K97" i="1"/>
  <c r="G97" i="1"/>
  <c r="K96" i="1"/>
  <c r="G96" i="1"/>
  <c r="P96" i="1" s="1"/>
  <c r="K95" i="1"/>
  <c r="G95" i="1"/>
  <c r="K94" i="1"/>
  <c r="G94" i="1"/>
  <c r="K93" i="1"/>
  <c r="G93" i="1"/>
  <c r="K92" i="1"/>
  <c r="G92" i="1"/>
  <c r="P92" i="1" s="1"/>
  <c r="K91" i="1"/>
  <c r="G91" i="1"/>
  <c r="K90" i="1"/>
  <c r="G90" i="1"/>
  <c r="K89" i="1"/>
  <c r="G89" i="1"/>
  <c r="K88" i="1"/>
  <c r="G88" i="1"/>
  <c r="P88" i="1" s="1"/>
  <c r="K87" i="1"/>
  <c r="G87" i="1"/>
  <c r="K86" i="1"/>
  <c r="G86" i="1"/>
  <c r="K85" i="1"/>
  <c r="G85" i="1"/>
  <c r="K84" i="1"/>
  <c r="G84" i="1"/>
  <c r="P84" i="1" s="1"/>
  <c r="K83" i="1"/>
  <c r="G83" i="1"/>
  <c r="K82" i="1"/>
  <c r="G82" i="1"/>
  <c r="K81" i="1"/>
  <c r="G81" i="1"/>
  <c r="K80" i="1"/>
  <c r="G80" i="1"/>
  <c r="P80" i="1" s="1"/>
  <c r="K79" i="1"/>
  <c r="G79" i="1"/>
  <c r="K78" i="1"/>
  <c r="G78" i="1"/>
  <c r="K76" i="1"/>
  <c r="G76" i="1"/>
  <c r="P76" i="1" s="1"/>
  <c r="K73" i="1"/>
  <c r="G73" i="1"/>
  <c r="K48" i="1"/>
  <c r="G48" i="1"/>
  <c r="P48" i="1" s="1"/>
  <c r="K47" i="1"/>
  <c r="G47" i="1"/>
  <c r="K46" i="1"/>
  <c r="G46" i="1"/>
  <c r="K45" i="1"/>
  <c r="G45" i="1"/>
  <c r="K44" i="1"/>
  <c r="G44" i="1"/>
  <c r="P44" i="1" s="1"/>
  <c r="K43" i="1"/>
  <c r="G43" i="1"/>
  <c r="K42" i="1"/>
  <c r="G42" i="1"/>
  <c r="K41" i="1"/>
  <c r="G41" i="1"/>
  <c r="K40" i="1"/>
  <c r="G40" i="1"/>
  <c r="P40" i="1" s="1"/>
  <c r="K39" i="1"/>
  <c r="G39" i="1"/>
  <c r="K38" i="1"/>
  <c r="G38" i="1"/>
  <c r="K37" i="1"/>
  <c r="G37" i="1"/>
  <c r="K36" i="1"/>
  <c r="G36" i="1"/>
  <c r="P36" i="1" s="1"/>
  <c r="K35" i="1"/>
  <c r="G35" i="1"/>
  <c r="K34" i="1"/>
  <c r="G34" i="1"/>
  <c r="K33" i="1"/>
  <c r="G33" i="1"/>
  <c r="K32" i="1"/>
  <c r="G32" i="1"/>
  <c r="P32" i="1" s="1"/>
  <c r="K31" i="1"/>
  <c r="G31" i="1"/>
  <c r="K30" i="1"/>
  <c r="G30" i="1"/>
  <c r="K29" i="1"/>
  <c r="G29" i="1"/>
  <c r="K28" i="1"/>
  <c r="G28" i="1"/>
  <c r="P28" i="1" s="1"/>
  <c r="K27" i="1"/>
  <c r="G27" i="1"/>
  <c r="K26" i="1"/>
  <c r="G26" i="1"/>
  <c r="K25" i="1"/>
  <c r="G25" i="1"/>
  <c r="K24" i="1"/>
  <c r="G24" i="1"/>
  <c r="P24" i="1" s="1"/>
  <c r="K23" i="1"/>
  <c r="G23" i="1"/>
  <c r="K22" i="1"/>
  <c r="G22" i="1"/>
  <c r="K21" i="1"/>
  <c r="G21" i="1"/>
  <c r="P21" i="1" l="1"/>
  <c r="P23" i="1"/>
  <c r="P25" i="1"/>
  <c r="P27" i="1"/>
  <c r="P29" i="1"/>
  <c r="P31" i="1"/>
  <c r="P33" i="1"/>
  <c r="P35" i="1"/>
  <c r="P37" i="1"/>
  <c r="P39" i="1"/>
  <c r="P41" i="1"/>
  <c r="P43" i="1"/>
  <c r="P45" i="1"/>
  <c r="P47" i="1"/>
  <c r="P73" i="1"/>
  <c r="P79" i="1"/>
  <c r="P81" i="1"/>
  <c r="P83" i="1"/>
  <c r="P85" i="1"/>
  <c r="P87" i="1"/>
  <c r="P89" i="1"/>
  <c r="P91" i="1"/>
  <c r="P93" i="1"/>
  <c r="P95" i="1"/>
  <c r="P97" i="1"/>
  <c r="P99" i="1"/>
  <c r="P101" i="1"/>
  <c r="P103" i="1"/>
  <c r="P130" i="1"/>
  <c r="P132" i="1"/>
  <c r="P138" i="1"/>
  <c r="P142" i="1"/>
  <c r="P146" i="1"/>
  <c r="P150" i="1"/>
  <c r="P152" i="1"/>
  <c r="P156" i="1"/>
  <c r="P160" i="1"/>
  <c r="P190" i="1"/>
  <c r="P206" i="1"/>
  <c r="P210" i="1"/>
  <c r="P214" i="1"/>
  <c r="P218" i="1"/>
  <c r="P246" i="1"/>
  <c r="P258" i="1"/>
  <c r="P264" i="1"/>
  <c r="P266" i="1"/>
  <c r="P268" i="1"/>
  <c r="P270" i="1"/>
  <c r="P272" i="1"/>
  <c r="P274" i="1"/>
  <c r="P336" i="1"/>
  <c r="P338" i="1"/>
  <c r="P340" i="1"/>
  <c r="P367" i="1"/>
  <c r="P369" i="1"/>
  <c r="P371" i="1"/>
  <c r="P373" i="1"/>
  <c r="P375" i="1"/>
  <c r="P377" i="1"/>
  <c r="P379" i="1"/>
  <c r="P381" i="1"/>
  <c r="P383" i="1"/>
  <c r="P385" i="1"/>
  <c r="P387" i="1"/>
  <c r="P389" i="1"/>
  <c r="P391" i="1"/>
  <c r="P393" i="1"/>
  <c r="P395" i="1"/>
  <c r="P397" i="1"/>
  <c r="P426" i="1"/>
  <c r="P428" i="1"/>
  <c r="P430" i="1"/>
  <c r="P432" i="1"/>
  <c r="P436" i="1"/>
  <c r="P438" i="1"/>
  <c r="P440" i="1"/>
  <c r="P442" i="1"/>
  <c r="P444" i="1"/>
  <c r="P446" i="1"/>
  <c r="P448" i="1"/>
  <c r="P22" i="1"/>
  <c r="P26" i="1"/>
  <c r="P30" i="1"/>
  <c r="P34" i="1"/>
  <c r="P38" i="1"/>
  <c r="P42" i="1"/>
  <c r="P46" i="1"/>
  <c r="P78" i="1"/>
  <c r="P82" i="1"/>
  <c r="P86" i="1"/>
  <c r="P90" i="1"/>
  <c r="P94" i="1"/>
  <c r="P98" i="1"/>
  <c r="P102" i="1"/>
  <c r="P131" i="1"/>
  <c r="P151" i="1"/>
  <c r="P154" i="1"/>
  <c r="P158" i="1"/>
  <c r="P188" i="1"/>
  <c r="P192" i="1"/>
  <c r="P208" i="1"/>
  <c r="P212" i="1"/>
  <c r="P216" i="1"/>
  <c r="P244" i="1"/>
  <c r="P248" i="1"/>
</calcChain>
</file>

<file path=xl/sharedStrings.xml><?xml version="1.0" encoding="utf-8"?>
<sst xmlns="http://schemas.openxmlformats.org/spreadsheetml/2006/main" count="774" uniqueCount="301">
  <si>
    <t>YAYASAN AL BAHJAH</t>
  </si>
  <si>
    <t>SMP ISLAM QURANI AL BAHJAH</t>
  </si>
  <si>
    <t>"TERAKREDITASI A"</t>
  </si>
  <si>
    <t>NSS : 20.2.02.17.12010 / NPSN : 69893500</t>
  </si>
  <si>
    <t>Jl. Pangeran Cakrabuana No. 179 Blok Gudang Air, Sendang, Kec. Sumber Kab. Cirebon</t>
  </si>
  <si>
    <t>Mata Pelajaran</t>
  </si>
  <si>
    <t>:</t>
  </si>
  <si>
    <t>Satuan Pendidikan</t>
  </si>
  <si>
    <t>SMPIQu Al Bahjah Cirebon</t>
  </si>
  <si>
    <t>Kelas</t>
  </si>
  <si>
    <t>VII A</t>
  </si>
  <si>
    <t>Semester</t>
  </si>
  <si>
    <t>I (Satu)</t>
  </si>
  <si>
    <t>KKM Mapel</t>
  </si>
  <si>
    <t>NO</t>
  </si>
  <si>
    <t>NAMA</t>
  </si>
  <si>
    <t>NILAI HARIAN</t>
  </si>
  <si>
    <t>NILAI PTS</t>
  </si>
  <si>
    <t>NILAI PAS</t>
  </si>
  <si>
    <t>NILAI AKHIR</t>
  </si>
  <si>
    <t>KETERANGAN</t>
  </si>
  <si>
    <t>PENGETAHUAN</t>
  </si>
  <si>
    <t>KETERAMPILAN</t>
  </si>
  <si>
    <t>SIKAP</t>
  </si>
  <si>
    <t>P1</t>
  </si>
  <si>
    <t>P2</t>
  </si>
  <si>
    <t>P3</t>
  </si>
  <si>
    <t>RATA2</t>
  </si>
  <si>
    <t>K1</t>
  </si>
  <si>
    <t>K2</t>
  </si>
  <si>
    <t>K3</t>
  </si>
  <si>
    <t>SPIRITUAL</t>
  </si>
  <si>
    <t>SOSIAL</t>
  </si>
  <si>
    <t>Abdi Jaris Farizki</t>
  </si>
  <si>
    <t>Abdul Latip</t>
  </si>
  <si>
    <t>Abdullah Malik Ghoffar Ari Junior</t>
  </si>
  <si>
    <t>Abil Habiburahman Alkahfi</t>
  </si>
  <si>
    <t>Adams Romadhan</t>
  </si>
  <si>
    <t>Afdal Ali Muhammad</t>
  </si>
  <si>
    <t>Ahmad Fakhriy Sholahuddin</t>
  </si>
  <si>
    <t>Alwan Zlatan Ibrahim</t>
  </si>
  <si>
    <t>AUFA AKHDAN</t>
  </si>
  <si>
    <t>DAFFA RO'IFATHUL HUDA</t>
  </si>
  <si>
    <t>Dede Gunardi</t>
  </si>
  <si>
    <t>Dzakkir Dzarwafi</t>
  </si>
  <si>
    <t>Fata Aufa Billah</t>
  </si>
  <si>
    <t>Fawwaz Adis Sebastian</t>
  </si>
  <si>
    <t>Gilang Wiryawan</t>
  </si>
  <si>
    <t>Habibi Nurmahmudi</t>
  </si>
  <si>
    <t>Muhammad Arzil Al Luthfi</t>
  </si>
  <si>
    <t>MUHAMMAD AZAMI ABDUL MALIK</t>
  </si>
  <si>
    <t>Muhammad Fadilan Muzhara</t>
  </si>
  <si>
    <t>MUHAMMAD FAQIH ALGHIFARI</t>
  </si>
  <si>
    <t>Muhammad Firman Wijaya</t>
  </si>
  <si>
    <t>MUHAMMAD HABIBULLAH AL BADAWI</t>
  </si>
  <si>
    <t>Muhammad Januar Arif</t>
  </si>
  <si>
    <t>Muhammad Maruf Fakhri</t>
  </si>
  <si>
    <t>Muhammad Rafif Maulana</t>
  </si>
  <si>
    <t>MUHAMMAD RIFKY FASSA</t>
  </si>
  <si>
    <t>Muhammad Wira Putra Heryawan</t>
  </si>
  <si>
    <t>Raffi Athar Novariansyah</t>
  </si>
  <si>
    <t>RIO RAMADHAN WAHYUDI</t>
  </si>
  <si>
    <t>Sultan Muhammad Fatih</t>
  </si>
  <si>
    <t>WILDAN NURUSSYAHRUL HAZ</t>
  </si>
  <si>
    <t>Zaldi Muhammad Nur</t>
  </si>
  <si>
    <t>Mengetahui,</t>
  </si>
  <si>
    <t>Cirebon,   Desember 2021</t>
  </si>
  <si>
    <t>Kepala SMPIQu Al-Bahjah Cirebon</t>
  </si>
  <si>
    <t>Guru Mata Pelajaran</t>
  </si>
  <si>
    <t>Fikri Rizky Pratama, S.Pd.</t>
  </si>
  <si>
    <t>VII B</t>
  </si>
  <si>
    <t>Aditya Ananda Nugraha</t>
  </si>
  <si>
    <t>Adnan Fathoni</t>
  </si>
  <si>
    <t>AFGAN FAISAL</t>
  </si>
  <si>
    <t>Afzal Jibran Utomo</t>
  </si>
  <si>
    <t>Ahmad Fajar</t>
  </si>
  <si>
    <t>AHMAD SYATIR</t>
  </si>
  <si>
    <t>ARDELL ANNAFIS AHMAD</t>
  </si>
  <si>
    <t>AZKA RAIHAN RAYYAN ZUHDAN</t>
  </si>
  <si>
    <t>DAFIQ ANSHORULLOH</t>
  </si>
  <si>
    <t>Dzaki Maulana Zaidan</t>
  </si>
  <si>
    <t>Fahri Ramadhan</t>
  </si>
  <si>
    <t>Fatkhi Khairul Amri</t>
  </si>
  <si>
    <t>Ferry Juliansyah Rezki Maulana</t>
  </si>
  <si>
    <t>Fikri Al Mubarok</t>
  </si>
  <si>
    <t>Mohammad Trinanda Paripurna</t>
  </si>
  <si>
    <t>Muhammad Adnan Ghazali</t>
  </si>
  <si>
    <t>Muhammad Athaya Zikri Fidhianta</t>
  </si>
  <si>
    <t>Muhammad Azka Hairissa</t>
  </si>
  <si>
    <t>Muhammad Fakhriza Ramadhan</t>
  </si>
  <si>
    <t>MUHAMMAD FHAZA 'ULYA</t>
  </si>
  <si>
    <t>Muhammad Ghany Setyaputra</t>
  </si>
  <si>
    <t>Muhammad Husain Abdurrosyiid</t>
  </si>
  <si>
    <t>Muhammad Nurul Musyaffa</t>
  </si>
  <si>
    <t>Muhammad Rafli</t>
  </si>
  <si>
    <t>MUHAMMAD SYAIKHUL FAQIH</t>
  </si>
  <si>
    <t>Muhammad Zaidan Hibatullah</t>
  </si>
  <si>
    <t>Naufal Asyam Syarif</t>
  </si>
  <si>
    <t>RAFI ABYANSYAH HADIRMAN</t>
  </si>
  <si>
    <t>Siddiq Malik Ibrahim</t>
  </si>
  <si>
    <t>Zaky Hafizh Tamam</t>
  </si>
  <si>
    <t>Zelda Hidayah Nurisma</t>
  </si>
  <si>
    <t>ZIDDAN MAANIKAL ANAM</t>
  </si>
  <si>
    <t>VII C</t>
  </si>
  <si>
    <t>AFIFAH NURUL JANAH</t>
  </si>
  <si>
    <t>AHMAD SAMHAN</t>
  </si>
  <si>
    <t>AISHA CINTANI AZZAHRA</t>
  </si>
  <si>
    <t>Akbar Verdiansyah Pramono</t>
  </si>
  <si>
    <t>AKHDAN PUTRA KAPISA</t>
  </si>
  <si>
    <t>Al-Ghifari Budi Wardana</t>
  </si>
  <si>
    <t>ALYASA REIFAN HAKIM</t>
  </si>
  <si>
    <t>ALYSHA ZASKIYA MAULIDA</t>
  </si>
  <si>
    <t>ANGGUN SYAFIRA HERYANTO</t>
  </si>
  <si>
    <t>ANINDRA MUHAMMAD YUSUF</t>
  </si>
  <si>
    <t>ARYA AHMAD DINEJAD</t>
  </si>
  <si>
    <t>Ashfiya Salman Fathurrohman</t>
  </si>
  <si>
    <t>AULIA HANNA YUSUP</t>
  </si>
  <si>
    <t>AZHAR ASLAM</t>
  </si>
  <si>
    <t>Azmi Aulia Pratama</t>
  </si>
  <si>
    <t>Bagustiar Putra Ramadhan</t>
  </si>
  <si>
    <t>Bianca Maulidia Bahri Putri</t>
  </si>
  <si>
    <t>DIMMAS HARRY SETIAWAN</t>
  </si>
  <si>
    <t>DZAKI ABDUL FAWWAZ</t>
  </si>
  <si>
    <t>Indanalazulfa</t>
  </si>
  <si>
    <t>Keisha Nur Alisha</t>
  </si>
  <si>
    <t>Mellysha Noer Oetary</t>
  </si>
  <si>
    <t>Nada Lathifah</t>
  </si>
  <si>
    <t>Nafisa Khalili</t>
  </si>
  <si>
    <t>Nazwa Yuhannadza</t>
  </si>
  <si>
    <t>Ollyf Arob Abiyyi</t>
  </si>
  <si>
    <t>RIZKA FIRLIANA TENDINI</t>
  </si>
  <si>
    <t>Salsa Dwi Fatsa</t>
  </si>
  <si>
    <t>SEKAR BILQIST HALIMAH HANIF</t>
  </si>
  <si>
    <t>Sri Yuniwati</t>
  </si>
  <si>
    <t>Syaikha Mumtaza Furqon</t>
  </si>
  <si>
    <t>Widdad Akmaliya</t>
  </si>
  <si>
    <t>VII D</t>
  </si>
  <si>
    <t>A'IZNA MAGHFIROH AZJI</t>
  </si>
  <si>
    <t>AHDA NUR AFIATI</t>
  </si>
  <si>
    <t>ALYSYA ANAYA PUTERI</t>
  </si>
  <si>
    <t>BILQIIS NAWWAL PERMANA</t>
  </si>
  <si>
    <t>Dhiya Narda Aisha Robbani</t>
  </si>
  <si>
    <t>Fachrizal Ahmad Ramdhani</t>
  </si>
  <si>
    <t>Faqih Abdullah</t>
  </si>
  <si>
    <t>Farid Khairullah</t>
  </si>
  <si>
    <t>FAWAZ HIRATA ARIFIN</t>
  </si>
  <si>
    <t>FHATAN FADHIRAHMAN</t>
  </si>
  <si>
    <t>FIRDHA INDRIANY</t>
  </si>
  <si>
    <t>FIRZI ANANDA MULIA</t>
  </si>
  <si>
    <t>FRIANTO</t>
  </si>
  <si>
    <t>Galang Abdy Penalosa</t>
  </si>
  <si>
    <t>Gilang Apriana</t>
  </si>
  <si>
    <t>Habibun Najib Al-mubarak</t>
  </si>
  <si>
    <t>KARINA FAIZATUL ULYA</t>
  </si>
  <si>
    <t>Keisya Tsani Azkia</t>
  </si>
  <si>
    <t>Lilia Nurhidayah</t>
  </si>
  <si>
    <t>Nafisah Fathi Rizqiyah</t>
  </si>
  <si>
    <t>NAQIYYAH MUTHMA'INAH ZUHRIL ADELIA</t>
  </si>
  <si>
    <t>NAZLA HALIMATUS'SADIYAH</t>
  </si>
  <si>
    <t>Nesty Anica</t>
  </si>
  <si>
    <t>NURIL AMALIYAH</t>
  </si>
  <si>
    <t>RAYYAA SITI AZARMI FITRIADI</t>
  </si>
  <si>
    <t>SHAFA NAJMA KAMILA QATRUNNADA</t>
  </si>
  <si>
    <t>Shafira Puspita Dewi</t>
  </si>
  <si>
    <t>Shofi Alifah Nazla</t>
  </si>
  <si>
    <t>SYAHRA RAMADANI SYAM</t>
  </si>
  <si>
    <t>Syifaninda Tito Zaqiya</t>
  </si>
  <si>
    <t>YASMIN NAYYARA ALTHAFUNNISA</t>
  </si>
  <si>
    <t>VII E</t>
  </si>
  <si>
    <t>Amelia Fatikha Sari</t>
  </si>
  <si>
    <t>Atikah Farah Dzakiyah</t>
  </si>
  <si>
    <t>AYU PURNAWANGI CITRA RESMI</t>
  </si>
  <si>
    <t>Dalfa Hilyah Walidain Jauhari</t>
  </si>
  <si>
    <t>FANNY RIZKI CHAIRUNNISA</t>
  </si>
  <si>
    <t>FITRI HABIBAH TAKWA</t>
  </si>
  <si>
    <t>HAIDAR ARGYA SETIAWAN</t>
  </si>
  <si>
    <t>HILMAN TAUFIQ ROHMAN</t>
  </si>
  <si>
    <t>HUSAIN</t>
  </si>
  <si>
    <t>Ibrahim Daffa Mukarom</t>
  </si>
  <si>
    <t>Ilham Kencono Saputro</t>
  </si>
  <si>
    <t>Izz Zaini Athari</t>
  </si>
  <si>
    <t>Kafi Ahmad Falah</t>
  </si>
  <si>
    <t>KHOERU ABI MUHAIMIN</t>
  </si>
  <si>
    <t>LUTHFIYATUN JIHAN</t>
  </si>
  <si>
    <t>M FAIZ SYAMNUR RAMADAN</t>
  </si>
  <si>
    <t>Mario Syahputra</t>
  </si>
  <si>
    <t>MOCHAMMAD RIVA FAUZIA DZAKIR</t>
  </si>
  <si>
    <t>MOH. ZILDAN KURNIAWAN</t>
  </si>
  <si>
    <t>MOHAMAD GALI ALFIKRI</t>
  </si>
  <si>
    <t>Mufidah Nuroh  Amaliyah</t>
  </si>
  <si>
    <t>Muhamad Abi abdillah</t>
  </si>
  <si>
    <t>Nadia Shakilla Ashari</t>
  </si>
  <si>
    <t>NAFISHA AINIAH ZAHIRAH</t>
  </si>
  <si>
    <t>NARISHA MAHJABIN YAQUTI</t>
  </si>
  <si>
    <t>Nazwa Aidha Rafniati</t>
  </si>
  <si>
    <t>RIDA HAYU HAFIDZAH</t>
  </si>
  <si>
    <t>Rumaisha Adawiyah Taufiq</t>
  </si>
  <si>
    <t>Satyakania Syafrial</t>
  </si>
  <si>
    <t>SHAFIRA NUR AZMI RAMADHAN</t>
  </si>
  <si>
    <t>Shanna Dyandra Sahelangi</t>
  </si>
  <si>
    <t>SOFIA MALIQUE CHODAMI</t>
  </si>
  <si>
    <t>VII F</t>
  </si>
  <si>
    <t>Muhamad Fadhil Alifia</t>
  </si>
  <si>
    <t>MUHAMAD KHAIDIR ALI</t>
  </si>
  <si>
    <t>MUHAMAD KHAIRUL AZAM</t>
  </si>
  <si>
    <t>MUHAMAD MANDRIVA ABDULLAH</t>
  </si>
  <si>
    <t>MUHAMAD QAIS ALFARIZI</t>
  </si>
  <si>
    <t>Muhammad Akbar Athaullah</t>
  </si>
  <si>
    <t>Muhammad Altaf Al Azzam</t>
  </si>
  <si>
    <t>Muhammad Arif Rahman Hakim</t>
  </si>
  <si>
    <t>Muhammad Arkha Mauladan</t>
  </si>
  <si>
    <t>MUHAMMAD DIMYATHI SYAH</t>
  </si>
  <si>
    <t>MUHAMMAD DZIQRU AL-RASYID</t>
  </si>
  <si>
    <t>Muhammad Fazan Muttaqin</t>
  </si>
  <si>
    <t>MUHAMMAD FUDHEIL</t>
  </si>
  <si>
    <t>Muhammad Galang Dirgantara</t>
  </si>
  <si>
    <t>Muhammad Jidan Rizky Putra Liony</t>
  </si>
  <si>
    <t>Muhammad Labib</t>
  </si>
  <si>
    <t>MUHAMMAD MAULANA FIRDAUS</t>
  </si>
  <si>
    <t>MUHAMMAD RAFA ADZ DZIKRA</t>
  </si>
  <si>
    <t>Muhammad Rafif Fitria Nugraha</t>
  </si>
  <si>
    <t>Muhammad Sajid Adiansyah</t>
  </si>
  <si>
    <t>Muhammad Zeta Acturus</t>
  </si>
  <si>
    <t>NAKIA KENZO SUPRIATNO PASYA</t>
  </si>
  <si>
    <t>Naufal Indra Pratama</t>
  </si>
  <si>
    <t>Naufhal Ahmad Ansori</t>
  </si>
  <si>
    <t>RAEFAN FATHIN FIRDAUS</t>
  </si>
  <si>
    <t>Raihan Abdal Muttafan</t>
  </si>
  <si>
    <t>RAIHAN RAFII PRATAMA</t>
  </si>
  <si>
    <t>Raihan Rizky Fadillah</t>
  </si>
  <si>
    <t>Raihan Vadi Habibie</t>
  </si>
  <si>
    <t>RASYA AHMAD SETIAWAN</t>
  </si>
  <si>
    <t>RASYA RIZKY YAHYA</t>
  </si>
  <si>
    <t>Reifan Habibi Pratama</t>
  </si>
  <si>
    <t>Bahas Indonesia</t>
  </si>
  <si>
    <t>VII G</t>
  </si>
  <si>
    <t>Abdulah Ar-Rafif Syarif</t>
  </si>
  <si>
    <t>AHMAD AIEDIAN RAFFI THALA</t>
  </si>
  <si>
    <t>AHMAD SUDRAJAT</t>
  </si>
  <si>
    <t>AHMAD ZAIDAN NAWAFIL</t>
  </si>
  <si>
    <t>AJI PUTRA PANGESTU</t>
  </si>
  <si>
    <t>Akhmad Fahmi Muthohar</t>
  </si>
  <si>
    <t>ATHRAN HADI PAMBUDI</t>
  </si>
  <si>
    <t>Azka Mahfudz Arrayan</t>
  </si>
  <si>
    <t>Bagas Surya Saputra</t>
  </si>
  <si>
    <t>Diwan Syamsi Attabrizi</t>
  </si>
  <si>
    <t>Farkhan Annafi'u Annur Ramadhan</t>
  </si>
  <si>
    <t>FATIH IZZUDIN AHSAN</t>
  </si>
  <si>
    <t>FORTISE AL FARY</t>
  </si>
  <si>
    <t>HADI PUTRA HERLAMBANG</t>
  </si>
  <si>
    <t>Hafiz Ma'ruf Al Anshori</t>
  </si>
  <si>
    <t>HAIKAL YUDHA ADYATMA</t>
  </si>
  <si>
    <t>HASAN MAULANA IBRAHIM</t>
  </si>
  <si>
    <t>IHSAN AL FARISH</t>
  </si>
  <si>
    <t>ISNAN ARYFANDY Y</t>
  </si>
  <si>
    <t>Justin Zeima Nur Ramadhan</t>
  </si>
  <si>
    <t>Lutfy Aldiansyah</t>
  </si>
  <si>
    <t>M. FAWAZULHAQ WIBOWO</t>
  </si>
  <si>
    <t>M. NAUFAL AZMI</t>
  </si>
  <si>
    <t>Muhamad Raihan Herdiansyah</t>
  </si>
  <si>
    <t>MUHAMAD SONI FAHRIANSYAH</t>
  </si>
  <si>
    <t>Muhammad Abdi Sabar</t>
  </si>
  <si>
    <t>MUHAMMAD ABID ALHASYIMI</t>
  </si>
  <si>
    <t>Muhammad Faiz Izzuddin</t>
  </si>
  <si>
    <t>MUHAMMAD IRFAN NAWAWI</t>
  </si>
  <si>
    <t>MUHAMMAD IRSYAD AUFA AZHAR</t>
  </si>
  <si>
    <t>MUHAMMAD NABIL NUR ARIFIN</t>
  </si>
  <si>
    <t>Muhammad Raihan Albiruni</t>
  </si>
  <si>
    <t>VII H</t>
  </si>
  <si>
    <t>JATI NURRAMADHAN</t>
  </si>
  <si>
    <t>Lailatul Azzahra Hanifa</t>
  </si>
  <si>
    <t>MUHAMMAD RAFI AKBAR</t>
  </si>
  <si>
    <t>MUHAMMAD ZAKI NOVARO</t>
  </si>
  <si>
    <t>Muhammad Zhareef Aghniy M</t>
  </si>
  <si>
    <t>NAUFAL ASYAM SYARIIF</t>
  </si>
  <si>
    <t>NAZHIR MUKTABAR MUQSITH</t>
  </si>
  <si>
    <t>Rafif Ihsan Prastyatmoko</t>
  </si>
  <si>
    <t>RAZA NURDIANSYAH</t>
  </si>
  <si>
    <t>Renayis Winedi</t>
  </si>
  <si>
    <t>REZA MAULANA</t>
  </si>
  <si>
    <t>Reza Rahman Saputra</t>
  </si>
  <si>
    <t>Rizki Fardhani</t>
  </si>
  <si>
    <t>Rizky Sofian</t>
  </si>
  <si>
    <t>SABILAL HUSEIN SYAEPUDDIN</t>
  </si>
  <si>
    <t>SATRIA DEFINSALISYAILENDRA</t>
  </si>
  <si>
    <t>SAYYID NAJMU KAMIL</t>
  </si>
  <si>
    <t>Shalihatun Noor Faisyah</t>
  </si>
  <si>
    <t>Sulaiman Mulki</t>
  </si>
  <si>
    <t>Syamsul Hasan Bachri</t>
  </si>
  <si>
    <t>Wiby Oktafian</t>
  </si>
  <si>
    <t>YAFI ALPHARD</t>
  </si>
  <si>
    <t>Zahid Ikhlas</t>
  </si>
  <si>
    <t>Zahran Farid Dhaifulloh</t>
  </si>
  <si>
    <t>ZEROUN ADI SYUKRI</t>
  </si>
  <si>
    <t>Zidan Raditya Hilmansyah</t>
  </si>
  <si>
    <t>IPA</t>
  </si>
  <si>
    <t>SMPIQu Al Bahjah Depok Cirebon</t>
  </si>
  <si>
    <t>Yusuf Saeful Alim, S.Pd</t>
  </si>
  <si>
    <t>A</t>
  </si>
  <si>
    <t>B</t>
  </si>
  <si>
    <t>FAISAL ALFATHAN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</si>
</sst>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  <scheme val="minor"/>
    </font>
    <font>
      <sz val="12"/>
      <color rgb="FFFFC000"/>
      <name val="Arial Rounded MT Bold"/>
      <family val="2"/>
    </font>
    <font>
      <sz val="16"/>
      <color rgb="FF00B050"/>
      <name val="Swis721 Blk BT"/>
      <family val="2"/>
    </font>
    <font>
      <sz val="10"/>
      <color rgb="FF00B050"/>
      <name val="Swis721 Blk BT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4"/>
      <name val="Calibri"/>
      <family val="2"/>
      <scheme val="minor"/>
    </font>
    <font>
      <sz val="14"/>
      <name val="Times New Roman"/>
      <family val="1"/>
    </font>
    <font>
      <sz val="11"/>
      <color theme="1"/>
      <name val="Arial Narrow"/>
      <family val="2"/>
    </font>
    <font>
      <sz val="14"/>
      <name val="Arial Narrow"/>
      <family val="2"/>
    </font>
    <font>
      <b/>
      <sz val="10"/>
      <color rgb="FF000000"/>
      <name val="Calibri"/>
      <family val="2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u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10" fillId="0" borderId="0" xfId="0" applyFont="1" applyAlignment="1"/>
    <xf numFmtId="0" fontId="12" fillId="2" borderId="3" xfId="0" applyFont="1" applyFill="1" applyBorder="1" applyAlignment="1">
      <alignment horizontal="center" vertical="center" wrapText="1"/>
    </xf>
    <xf numFmtId="0" fontId="13" fillId="0" borderId="0" xfId="0" applyFont="1" applyAlignment="1"/>
    <xf numFmtId="0" fontId="14" fillId="0" borderId="2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left" vertical="center"/>
    </xf>
    <xf numFmtId="0" fontId="14" fillId="0" borderId="2" xfId="0" applyFont="1" applyBorder="1" applyAlignment="1">
      <alignment horizontal="center"/>
    </xf>
    <xf numFmtId="1" fontId="14" fillId="0" borderId="2" xfId="0" applyNumberFormat="1" applyFont="1" applyBorder="1" applyAlignment="1">
      <alignment horizontal="center"/>
    </xf>
    <xf numFmtId="0" fontId="16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3" fillId="0" borderId="0" xfId="0" applyFont="1"/>
    <xf numFmtId="0" fontId="0" fillId="0" borderId="0" xfId="0" applyFont="1"/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0" fontId="10" fillId="0" borderId="2" xfId="0" applyFont="1" applyBorder="1"/>
    <xf numFmtId="0" fontId="14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Border="1" applyAlignment="1">
      <alignment horizontal="center" vertical="center"/>
    </xf>
    <xf numFmtId="1" fontId="14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9" fillId="0" borderId="0" xfId="0" applyFont="1" applyBorder="1"/>
    <xf numFmtId="0" fontId="19" fillId="0" borderId="0" xfId="0" applyFont="1"/>
    <xf numFmtId="0" fontId="2" fillId="0" borderId="0" xfId="0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0" fillId="0" borderId="0" xfId="0" applyFont="1"/>
    <xf numFmtId="0" fontId="12" fillId="2" borderId="2" xfId="0" applyFont="1" applyFill="1" applyBorder="1" applyAlignment="1">
      <alignment horizontal="center" vertical="center" wrapText="1"/>
    </xf>
    <xf numFmtId="0" fontId="15" fillId="3" borderId="2" xfId="1" applyFont="1" applyFill="1" applyBorder="1" applyAlignment="1">
      <alignment vertical="center"/>
    </xf>
    <xf numFmtId="0" fontId="15" fillId="4" borderId="2" xfId="1" applyFont="1" applyFill="1" applyBorder="1" applyAlignment="1">
      <alignment vertical="center"/>
    </xf>
    <xf numFmtId="0" fontId="15" fillId="5" borderId="2" xfId="1" applyFont="1" applyFill="1" applyBorder="1" applyAlignment="1">
      <alignment vertical="center"/>
    </xf>
    <xf numFmtId="0" fontId="15" fillId="6" borderId="2" xfId="1" applyFont="1" applyFill="1" applyBorder="1" applyAlignment="1">
      <alignment vertical="center"/>
    </xf>
    <xf numFmtId="0" fontId="15" fillId="7" borderId="2" xfId="1" applyFont="1" applyFill="1" applyBorder="1" applyAlignment="1">
      <alignment vertical="center"/>
    </xf>
    <xf numFmtId="0" fontId="15" fillId="8" borderId="2" xfId="1" applyFont="1" applyFill="1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1" fontId="9" fillId="0" borderId="0" xfId="0" applyNumberFormat="1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0" fontId="1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20" fillId="0" borderId="0" xfId="0" applyFont="1" applyAlignment="1"/>
    <xf numFmtId="0" fontId="10" fillId="0" borderId="2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2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1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9"/>
  <sheetViews>
    <sheetView tabSelected="1" zoomScale="80" zoomScaleNormal="80" workbookViewId="0">
      <selection activeCell="D449" sqref="D449:P450"/>
    </sheetView>
  </sheetViews>
  <sheetFormatPr defaultRowHeight="15.75"/>
  <cols>
    <col min="1" max="1" width="4.42578125" customWidth="1"/>
    <col min="2" max="2" width="5.85546875" customWidth="1"/>
    <col min="3" max="3" width="36" bestFit="1" customWidth="1"/>
    <col min="4" max="6" width="11.140625" style="40" customWidth="1"/>
    <col min="7" max="7" width="13" style="40" customWidth="1"/>
    <col min="8" max="10" width="11" style="40" customWidth="1"/>
    <col min="11" max="11" width="13" style="40" customWidth="1"/>
    <col min="12" max="12" width="14.140625" style="40" customWidth="1"/>
    <col min="13" max="13" width="11.28515625" style="40" customWidth="1"/>
    <col min="14" max="15" width="10.7109375" style="40" customWidth="1"/>
    <col min="16" max="16" width="10.28515625" style="40" bestFit="1" customWidth="1"/>
    <col min="17" max="17" width="21.85546875" style="40" customWidth="1"/>
    <col min="257" max="257" width="4.42578125" customWidth="1"/>
    <col min="258" max="258" width="5.85546875" customWidth="1"/>
    <col min="259" max="259" width="36" bestFit="1" customWidth="1"/>
    <col min="260" max="262" width="11.140625" customWidth="1"/>
    <col min="263" max="263" width="13" customWidth="1"/>
    <col min="264" max="266" width="11" customWidth="1"/>
    <col min="267" max="267" width="13" customWidth="1"/>
    <col min="268" max="268" width="14.140625" customWidth="1"/>
    <col min="269" max="269" width="11.28515625" customWidth="1"/>
    <col min="270" max="271" width="10.7109375" customWidth="1"/>
    <col min="272" max="272" width="10.28515625" bestFit="1" customWidth="1"/>
    <col min="273" max="273" width="21.85546875" customWidth="1"/>
    <col min="513" max="513" width="4.42578125" customWidth="1"/>
    <col min="514" max="514" width="5.85546875" customWidth="1"/>
    <col min="515" max="515" width="36" bestFit="1" customWidth="1"/>
    <col min="516" max="518" width="11.140625" customWidth="1"/>
    <col min="519" max="519" width="13" customWidth="1"/>
    <col min="520" max="522" width="11" customWidth="1"/>
    <col min="523" max="523" width="13" customWidth="1"/>
    <col min="524" max="524" width="14.140625" customWidth="1"/>
    <col min="525" max="525" width="11.28515625" customWidth="1"/>
    <col min="526" max="527" width="10.7109375" customWidth="1"/>
    <col min="528" max="528" width="10.28515625" bestFit="1" customWidth="1"/>
    <col min="529" max="529" width="21.85546875" customWidth="1"/>
    <col min="769" max="769" width="4.42578125" customWidth="1"/>
    <col min="770" max="770" width="5.85546875" customWidth="1"/>
    <col min="771" max="771" width="36" bestFit="1" customWidth="1"/>
    <col min="772" max="774" width="11.140625" customWidth="1"/>
    <col min="775" max="775" width="13" customWidth="1"/>
    <col min="776" max="778" width="11" customWidth="1"/>
    <col min="779" max="779" width="13" customWidth="1"/>
    <col min="780" max="780" width="14.140625" customWidth="1"/>
    <col min="781" max="781" width="11.28515625" customWidth="1"/>
    <col min="782" max="783" width="10.7109375" customWidth="1"/>
    <col min="784" max="784" width="10.28515625" bestFit="1" customWidth="1"/>
    <col min="785" max="785" width="21.85546875" customWidth="1"/>
    <col min="1025" max="1025" width="4.42578125" customWidth="1"/>
    <col min="1026" max="1026" width="5.85546875" customWidth="1"/>
    <col min="1027" max="1027" width="36" bestFit="1" customWidth="1"/>
    <col min="1028" max="1030" width="11.140625" customWidth="1"/>
    <col min="1031" max="1031" width="13" customWidth="1"/>
    <col min="1032" max="1034" width="11" customWidth="1"/>
    <col min="1035" max="1035" width="13" customWidth="1"/>
    <col min="1036" max="1036" width="14.140625" customWidth="1"/>
    <col min="1037" max="1037" width="11.28515625" customWidth="1"/>
    <col min="1038" max="1039" width="10.7109375" customWidth="1"/>
    <col min="1040" max="1040" width="10.28515625" bestFit="1" customWidth="1"/>
    <col min="1041" max="1041" width="21.85546875" customWidth="1"/>
    <col min="1281" max="1281" width="4.42578125" customWidth="1"/>
    <col min="1282" max="1282" width="5.85546875" customWidth="1"/>
    <col min="1283" max="1283" width="36" bestFit="1" customWidth="1"/>
    <col min="1284" max="1286" width="11.140625" customWidth="1"/>
    <col min="1287" max="1287" width="13" customWidth="1"/>
    <col min="1288" max="1290" width="11" customWidth="1"/>
    <col min="1291" max="1291" width="13" customWidth="1"/>
    <col min="1292" max="1292" width="14.140625" customWidth="1"/>
    <col min="1293" max="1293" width="11.28515625" customWidth="1"/>
    <col min="1294" max="1295" width="10.7109375" customWidth="1"/>
    <col min="1296" max="1296" width="10.28515625" bestFit="1" customWidth="1"/>
    <col min="1297" max="1297" width="21.85546875" customWidth="1"/>
    <col min="1537" max="1537" width="4.42578125" customWidth="1"/>
    <col min="1538" max="1538" width="5.85546875" customWidth="1"/>
    <col min="1539" max="1539" width="36" bestFit="1" customWidth="1"/>
    <col min="1540" max="1542" width="11.140625" customWidth="1"/>
    <col min="1543" max="1543" width="13" customWidth="1"/>
    <col min="1544" max="1546" width="11" customWidth="1"/>
    <col min="1547" max="1547" width="13" customWidth="1"/>
    <col min="1548" max="1548" width="14.140625" customWidth="1"/>
    <col min="1549" max="1549" width="11.28515625" customWidth="1"/>
    <col min="1550" max="1551" width="10.7109375" customWidth="1"/>
    <col min="1552" max="1552" width="10.28515625" bestFit="1" customWidth="1"/>
    <col min="1553" max="1553" width="21.85546875" customWidth="1"/>
    <col min="1793" max="1793" width="4.42578125" customWidth="1"/>
    <col min="1794" max="1794" width="5.85546875" customWidth="1"/>
    <col min="1795" max="1795" width="36" bestFit="1" customWidth="1"/>
    <col min="1796" max="1798" width="11.140625" customWidth="1"/>
    <col min="1799" max="1799" width="13" customWidth="1"/>
    <col min="1800" max="1802" width="11" customWidth="1"/>
    <col min="1803" max="1803" width="13" customWidth="1"/>
    <col min="1804" max="1804" width="14.140625" customWidth="1"/>
    <col min="1805" max="1805" width="11.28515625" customWidth="1"/>
    <col min="1806" max="1807" width="10.7109375" customWidth="1"/>
    <col min="1808" max="1808" width="10.28515625" bestFit="1" customWidth="1"/>
    <col min="1809" max="1809" width="21.85546875" customWidth="1"/>
    <col min="2049" max="2049" width="4.42578125" customWidth="1"/>
    <col min="2050" max="2050" width="5.85546875" customWidth="1"/>
    <col min="2051" max="2051" width="36" bestFit="1" customWidth="1"/>
    <col min="2052" max="2054" width="11.140625" customWidth="1"/>
    <col min="2055" max="2055" width="13" customWidth="1"/>
    <col min="2056" max="2058" width="11" customWidth="1"/>
    <col min="2059" max="2059" width="13" customWidth="1"/>
    <col min="2060" max="2060" width="14.140625" customWidth="1"/>
    <col min="2061" max="2061" width="11.28515625" customWidth="1"/>
    <col min="2062" max="2063" width="10.7109375" customWidth="1"/>
    <col min="2064" max="2064" width="10.28515625" bestFit="1" customWidth="1"/>
    <col min="2065" max="2065" width="21.85546875" customWidth="1"/>
    <col min="2305" max="2305" width="4.42578125" customWidth="1"/>
    <col min="2306" max="2306" width="5.85546875" customWidth="1"/>
    <col min="2307" max="2307" width="36" bestFit="1" customWidth="1"/>
    <col min="2308" max="2310" width="11.140625" customWidth="1"/>
    <col min="2311" max="2311" width="13" customWidth="1"/>
    <col min="2312" max="2314" width="11" customWidth="1"/>
    <col min="2315" max="2315" width="13" customWidth="1"/>
    <col min="2316" max="2316" width="14.140625" customWidth="1"/>
    <col min="2317" max="2317" width="11.28515625" customWidth="1"/>
    <col min="2318" max="2319" width="10.7109375" customWidth="1"/>
    <col min="2320" max="2320" width="10.28515625" bestFit="1" customWidth="1"/>
    <col min="2321" max="2321" width="21.85546875" customWidth="1"/>
    <col min="2561" max="2561" width="4.42578125" customWidth="1"/>
    <col min="2562" max="2562" width="5.85546875" customWidth="1"/>
    <col min="2563" max="2563" width="36" bestFit="1" customWidth="1"/>
    <col min="2564" max="2566" width="11.140625" customWidth="1"/>
    <col min="2567" max="2567" width="13" customWidth="1"/>
    <col min="2568" max="2570" width="11" customWidth="1"/>
    <col min="2571" max="2571" width="13" customWidth="1"/>
    <col min="2572" max="2572" width="14.140625" customWidth="1"/>
    <col min="2573" max="2573" width="11.28515625" customWidth="1"/>
    <col min="2574" max="2575" width="10.7109375" customWidth="1"/>
    <col min="2576" max="2576" width="10.28515625" bestFit="1" customWidth="1"/>
    <col min="2577" max="2577" width="21.85546875" customWidth="1"/>
    <col min="2817" max="2817" width="4.42578125" customWidth="1"/>
    <col min="2818" max="2818" width="5.85546875" customWidth="1"/>
    <col min="2819" max="2819" width="36" bestFit="1" customWidth="1"/>
    <col min="2820" max="2822" width="11.140625" customWidth="1"/>
    <col min="2823" max="2823" width="13" customWidth="1"/>
    <col min="2824" max="2826" width="11" customWidth="1"/>
    <col min="2827" max="2827" width="13" customWidth="1"/>
    <col min="2828" max="2828" width="14.140625" customWidth="1"/>
    <col min="2829" max="2829" width="11.28515625" customWidth="1"/>
    <col min="2830" max="2831" width="10.7109375" customWidth="1"/>
    <col min="2832" max="2832" width="10.28515625" bestFit="1" customWidth="1"/>
    <col min="2833" max="2833" width="21.85546875" customWidth="1"/>
    <col min="3073" max="3073" width="4.42578125" customWidth="1"/>
    <col min="3074" max="3074" width="5.85546875" customWidth="1"/>
    <col min="3075" max="3075" width="36" bestFit="1" customWidth="1"/>
    <col min="3076" max="3078" width="11.140625" customWidth="1"/>
    <col min="3079" max="3079" width="13" customWidth="1"/>
    <col min="3080" max="3082" width="11" customWidth="1"/>
    <col min="3083" max="3083" width="13" customWidth="1"/>
    <col min="3084" max="3084" width="14.140625" customWidth="1"/>
    <col min="3085" max="3085" width="11.28515625" customWidth="1"/>
    <col min="3086" max="3087" width="10.7109375" customWidth="1"/>
    <col min="3088" max="3088" width="10.28515625" bestFit="1" customWidth="1"/>
    <col min="3089" max="3089" width="21.85546875" customWidth="1"/>
    <col min="3329" max="3329" width="4.42578125" customWidth="1"/>
    <col min="3330" max="3330" width="5.85546875" customWidth="1"/>
    <col min="3331" max="3331" width="36" bestFit="1" customWidth="1"/>
    <col min="3332" max="3334" width="11.140625" customWidth="1"/>
    <col min="3335" max="3335" width="13" customWidth="1"/>
    <col min="3336" max="3338" width="11" customWidth="1"/>
    <col min="3339" max="3339" width="13" customWidth="1"/>
    <col min="3340" max="3340" width="14.140625" customWidth="1"/>
    <col min="3341" max="3341" width="11.28515625" customWidth="1"/>
    <col min="3342" max="3343" width="10.7109375" customWidth="1"/>
    <col min="3344" max="3344" width="10.28515625" bestFit="1" customWidth="1"/>
    <col min="3345" max="3345" width="21.85546875" customWidth="1"/>
    <col min="3585" max="3585" width="4.42578125" customWidth="1"/>
    <col min="3586" max="3586" width="5.85546875" customWidth="1"/>
    <col min="3587" max="3587" width="36" bestFit="1" customWidth="1"/>
    <col min="3588" max="3590" width="11.140625" customWidth="1"/>
    <col min="3591" max="3591" width="13" customWidth="1"/>
    <col min="3592" max="3594" width="11" customWidth="1"/>
    <col min="3595" max="3595" width="13" customWidth="1"/>
    <col min="3596" max="3596" width="14.140625" customWidth="1"/>
    <col min="3597" max="3597" width="11.28515625" customWidth="1"/>
    <col min="3598" max="3599" width="10.7109375" customWidth="1"/>
    <col min="3600" max="3600" width="10.28515625" bestFit="1" customWidth="1"/>
    <col min="3601" max="3601" width="21.85546875" customWidth="1"/>
    <col min="3841" max="3841" width="4.42578125" customWidth="1"/>
    <col min="3842" max="3842" width="5.85546875" customWidth="1"/>
    <col min="3843" max="3843" width="36" bestFit="1" customWidth="1"/>
    <col min="3844" max="3846" width="11.140625" customWidth="1"/>
    <col min="3847" max="3847" width="13" customWidth="1"/>
    <col min="3848" max="3850" width="11" customWidth="1"/>
    <col min="3851" max="3851" width="13" customWidth="1"/>
    <col min="3852" max="3852" width="14.140625" customWidth="1"/>
    <col min="3853" max="3853" width="11.28515625" customWidth="1"/>
    <col min="3854" max="3855" width="10.7109375" customWidth="1"/>
    <col min="3856" max="3856" width="10.28515625" bestFit="1" customWidth="1"/>
    <col min="3857" max="3857" width="21.85546875" customWidth="1"/>
    <col min="4097" max="4097" width="4.42578125" customWidth="1"/>
    <col min="4098" max="4098" width="5.85546875" customWidth="1"/>
    <col min="4099" max="4099" width="36" bestFit="1" customWidth="1"/>
    <col min="4100" max="4102" width="11.140625" customWidth="1"/>
    <col min="4103" max="4103" width="13" customWidth="1"/>
    <col min="4104" max="4106" width="11" customWidth="1"/>
    <col min="4107" max="4107" width="13" customWidth="1"/>
    <col min="4108" max="4108" width="14.140625" customWidth="1"/>
    <col min="4109" max="4109" width="11.28515625" customWidth="1"/>
    <col min="4110" max="4111" width="10.7109375" customWidth="1"/>
    <col min="4112" max="4112" width="10.28515625" bestFit="1" customWidth="1"/>
    <col min="4113" max="4113" width="21.85546875" customWidth="1"/>
    <col min="4353" max="4353" width="4.42578125" customWidth="1"/>
    <col min="4354" max="4354" width="5.85546875" customWidth="1"/>
    <col min="4355" max="4355" width="36" bestFit="1" customWidth="1"/>
    <col min="4356" max="4358" width="11.140625" customWidth="1"/>
    <col min="4359" max="4359" width="13" customWidth="1"/>
    <col min="4360" max="4362" width="11" customWidth="1"/>
    <col min="4363" max="4363" width="13" customWidth="1"/>
    <col min="4364" max="4364" width="14.140625" customWidth="1"/>
    <col min="4365" max="4365" width="11.28515625" customWidth="1"/>
    <col min="4366" max="4367" width="10.7109375" customWidth="1"/>
    <col min="4368" max="4368" width="10.28515625" bestFit="1" customWidth="1"/>
    <col min="4369" max="4369" width="21.85546875" customWidth="1"/>
    <col min="4609" max="4609" width="4.42578125" customWidth="1"/>
    <col min="4610" max="4610" width="5.85546875" customWidth="1"/>
    <col min="4611" max="4611" width="36" bestFit="1" customWidth="1"/>
    <col min="4612" max="4614" width="11.140625" customWidth="1"/>
    <col min="4615" max="4615" width="13" customWidth="1"/>
    <col min="4616" max="4618" width="11" customWidth="1"/>
    <col min="4619" max="4619" width="13" customWidth="1"/>
    <col min="4620" max="4620" width="14.140625" customWidth="1"/>
    <col min="4621" max="4621" width="11.28515625" customWidth="1"/>
    <col min="4622" max="4623" width="10.7109375" customWidth="1"/>
    <col min="4624" max="4624" width="10.28515625" bestFit="1" customWidth="1"/>
    <col min="4625" max="4625" width="21.85546875" customWidth="1"/>
    <col min="4865" max="4865" width="4.42578125" customWidth="1"/>
    <col min="4866" max="4866" width="5.85546875" customWidth="1"/>
    <col min="4867" max="4867" width="36" bestFit="1" customWidth="1"/>
    <col min="4868" max="4870" width="11.140625" customWidth="1"/>
    <col min="4871" max="4871" width="13" customWidth="1"/>
    <col min="4872" max="4874" width="11" customWidth="1"/>
    <col min="4875" max="4875" width="13" customWidth="1"/>
    <col min="4876" max="4876" width="14.140625" customWidth="1"/>
    <col min="4877" max="4877" width="11.28515625" customWidth="1"/>
    <col min="4878" max="4879" width="10.7109375" customWidth="1"/>
    <col min="4880" max="4880" width="10.28515625" bestFit="1" customWidth="1"/>
    <col min="4881" max="4881" width="21.85546875" customWidth="1"/>
    <col min="5121" max="5121" width="4.42578125" customWidth="1"/>
    <col min="5122" max="5122" width="5.85546875" customWidth="1"/>
    <col min="5123" max="5123" width="36" bestFit="1" customWidth="1"/>
    <col min="5124" max="5126" width="11.140625" customWidth="1"/>
    <col min="5127" max="5127" width="13" customWidth="1"/>
    <col min="5128" max="5130" width="11" customWidth="1"/>
    <col min="5131" max="5131" width="13" customWidth="1"/>
    <col min="5132" max="5132" width="14.140625" customWidth="1"/>
    <col min="5133" max="5133" width="11.28515625" customWidth="1"/>
    <col min="5134" max="5135" width="10.7109375" customWidth="1"/>
    <col min="5136" max="5136" width="10.28515625" bestFit="1" customWidth="1"/>
    <col min="5137" max="5137" width="21.85546875" customWidth="1"/>
    <col min="5377" max="5377" width="4.42578125" customWidth="1"/>
    <col min="5378" max="5378" width="5.85546875" customWidth="1"/>
    <col min="5379" max="5379" width="36" bestFit="1" customWidth="1"/>
    <col min="5380" max="5382" width="11.140625" customWidth="1"/>
    <col min="5383" max="5383" width="13" customWidth="1"/>
    <col min="5384" max="5386" width="11" customWidth="1"/>
    <col min="5387" max="5387" width="13" customWidth="1"/>
    <col min="5388" max="5388" width="14.140625" customWidth="1"/>
    <col min="5389" max="5389" width="11.28515625" customWidth="1"/>
    <col min="5390" max="5391" width="10.7109375" customWidth="1"/>
    <col min="5392" max="5392" width="10.28515625" bestFit="1" customWidth="1"/>
    <col min="5393" max="5393" width="21.85546875" customWidth="1"/>
    <col min="5633" max="5633" width="4.42578125" customWidth="1"/>
    <col min="5634" max="5634" width="5.85546875" customWidth="1"/>
    <col min="5635" max="5635" width="36" bestFit="1" customWidth="1"/>
    <col min="5636" max="5638" width="11.140625" customWidth="1"/>
    <col min="5639" max="5639" width="13" customWidth="1"/>
    <col min="5640" max="5642" width="11" customWidth="1"/>
    <col min="5643" max="5643" width="13" customWidth="1"/>
    <col min="5644" max="5644" width="14.140625" customWidth="1"/>
    <col min="5645" max="5645" width="11.28515625" customWidth="1"/>
    <col min="5646" max="5647" width="10.7109375" customWidth="1"/>
    <col min="5648" max="5648" width="10.28515625" bestFit="1" customWidth="1"/>
    <col min="5649" max="5649" width="21.85546875" customWidth="1"/>
    <col min="5889" max="5889" width="4.42578125" customWidth="1"/>
    <col min="5890" max="5890" width="5.85546875" customWidth="1"/>
    <col min="5891" max="5891" width="36" bestFit="1" customWidth="1"/>
    <col min="5892" max="5894" width="11.140625" customWidth="1"/>
    <col min="5895" max="5895" width="13" customWidth="1"/>
    <col min="5896" max="5898" width="11" customWidth="1"/>
    <col min="5899" max="5899" width="13" customWidth="1"/>
    <col min="5900" max="5900" width="14.140625" customWidth="1"/>
    <col min="5901" max="5901" width="11.28515625" customWidth="1"/>
    <col min="5902" max="5903" width="10.7109375" customWidth="1"/>
    <col min="5904" max="5904" width="10.28515625" bestFit="1" customWidth="1"/>
    <col min="5905" max="5905" width="21.85546875" customWidth="1"/>
    <col min="6145" max="6145" width="4.42578125" customWidth="1"/>
    <col min="6146" max="6146" width="5.85546875" customWidth="1"/>
    <col min="6147" max="6147" width="36" bestFit="1" customWidth="1"/>
    <col min="6148" max="6150" width="11.140625" customWidth="1"/>
    <col min="6151" max="6151" width="13" customWidth="1"/>
    <col min="6152" max="6154" width="11" customWidth="1"/>
    <col min="6155" max="6155" width="13" customWidth="1"/>
    <col min="6156" max="6156" width="14.140625" customWidth="1"/>
    <col min="6157" max="6157" width="11.28515625" customWidth="1"/>
    <col min="6158" max="6159" width="10.7109375" customWidth="1"/>
    <col min="6160" max="6160" width="10.28515625" bestFit="1" customWidth="1"/>
    <col min="6161" max="6161" width="21.85546875" customWidth="1"/>
    <col min="6401" max="6401" width="4.42578125" customWidth="1"/>
    <col min="6402" max="6402" width="5.85546875" customWidth="1"/>
    <col min="6403" max="6403" width="36" bestFit="1" customWidth="1"/>
    <col min="6404" max="6406" width="11.140625" customWidth="1"/>
    <col min="6407" max="6407" width="13" customWidth="1"/>
    <col min="6408" max="6410" width="11" customWidth="1"/>
    <col min="6411" max="6411" width="13" customWidth="1"/>
    <col min="6412" max="6412" width="14.140625" customWidth="1"/>
    <col min="6413" max="6413" width="11.28515625" customWidth="1"/>
    <col min="6414" max="6415" width="10.7109375" customWidth="1"/>
    <col min="6416" max="6416" width="10.28515625" bestFit="1" customWidth="1"/>
    <col min="6417" max="6417" width="21.85546875" customWidth="1"/>
    <col min="6657" max="6657" width="4.42578125" customWidth="1"/>
    <col min="6658" max="6658" width="5.85546875" customWidth="1"/>
    <col min="6659" max="6659" width="36" bestFit="1" customWidth="1"/>
    <col min="6660" max="6662" width="11.140625" customWidth="1"/>
    <col min="6663" max="6663" width="13" customWidth="1"/>
    <col min="6664" max="6666" width="11" customWidth="1"/>
    <col min="6667" max="6667" width="13" customWidth="1"/>
    <col min="6668" max="6668" width="14.140625" customWidth="1"/>
    <col min="6669" max="6669" width="11.28515625" customWidth="1"/>
    <col min="6670" max="6671" width="10.7109375" customWidth="1"/>
    <col min="6672" max="6672" width="10.28515625" bestFit="1" customWidth="1"/>
    <col min="6673" max="6673" width="21.85546875" customWidth="1"/>
    <col min="6913" max="6913" width="4.42578125" customWidth="1"/>
    <col min="6914" max="6914" width="5.85546875" customWidth="1"/>
    <col min="6915" max="6915" width="36" bestFit="1" customWidth="1"/>
    <col min="6916" max="6918" width="11.140625" customWidth="1"/>
    <col min="6919" max="6919" width="13" customWidth="1"/>
    <col min="6920" max="6922" width="11" customWidth="1"/>
    <col min="6923" max="6923" width="13" customWidth="1"/>
    <col min="6924" max="6924" width="14.140625" customWidth="1"/>
    <col min="6925" max="6925" width="11.28515625" customWidth="1"/>
    <col min="6926" max="6927" width="10.7109375" customWidth="1"/>
    <col min="6928" max="6928" width="10.28515625" bestFit="1" customWidth="1"/>
    <col min="6929" max="6929" width="21.85546875" customWidth="1"/>
    <col min="7169" max="7169" width="4.42578125" customWidth="1"/>
    <col min="7170" max="7170" width="5.85546875" customWidth="1"/>
    <col min="7171" max="7171" width="36" bestFit="1" customWidth="1"/>
    <col min="7172" max="7174" width="11.140625" customWidth="1"/>
    <col min="7175" max="7175" width="13" customWidth="1"/>
    <col min="7176" max="7178" width="11" customWidth="1"/>
    <col min="7179" max="7179" width="13" customWidth="1"/>
    <col min="7180" max="7180" width="14.140625" customWidth="1"/>
    <col min="7181" max="7181" width="11.28515625" customWidth="1"/>
    <col min="7182" max="7183" width="10.7109375" customWidth="1"/>
    <col min="7184" max="7184" width="10.28515625" bestFit="1" customWidth="1"/>
    <col min="7185" max="7185" width="21.85546875" customWidth="1"/>
    <col min="7425" max="7425" width="4.42578125" customWidth="1"/>
    <col min="7426" max="7426" width="5.85546875" customWidth="1"/>
    <col min="7427" max="7427" width="36" bestFit="1" customWidth="1"/>
    <col min="7428" max="7430" width="11.140625" customWidth="1"/>
    <col min="7431" max="7431" width="13" customWidth="1"/>
    <col min="7432" max="7434" width="11" customWidth="1"/>
    <col min="7435" max="7435" width="13" customWidth="1"/>
    <col min="7436" max="7436" width="14.140625" customWidth="1"/>
    <col min="7437" max="7437" width="11.28515625" customWidth="1"/>
    <col min="7438" max="7439" width="10.7109375" customWidth="1"/>
    <col min="7440" max="7440" width="10.28515625" bestFit="1" customWidth="1"/>
    <col min="7441" max="7441" width="21.85546875" customWidth="1"/>
    <col min="7681" max="7681" width="4.42578125" customWidth="1"/>
    <col min="7682" max="7682" width="5.85546875" customWidth="1"/>
    <col min="7683" max="7683" width="36" bestFit="1" customWidth="1"/>
    <col min="7684" max="7686" width="11.140625" customWidth="1"/>
    <col min="7687" max="7687" width="13" customWidth="1"/>
    <col min="7688" max="7690" width="11" customWidth="1"/>
    <col min="7691" max="7691" width="13" customWidth="1"/>
    <col min="7692" max="7692" width="14.140625" customWidth="1"/>
    <col min="7693" max="7693" width="11.28515625" customWidth="1"/>
    <col min="7694" max="7695" width="10.7109375" customWidth="1"/>
    <col min="7696" max="7696" width="10.28515625" bestFit="1" customWidth="1"/>
    <col min="7697" max="7697" width="21.85546875" customWidth="1"/>
    <col min="7937" max="7937" width="4.42578125" customWidth="1"/>
    <col min="7938" max="7938" width="5.85546875" customWidth="1"/>
    <col min="7939" max="7939" width="36" bestFit="1" customWidth="1"/>
    <col min="7940" max="7942" width="11.140625" customWidth="1"/>
    <col min="7943" max="7943" width="13" customWidth="1"/>
    <col min="7944" max="7946" width="11" customWidth="1"/>
    <col min="7947" max="7947" width="13" customWidth="1"/>
    <col min="7948" max="7948" width="14.140625" customWidth="1"/>
    <col min="7949" max="7949" width="11.28515625" customWidth="1"/>
    <col min="7950" max="7951" width="10.7109375" customWidth="1"/>
    <col min="7952" max="7952" width="10.28515625" bestFit="1" customWidth="1"/>
    <col min="7953" max="7953" width="21.85546875" customWidth="1"/>
    <col min="8193" max="8193" width="4.42578125" customWidth="1"/>
    <col min="8194" max="8194" width="5.85546875" customWidth="1"/>
    <col min="8195" max="8195" width="36" bestFit="1" customWidth="1"/>
    <col min="8196" max="8198" width="11.140625" customWidth="1"/>
    <col min="8199" max="8199" width="13" customWidth="1"/>
    <col min="8200" max="8202" width="11" customWidth="1"/>
    <col min="8203" max="8203" width="13" customWidth="1"/>
    <col min="8204" max="8204" width="14.140625" customWidth="1"/>
    <col min="8205" max="8205" width="11.28515625" customWidth="1"/>
    <col min="8206" max="8207" width="10.7109375" customWidth="1"/>
    <col min="8208" max="8208" width="10.28515625" bestFit="1" customWidth="1"/>
    <col min="8209" max="8209" width="21.85546875" customWidth="1"/>
    <col min="8449" max="8449" width="4.42578125" customWidth="1"/>
    <col min="8450" max="8450" width="5.85546875" customWidth="1"/>
    <col min="8451" max="8451" width="36" bestFit="1" customWidth="1"/>
    <col min="8452" max="8454" width="11.140625" customWidth="1"/>
    <col min="8455" max="8455" width="13" customWidth="1"/>
    <col min="8456" max="8458" width="11" customWidth="1"/>
    <col min="8459" max="8459" width="13" customWidth="1"/>
    <col min="8460" max="8460" width="14.140625" customWidth="1"/>
    <col min="8461" max="8461" width="11.28515625" customWidth="1"/>
    <col min="8462" max="8463" width="10.7109375" customWidth="1"/>
    <col min="8464" max="8464" width="10.28515625" bestFit="1" customWidth="1"/>
    <col min="8465" max="8465" width="21.85546875" customWidth="1"/>
    <col min="8705" max="8705" width="4.42578125" customWidth="1"/>
    <col min="8706" max="8706" width="5.85546875" customWidth="1"/>
    <col min="8707" max="8707" width="36" bestFit="1" customWidth="1"/>
    <col min="8708" max="8710" width="11.140625" customWidth="1"/>
    <col min="8711" max="8711" width="13" customWidth="1"/>
    <col min="8712" max="8714" width="11" customWidth="1"/>
    <col min="8715" max="8715" width="13" customWidth="1"/>
    <col min="8716" max="8716" width="14.140625" customWidth="1"/>
    <col min="8717" max="8717" width="11.28515625" customWidth="1"/>
    <col min="8718" max="8719" width="10.7109375" customWidth="1"/>
    <col min="8720" max="8720" width="10.28515625" bestFit="1" customWidth="1"/>
    <col min="8721" max="8721" width="21.85546875" customWidth="1"/>
    <col min="8961" max="8961" width="4.42578125" customWidth="1"/>
    <col min="8962" max="8962" width="5.85546875" customWidth="1"/>
    <col min="8963" max="8963" width="36" bestFit="1" customWidth="1"/>
    <col min="8964" max="8966" width="11.140625" customWidth="1"/>
    <col min="8967" max="8967" width="13" customWidth="1"/>
    <col min="8968" max="8970" width="11" customWidth="1"/>
    <col min="8971" max="8971" width="13" customWidth="1"/>
    <col min="8972" max="8972" width="14.140625" customWidth="1"/>
    <col min="8973" max="8973" width="11.28515625" customWidth="1"/>
    <col min="8974" max="8975" width="10.7109375" customWidth="1"/>
    <col min="8976" max="8976" width="10.28515625" bestFit="1" customWidth="1"/>
    <col min="8977" max="8977" width="21.85546875" customWidth="1"/>
    <col min="9217" max="9217" width="4.42578125" customWidth="1"/>
    <col min="9218" max="9218" width="5.85546875" customWidth="1"/>
    <col min="9219" max="9219" width="36" bestFit="1" customWidth="1"/>
    <col min="9220" max="9222" width="11.140625" customWidth="1"/>
    <col min="9223" max="9223" width="13" customWidth="1"/>
    <col min="9224" max="9226" width="11" customWidth="1"/>
    <col min="9227" max="9227" width="13" customWidth="1"/>
    <col min="9228" max="9228" width="14.140625" customWidth="1"/>
    <col min="9229" max="9229" width="11.28515625" customWidth="1"/>
    <col min="9230" max="9231" width="10.7109375" customWidth="1"/>
    <col min="9232" max="9232" width="10.28515625" bestFit="1" customWidth="1"/>
    <col min="9233" max="9233" width="21.85546875" customWidth="1"/>
    <col min="9473" max="9473" width="4.42578125" customWidth="1"/>
    <col min="9474" max="9474" width="5.85546875" customWidth="1"/>
    <col min="9475" max="9475" width="36" bestFit="1" customWidth="1"/>
    <col min="9476" max="9478" width="11.140625" customWidth="1"/>
    <col min="9479" max="9479" width="13" customWidth="1"/>
    <col min="9480" max="9482" width="11" customWidth="1"/>
    <col min="9483" max="9483" width="13" customWidth="1"/>
    <col min="9484" max="9484" width="14.140625" customWidth="1"/>
    <col min="9485" max="9485" width="11.28515625" customWidth="1"/>
    <col min="9486" max="9487" width="10.7109375" customWidth="1"/>
    <col min="9488" max="9488" width="10.28515625" bestFit="1" customWidth="1"/>
    <col min="9489" max="9489" width="21.85546875" customWidth="1"/>
    <col min="9729" max="9729" width="4.42578125" customWidth="1"/>
    <col min="9730" max="9730" width="5.85546875" customWidth="1"/>
    <col min="9731" max="9731" width="36" bestFit="1" customWidth="1"/>
    <col min="9732" max="9734" width="11.140625" customWidth="1"/>
    <col min="9735" max="9735" width="13" customWidth="1"/>
    <col min="9736" max="9738" width="11" customWidth="1"/>
    <col min="9739" max="9739" width="13" customWidth="1"/>
    <col min="9740" max="9740" width="14.140625" customWidth="1"/>
    <col min="9741" max="9741" width="11.28515625" customWidth="1"/>
    <col min="9742" max="9743" width="10.7109375" customWidth="1"/>
    <col min="9744" max="9744" width="10.28515625" bestFit="1" customWidth="1"/>
    <col min="9745" max="9745" width="21.85546875" customWidth="1"/>
    <col min="9985" max="9985" width="4.42578125" customWidth="1"/>
    <col min="9986" max="9986" width="5.85546875" customWidth="1"/>
    <col min="9987" max="9987" width="36" bestFit="1" customWidth="1"/>
    <col min="9988" max="9990" width="11.140625" customWidth="1"/>
    <col min="9991" max="9991" width="13" customWidth="1"/>
    <col min="9992" max="9994" width="11" customWidth="1"/>
    <col min="9995" max="9995" width="13" customWidth="1"/>
    <col min="9996" max="9996" width="14.140625" customWidth="1"/>
    <col min="9997" max="9997" width="11.28515625" customWidth="1"/>
    <col min="9998" max="9999" width="10.7109375" customWidth="1"/>
    <col min="10000" max="10000" width="10.28515625" bestFit="1" customWidth="1"/>
    <col min="10001" max="10001" width="21.85546875" customWidth="1"/>
    <col min="10241" max="10241" width="4.42578125" customWidth="1"/>
    <col min="10242" max="10242" width="5.85546875" customWidth="1"/>
    <col min="10243" max="10243" width="36" bestFit="1" customWidth="1"/>
    <col min="10244" max="10246" width="11.140625" customWidth="1"/>
    <col min="10247" max="10247" width="13" customWidth="1"/>
    <col min="10248" max="10250" width="11" customWidth="1"/>
    <col min="10251" max="10251" width="13" customWidth="1"/>
    <col min="10252" max="10252" width="14.140625" customWidth="1"/>
    <col min="10253" max="10253" width="11.28515625" customWidth="1"/>
    <col min="10254" max="10255" width="10.7109375" customWidth="1"/>
    <col min="10256" max="10256" width="10.28515625" bestFit="1" customWidth="1"/>
    <col min="10257" max="10257" width="21.85546875" customWidth="1"/>
    <col min="10497" max="10497" width="4.42578125" customWidth="1"/>
    <col min="10498" max="10498" width="5.85546875" customWidth="1"/>
    <col min="10499" max="10499" width="36" bestFit="1" customWidth="1"/>
    <col min="10500" max="10502" width="11.140625" customWidth="1"/>
    <col min="10503" max="10503" width="13" customWidth="1"/>
    <col min="10504" max="10506" width="11" customWidth="1"/>
    <col min="10507" max="10507" width="13" customWidth="1"/>
    <col min="10508" max="10508" width="14.140625" customWidth="1"/>
    <col min="10509" max="10509" width="11.28515625" customWidth="1"/>
    <col min="10510" max="10511" width="10.7109375" customWidth="1"/>
    <col min="10512" max="10512" width="10.28515625" bestFit="1" customWidth="1"/>
    <col min="10513" max="10513" width="21.85546875" customWidth="1"/>
    <col min="10753" max="10753" width="4.42578125" customWidth="1"/>
    <col min="10754" max="10754" width="5.85546875" customWidth="1"/>
    <col min="10755" max="10755" width="36" bestFit="1" customWidth="1"/>
    <col min="10756" max="10758" width="11.140625" customWidth="1"/>
    <col min="10759" max="10759" width="13" customWidth="1"/>
    <col min="10760" max="10762" width="11" customWidth="1"/>
    <col min="10763" max="10763" width="13" customWidth="1"/>
    <col min="10764" max="10764" width="14.140625" customWidth="1"/>
    <col min="10765" max="10765" width="11.28515625" customWidth="1"/>
    <col min="10766" max="10767" width="10.7109375" customWidth="1"/>
    <col min="10768" max="10768" width="10.28515625" bestFit="1" customWidth="1"/>
    <col min="10769" max="10769" width="21.85546875" customWidth="1"/>
    <col min="11009" max="11009" width="4.42578125" customWidth="1"/>
    <col min="11010" max="11010" width="5.85546875" customWidth="1"/>
    <col min="11011" max="11011" width="36" bestFit="1" customWidth="1"/>
    <col min="11012" max="11014" width="11.140625" customWidth="1"/>
    <col min="11015" max="11015" width="13" customWidth="1"/>
    <col min="11016" max="11018" width="11" customWidth="1"/>
    <col min="11019" max="11019" width="13" customWidth="1"/>
    <col min="11020" max="11020" width="14.140625" customWidth="1"/>
    <col min="11021" max="11021" width="11.28515625" customWidth="1"/>
    <col min="11022" max="11023" width="10.7109375" customWidth="1"/>
    <col min="11024" max="11024" width="10.28515625" bestFit="1" customWidth="1"/>
    <col min="11025" max="11025" width="21.85546875" customWidth="1"/>
    <col min="11265" max="11265" width="4.42578125" customWidth="1"/>
    <col min="11266" max="11266" width="5.85546875" customWidth="1"/>
    <col min="11267" max="11267" width="36" bestFit="1" customWidth="1"/>
    <col min="11268" max="11270" width="11.140625" customWidth="1"/>
    <col min="11271" max="11271" width="13" customWidth="1"/>
    <col min="11272" max="11274" width="11" customWidth="1"/>
    <col min="11275" max="11275" width="13" customWidth="1"/>
    <col min="11276" max="11276" width="14.140625" customWidth="1"/>
    <col min="11277" max="11277" width="11.28515625" customWidth="1"/>
    <col min="11278" max="11279" width="10.7109375" customWidth="1"/>
    <col min="11280" max="11280" width="10.28515625" bestFit="1" customWidth="1"/>
    <col min="11281" max="11281" width="21.85546875" customWidth="1"/>
    <col min="11521" max="11521" width="4.42578125" customWidth="1"/>
    <col min="11522" max="11522" width="5.85546875" customWidth="1"/>
    <col min="11523" max="11523" width="36" bestFit="1" customWidth="1"/>
    <col min="11524" max="11526" width="11.140625" customWidth="1"/>
    <col min="11527" max="11527" width="13" customWidth="1"/>
    <col min="11528" max="11530" width="11" customWidth="1"/>
    <col min="11531" max="11531" width="13" customWidth="1"/>
    <col min="11532" max="11532" width="14.140625" customWidth="1"/>
    <col min="11533" max="11533" width="11.28515625" customWidth="1"/>
    <col min="11534" max="11535" width="10.7109375" customWidth="1"/>
    <col min="11536" max="11536" width="10.28515625" bestFit="1" customWidth="1"/>
    <col min="11537" max="11537" width="21.85546875" customWidth="1"/>
    <col min="11777" max="11777" width="4.42578125" customWidth="1"/>
    <col min="11778" max="11778" width="5.85546875" customWidth="1"/>
    <col min="11779" max="11779" width="36" bestFit="1" customWidth="1"/>
    <col min="11780" max="11782" width="11.140625" customWidth="1"/>
    <col min="11783" max="11783" width="13" customWidth="1"/>
    <col min="11784" max="11786" width="11" customWidth="1"/>
    <col min="11787" max="11787" width="13" customWidth="1"/>
    <col min="11788" max="11788" width="14.140625" customWidth="1"/>
    <col min="11789" max="11789" width="11.28515625" customWidth="1"/>
    <col min="11790" max="11791" width="10.7109375" customWidth="1"/>
    <col min="11792" max="11792" width="10.28515625" bestFit="1" customWidth="1"/>
    <col min="11793" max="11793" width="21.85546875" customWidth="1"/>
    <col min="12033" max="12033" width="4.42578125" customWidth="1"/>
    <col min="12034" max="12034" width="5.85546875" customWidth="1"/>
    <col min="12035" max="12035" width="36" bestFit="1" customWidth="1"/>
    <col min="12036" max="12038" width="11.140625" customWidth="1"/>
    <col min="12039" max="12039" width="13" customWidth="1"/>
    <col min="12040" max="12042" width="11" customWidth="1"/>
    <col min="12043" max="12043" width="13" customWidth="1"/>
    <col min="12044" max="12044" width="14.140625" customWidth="1"/>
    <col min="12045" max="12045" width="11.28515625" customWidth="1"/>
    <col min="12046" max="12047" width="10.7109375" customWidth="1"/>
    <col min="12048" max="12048" width="10.28515625" bestFit="1" customWidth="1"/>
    <col min="12049" max="12049" width="21.85546875" customWidth="1"/>
    <col min="12289" max="12289" width="4.42578125" customWidth="1"/>
    <col min="12290" max="12290" width="5.85546875" customWidth="1"/>
    <col min="12291" max="12291" width="36" bestFit="1" customWidth="1"/>
    <col min="12292" max="12294" width="11.140625" customWidth="1"/>
    <col min="12295" max="12295" width="13" customWidth="1"/>
    <col min="12296" max="12298" width="11" customWidth="1"/>
    <col min="12299" max="12299" width="13" customWidth="1"/>
    <col min="12300" max="12300" width="14.140625" customWidth="1"/>
    <col min="12301" max="12301" width="11.28515625" customWidth="1"/>
    <col min="12302" max="12303" width="10.7109375" customWidth="1"/>
    <col min="12304" max="12304" width="10.28515625" bestFit="1" customWidth="1"/>
    <col min="12305" max="12305" width="21.85546875" customWidth="1"/>
    <col min="12545" max="12545" width="4.42578125" customWidth="1"/>
    <col min="12546" max="12546" width="5.85546875" customWidth="1"/>
    <col min="12547" max="12547" width="36" bestFit="1" customWidth="1"/>
    <col min="12548" max="12550" width="11.140625" customWidth="1"/>
    <col min="12551" max="12551" width="13" customWidth="1"/>
    <col min="12552" max="12554" width="11" customWidth="1"/>
    <col min="12555" max="12555" width="13" customWidth="1"/>
    <col min="12556" max="12556" width="14.140625" customWidth="1"/>
    <col min="12557" max="12557" width="11.28515625" customWidth="1"/>
    <col min="12558" max="12559" width="10.7109375" customWidth="1"/>
    <col min="12560" max="12560" width="10.28515625" bestFit="1" customWidth="1"/>
    <col min="12561" max="12561" width="21.85546875" customWidth="1"/>
    <col min="12801" max="12801" width="4.42578125" customWidth="1"/>
    <col min="12802" max="12802" width="5.85546875" customWidth="1"/>
    <col min="12803" max="12803" width="36" bestFit="1" customWidth="1"/>
    <col min="12804" max="12806" width="11.140625" customWidth="1"/>
    <col min="12807" max="12807" width="13" customWidth="1"/>
    <col min="12808" max="12810" width="11" customWidth="1"/>
    <col min="12811" max="12811" width="13" customWidth="1"/>
    <col min="12812" max="12812" width="14.140625" customWidth="1"/>
    <col min="12813" max="12813" width="11.28515625" customWidth="1"/>
    <col min="12814" max="12815" width="10.7109375" customWidth="1"/>
    <col min="12816" max="12816" width="10.28515625" bestFit="1" customWidth="1"/>
    <col min="12817" max="12817" width="21.85546875" customWidth="1"/>
    <col min="13057" max="13057" width="4.42578125" customWidth="1"/>
    <col min="13058" max="13058" width="5.85546875" customWidth="1"/>
    <col min="13059" max="13059" width="36" bestFit="1" customWidth="1"/>
    <col min="13060" max="13062" width="11.140625" customWidth="1"/>
    <col min="13063" max="13063" width="13" customWidth="1"/>
    <col min="13064" max="13066" width="11" customWidth="1"/>
    <col min="13067" max="13067" width="13" customWidth="1"/>
    <col min="13068" max="13068" width="14.140625" customWidth="1"/>
    <col min="13069" max="13069" width="11.28515625" customWidth="1"/>
    <col min="13070" max="13071" width="10.7109375" customWidth="1"/>
    <col min="13072" max="13072" width="10.28515625" bestFit="1" customWidth="1"/>
    <col min="13073" max="13073" width="21.85546875" customWidth="1"/>
    <col min="13313" max="13313" width="4.42578125" customWidth="1"/>
    <col min="13314" max="13314" width="5.85546875" customWidth="1"/>
    <col min="13315" max="13315" width="36" bestFit="1" customWidth="1"/>
    <col min="13316" max="13318" width="11.140625" customWidth="1"/>
    <col min="13319" max="13319" width="13" customWidth="1"/>
    <col min="13320" max="13322" width="11" customWidth="1"/>
    <col min="13323" max="13323" width="13" customWidth="1"/>
    <col min="13324" max="13324" width="14.140625" customWidth="1"/>
    <col min="13325" max="13325" width="11.28515625" customWidth="1"/>
    <col min="13326" max="13327" width="10.7109375" customWidth="1"/>
    <col min="13328" max="13328" width="10.28515625" bestFit="1" customWidth="1"/>
    <col min="13329" max="13329" width="21.85546875" customWidth="1"/>
    <col min="13569" max="13569" width="4.42578125" customWidth="1"/>
    <col min="13570" max="13570" width="5.85546875" customWidth="1"/>
    <col min="13571" max="13571" width="36" bestFit="1" customWidth="1"/>
    <col min="13572" max="13574" width="11.140625" customWidth="1"/>
    <col min="13575" max="13575" width="13" customWidth="1"/>
    <col min="13576" max="13578" width="11" customWidth="1"/>
    <col min="13579" max="13579" width="13" customWidth="1"/>
    <col min="13580" max="13580" width="14.140625" customWidth="1"/>
    <col min="13581" max="13581" width="11.28515625" customWidth="1"/>
    <col min="13582" max="13583" width="10.7109375" customWidth="1"/>
    <col min="13584" max="13584" width="10.28515625" bestFit="1" customWidth="1"/>
    <col min="13585" max="13585" width="21.85546875" customWidth="1"/>
    <col min="13825" max="13825" width="4.42578125" customWidth="1"/>
    <col min="13826" max="13826" width="5.85546875" customWidth="1"/>
    <col min="13827" max="13827" width="36" bestFit="1" customWidth="1"/>
    <col min="13828" max="13830" width="11.140625" customWidth="1"/>
    <col min="13831" max="13831" width="13" customWidth="1"/>
    <col min="13832" max="13834" width="11" customWidth="1"/>
    <col min="13835" max="13835" width="13" customWidth="1"/>
    <col min="13836" max="13836" width="14.140625" customWidth="1"/>
    <col min="13837" max="13837" width="11.28515625" customWidth="1"/>
    <col min="13838" max="13839" width="10.7109375" customWidth="1"/>
    <col min="13840" max="13840" width="10.28515625" bestFit="1" customWidth="1"/>
    <col min="13841" max="13841" width="21.85546875" customWidth="1"/>
    <col min="14081" max="14081" width="4.42578125" customWidth="1"/>
    <col min="14082" max="14082" width="5.85546875" customWidth="1"/>
    <col min="14083" max="14083" width="36" bestFit="1" customWidth="1"/>
    <col min="14084" max="14086" width="11.140625" customWidth="1"/>
    <col min="14087" max="14087" width="13" customWidth="1"/>
    <col min="14088" max="14090" width="11" customWidth="1"/>
    <col min="14091" max="14091" width="13" customWidth="1"/>
    <col min="14092" max="14092" width="14.140625" customWidth="1"/>
    <col min="14093" max="14093" width="11.28515625" customWidth="1"/>
    <col min="14094" max="14095" width="10.7109375" customWidth="1"/>
    <col min="14096" max="14096" width="10.28515625" bestFit="1" customWidth="1"/>
    <col min="14097" max="14097" width="21.85546875" customWidth="1"/>
    <col min="14337" max="14337" width="4.42578125" customWidth="1"/>
    <col min="14338" max="14338" width="5.85546875" customWidth="1"/>
    <col min="14339" max="14339" width="36" bestFit="1" customWidth="1"/>
    <col min="14340" max="14342" width="11.140625" customWidth="1"/>
    <col min="14343" max="14343" width="13" customWidth="1"/>
    <col min="14344" max="14346" width="11" customWidth="1"/>
    <col min="14347" max="14347" width="13" customWidth="1"/>
    <col min="14348" max="14348" width="14.140625" customWidth="1"/>
    <col min="14349" max="14349" width="11.28515625" customWidth="1"/>
    <col min="14350" max="14351" width="10.7109375" customWidth="1"/>
    <col min="14352" max="14352" width="10.28515625" bestFit="1" customWidth="1"/>
    <col min="14353" max="14353" width="21.85546875" customWidth="1"/>
    <col min="14593" max="14593" width="4.42578125" customWidth="1"/>
    <col min="14594" max="14594" width="5.85546875" customWidth="1"/>
    <col min="14595" max="14595" width="36" bestFit="1" customWidth="1"/>
    <col min="14596" max="14598" width="11.140625" customWidth="1"/>
    <col min="14599" max="14599" width="13" customWidth="1"/>
    <col min="14600" max="14602" width="11" customWidth="1"/>
    <col min="14603" max="14603" width="13" customWidth="1"/>
    <col min="14604" max="14604" width="14.140625" customWidth="1"/>
    <col min="14605" max="14605" width="11.28515625" customWidth="1"/>
    <col min="14606" max="14607" width="10.7109375" customWidth="1"/>
    <col min="14608" max="14608" width="10.28515625" bestFit="1" customWidth="1"/>
    <col min="14609" max="14609" width="21.85546875" customWidth="1"/>
    <col min="14849" max="14849" width="4.42578125" customWidth="1"/>
    <col min="14850" max="14850" width="5.85546875" customWidth="1"/>
    <col min="14851" max="14851" width="36" bestFit="1" customWidth="1"/>
    <col min="14852" max="14854" width="11.140625" customWidth="1"/>
    <col min="14855" max="14855" width="13" customWidth="1"/>
    <col min="14856" max="14858" width="11" customWidth="1"/>
    <col min="14859" max="14859" width="13" customWidth="1"/>
    <col min="14860" max="14860" width="14.140625" customWidth="1"/>
    <col min="14861" max="14861" width="11.28515625" customWidth="1"/>
    <col min="14862" max="14863" width="10.7109375" customWidth="1"/>
    <col min="14864" max="14864" width="10.28515625" bestFit="1" customWidth="1"/>
    <col min="14865" max="14865" width="21.85546875" customWidth="1"/>
    <col min="15105" max="15105" width="4.42578125" customWidth="1"/>
    <col min="15106" max="15106" width="5.85546875" customWidth="1"/>
    <col min="15107" max="15107" width="36" bestFit="1" customWidth="1"/>
    <col min="15108" max="15110" width="11.140625" customWidth="1"/>
    <col min="15111" max="15111" width="13" customWidth="1"/>
    <col min="15112" max="15114" width="11" customWidth="1"/>
    <col min="15115" max="15115" width="13" customWidth="1"/>
    <col min="15116" max="15116" width="14.140625" customWidth="1"/>
    <col min="15117" max="15117" width="11.28515625" customWidth="1"/>
    <col min="15118" max="15119" width="10.7109375" customWidth="1"/>
    <col min="15120" max="15120" width="10.28515625" bestFit="1" customWidth="1"/>
    <col min="15121" max="15121" width="21.85546875" customWidth="1"/>
    <col min="15361" max="15361" width="4.42578125" customWidth="1"/>
    <col min="15362" max="15362" width="5.85546875" customWidth="1"/>
    <col min="15363" max="15363" width="36" bestFit="1" customWidth="1"/>
    <col min="15364" max="15366" width="11.140625" customWidth="1"/>
    <col min="15367" max="15367" width="13" customWidth="1"/>
    <col min="15368" max="15370" width="11" customWidth="1"/>
    <col min="15371" max="15371" width="13" customWidth="1"/>
    <col min="15372" max="15372" width="14.140625" customWidth="1"/>
    <col min="15373" max="15373" width="11.28515625" customWidth="1"/>
    <col min="15374" max="15375" width="10.7109375" customWidth="1"/>
    <col min="15376" max="15376" width="10.28515625" bestFit="1" customWidth="1"/>
    <col min="15377" max="15377" width="21.85546875" customWidth="1"/>
    <col min="15617" max="15617" width="4.42578125" customWidth="1"/>
    <col min="15618" max="15618" width="5.85546875" customWidth="1"/>
    <col min="15619" max="15619" width="36" bestFit="1" customWidth="1"/>
    <col min="15620" max="15622" width="11.140625" customWidth="1"/>
    <col min="15623" max="15623" width="13" customWidth="1"/>
    <col min="15624" max="15626" width="11" customWidth="1"/>
    <col min="15627" max="15627" width="13" customWidth="1"/>
    <col min="15628" max="15628" width="14.140625" customWidth="1"/>
    <col min="15629" max="15629" width="11.28515625" customWidth="1"/>
    <col min="15630" max="15631" width="10.7109375" customWidth="1"/>
    <col min="15632" max="15632" width="10.28515625" bestFit="1" customWidth="1"/>
    <col min="15633" max="15633" width="21.85546875" customWidth="1"/>
    <col min="15873" max="15873" width="4.42578125" customWidth="1"/>
    <col min="15874" max="15874" width="5.85546875" customWidth="1"/>
    <col min="15875" max="15875" width="36" bestFit="1" customWidth="1"/>
    <col min="15876" max="15878" width="11.140625" customWidth="1"/>
    <col min="15879" max="15879" width="13" customWidth="1"/>
    <col min="15880" max="15882" width="11" customWidth="1"/>
    <col min="15883" max="15883" width="13" customWidth="1"/>
    <col min="15884" max="15884" width="14.140625" customWidth="1"/>
    <col min="15885" max="15885" width="11.28515625" customWidth="1"/>
    <col min="15886" max="15887" width="10.7109375" customWidth="1"/>
    <col min="15888" max="15888" width="10.28515625" bestFit="1" customWidth="1"/>
    <col min="15889" max="15889" width="21.85546875" customWidth="1"/>
    <col min="16129" max="16129" width="4.42578125" customWidth="1"/>
    <col min="16130" max="16130" width="5.85546875" customWidth="1"/>
    <col min="16131" max="16131" width="36" bestFit="1" customWidth="1"/>
    <col min="16132" max="16134" width="11.140625" customWidth="1"/>
    <col min="16135" max="16135" width="13" customWidth="1"/>
    <col min="16136" max="16138" width="11" customWidth="1"/>
    <col min="16139" max="16139" width="13" customWidth="1"/>
    <col min="16140" max="16140" width="14.140625" customWidth="1"/>
    <col min="16141" max="16141" width="11.28515625" customWidth="1"/>
    <col min="16142" max="16143" width="10.7109375" customWidth="1"/>
    <col min="16144" max="16144" width="10.28515625" bestFit="1" customWidth="1"/>
    <col min="16145" max="16145" width="21.85546875" customWidth="1"/>
  </cols>
  <sheetData>
    <row r="1" spans="2:17" s="1" customFormat="1"/>
    <row r="2" spans="2:17" s="2" customFormat="1">
      <c r="B2" s="66" t="s">
        <v>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</row>
    <row r="3" spans="2:17" s="2" customFormat="1" ht="20.25">
      <c r="B3" s="67" t="s">
        <v>1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</row>
    <row r="4" spans="2:17" s="2" customFormat="1">
      <c r="B4" s="68" t="s">
        <v>2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</row>
    <row r="5" spans="2:17" s="2" customFormat="1" ht="15.75" customHeight="1">
      <c r="B5" s="69" t="s">
        <v>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</row>
    <row r="6" spans="2:17" s="3" customFormat="1" ht="11.25" customHeight="1" thickBot="1">
      <c r="B6" s="65" t="s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</row>
    <row r="7" spans="2:17" s="3" customFormat="1" ht="11.25" customHeight="1"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2:17" s="6" customFormat="1" ht="17.25" customHeight="1">
      <c r="B8" s="63" t="s">
        <v>5</v>
      </c>
      <c r="C8" s="63"/>
      <c r="D8" s="7" t="s">
        <v>6</v>
      </c>
      <c r="E8" s="8" t="s">
        <v>295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2:17" s="6" customFormat="1" ht="17.25" customHeight="1">
      <c r="B9" s="63" t="s">
        <v>7</v>
      </c>
      <c r="C9" s="63"/>
      <c r="D9" s="7" t="s">
        <v>6</v>
      </c>
      <c r="E9" s="63" t="s">
        <v>296</v>
      </c>
      <c r="F9" s="63"/>
      <c r="G9" s="63"/>
      <c r="H9" s="63"/>
      <c r="I9" s="63"/>
      <c r="J9" s="63"/>
      <c r="K9" s="63"/>
      <c r="L9" s="9"/>
      <c r="M9" s="9"/>
      <c r="N9" s="8"/>
      <c r="O9" s="8"/>
      <c r="P9" s="8"/>
      <c r="Q9" s="8"/>
    </row>
    <row r="10" spans="2:17" s="6" customFormat="1" ht="17.25" customHeight="1">
      <c r="B10" s="63" t="s">
        <v>9</v>
      </c>
      <c r="C10" s="63"/>
      <c r="D10" s="7" t="s">
        <v>6</v>
      </c>
      <c r="E10" s="63" t="s">
        <v>10</v>
      </c>
      <c r="F10" s="63"/>
      <c r="G10" s="63"/>
      <c r="H10" s="63"/>
      <c r="I10" s="63"/>
      <c r="J10" s="63"/>
      <c r="K10" s="63"/>
      <c r="L10" s="9"/>
      <c r="M10" s="9"/>
      <c r="N10" s="8"/>
      <c r="O10" s="8"/>
      <c r="P10" s="8"/>
      <c r="Q10" s="8"/>
    </row>
    <row r="11" spans="2:17" s="6" customFormat="1" ht="17.25" customHeight="1">
      <c r="B11" s="62" t="s">
        <v>11</v>
      </c>
      <c r="C11" s="62"/>
      <c r="D11" s="7" t="s">
        <v>6</v>
      </c>
      <c r="E11" s="63" t="s">
        <v>12</v>
      </c>
      <c r="F11" s="63"/>
      <c r="G11" s="63"/>
      <c r="H11" s="63"/>
      <c r="I11" s="63"/>
      <c r="J11" s="63"/>
      <c r="K11" s="63"/>
      <c r="L11" s="9"/>
      <c r="M11" s="9"/>
      <c r="N11" s="8"/>
      <c r="O11" s="8"/>
      <c r="P11" s="8"/>
      <c r="Q11" s="8"/>
    </row>
    <row r="12" spans="2:17" s="6" customFormat="1" ht="17.25" customHeight="1">
      <c r="B12" s="10" t="s">
        <v>13</v>
      </c>
      <c r="C12" s="10"/>
      <c r="D12" s="7" t="s">
        <v>6</v>
      </c>
      <c r="E12" s="9">
        <v>72</v>
      </c>
      <c r="F12" s="9"/>
      <c r="G12" s="9"/>
      <c r="H12" s="9"/>
      <c r="I12" s="9"/>
      <c r="J12" s="9"/>
      <c r="K12" s="9"/>
      <c r="L12" s="9"/>
      <c r="M12" s="9"/>
      <c r="N12" s="8"/>
      <c r="O12" s="8"/>
      <c r="P12" s="8"/>
      <c r="Q12" s="8"/>
    </row>
    <row r="13" spans="2:17" s="6" customFormat="1" ht="6" customHeight="1">
      <c r="B13" s="10"/>
      <c r="C13" s="10"/>
      <c r="D13" s="7"/>
      <c r="E13" s="9"/>
      <c r="F13" s="9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2:17" s="11" customFormat="1" ht="15.75" customHeight="1">
      <c r="B14" s="64" t="s">
        <v>14</v>
      </c>
      <c r="C14" s="61" t="s">
        <v>15</v>
      </c>
      <c r="D14" s="61" t="s">
        <v>16</v>
      </c>
      <c r="E14" s="61"/>
      <c r="F14" s="61"/>
      <c r="G14" s="61"/>
      <c r="H14" s="61"/>
      <c r="I14" s="61"/>
      <c r="J14" s="61"/>
      <c r="K14" s="61"/>
      <c r="L14" s="61"/>
      <c r="M14" s="61"/>
      <c r="N14" s="61" t="s">
        <v>17</v>
      </c>
      <c r="O14" s="61" t="s">
        <v>18</v>
      </c>
      <c r="P14" s="61" t="s">
        <v>19</v>
      </c>
      <c r="Q14" s="61" t="s">
        <v>20</v>
      </c>
    </row>
    <row r="15" spans="2:17" s="11" customFormat="1" ht="16.5" customHeight="1">
      <c r="B15" s="64"/>
      <c r="C15" s="61"/>
      <c r="D15" s="61" t="s">
        <v>21</v>
      </c>
      <c r="E15" s="61"/>
      <c r="F15" s="61"/>
      <c r="G15" s="61"/>
      <c r="H15" s="61" t="s">
        <v>22</v>
      </c>
      <c r="I15" s="61"/>
      <c r="J15" s="61"/>
      <c r="K15" s="61"/>
      <c r="L15" s="61" t="s">
        <v>23</v>
      </c>
      <c r="M15" s="61"/>
      <c r="N15" s="61"/>
      <c r="O15" s="61"/>
      <c r="P15" s="61"/>
      <c r="Q15" s="61"/>
    </row>
    <row r="16" spans="2:17" s="12" customFormat="1">
      <c r="B16" s="73"/>
      <c r="C16" s="72"/>
      <c r="D16" s="13" t="s">
        <v>24</v>
      </c>
      <c r="E16" s="13" t="s">
        <v>25</v>
      </c>
      <c r="F16" s="13" t="s">
        <v>26</v>
      </c>
      <c r="G16" s="13" t="s">
        <v>27</v>
      </c>
      <c r="H16" s="13" t="s">
        <v>28</v>
      </c>
      <c r="I16" s="13" t="s">
        <v>29</v>
      </c>
      <c r="J16" s="13" t="s">
        <v>30</v>
      </c>
      <c r="K16" s="13" t="s">
        <v>27</v>
      </c>
      <c r="L16" s="13" t="s">
        <v>31</v>
      </c>
      <c r="M16" s="13" t="s">
        <v>32</v>
      </c>
      <c r="N16" s="72"/>
      <c r="O16" s="72"/>
      <c r="P16" s="72"/>
      <c r="Q16" s="72"/>
    </row>
    <row r="17" spans="2:17" s="14" customFormat="1" ht="24" customHeight="1">
      <c r="B17" s="15">
        <v>1</v>
      </c>
      <c r="C17" s="16" t="s">
        <v>33</v>
      </c>
      <c r="D17" s="17">
        <v>100</v>
      </c>
      <c r="E17" s="17">
        <v>100</v>
      </c>
      <c r="F17" s="17">
        <v>100</v>
      </c>
      <c r="G17" s="18">
        <v>100</v>
      </c>
      <c r="H17" s="17">
        <v>100</v>
      </c>
      <c r="I17" s="17">
        <v>100</v>
      </c>
      <c r="J17" s="17">
        <v>100</v>
      </c>
      <c r="K17" s="18">
        <v>100</v>
      </c>
      <c r="L17" s="17" t="s">
        <v>298</v>
      </c>
      <c r="M17" s="17" t="s">
        <v>298</v>
      </c>
      <c r="N17" s="19">
        <v>100</v>
      </c>
      <c r="O17" s="20">
        <v>83.3</v>
      </c>
      <c r="P17" s="18">
        <v>97.216666666666654</v>
      </c>
      <c r="Q17" s="17"/>
    </row>
    <row r="18" spans="2:17" s="14" customFormat="1" ht="24" customHeight="1">
      <c r="B18" s="15">
        <v>2</v>
      </c>
      <c r="C18" s="16" t="s">
        <v>34</v>
      </c>
      <c r="D18" s="17">
        <v>80</v>
      </c>
      <c r="E18" s="17">
        <v>80</v>
      </c>
      <c r="F18" s="17">
        <v>100</v>
      </c>
      <c r="G18" s="18">
        <v>86.666666666666671</v>
      </c>
      <c r="H18" s="17">
        <v>90</v>
      </c>
      <c r="I18" s="17">
        <v>100</v>
      </c>
      <c r="J18" s="17">
        <v>100</v>
      </c>
      <c r="K18" s="18">
        <v>96.666666666666671</v>
      </c>
      <c r="L18" s="17" t="s">
        <v>298</v>
      </c>
      <c r="M18" s="17" t="s">
        <v>298</v>
      </c>
      <c r="N18" s="19">
        <v>75</v>
      </c>
      <c r="O18" s="20">
        <v>72</v>
      </c>
      <c r="P18" s="18">
        <v>85.611111111111128</v>
      </c>
      <c r="Q18" s="17"/>
    </row>
    <row r="19" spans="2:17" s="14" customFormat="1" ht="24" customHeight="1">
      <c r="B19" s="15">
        <v>3</v>
      </c>
      <c r="C19" s="16" t="s">
        <v>35</v>
      </c>
      <c r="D19" s="17">
        <v>95</v>
      </c>
      <c r="E19" s="17">
        <v>95</v>
      </c>
      <c r="F19" s="17">
        <v>100</v>
      </c>
      <c r="G19" s="18">
        <v>96.666666666666671</v>
      </c>
      <c r="H19" s="17">
        <v>90</v>
      </c>
      <c r="I19" s="17">
        <v>100</v>
      </c>
      <c r="J19" s="17">
        <v>90</v>
      </c>
      <c r="K19" s="18">
        <v>93.333333333333329</v>
      </c>
      <c r="L19" s="17" t="s">
        <v>299</v>
      </c>
      <c r="M19" s="17" t="s">
        <v>298</v>
      </c>
      <c r="N19" s="19">
        <v>72</v>
      </c>
      <c r="O19" s="20">
        <v>72</v>
      </c>
      <c r="P19" s="18">
        <v>87.333333333333329</v>
      </c>
      <c r="Q19" s="17"/>
    </row>
    <row r="20" spans="2:17" s="14" customFormat="1" ht="24" customHeight="1">
      <c r="B20" s="15">
        <v>4</v>
      </c>
      <c r="C20" s="16" t="s">
        <v>36</v>
      </c>
      <c r="D20" s="17">
        <v>90</v>
      </c>
      <c r="E20" s="17">
        <v>90</v>
      </c>
      <c r="F20" s="17">
        <v>100</v>
      </c>
      <c r="G20" s="18">
        <v>93.333333333333329</v>
      </c>
      <c r="H20" s="17">
        <v>90</v>
      </c>
      <c r="I20" s="17">
        <v>100</v>
      </c>
      <c r="J20" s="17">
        <v>100</v>
      </c>
      <c r="K20" s="18">
        <v>96.666666666666671</v>
      </c>
      <c r="L20" s="17" t="s">
        <v>299</v>
      </c>
      <c r="M20" s="17" t="s">
        <v>298</v>
      </c>
      <c r="N20" s="19">
        <v>72</v>
      </c>
      <c r="O20" s="20">
        <v>82</v>
      </c>
      <c r="P20" s="18">
        <v>89</v>
      </c>
      <c r="Q20" s="17"/>
    </row>
    <row r="21" spans="2:17" s="21" customFormat="1" ht="24" customHeight="1">
      <c r="B21" s="15">
        <v>5</v>
      </c>
      <c r="C21" s="16" t="s">
        <v>37</v>
      </c>
      <c r="D21" s="17"/>
      <c r="E21" s="17"/>
      <c r="F21" s="17"/>
      <c r="G21" s="18" t="e">
        <f t="shared" ref="G17:G48" si="0">AVERAGE(D21:F21)</f>
        <v>#DIV/0!</v>
      </c>
      <c r="H21" s="17"/>
      <c r="I21" s="17"/>
      <c r="J21" s="17"/>
      <c r="K21" s="18" t="e">
        <f t="shared" ref="K17:K48" si="1">AVERAGE(H21:J21)</f>
        <v>#DIV/0!</v>
      </c>
      <c r="L21" s="17"/>
      <c r="M21" s="17"/>
      <c r="N21" s="19"/>
      <c r="O21" s="20"/>
      <c r="P21" s="18" t="e">
        <f t="shared" ref="P18:P48" si="2">((G21*2)+(K21*2)+(N21*1)+(O21*1))/6</f>
        <v>#DIV/0!</v>
      </c>
      <c r="Q21" s="17"/>
    </row>
    <row r="22" spans="2:17" s="21" customFormat="1" ht="24" customHeight="1">
      <c r="B22" s="15">
        <v>6</v>
      </c>
      <c r="C22" s="16" t="s">
        <v>38</v>
      </c>
      <c r="D22" s="17"/>
      <c r="E22" s="17"/>
      <c r="F22" s="17"/>
      <c r="G22" s="18" t="e">
        <f t="shared" si="0"/>
        <v>#DIV/0!</v>
      </c>
      <c r="H22" s="17"/>
      <c r="I22" s="17"/>
      <c r="J22" s="17"/>
      <c r="K22" s="18" t="e">
        <f t="shared" si="1"/>
        <v>#DIV/0!</v>
      </c>
      <c r="L22" s="17"/>
      <c r="M22" s="17"/>
      <c r="N22" s="19"/>
      <c r="O22" s="20"/>
      <c r="P22" s="18" t="e">
        <f t="shared" si="2"/>
        <v>#DIV/0!</v>
      </c>
      <c r="Q22" s="17"/>
    </row>
    <row r="23" spans="2:17" s="21" customFormat="1" ht="24" customHeight="1">
      <c r="B23" s="15">
        <v>7</v>
      </c>
      <c r="C23" s="16" t="s">
        <v>39</v>
      </c>
      <c r="D23" s="17"/>
      <c r="E23" s="17"/>
      <c r="F23" s="17"/>
      <c r="G23" s="18" t="e">
        <f t="shared" si="0"/>
        <v>#DIV/0!</v>
      </c>
      <c r="H23" s="17"/>
      <c r="I23" s="17"/>
      <c r="J23" s="17"/>
      <c r="K23" s="18" t="e">
        <f t="shared" si="1"/>
        <v>#DIV/0!</v>
      </c>
      <c r="L23" s="17"/>
      <c r="M23" s="17"/>
      <c r="N23" s="19"/>
      <c r="O23" s="20"/>
      <c r="P23" s="18" t="e">
        <f t="shared" si="2"/>
        <v>#DIV/0!</v>
      </c>
      <c r="Q23" s="17"/>
    </row>
    <row r="24" spans="2:17" s="21" customFormat="1" ht="24" customHeight="1">
      <c r="B24" s="15">
        <v>8</v>
      </c>
      <c r="C24" s="16" t="s">
        <v>40</v>
      </c>
      <c r="D24" s="17"/>
      <c r="E24" s="17"/>
      <c r="F24" s="17"/>
      <c r="G24" s="18" t="e">
        <f t="shared" si="0"/>
        <v>#DIV/0!</v>
      </c>
      <c r="H24" s="17"/>
      <c r="I24" s="17"/>
      <c r="J24" s="17"/>
      <c r="K24" s="18" t="e">
        <f t="shared" si="1"/>
        <v>#DIV/0!</v>
      </c>
      <c r="L24" s="17"/>
      <c r="M24" s="17"/>
      <c r="N24" s="19"/>
      <c r="O24" s="20"/>
      <c r="P24" s="18" t="e">
        <f t="shared" si="2"/>
        <v>#DIV/0!</v>
      </c>
      <c r="Q24" s="17"/>
    </row>
    <row r="25" spans="2:17" s="21" customFormat="1" ht="24" customHeight="1">
      <c r="B25" s="15">
        <v>9</v>
      </c>
      <c r="C25" s="16" t="s">
        <v>41</v>
      </c>
      <c r="D25" s="17"/>
      <c r="E25" s="17"/>
      <c r="F25" s="17"/>
      <c r="G25" s="18" t="e">
        <f t="shared" si="0"/>
        <v>#DIV/0!</v>
      </c>
      <c r="H25" s="17"/>
      <c r="I25" s="17"/>
      <c r="J25" s="17"/>
      <c r="K25" s="18" t="e">
        <f t="shared" si="1"/>
        <v>#DIV/0!</v>
      </c>
      <c r="L25" s="17"/>
      <c r="M25" s="17"/>
      <c r="N25" s="19"/>
      <c r="O25" s="20"/>
      <c r="P25" s="18" t="e">
        <f t="shared" si="2"/>
        <v>#DIV/0!</v>
      </c>
      <c r="Q25" s="17"/>
    </row>
    <row r="26" spans="2:17" s="21" customFormat="1" ht="24" customHeight="1">
      <c r="B26" s="15">
        <v>10</v>
      </c>
      <c r="C26" s="16" t="s">
        <v>42</v>
      </c>
      <c r="D26" s="17"/>
      <c r="E26" s="17"/>
      <c r="F26" s="17"/>
      <c r="G26" s="18" t="e">
        <f t="shared" si="0"/>
        <v>#DIV/0!</v>
      </c>
      <c r="H26" s="17"/>
      <c r="I26" s="17"/>
      <c r="J26" s="17"/>
      <c r="K26" s="18" t="e">
        <f t="shared" si="1"/>
        <v>#DIV/0!</v>
      </c>
      <c r="L26" s="17"/>
      <c r="M26" s="17"/>
      <c r="N26" s="19"/>
      <c r="O26" s="20"/>
      <c r="P26" s="18" t="e">
        <f t="shared" si="2"/>
        <v>#DIV/0!</v>
      </c>
      <c r="Q26" s="17"/>
    </row>
    <row r="27" spans="2:17" s="21" customFormat="1" ht="24" customHeight="1">
      <c r="B27" s="15">
        <v>11</v>
      </c>
      <c r="C27" s="16" t="s">
        <v>43</v>
      </c>
      <c r="D27" s="17"/>
      <c r="E27" s="17"/>
      <c r="F27" s="17"/>
      <c r="G27" s="18" t="e">
        <f t="shared" si="0"/>
        <v>#DIV/0!</v>
      </c>
      <c r="H27" s="17"/>
      <c r="I27" s="17"/>
      <c r="J27" s="17"/>
      <c r="K27" s="18" t="e">
        <f t="shared" si="1"/>
        <v>#DIV/0!</v>
      </c>
      <c r="L27" s="17"/>
      <c r="M27" s="17"/>
      <c r="N27" s="19"/>
      <c r="O27" s="20"/>
      <c r="P27" s="18" t="e">
        <f t="shared" si="2"/>
        <v>#DIV/0!</v>
      </c>
      <c r="Q27" s="17"/>
    </row>
    <row r="28" spans="2:17" s="21" customFormat="1" ht="24" customHeight="1">
      <c r="B28" s="15">
        <v>12</v>
      </c>
      <c r="C28" s="16" t="s">
        <v>44</v>
      </c>
      <c r="D28" s="17"/>
      <c r="E28" s="17"/>
      <c r="F28" s="17"/>
      <c r="G28" s="18" t="e">
        <f t="shared" si="0"/>
        <v>#DIV/0!</v>
      </c>
      <c r="H28" s="17"/>
      <c r="I28" s="17"/>
      <c r="J28" s="17"/>
      <c r="K28" s="18" t="e">
        <f t="shared" si="1"/>
        <v>#DIV/0!</v>
      </c>
      <c r="L28" s="17"/>
      <c r="M28" s="17"/>
      <c r="N28" s="19"/>
      <c r="O28" s="20"/>
      <c r="P28" s="18" t="e">
        <f t="shared" si="2"/>
        <v>#DIV/0!</v>
      </c>
      <c r="Q28" s="17"/>
    </row>
    <row r="29" spans="2:17" s="21" customFormat="1" ht="24" customHeight="1">
      <c r="B29" s="15">
        <v>13</v>
      </c>
      <c r="C29" s="16" t="s">
        <v>45</v>
      </c>
      <c r="D29" s="17"/>
      <c r="E29" s="17"/>
      <c r="F29" s="17"/>
      <c r="G29" s="18" t="e">
        <f t="shared" si="0"/>
        <v>#DIV/0!</v>
      </c>
      <c r="H29" s="17"/>
      <c r="I29" s="17"/>
      <c r="J29" s="17"/>
      <c r="K29" s="18" t="e">
        <f t="shared" si="1"/>
        <v>#DIV/0!</v>
      </c>
      <c r="L29" s="17"/>
      <c r="M29" s="17"/>
      <c r="N29" s="19"/>
      <c r="O29" s="20"/>
      <c r="P29" s="18" t="e">
        <f t="shared" si="2"/>
        <v>#DIV/0!</v>
      </c>
      <c r="Q29" s="17"/>
    </row>
    <row r="30" spans="2:17" s="21" customFormat="1" ht="24" customHeight="1">
      <c r="B30" s="15">
        <v>14</v>
      </c>
      <c r="C30" s="16" t="s">
        <v>46</v>
      </c>
      <c r="D30" s="17"/>
      <c r="E30" s="17"/>
      <c r="F30" s="17"/>
      <c r="G30" s="18" t="e">
        <f t="shared" si="0"/>
        <v>#DIV/0!</v>
      </c>
      <c r="H30" s="17"/>
      <c r="I30" s="17"/>
      <c r="J30" s="17"/>
      <c r="K30" s="18" t="e">
        <f t="shared" si="1"/>
        <v>#DIV/0!</v>
      </c>
      <c r="L30" s="17"/>
      <c r="M30" s="17"/>
      <c r="N30" s="19"/>
      <c r="O30" s="20"/>
      <c r="P30" s="18" t="e">
        <f t="shared" si="2"/>
        <v>#DIV/0!</v>
      </c>
      <c r="Q30" s="17"/>
    </row>
    <row r="31" spans="2:17" s="21" customFormat="1" ht="24" customHeight="1">
      <c r="B31" s="15">
        <v>15</v>
      </c>
      <c r="C31" s="16" t="s">
        <v>47</v>
      </c>
      <c r="D31" s="17"/>
      <c r="E31" s="17"/>
      <c r="F31" s="17"/>
      <c r="G31" s="18" t="e">
        <f t="shared" si="0"/>
        <v>#DIV/0!</v>
      </c>
      <c r="H31" s="17"/>
      <c r="I31" s="17"/>
      <c r="J31" s="17"/>
      <c r="K31" s="18" t="e">
        <f t="shared" si="1"/>
        <v>#DIV/0!</v>
      </c>
      <c r="L31" s="17"/>
      <c r="M31" s="17"/>
      <c r="N31" s="19"/>
      <c r="O31" s="20"/>
      <c r="P31" s="18" t="e">
        <f t="shared" si="2"/>
        <v>#DIV/0!</v>
      </c>
      <c r="Q31" s="17"/>
    </row>
    <row r="32" spans="2:17" s="21" customFormat="1" ht="24" customHeight="1">
      <c r="B32" s="15">
        <v>16</v>
      </c>
      <c r="C32" s="16" t="s">
        <v>48</v>
      </c>
      <c r="D32" s="17"/>
      <c r="E32" s="17"/>
      <c r="F32" s="17"/>
      <c r="G32" s="18" t="e">
        <f t="shared" si="0"/>
        <v>#DIV/0!</v>
      </c>
      <c r="H32" s="17"/>
      <c r="I32" s="17"/>
      <c r="J32" s="17"/>
      <c r="K32" s="18" t="e">
        <f t="shared" si="1"/>
        <v>#DIV/0!</v>
      </c>
      <c r="L32" s="17"/>
      <c r="M32" s="17"/>
      <c r="N32" s="19"/>
      <c r="O32" s="20"/>
      <c r="P32" s="18" t="e">
        <f t="shared" si="2"/>
        <v>#DIV/0!</v>
      </c>
      <c r="Q32" s="17"/>
    </row>
    <row r="33" spans="2:17" s="21" customFormat="1" ht="24" customHeight="1">
      <c r="B33" s="15">
        <v>17</v>
      </c>
      <c r="C33" s="16" t="s">
        <v>49</v>
      </c>
      <c r="D33" s="17"/>
      <c r="E33" s="17"/>
      <c r="F33" s="17"/>
      <c r="G33" s="18" t="e">
        <f t="shared" si="0"/>
        <v>#DIV/0!</v>
      </c>
      <c r="H33" s="17"/>
      <c r="I33" s="17"/>
      <c r="J33" s="17"/>
      <c r="K33" s="18" t="e">
        <f t="shared" si="1"/>
        <v>#DIV/0!</v>
      </c>
      <c r="L33" s="17"/>
      <c r="M33" s="17"/>
      <c r="N33" s="19"/>
      <c r="O33" s="20"/>
      <c r="P33" s="18" t="e">
        <f t="shared" si="2"/>
        <v>#DIV/0!</v>
      </c>
      <c r="Q33" s="17"/>
    </row>
    <row r="34" spans="2:17" s="21" customFormat="1" ht="24" customHeight="1">
      <c r="B34" s="15">
        <v>18</v>
      </c>
      <c r="C34" s="16" t="s">
        <v>50</v>
      </c>
      <c r="D34" s="17"/>
      <c r="E34" s="17"/>
      <c r="F34" s="17"/>
      <c r="G34" s="18" t="e">
        <f t="shared" si="0"/>
        <v>#DIV/0!</v>
      </c>
      <c r="H34" s="17"/>
      <c r="I34" s="17"/>
      <c r="J34" s="17"/>
      <c r="K34" s="18" t="e">
        <f t="shared" si="1"/>
        <v>#DIV/0!</v>
      </c>
      <c r="L34" s="17"/>
      <c r="M34" s="17"/>
      <c r="N34" s="19"/>
      <c r="O34" s="20"/>
      <c r="P34" s="18" t="e">
        <f t="shared" si="2"/>
        <v>#DIV/0!</v>
      </c>
      <c r="Q34" s="17"/>
    </row>
    <row r="35" spans="2:17" s="21" customFormat="1" ht="24" customHeight="1">
      <c r="B35" s="15">
        <v>19</v>
      </c>
      <c r="C35" s="16" t="s">
        <v>51</v>
      </c>
      <c r="D35" s="17"/>
      <c r="E35" s="17"/>
      <c r="F35" s="17"/>
      <c r="G35" s="18" t="e">
        <f t="shared" si="0"/>
        <v>#DIV/0!</v>
      </c>
      <c r="H35" s="17"/>
      <c r="I35" s="17"/>
      <c r="J35" s="17"/>
      <c r="K35" s="18" t="e">
        <f t="shared" si="1"/>
        <v>#DIV/0!</v>
      </c>
      <c r="L35" s="17"/>
      <c r="M35" s="17"/>
      <c r="N35" s="19"/>
      <c r="O35" s="20"/>
      <c r="P35" s="18" t="e">
        <f t="shared" si="2"/>
        <v>#DIV/0!</v>
      </c>
      <c r="Q35" s="17"/>
    </row>
    <row r="36" spans="2:17" s="21" customFormat="1" ht="24" customHeight="1">
      <c r="B36" s="15">
        <v>20</v>
      </c>
      <c r="C36" s="16" t="s">
        <v>52</v>
      </c>
      <c r="D36" s="17"/>
      <c r="E36" s="17"/>
      <c r="F36" s="17"/>
      <c r="G36" s="18" t="e">
        <f t="shared" si="0"/>
        <v>#DIV/0!</v>
      </c>
      <c r="H36" s="17"/>
      <c r="I36" s="17"/>
      <c r="J36" s="17"/>
      <c r="K36" s="18" t="e">
        <f t="shared" si="1"/>
        <v>#DIV/0!</v>
      </c>
      <c r="L36" s="17"/>
      <c r="M36" s="17"/>
      <c r="N36" s="19"/>
      <c r="O36" s="20"/>
      <c r="P36" s="18" t="e">
        <f t="shared" si="2"/>
        <v>#DIV/0!</v>
      </c>
      <c r="Q36" s="17"/>
    </row>
    <row r="37" spans="2:17" s="21" customFormat="1" ht="24" customHeight="1">
      <c r="B37" s="15">
        <v>21</v>
      </c>
      <c r="C37" s="16" t="s">
        <v>53</v>
      </c>
      <c r="D37" s="17"/>
      <c r="E37" s="17"/>
      <c r="F37" s="17"/>
      <c r="G37" s="18" t="e">
        <f t="shared" si="0"/>
        <v>#DIV/0!</v>
      </c>
      <c r="H37" s="17"/>
      <c r="I37" s="17"/>
      <c r="J37" s="17"/>
      <c r="K37" s="18" t="e">
        <f t="shared" si="1"/>
        <v>#DIV/0!</v>
      </c>
      <c r="L37" s="17"/>
      <c r="M37" s="17"/>
      <c r="N37" s="19"/>
      <c r="O37" s="20"/>
      <c r="P37" s="18" t="e">
        <f t="shared" si="2"/>
        <v>#DIV/0!</v>
      </c>
      <c r="Q37" s="17"/>
    </row>
    <row r="38" spans="2:17" s="21" customFormat="1" ht="24" customHeight="1">
      <c r="B38" s="15">
        <v>22</v>
      </c>
      <c r="C38" s="16" t="s">
        <v>54</v>
      </c>
      <c r="D38" s="17"/>
      <c r="E38" s="17"/>
      <c r="F38" s="17"/>
      <c r="G38" s="18" t="e">
        <f t="shared" si="0"/>
        <v>#DIV/0!</v>
      </c>
      <c r="H38" s="17"/>
      <c r="I38" s="17"/>
      <c r="J38" s="17"/>
      <c r="K38" s="18" t="e">
        <f t="shared" si="1"/>
        <v>#DIV/0!</v>
      </c>
      <c r="L38" s="17"/>
      <c r="M38" s="17"/>
      <c r="N38" s="19"/>
      <c r="O38" s="20"/>
      <c r="P38" s="18" t="e">
        <f t="shared" si="2"/>
        <v>#DIV/0!</v>
      </c>
      <c r="Q38" s="17"/>
    </row>
    <row r="39" spans="2:17" s="21" customFormat="1" ht="24" customHeight="1">
      <c r="B39" s="15">
        <v>23</v>
      </c>
      <c r="C39" s="16" t="s">
        <v>55</v>
      </c>
      <c r="D39" s="17"/>
      <c r="E39" s="17"/>
      <c r="F39" s="17"/>
      <c r="G39" s="18" t="e">
        <f t="shared" si="0"/>
        <v>#DIV/0!</v>
      </c>
      <c r="H39" s="17"/>
      <c r="I39" s="17"/>
      <c r="J39" s="17"/>
      <c r="K39" s="18" t="e">
        <f t="shared" si="1"/>
        <v>#DIV/0!</v>
      </c>
      <c r="L39" s="17"/>
      <c r="M39" s="17"/>
      <c r="N39" s="19"/>
      <c r="O39" s="20"/>
      <c r="P39" s="18" t="e">
        <f t="shared" si="2"/>
        <v>#DIV/0!</v>
      </c>
      <c r="Q39" s="17"/>
    </row>
    <row r="40" spans="2:17" s="21" customFormat="1" ht="24" customHeight="1">
      <c r="B40" s="15">
        <v>24</v>
      </c>
      <c r="C40" s="16" t="s">
        <v>56</v>
      </c>
      <c r="D40" s="17"/>
      <c r="E40" s="17"/>
      <c r="F40" s="17"/>
      <c r="G40" s="18" t="e">
        <f t="shared" si="0"/>
        <v>#DIV/0!</v>
      </c>
      <c r="H40" s="17"/>
      <c r="I40" s="17"/>
      <c r="J40" s="17"/>
      <c r="K40" s="18" t="e">
        <f t="shared" si="1"/>
        <v>#DIV/0!</v>
      </c>
      <c r="L40" s="17"/>
      <c r="M40" s="17"/>
      <c r="N40" s="19"/>
      <c r="O40" s="20"/>
      <c r="P40" s="18" t="e">
        <f t="shared" si="2"/>
        <v>#DIV/0!</v>
      </c>
      <c r="Q40" s="17"/>
    </row>
    <row r="41" spans="2:17" s="21" customFormat="1" ht="24" customHeight="1">
      <c r="B41" s="15">
        <v>25</v>
      </c>
      <c r="C41" s="16" t="s">
        <v>57</v>
      </c>
      <c r="D41" s="17"/>
      <c r="E41" s="17"/>
      <c r="F41" s="17"/>
      <c r="G41" s="18" t="e">
        <f t="shared" si="0"/>
        <v>#DIV/0!</v>
      </c>
      <c r="H41" s="17"/>
      <c r="I41" s="17"/>
      <c r="J41" s="17"/>
      <c r="K41" s="18" t="e">
        <f t="shared" si="1"/>
        <v>#DIV/0!</v>
      </c>
      <c r="L41" s="17"/>
      <c r="M41" s="17"/>
      <c r="N41" s="19"/>
      <c r="O41" s="20"/>
      <c r="P41" s="18" t="e">
        <f t="shared" si="2"/>
        <v>#DIV/0!</v>
      </c>
      <c r="Q41" s="17"/>
    </row>
    <row r="42" spans="2:17" s="21" customFormat="1" ht="24" customHeight="1">
      <c r="B42" s="15">
        <v>26</v>
      </c>
      <c r="C42" s="16" t="s">
        <v>58</v>
      </c>
      <c r="D42" s="17"/>
      <c r="E42" s="17"/>
      <c r="F42" s="17"/>
      <c r="G42" s="18" t="e">
        <f t="shared" si="0"/>
        <v>#DIV/0!</v>
      </c>
      <c r="H42" s="17"/>
      <c r="I42" s="17"/>
      <c r="J42" s="17"/>
      <c r="K42" s="18" t="e">
        <f t="shared" si="1"/>
        <v>#DIV/0!</v>
      </c>
      <c r="L42" s="17"/>
      <c r="M42" s="17"/>
      <c r="N42" s="19"/>
      <c r="O42" s="20"/>
      <c r="P42" s="18" t="e">
        <f t="shared" si="2"/>
        <v>#DIV/0!</v>
      </c>
      <c r="Q42" s="17"/>
    </row>
    <row r="43" spans="2:17" s="22" customFormat="1" ht="20.25" customHeight="1">
      <c r="B43" s="15">
        <v>27</v>
      </c>
      <c r="C43" s="16" t="s">
        <v>59</v>
      </c>
      <c r="D43" s="17"/>
      <c r="E43" s="17"/>
      <c r="F43" s="17"/>
      <c r="G43" s="18" t="e">
        <f t="shared" si="0"/>
        <v>#DIV/0!</v>
      </c>
      <c r="H43" s="17"/>
      <c r="I43" s="17"/>
      <c r="J43" s="17"/>
      <c r="K43" s="18" t="e">
        <f t="shared" si="1"/>
        <v>#DIV/0!</v>
      </c>
      <c r="L43" s="17"/>
      <c r="M43" s="17"/>
      <c r="N43" s="19"/>
      <c r="O43" s="20"/>
      <c r="P43" s="18" t="e">
        <f t="shared" si="2"/>
        <v>#DIV/0!</v>
      </c>
      <c r="Q43" s="23"/>
    </row>
    <row r="44" spans="2:17" s="22" customFormat="1" ht="18.75">
      <c r="B44" s="15">
        <v>28</v>
      </c>
      <c r="C44" s="16" t="s">
        <v>60</v>
      </c>
      <c r="D44" s="17"/>
      <c r="E44" s="17"/>
      <c r="F44" s="17"/>
      <c r="G44" s="18" t="e">
        <f t="shared" si="0"/>
        <v>#DIV/0!</v>
      </c>
      <c r="H44" s="17"/>
      <c r="I44" s="17"/>
      <c r="J44" s="17"/>
      <c r="K44" s="18" t="e">
        <f t="shared" si="1"/>
        <v>#DIV/0!</v>
      </c>
      <c r="L44" s="17"/>
      <c r="M44" s="17"/>
      <c r="N44" s="19"/>
      <c r="O44" s="20"/>
      <c r="P44" s="18" t="e">
        <f t="shared" si="2"/>
        <v>#DIV/0!</v>
      </c>
      <c r="Q44" s="24"/>
    </row>
    <row r="45" spans="2:17" s="22" customFormat="1" ht="18.75">
      <c r="B45" s="15">
        <v>29</v>
      </c>
      <c r="C45" s="16" t="s">
        <v>61</v>
      </c>
      <c r="D45" s="17"/>
      <c r="E45" s="17"/>
      <c r="F45" s="17"/>
      <c r="G45" s="18" t="e">
        <f t="shared" si="0"/>
        <v>#DIV/0!</v>
      </c>
      <c r="H45" s="17"/>
      <c r="I45" s="17"/>
      <c r="J45" s="17"/>
      <c r="K45" s="18" t="e">
        <f t="shared" si="1"/>
        <v>#DIV/0!</v>
      </c>
      <c r="L45" s="17"/>
      <c r="M45" s="17"/>
      <c r="N45" s="19"/>
      <c r="O45" s="20"/>
      <c r="P45" s="18" t="e">
        <f t="shared" si="2"/>
        <v>#DIV/0!</v>
      </c>
      <c r="Q45" s="24"/>
    </row>
    <row r="46" spans="2:17" s="22" customFormat="1" ht="18.75">
      <c r="B46" s="15">
        <v>30</v>
      </c>
      <c r="C46" s="16" t="s">
        <v>62</v>
      </c>
      <c r="D46" s="17"/>
      <c r="E46" s="17"/>
      <c r="F46" s="17"/>
      <c r="G46" s="18" t="e">
        <f t="shared" si="0"/>
        <v>#DIV/0!</v>
      </c>
      <c r="H46" s="17"/>
      <c r="I46" s="17"/>
      <c r="J46" s="17"/>
      <c r="K46" s="18" t="e">
        <f t="shared" si="1"/>
        <v>#DIV/0!</v>
      </c>
      <c r="L46" s="17"/>
      <c r="M46" s="17"/>
      <c r="N46" s="19"/>
      <c r="O46" s="20"/>
      <c r="P46" s="18" t="e">
        <f t="shared" si="2"/>
        <v>#DIV/0!</v>
      </c>
      <c r="Q46" s="24"/>
    </row>
    <row r="47" spans="2:17" s="22" customFormat="1" ht="18.75">
      <c r="B47" s="15">
        <v>31</v>
      </c>
      <c r="C47" s="16" t="s">
        <v>63</v>
      </c>
      <c r="D47" s="17"/>
      <c r="E47" s="17"/>
      <c r="F47" s="17"/>
      <c r="G47" s="18" t="e">
        <f t="shared" si="0"/>
        <v>#DIV/0!</v>
      </c>
      <c r="H47" s="17"/>
      <c r="I47" s="17"/>
      <c r="J47" s="17"/>
      <c r="K47" s="18" t="e">
        <f t="shared" si="1"/>
        <v>#DIV/0!</v>
      </c>
      <c r="L47" s="17"/>
      <c r="M47" s="17"/>
      <c r="N47" s="19"/>
      <c r="O47" s="20"/>
      <c r="P47" s="18" t="e">
        <f t="shared" si="2"/>
        <v>#DIV/0!</v>
      </c>
      <c r="Q47" s="24"/>
    </row>
    <row r="48" spans="2:17" s="22" customFormat="1" ht="18.75">
      <c r="B48" s="15">
        <v>32</v>
      </c>
      <c r="C48" s="16" t="s">
        <v>64</v>
      </c>
      <c r="D48" s="24"/>
      <c r="E48" s="24"/>
      <c r="F48" s="23"/>
      <c r="G48" s="18" t="e">
        <f t="shared" si="0"/>
        <v>#DIV/0!</v>
      </c>
      <c r="H48" s="24"/>
      <c r="I48" s="24"/>
      <c r="J48" s="24"/>
      <c r="K48" s="18" t="e">
        <f t="shared" si="1"/>
        <v>#DIV/0!</v>
      </c>
      <c r="L48" s="24"/>
      <c r="M48" s="24"/>
      <c r="N48" s="25"/>
      <c r="O48" s="25"/>
      <c r="P48" s="18" t="e">
        <f t="shared" si="2"/>
        <v>#DIV/0!</v>
      </c>
      <c r="Q48" s="24"/>
    </row>
    <row r="49" spans="1:17" s="22" customFormat="1" ht="18.75">
      <c r="B49" s="26"/>
      <c r="C49" s="27"/>
      <c r="D49" s="28"/>
      <c r="E49" s="28"/>
      <c r="F49" s="28"/>
      <c r="G49" s="29"/>
      <c r="H49" s="28"/>
      <c r="I49" s="28"/>
      <c r="J49" s="28"/>
      <c r="K49" s="29"/>
      <c r="L49" s="30"/>
      <c r="M49" s="30"/>
      <c r="N49" s="31"/>
      <c r="O49" s="32"/>
      <c r="P49" s="29"/>
      <c r="Q49" s="33"/>
    </row>
    <row r="50" spans="1:17" s="22" customFormat="1">
      <c r="B50" s="34"/>
      <c r="C50" s="59" t="s">
        <v>65</v>
      </c>
      <c r="D50" s="59"/>
      <c r="E50" s="59"/>
      <c r="F50" s="59"/>
      <c r="G50" s="35"/>
      <c r="H50" s="36"/>
      <c r="I50" s="36"/>
      <c r="J50" s="36"/>
      <c r="K50" s="36"/>
      <c r="L50" s="36"/>
      <c r="M50" s="36"/>
      <c r="N50" s="60" t="s">
        <v>66</v>
      </c>
      <c r="O50" s="60"/>
      <c r="P50" s="60"/>
      <c r="Q50" s="36"/>
    </row>
    <row r="51" spans="1:17" s="22" customFormat="1">
      <c r="B51" s="34"/>
      <c r="C51" s="59" t="s">
        <v>67</v>
      </c>
      <c r="D51" s="59"/>
      <c r="E51" s="59"/>
      <c r="F51" s="59"/>
      <c r="G51" s="35"/>
      <c r="H51" s="36"/>
      <c r="I51" s="36"/>
      <c r="J51" s="36"/>
      <c r="K51" s="36"/>
      <c r="L51" s="36"/>
      <c r="M51" s="36"/>
      <c r="N51" s="60" t="s">
        <v>68</v>
      </c>
      <c r="O51" s="60"/>
      <c r="P51" s="60"/>
      <c r="Q51" s="36"/>
    </row>
    <row r="52" spans="1:17" s="22" customFormat="1">
      <c r="B52" s="34"/>
      <c r="C52" s="37"/>
      <c r="D52" s="37"/>
      <c r="E52" s="37"/>
      <c r="F52" s="37"/>
      <c r="G52" s="38"/>
      <c r="H52" s="36"/>
      <c r="I52" s="36"/>
      <c r="J52" s="36"/>
      <c r="K52" s="36"/>
      <c r="L52" s="36"/>
      <c r="M52" s="36"/>
      <c r="N52" s="37"/>
      <c r="O52" s="37"/>
      <c r="P52" s="37"/>
      <c r="Q52" s="36"/>
    </row>
    <row r="53" spans="1:17" s="22" customFormat="1">
      <c r="B53" s="34"/>
      <c r="C53" s="37"/>
      <c r="D53" s="37"/>
      <c r="E53" s="37"/>
      <c r="F53" s="37"/>
      <c r="G53" s="38"/>
      <c r="H53" s="36"/>
      <c r="I53" s="36"/>
      <c r="J53" s="36"/>
      <c r="K53" s="36"/>
      <c r="L53" s="36"/>
      <c r="M53" s="36"/>
      <c r="N53" s="37"/>
      <c r="O53" s="37"/>
      <c r="P53" s="37"/>
      <c r="Q53" s="36"/>
    </row>
    <row r="54" spans="1:17" s="22" customFormat="1">
      <c r="B54" s="34"/>
      <c r="C54" s="37"/>
      <c r="D54" s="37"/>
      <c r="E54" s="37"/>
      <c r="F54" s="37"/>
      <c r="G54" s="38"/>
      <c r="H54" s="36"/>
      <c r="I54" s="36"/>
      <c r="J54" s="36"/>
      <c r="K54" s="36"/>
      <c r="L54" s="36"/>
      <c r="M54" s="36"/>
      <c r="N54" s="37"/>
      <c r="O54" s="37"/>
      <c r="P54" s="37"/>
      <c r="Q54" s="36"/>
    </row>
    <row r="55" spans="1:17" s="22" customFormat="1">
      <c r="B55" s="34"/>
      <c r="C55" s="58" t="s">
        <v>69</v>
      </c>
      <c r="D55" s="58"/>
      <c r="E55" s="58"/>
      <c r="F55" s="58"/>
      <c r="G55" s="39"/>
      <c r="H55" s="36"/>
      <c r="I55" s="36"/>
      <c r="J55" s="36"/>
      <c r="K55" s="36"/>
      <c r="L55" s="36"/>
      <c r="M55" s="36"/>
      <c r="N55" s="58" t="s">
        <v>297</v>
      </c>
      <c r="O55" s="58"/>
      <c r="P55" s="58"/>
      <c r="Q55" s="36"/>
    </row>
    <row r="56" spans="1:17" s="22" customFormat="1"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</row>
    <row r="57" spans="1:17" s="22" customFormat="1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2" customFormat="1" ht="18" customHeight="1">
      <c r="A58" s="2"/>
      <c r="B58" s="66" t="s">
        <v>0</v>
      </c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</row>
    <row r="59" spans="1:17" s="22" customFormat="1" ht="18" customHeight="1">
      <c r="A59" s="2"/>
      <c r="B59" s="67" t="s">
        <v>1</v>
      </c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</row>
    <row r="60" spans="1:17" s="22" customFormat="1" ht="18" customHeight="1">
      <c r="A60" s="2"/>
      <c r="B60" s="68" t="s">
        <v>2</v>
      </c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</row>
    <row r="61" spans="1:17" s="22" customFormat="1" ht="18" customHeight="1">
      <c r="A61" s="2"/>
      <c r="B61" s="69" t="s">
        <v>3</v>
      </c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</row>
    <row r="62" spans="1:17" s="22" customFormat="1" ht="18" customHeight="1" thickBot="1">
      <c r="A62" s="3"/>
      <c r="B62" s="65" t="s">
        <v>4</v>
      </c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</row>
    <row r="63" spans="1:17" s="22" customFormat="1">
      <c r="A63" s="3"/>
      <c r="B63" s="4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s="22" customFormat="1">
      <c r="A64" s="6"/>
      <c r="B64" s="63" t="s">
        <v>5</v>
      </c>
      <c r="C64" s="63"/>
      <c r="D64" s="7" t="s">
        <v>6</v>
      </c>
      <c r="E64" s="8" t="s">
        <v>295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s="22" customFormat="1">
      <c r="A65" s="6"/>
      <c r="B65" s="63" t="s">
        <v>7</v>
      </c>
      <c r="C65" s="63"/>
      <c r="D65" s="7" t="s">
        <v>6</v>
      </c>
      <c r="E65" s="63" t="s">
        <v>296</v>
      </c>
      <c r="F65" s="63"/>
      <c r="G65" s="63"/>
      <c r="H65" s="63"/>
      <c r="I65" s="63"/>
      <c r="J65" s="63"/>
      <c r="K65" s="63"/>
      <c r="L65" s="9"/>
      <c r="M65" s="9"/>
      <c r="N65" s="8"/>
      <c r="O65" s="8"/>
      <c r="P65" s="8"/>
      <c r="Q65" s="8"/>
    </row>
    <row r="66" spans="1:17" s="22" customFormat="1">
      <c r="A66" s="6"/>
      <c r="B66" s="63" t="s">
        <v>9</v>
      </c>
      <c r="C66" s="63"/>
      <c r="D66" s="7" t="s">
        <v>6</v>
      </c>
      <c r="E66" s="63" t="s">
        <v>70</v>
      </c>
      <c r="F66" s="63"/>
      <c r="G66" s="63"/>
      <c r="H66" s="63"/>
      <c r="I66" s="63"/>
      <c r="J66" s="63"/>
      <c r="K66" s="63"/>
      <c r="L66" s="9"/>
      <c r="M66" s="9"/>
      <c r="N66" s="8"/>
      <c r="O66" s="8"/>
      <c r="P66" s="8"/>
      <c r="Q66" s="8"/>
    </row>
    <row r="67" spans="1:17" s="22" customFormat="1">
      <c r="A67" s="6"/>
      <c r="B67" s="62" t="s">
        <v>11</v>
      </c>
      <c r="C67" s="62"/>
      <c r="D67" s="7" t="s">
        <v>6</v>
      </c>
      <c r="E67" s="63" t="s">
        <v>12</v>
      </c>
      <c r="F67" s="63"/>
      <c r="G67" s="63"/>
      <c r="H67" s="63"/>
      <c r="I67" s="63"/>
      <c r="J67" s="63"/>
      <c r="K67" s="63"/>
      <c r="L67" s="9"/>
      <c r="M67" s="9"/>
      <c r="N67" s="8"/>
      <c r="O67" s="8"/>
      <c r="P67" s="8"/>
      <c r="Q67" s="8"/>
    </row>
    <row r="68" spans="1:17">
      <c r="A68" s="6"/>
      <c r="B68" s="10" t="s">
        <v>13</v>
      </c>
      <c r="C68" s="10"/>
      <c r="D68" s="7" t="s">
        <v>6</v>
      </c>
      <c r="E68" s="9">
        <v>72</v>
      </c>
      <c r="F68" s="9"/>
      <c r="G68" s="9"/>
      <c r="H68" s="9"/>
      <c r="I68" s="9"/>
      <c r="J68" s="9"/>
      <c r="K68" s="9"/>
      <c r="L68" s="9"/>
      <c r="M68" s="9"/>
      <c r="N68" s="8"/>
      <c r="O68" s="8"/>
      <c r="P68" s="8"/>
      <c r="Q68" s="8"/>
    </row>
    <row r="69" spans="1:17">
      <c r="A69" s="6"/>
      <c r="B69" s="10"/>
      <c r="C69" s="10"/>
      <c r="D69" s="7"/>
      <c r="E69" s="9"/>
      <c r="F69" s="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>
      <c r="A70" s="11"/>
      <c r="B70" s="64" t="s">
        <v>14</v>
      </c>
      <c r="C70" s="61" t="s">
        <v>15</v>
      </c>
      <c r="D70" s="61" t="s">
        <v>16</v>
      </c>
      <c r="E70" s="61"/>
      <c r="F70" s="61"/>
      <c r="G70" s="61"/>
      <c r="H70" s="61"/>
      <c r="I70" s="61"/>
      <c r="J70" s="61"/>
      <c r="K70" s="61"/>
      <c r="L70" s="61"/>
      <c r="M70" s="61"/>
      <c r="N70" s="61" t="s">
        <v>17</v>
      </c>
      <c r="O70" s="61" t="s">
        <v>18</v>
      </c>
      <c r="P70" s="61" t="s">
        <v>19</v>
      </c>
      <c r="Q70" s="61" t="s">
        <v>20</v>
      </c>
    </row>
    <row r="71" spans="1:17">
      <c r="A71" s="11"/>
      <c r="B71" s="64"/>
      <c r="C71" s="61"/>
      <c r="D71" s="61" t="s">
        <v>21</v>
      </c>
      <c r="E71" s="61"/>
      <c r="F71" s="61"/>
      <c r="G71" s="61"/>
      <c r="H71" s="61" t="s">
        <v>22</v>
      </c>
      <c r="I71" s="61"/>
      <c r="J71" s="61"/>
      <c r="K71" s="61"/>
      <c r="L71" s="61" t="s">
        <v>23</v>
      </c>
      <c r="M71" s="61"/>
      <c r="N71" s="61"/>
      <c r="O71" s="61"/>
      <c r="P71" s="61"/>
      <c r="Q71" s="61"/>
    </row>
    <row r="72" spans="1:17">
      <c r="A72" s="12"/>
      <c r="B72" s="64"/>
      <c r="C72" s="61"/>
      <c r="D72" s="41" t="s">
        <v>24</v>
      </c>
      <c r="E72" s="41" t="s">
        <v>25</v>
      </c>
      <c r="F72" s="41" t="s">
        <v>26</v>
      </c>
      <c r="G72" s="41" t="s">
        <v>27</v>
      </c>
      <c r="H72" s="41" t="s">
        <v>28</v>
      </c>
      <c r="I72" s="41" t="s">
        <v>29</v>
      </c>
      <c r="J72" s="41" t="s">
        <v>30</v>
      </c>
      <c r="K72" s="41" t="s">
        <v>27</v>
      </c>
      <c r="L72" s="41" t="s">
        <v>31</v>
      </c>
      <c r="M72" s="41" t="s">
        <v>32</v>
      </c>
      <c r="N72" s="61"/>
      <c r="O72" s="61"/>
      <c r="P72" s="61"/>
      <c r="Q72" s="61"/>
    </row>
    <row r="73" spans="1:17" ht="18.75">
      <c r="A73" s="14"/>
      <c r="B73" s="15">
        <v>1</v>
      </c>
      <c r="C73" s="42" t="s">
        <v>71</v>
      </c>
      <c r="D73" s="17"/>
      <c r="E73" s="17"/>
      <c r="F73" s="17"/>
      <c r="G73" s="18" t="e">
        <f t="shared" ref="G73:G104" si="3">AVERAGE(D73:F73)</f>
        <v>#DIV/0!</v>
      </c>
      <c r="H73" s="17">
        <v>80</v>
      </c>
      <c r="I73" s="17">
        <v>95</v>
      </c>
      <c r="J73" s="17">
        <v>75</v>
      </c>
      <c r="K73" s="18">
        <f t="shared" ref="K73:K104" si="4">AVERAGE(H73:J73)</f>
        <v>83.333333333333329</v>
      </c>
      <c r="L73" s="17"/>
      <c r="M73" s="17"/>
      <c r="N73" s="19">
        <v>78</v>
      </c>
      <c r="O73" s="20">
        <v>75</v>
      </c>
      <c r="P73" s="18" t="e">
        <f>((G73*2)+(K73*2)+(N73*1)+(O73*1))/6</f>
        <v>#DIV/0!</v>
      </c>
      <c r="Q73" s="17"/>
    </row>
    <row r="74" spans="1:17" ht="18.75">
      <c r="A74" s="14"/>
      <c r="B74" s="15">
        <v>2</v>
      </c>
      <c r="C74" s="43" t="s">
        <v>72</v>
      </c>
      <c r="D74" s="17">
        <v>100</v>
      </c>
      <c r="E74" s="17">
        <v>95</v>
      </c>
      <c r="F74" s="17">
        <v>100</v>
      </c>
      <c r="G74" s="18">
        <v>98.333333333333329</v>
      </c>
      <c r="H74" s="17">
        <v>80</v>
      </c>
      <c r="I74" s="17">
        <v>100</v>
      </c>
      <c r="J74" s="17">
        <v>90</v>
      </c>
      <c r="K74" s="18">
        <v>90</v>
      </c>
      <c r="L74" s="17" t="s">
        <v>298</v>
      </c>
      <c r="M74" s="17" t="s">
        <v>298</v>
      </c>
      <c r="N74" s="19">
        <v>97.5</v>
      </c>
      <c r="O74" s="20">
        <v>83.3</v>
      </c>
      <c r="P74" s="18">
        <v>92.911111111111097</v>
      </c>
      <c r="Q74" s="17"/>
    </row>
    <row r="75" spans="1:17" ht="18.75">
      <c r="A75" s="14"/>
      <c r="B75" s="15">
        <v>3</v>
      </c>
      <c r="C75" s="43" t="s">
        <v>73</v>
      </c>
      <c r="D75" s="17">
        <v>80</v>
      </c>
      <c r="E75" s="17">
        <v>100</v>
      </c>
      <c r="F75" s="17">
        <v>100</v>
      </c>
      <c r="G75" s="18">
        <v>93.333333333333329</v>
      </c>
      <c r="H75" s="17">
        <v>90</v>
      </c>
      <c r="I75" s="17">
        <v>100</v>
      </c>
      <c r="J75" s="17">
        <v>100</v>
      </c>
      <c r="K75" s="18">
        <v>96.666666666666671</v>
      </c>
      <c r="L75" s="17" t="s">
        <v>298</v>
      </c>
      <c r="M75" s="17" t="s">
        <v>298</v>
      </c>
      <c r="N75" s="19">
        <v>97.5</v>
      </c>
      <c r="O75" s="20">
        <v>78.3</v>
      </c>
      <c r="P75" s="18">
        <v>92.633333333333326</v>
      </c>
      <c r="Q75" s="17"/>
    </row>
    <row r="76" spans="1:17" ht="18.75">
      <c r="A76" s="14"/>
      <c r="B76" s="15">
        <v>4</v>
      </c>
      <c r="C76" s="44" t="s">
        <v>74</v>
      </c>
      <c r="D76" s="17"/>
      <c r="E76" s="17"/>
      <c r="F76" s="17"/>
      <c r="G76" s="18" t="e">
        <f t="shared" si="3"/>
        <v>#DIV/0!</v>
      </c>
      <c r="H76" s="17"/>
      <c r="I76" s="17"/>
      <c r="J76" s="17"/>
      <c r="K76" s="18" t="e">
        <f t="shared" si="4"/>
        <v>#DIV/0!</v>
      </c>
      <c r="L76" s="17"/>
      <c r="M76" s="17"/>
      <c r="N76" s="19"/>
      <c r="O76" s="20"/>
      <c r="P76" s="18" t="e">
        <f t="shared" ref="P74:P104" si="5">((G76*2)+(K76*2)+(N76*1)+(O76*1))/6</f>
        <v>#DIV/0!</v>
      </c>
      <c r="Q76" s="17"/>
    </row>
    <row r="77" spans="1:17" ht="18.75">
      <c r="A77" s="21"/>
      <c r="B77" s="15">
        <v>5</v>
      </c>
      <c r="C77" s="44" t="s">
        <v>75</v>
      </c>
      <c r="D77" s="17">
        <v>95</v>
      </c>
      <c r="E77" s="17">
        <v>100</v>
      </c>
      <c r="F77" s="17">
        <v>80</v>
      </c>
      <c r="G77" s="18">
        <v>91.666666666666671</v>
      </c>
      <c r="H77" s="17">
        <v>80</v>
      </c>
      <c r="I77" s="17">
        <v>100</v>
      </c>
      <c r="J77" s="17">
        <v>75</v>
      </c>
      <c r="K77" s="18">
        <v>85</v>
      </c>
      <c r="L77" s="17" t="s">
        <v>298</v>
      </c>
      <c r="M77" s="17" t="s">
        <v>298</v>
      </c>
      <c r="N77" s="19">
        <v>72</v>
      </c>
      <c r="O77" s="20">
        <v>72</v>
      </c>
      <c r="P77" s="18">
        <v>82.8888888888889</v>
      </c>
      <c r="Q77" s="17"/>
    </row>
    <row r="78" spans="1:17" ht="18.75">
      <c r="A78" s="21"/>
      <c r="B78" s="15">
        <v>6</v>
      </c>
      <c r="C78" s="45" t="s">
        <v>76</v>
      </c>
      <c r="D78" s="17"/>
      <c r="E78" s="17"/>
      <c r="F78" s="17"/>
      <c r="G78" s="18" t="e">
        <f t="shared" si="3"/>
        <v>#DIV/0!</v>
      </c>
      <c r="H78" s="17"/>
      <c r="I78" s="17"/>
      <c r="J78" s="17"/>
      <c r="K78" s="18" t="e">
        <f t="shared" si="4"/>
        <v>#DIV/0!</v>
      </c>
      <c r="L78" s="17"/>
      <c r="M78" s="17"/>
      <c r="N78" s="19"/>
      <c r="O78" s="20"/>
      <c r="P78" s="18" t="e">
        <f t="shared" si="5"/>
        <v>#DIV/0!</v>
      </c>
      <c r="Q78" s="17"/>
    </row>
    <row r="79" spans="1:17" ht="18.75">
      <c r="A79" s="21"/>
      <c r="B79" s="15">
        <v>7</v>
      </c>
      <c r="C79" s="42" t="s">
        <v>77</v>
      </c>
      <c r="D79" s="17"/>
      <c r="E79" s="17"/>
      <c r="F79" s="17"/>
      <c r="G79" s="18" t="e">
        <f t="shared" si="3"/>
        <v>#DIV/0!</v>
      </c>
      <c r="H79" s="17"/>
      <c r="I79" s="17"/>
      <c r="J79" s="17"/>
      <c r="K79" s="18" t="e">
        <f t="shared" si="4"/>
        <v>#DIV/0!</v>
      </c>
      <c r="L79" s="17"/>
      <c r="M79" s="17"/>
      <c r="N79" s="19"/>
      <c r="O79" s="20"/>
      <c r="P79" s="18" t="e">
        <f t="shared" si="5"/>
        <v>#DIV/0!</v>
      </c>
      <c r="Q79" s="17"/>
    </row>
    <row r="80" spans="1:17" ht="18.75">
      <c r="A80" s="21"/>
      <c r="B80" s="15">
        <v>8</v>
      </c>
      <c r="C80" s="42" t="s">
        <v>78</v>
      </c>
      <c r="D80" s="17"/>
      <c r="E80" s="17"/>
      <c r="F80" s="17"/>
      <c r="G80" s="18" t="e">
        <f t="shared" si="3"/>
        <v>#DIV/0!</v>
      </c>
      <c r="H80" s="17"/>
      <c r="I80" s="17"/>
      <c r="J80" s="17"/>
      <c r="K80" s="18" t="e">
        <f t="shared" si="4"/>
        <v>#DIV/0!</v>
      </c>
      <c r="L80" s="17"/>
      <c r="M80" s="17"/>
      <c r="N80" s="19"/>
      <c r="O80" s="20"/>
      <c r="P80" s="18" t="e">
        <f t="shared" si="5"/>
        <v>#DIV/0!</v>
      </c>
      <c r="Q80" s="17"/>
    </row>
    <row r="81" spans="1:17" ht="18.75">
      <c r="A81" s="21"/>
      <c r="B81" s="15">
        <v>9</v>
      </c>
      <c r="C81" s="42" t="s">
        <v>79</v>
      </c>
      <c r="D81" s="17"/>
      <c r="E81" s="17"/>
      <c r="F81" s="17"/>
      <c r="G81" s="18" t="e">
        <f t="shared" si="3"/>
        <v>#DIV/0!</v>
      </c>
      <c r="H81" s="17"/>
      <c r="I81" s="17"/>
      <c r="J81" s="17"/>
      <c r="K81" s="18" t="e">
        <f t="shared" si="4"/>
        <v>#DIV/0!</v>
      </c>
      <c r="L81" s="17"/>
      <c r="M81" s="17"/>
      <c r="N81" s="19"/>
      <c r="O81" s="20"/>
      <c r="P81" s="18" t="e">
        <f t="shared" si="5"/>
        <v>#DIV/0!</v>
      </c>
      <c r="Q81" s="17"/>
    </row>
    <row r="82" spans="1:17" ht="18.75">
      <c r="A82" s="21"/>
      <c r="B82" s="15">
        <v>10</v>
      </c>
      <c r="C82" s="46" t="s">
        <v>80</v>
      </c>
      <c r="D82" s="17"/>
      <c r="E82" s="17"/>
      <c r="F82" s="17"/>
      <c r="G82" s="18" t="e">
        <f t="shared" si="3"/>
        <v>#DIV/0!</v>
      </c>
      <c r="H82" s="17"/>
      <c r="I82" s="17"/>
      <c r="J82" s="17"/>
      <c r="K82" s="18" t="e">
        <f t="shared" si="4"/>
        <v>#DIV/0!</v>
      </c>
      <c r="L82" s="17"/>
      <c r="M82" s="17"/>
      <c r="N82" s="19"/>
      <c r="O82" s="20"/>
      <c r="P82" s="18" t="e">
        <f t="shared" si="5"/>
        <v>#DIV/0!</v>
      </c>
      <c r="Q82" s="17"/>
    </row>
    <row r="83" spans="1:17" ht="18.75">
      <c r="A83" s="21"/>
      <c r="B83" s="15">
        <v>11</v>
      </c>
      <c r="C83" s="16" t="s">
        <v>81</v>
      </c>
      <c r="D83" s="17"/>
      <c r="E83" s="17"/>
      <c r="F83" s="17"/>
      <c r="G83" s="18" t="e">
        <f t="shared" si="3"/>
        <v>#DIV/0!</v>
      </c>
      <c r="H83" s="17"/>
      <c r="I83" s="17"/>
      <c r="J83" s="17"/>
      <c r="K83" s="18" t="e">
        <f t="shared" si="4"/>
        <v>#DIV/0!</v>
      </c>
      <c r="L83" s="17"/>
      <c r="M83" s="17"/>
      <c r="N83" s="19"/>
      <c r="O83" s="20"/>
      <c r="P83" s="18" t="e">
        <f t="shared" si="5"/>
        <v>#DIV/0!</v>
      </c>
      <c r="Q83" s="17"/>
    </row>
    <row r="84" spans="1:17" ht="18.75">
      <c r="A84" s="21"/>
      <c r="B84" s="15">
        <v>12</v>
      </c>
      <c r="C84" s="44" t="s">
        <v>82</v>
      </c>
      <c r="D84" s="17"/>
      <c r="E84" s="17"/>
      <c r="F84" s="17"/>
      <c r="G84" s="18" t="e">
        <f t="shared" si="3"/>
        <v>#DIV/0!</v>
      </c>
      <c r="H84" s="17"/>
      <c r="I84" s="17"/>
      <c r="J84" s="17"/>
      <c r="K84" s="18" t="e">
        <f t="shared" si="4"/>
        <v>#DIV/0!</v>
      </c>
      <c r="L84" s="17"/>
      <c r="M84" s="17"/>
      <c r="N84" s="19"/>
      <c r="O84" s="20"/>
      <c r="P84" s="18" t="e">
        <f t="shared" si="5"/>
        <v>#DIV/0!</v>
      </c>
      <c r="Q84" s="17"/>
    </row>
    <row r="85" spans="1:17" ht="18.75">
      <c r="A85" s="21"/>
      <c r="B85" s="15">
        <v>13</v>
      </c>
      <c r="C85" s="42" t="s">
        <v>83</v>
      </c>
      <c r="D85" s="17"/>
      <c r="E85" s="17"/>
      <c r="F85" s="17"/>
      <c r="G85" s="18" t="e">
        <f t="shared" si="3"/>
        <v>#DIV/0!</v>
      </c>
      <c r="H85" s="17"/>
      <c r="I85" s="17"/>
      <c r="J85" s="17"/>
      <c r="K85" s="18" t="e">
        <f t="shared" si="4"/>
        <v>#DIV/0!</v>
      </c>
      <c r="L85" s="17"/>
      <c r="M85" s="17"/>
      <c r="N85" s="19"/>
      <c r="O85" s="20"/>
      <c r="P85" s="18" t="e">
        <f t="shared" si="5"/>
        <v>#DIV/0!</v>
      </c>
      <c r="Q85" s="17"/>
    </row>
    <row r="86" spans="1:17" ht="18.75">
      <c r="A86" s="21"/>
      <c r="B86" s="15">
        <v>14</v>
      </c>
      <c r="C86" s="44" t="s">
        <v>84</v>
      </c>
      <c r="D86" s="17"/>
      <c r="E86" s="17"/>
      <c r="F86" s="17"/>
      <c r="G86" s="18" t="e">
        <f t="shared" si="3"/>
        <v>#DIV/0!</v>
      </c>
      <c r="H86" s="17"/>
      <c r="I86" s="17"/>
      <c r="J86" s="17"/>
      <c r="K86" s="18" t="e">
        <f t="shared" si="4"/>
        <v>#DIV/0!</v>
      </c>
      <c r="L86" s="17"/>
      <c r="M86" s="17"/>
      <c r="N86" s="19"/>
      <c r="O86" s="20"/>
      <c r="P86" s="18" t="e">
        <f t="shared" si="5"/>
        <v>#DIV/0!</v>
      </c>
      <c r="Q86" s="17"/>
    </row>
    <row r="87" spans="1:17" ht="18.75">
      <c r="A87" s="21"/>
      <c r="B87" s="15">
        <v>15</v>
      </c>
      <c r="C87" s="44" t="s">
        <v>85</v>
      </c>
      <c r="D87" s="17"/>
      <c r="E87" s="17"/>
      <c r="F87" s="17"/>
      <c r="G87" s="18" t="e">
        <f t="shared" si="3"/>
        <v>#DIV/0!</v>
      </c>
      <c r="H87" s="17"/>
      <c r="I87" s="17"/>
      <c r="J87" s="17"/>
      <c r="K87" s="18" t="e">
        <f t="shared" si="4"/>
        <v>#DIV/0!</v>
      </c>
      <c r="L87" s="17"/>
      <c r="M87" s="17"/>
      <c r="N87" s="19"/>
      <c r="O87" s="20"/>
      <c r="P87" s="18" t="e">
        <f t="shared" si="5"/>
        <v>#DIV/0!</v>
      </c>
      <c r="Q87" s="17"/>
    </row>
    <row r="88" spans="1:17" ht="18.75">
      <c r="A88" s="21"/>
      <c r="B88" s="15">
        <v>16</v>
      </c>
      <c r="C88" s="47" t="s">
        <v>86</v>
      </c>
      <c r="D88" s="17"/>
      <c r="E88" s="17"/>
      <c r="F88" s="17"/>
      <c r="G88" s="18" t="e">
        <f t="shared" si="3"/>
        <v>#DIV/0!</v>
      </c>
      <c r="H88" s="17"/>
      <c r="I88" s="17"/>
      <c r="J88" s="17"/>
      <c r="K88" s="18" t="e">
        <f t="shared" si="4"/>
        <v>#DIV/0!</v>
      </c>
      <c r="L88" s="17"/>
      <c r="M88" s="17"/>
      <c r="N88" s="19"/>
      <c r="O88" s="20"/>
      <c r="P88" s="18" t="e">
        <f t="shared" si="5"/>
        <v>#DIV/0!</v>
      </c>
      <c r="Q88" s="17"/>
    </row>
    <row r="89" spans="1:17" ht="18.75">
      <c r="A89" s="21"/>
      <c r="B89" s="15">
        <v>17</v>
      </c>
      <c r="C89" s="47" t="s">
        <v>87</v>
      </c>
      <c r="D89" s="17"/>
      <c r="E89" s="17"/>
      <c r="F89" s="17"/>
      <c r="G89" s="18" t="e">
        <f t="shared" si="3"/>
        <v>#DIV/0!</v>
      </c>
      <c r="H89" s="17"/>
      <c r="I89" s="17"/>
      <c r="J89" s="17"/>
      <c r="K89" s="18" t="e">
        <f t="shared" si="4"/>
        <v>#DIV/0!</v>
      </c>
      <c r="L89" s="17"/>
      <c r="M89" s="17"/>
      <c r="N89" s="19"/>
      <c r="O89" s="20"/>
      <c r="P89" s="18" t="e">
        <f t="shared" si="5"/>
        <v>#DIV/0!</v>
      </c>
      <c r="Q89" s="17"/>
    </row>
    <row r="90" spans="1:17" ht="18.75">
      <c r="A90" s="21"/>
      <c r="B90" s="15">
        <v>18</v>
      </c>
      <c r="C90" s="47" t="s">
        <v>88</v>
      </c>
      <c r="D90" s="17"/>
      <c r="E90" s="17"/>
      <c r="F90" s="17"/>
      <c r="G90" s="18" t="e">
        <f t="shared" si="3"/>
        <v>#DIV/0!</v>
      </c>
      <c r="H90" s="17"/>
      <c r="I90" s="17"/>
      <c r="J90" s="17"/>
      <c r="K90" s="18" t="e">
        <f t="shared" si="4"/>
        <v>#DIV/0!</v>
      </c>
      <c r="L90" s="17"/>
      <c r="M90" s="17"/>
      <c r="N90" s="19"/>
      <c r="O90" s="20"/>
      <c r="P90" s="18" t="e">
        <f t="shared" si="5"/>
        <v>#DIV/0!</v>
      </c>
      <c r="Q90" s="17"/>
    </row>
    <row r="91" spans="1:17" ht="18.75">
      <c r="A91" s="21"/>
      <c r="B91" s="15">
        <v>19</v>
      </c>
      <c r="C91" s="47" t="s">
        <v>89</v>
      </c>
      <c r="D91" s="17"/>
      <c r="E91" s="17"/>
      <c r="F91" s="17"/>
      <c r="G91" s="18" t="e">
        <f t="shared" si="3"/>
        <v>#DIV/0!</v>
      </c>
      <c r="H91" s="17"/>
      <c r="I91" s="17"/>
      <c r="J91" s="17"/>
      <c r="K91" s="18" t="e">
        <f t="shared" si="4"/>
        <v>#DIV/0!</v>
      </c>
      <c r="L91" s="17"/>
      <c r="M91" s="17"/>
      <c r="N91" s="19"/>
      <c r="O91" s="20"/>
      <c r="P91" s="18" t="e">
        <f t="shared" si="5"/>
        <v>#DIV/0!</v>
      </c>
      <c r="Q91" s="17"/>
    </row>
    <row r="92" spans="1:17" ht="18.75">
      <c r="A92" s="21"/>
      <c r="B92" s="15">
        <v>20</v>
      </c>
      <c r="C92" s="47" t="s">
        <v>90</v>
      </c>
      <c r="D92" s="17"/>
      <c r="E92" s="17"/>
      <c r="F92" s="17"/>
      <c r="G92" s="18" t="e">
        <f t="shared" si="3"/>
        <v>#DIV/0!</v>
      </c>
      <c r="H92" s="17"/>
      <c r="I92" s="17"/>
      <c r="J92" s="17"/>
      <c r="K92" s="18" t="e">
        <f t="shared" si="4"/>
        <v>#DIV/0!</v>
      </c>
      <c r="L92" s="17"/>
      <c r="M92" s="17"/>
      <c r="N92" s="19"/>
      <c r="O92" s="20"/>
      <c r="P92" s="18" t="e">
        <f t="shared" si="5"/>
        <v>#DIV/0!</v>
      </c>
      <c r="Q92" s="17"/>
    </row>
    <row r="93" spans="1:17" ht="18.75">
      <c r="A93" s="21"/>
      <c r="B93" s="15">
        <v>21</v>
      </c>
      <c r="C93" s="47" t="s">
        <v>91</v>
      </c>
      <c r="D93" s="17"/>
      <c r="E93" s="17"/>
      <c r="F93" s="17"/>
      <c r="G93" s="18" t="e">
        <f t="shared" si="3"/>
        <v>#DIV/0!</v>
      </c>
      <c r="H93" s="17"/>
      <c r="I93" s="17"/>
      <c r="J93" s="17"/>
      <c r="K93" s="18" t="e">
        <f t="shared" si="4"/>
        <v>#DIV/0!</v>
      </c>
      <c r="L93" s="17"/>
      <c r="M93" s="17"/>
      <c r="N93" s="19"/>
      <c r="O93" s="20"/>
      <c r="P93" s="18" t="e">
        <f t="shared" si="5"/>
        <v>#DIV/0!</v>
      </c>
      <c r="Q93" s="17"/>
    </row>
    <row r="94" spans="1:17" ht="18.75">
      <c r="A94" s="21"/>
      <c r="B94" s="15">
        <v>22</v>
      </c>
      <c r="C94" s="47" t="s">
        <v>92</v>
      </c>
      <c r="D94" s="17"/>
      <c r="E94" s="17"/>
      <c r="F94" s="17"/>
      <c r="G94" s="18" t="e">
        <f t="shared" si="3"/>
        <v>#DIV/0!</v>
      </c>
      <c r="H94" s="17"/>
      <c r="I94" s="17"/>
      <c r="J94" s="17"/>
      <c r="K94" s="18" t="e">
        <f t="shared" si="4"/>
        <v>#DIV/0!</v>
      </c>
      <c r="L94" s="17"/>
      <c r="M94" s="17"/>
      <c r="N94" s="19"/>
      <c r="O94" s="20"/>
      <c r="P94" s="18" t="e">
        <f t="shared" si="5"/>
        <v>#DIV/0!</v>
      </c>
      <c r="Q94" s="17"/>
    </row>
    <row r="95" spans="1:17" ht="18.75">
      <c r="A95" s="21"/>
      <c r="B95" s="15">
        <v>23</v>
      </c>
      <c r="C95" s="47" t="s">
        <v>93</v>
      </c>
      <c r="D95" s="17"/>
      <c r="E95" s="17"/>
      <c r="F95" s="17"/>
      <c r="G95" s="18" t="e">
        <f t="shared" si="3"/>
        <v>#DIV/0!</v>
      </c>
      <c r="H95" s="17"/>
      <c r="I95" s="17"/>
      <c r="J95" s="17"/>
      <c r="K95" s="18" t="e">
        <f t="shared" si="4"/>
        <v>#DIV/0!</v>
      </c>
      <c r="L95" s="17"/>
      <c r="M95" s="17"/>
      <c r="N95" s="19"/>
      <c r="O95" s="20"/>
      <c r="P95" s="18" t="e">
        <f t="shared" si="5"/>
        <v>#DIV/0!</v>
      </c>
      <c r="Q95" s="17"/>
    </row>
    <row r="96" spans="1:17" ht="18.75">
      <c r="A96" s="21"/>
      <c r="B96" s="15">
        <v>24</v>
      </c>
      <c r="C96" s="47" t="s">
        <v>94</v>
      </c>
      <c r="D96" s="17"/>
      <c r="E96" s="17"/>
      <c r="F96" s="17"/>
      <c r="G96" s="18" t="e">
        <f t="shared" si="3"/>
        <v>#DIV/0!</v>
      </c>
      <c r="H96" s="17"/>
      <c r="I96" s="17"/>
      <c r="J96" s="17"/>
      <c r="K96" s="18" t="e">
        <f t="shared" si="4"/>
        <v>#DIV/0!</v>
      </c>
      <c r="L96" s="17"/>
      <c r="M96" s="17"/>
      <c r="N96" s="19"/>
      <c r="O96" s="20"/>
      <c r="P96" s="18" t="e">
        <f t="shared" si="5"/>
        <v>#DIV/0!</v>
      </c>
      <c r="Q96" s="17"/>
    </row>
    <row r="97" spans="1:17" ht="18.75">
      <c r="A97" s="21"/>
      <c r="B97" s="15">
        <v>25</v>
      </c>
      <c r="C97" s="47" t="s">
        <v>95</v>
      </c>
      <c r="D97" s="17"/>
      <c r="E97" s="17"/>
      <c r="F97" s="17"/>
      <c r="G97" s="18" t="e">
        <f t="shared" si="3"/>
        <v>#DIV/0!</v>
      </c>
      <c r="H97" s="17"/>
      <c r="I97" s="17"/>
      <c r="J97" s="17"/>
      <c r="K97" s="18" t="e">
        <f t="shared" si="4"/>
        <v>#DIV/0!</v>
      </c>
      <c r="L97" s="17"/>
      <c r="M97" s="17"/>
      <c r="N97" s="19"/>
      <c r="O97" s="20"/>
      <c r="P97" s="18" t="e">
        <f t="shared" si="5"/>
        <v>#DIV/0!</v>
      </c>
      <c r="Q97" s="17"/>
    </row>
    <row r="98" spans="1:17" ht="18.75">
      <c r="A98" s="21"/>
      <c r="B98" s="15">
        <v>26</v>
      </c>
      <c r="C98" s="47" t="s">
        <v>96</v>
      </c>
      <c r="D98" s="17"/>
      <c r="E98" s="17"/>
      <c r="F98" s="17"/>
      <c r="G98" s="18" t="e">
        <f t="shared" si="3"/>
        <v>#DIV/0!</v>
      </c>
      <c r="H98" s="17"/>
      <c r="I98" s="17"/>
      <c r="J98" s="17"/>
      <c r="K98" s="18" t="e">
        <f t="shared" si="4"/>
        <v>#DIV/0!</v>
      </c>
      <c r="L98" s="17"/>
      <c r="M98" s="17"/>
      <c r="N98" s="19"/>
      <c r="O98" s="20"/>
      <c r="P98" s="18" t="e">
        <f t="shared" si="5"/>
        <v>#DIV/0!</v>
      </c>
      <c r="Q98" s="17"/>
    </row>
    <row r="99" spans="1:17" ht="18.75">
      <c r="A99" s="21"/>
      <c r="B99" s="15">
        <v>27</v>
      </c>
      <c r="C99" s="44" t="s">
        <v>97</v>
      </c>
      <c r="D99" s="17"/>
      <c r="E99" s="17"/>
      <c r="F99" s="17"/>
      <c r="G99" s="18" t="e">
        <f t="shared" si="3"/>
        <v>#DIV/0!</v>
      </c>
      <c r="H99" s="17"/>
      <c r="I99" s="17"/>
      <c r="J99" s="17"/>
      <c r="K99" s="18" t="e">
        <f t="shared" si="4"/>
        <v>#DIV/0!</v>
      </c>
      <c r="L99" s="17"/>
      <c r="M99" s="17"/>
      <c r="N99" s="19"/>
      <c r="O99" s="20"/>
      <c r="P99" s="18" t="e">
        <f t="shared" si="5"/>
        <v>#DIV/0!</v>
      </c>
      <c r="Q99" s="17"/>
    </row>
    <row r="100" spans="1:17" ht="18.75">
      <c r="A100" s="21"/>
      <c r="B100" s="15">
        <v>28</v>
      </c>
      <c r="C100" s="44" t="s">
        <v>98</v>
      </c>
      <c r="D100" s="17"/>
      <c r="E100" s="17"/>
      <c r="F100" s="17"/>
      <c r="G100" s="18" t="e">
        <f t="shared" si="3"/>
        <v>#DIV/0!</v>
      </c>
      <c r="H100" s="17"/>
      <c r="I100" s="17"/>
      <c r="J100" s="17"/>
      <c r="K100" s="18" t="e">
        <f t="shared" si="4"/>
        <v>#DIV/0!</v>
      </c>
      <c r="L100" s="17"/>
      <c r="M100" s="17"/>
      <c r="N100" s="19"/>
      <c r="O100" s="20"/>
      <c r="P100" s="18" t="e">
        <f t="shared" si="5"/>
        <v>#DIV/0!</v>
      </c>
      <c r="Q100" s="17"/>
    </row>
    <row r="101" spans="1:17" ht="18.75">
      <c r="A101" s="21"/>
      <c r="B101" s="15">
        <v>29</v>
      </c>
      <c r="C101" s="44" t="s">
        <v>99</v>
      </c>
      <c r="D101" s="17"/>
      <c r="E101" s="17"/>
      <c r="F101" s="17"/>
      <c r="G101" s="18" t="e">
        <f t="shared" si="3"/>
        <v>#DIV/0!</v>
      </c>
      <c r="H101" s="17"/>
      <c r="I101" s="17"/>
      <c r="J101" s="17"/>
      <c r="K101" s="18" t="e">
        <f t="shared" si="4"/>
        <v>#DIV/0!</v>
      </c>
      <c r="L101" s="17"/>
      <c r="M101" s="17"/>
      <c r="N101" s="19"/>
      <c r="O101" s="20"/>
      <c r="P101" s="18" t="e">
        <f t="shared" si="5"/>
        <v>#DIV/0!</v>
      </c>
      <c r="Q101" s="17"/>
    </row>
    <row r="102" spans="1:17" ht="18.75">
      <c r="A102" s="21"/>
      <c r="B102" s="15">
        <v>30</v>
      </c>
      <c r="C102" s="44" t="s">
        <v>100</v>
      </c>
      <c r="D102" s="17"/>
      <c r="E102" s="17"/>
      <c r="F102" s="17"/>
      <c r="G102" s="18" t="e">
        <f t="shared" si="3"/>
        <v>#DIV/0!</v>
      </c>
      <c r="H102" s="17"/>
      <c r="I102" s="17"/>
      <c r="J102" s="17"/>
      <c r="K102" s="18" t="e">
        <f t="shared" si="4"/>
        <v>#DIV/0!</v>
      </c>
      <c r="L102" s="17"/>
      <c r="M102" s="17"/>
      <c r="N102" s="19"/>
      <c r="O102" s="20"/>
      <c r="P102" s="18" t="e">
        <f t="shared" si="5"/>
        <v>#DIV/0!</v>
      </c>
      <c r="Q102" s="17"/>
    </row>
    <row r="103" spans="1:17" ht="18.75">
      <c r="A103" s="21"/>
      <c r="B103" s="15">
        <v>31</v>
      </c>
      <c r="C103" s="43" t="s">
        <v>101</v>
      </c>
      <c r="D103" s="17"/>
      <c r="E103" s="17"/>
      <c r="F103" s="17"/>
      <c r="G103" s="18" t="e">
        <f t="shared" si="3"/>
        <v>#DIV/0!</v>
      </c>
      <c r="H103" s="17"/>
      <c r="I103" s="17"/>
      <c r="J103" s="17"/>
      <c r="K103" s="18" t="e">
        <f t="shared" si="4"/>
        <v>#DIV/0!</v>
      </c>
      <c r="L103" s="17"/>
      <c r="M103" s="17"/>
      <c r="N103" s="19"/>
      <c r="O103" s="20"/>
      <c r="P103" s="18" t="e">
        <f t="shared" si="5"/>
        <v>#DIV/0!</v>
      </c>
      <c r="Q103" s="17"/>
    </row>
    <row r="104" spans="1:17" ht="18.75">
      <c r="A104" s="21"/>
      <c r="B104" s="15">
        <v>32</v>
      </c>
      <c r="C104" s="44" t="s">
        <v>102</v>
      </c>
      <c r="D104" s="24"/>
      <c r="E104" s="24"/>
      <c r="F104" s="23"/>
      <c r="G104" s="18" t="e">
        <f t="shared" si="3"/>
        <v>#DIV/0!</v>
      </c>
      <c r="H104" s="24"/>
      <c r="I104" s="24"/>
      <c r="J104" s="24"/>
      <c r="K104" s="18" t="e">
        <f t="shared" si="4"/>
        <v>#DIV/0!</v>
      </c>
      <c r="L104" s="24"/>
      <c r="M104" s="24"/>
      <c r="N104" s="25"/>
      <c r="O104" s="25"/>
      <c r="P104" s="18" t="e">
        <f t="shared" si="5"/>
        <v>#DIV/0!</v>
      </c>
      <c r="Q104" s="17"/>
    </row>
    <row r="105" spans="1:17" ht="18.75">
      <c r="A105" s="21"/>
      <c r="B105" s="15"/>
      <c r="C105" s="47"/>
      <c r="D105" s="48"/>
      <c r="E105" s="48"/>
      <c r="F105" s="48"/>
      <c r="G105" s="18"/>
      <c r="H105" s="48"/>
      <c r="I105" s="48"/>
      <c r="J105" s="48"/>
      <c r="K105" s="18"/>
      <c r="L105" s="17"/>
      <c r="M105" s="17"/>
      <c r="N105" s="17"/>
      <c r="O105" s="20"/>
      <c r="P105" s="18"/>
      <c r="Q105" s="17"/>
    </row>
    <row r="106" spans="1:17">
      <c r="A106" s="22"/>
      <c r="B106" s="34"/>
      <c r="C106" s="70" t="s">
        <v>65</v>
      </c>
      <c r="D106" s="70"/>
      <c r="E106" s="70"/>
      <c r="F106" s="70"/>
      <c r="G106" s="35"/>
      <c r="H106" s="36"/>
      <c r="I106" s="36"/>
      <c r="J106" s="36"/>
      <c r="K106" s="36"/>
      <c r="L106" s="36"/>
      <c r="M106" s="71" t="s">
        <v>66</v>
      </c>
      <c r="N106" s="71"/>
      <c r="O106" s="71"/>
      <c r="P106" s="71"/>
      <c r="Q106" s="36"/>
    </row>
    <row r="107" spans="1:17">
      <c r="A107" s="22"/>
      <c r="B107" s="34"/>
      <c r="C107" s="59" t="s">
        <v>67</v>
      </c>
      <c r="D107" s="59"/>
      <c r="E107" s="59"/>
      <c r="F107" s="59"/>
      <c r="G107" s="35"/>
      <c r="H107" s="36"/>
      <c r="I107" s="36"/>
      <c r="J107" s="36"/>
      <c r="K107" s="36"/>
      <c r="L107" s="36"/>
      <c r="M107" s="36"/>
      <c r="N107" s="60" t="s">
        <v>68</v>
      </c>
      <c r="O107" s="60"/>
      <c r="P107" s="60"/>
      <c r="Q107" s="36"/>
    </row>
    <row r="108" spans="1:17">
      <c r="A108" s="22"/>
      <c r="B108" s="34"/>
      <c r="C108" s="60"/>
      <c r="D108" s="60"/>
      <c r="E108" s="60"/>
      <c r="F108" s="60"/>
      <c r="G108" s="38"/>
      <c r="H108" s="36"/>
      <c r="I108" s="36"/>
      <c r="J108" s="36"/>
      <c r="K108" s="36"/>
      <c r="L108" s="36"/>
      <c r="M108" s="36"/>
      <c r="N108" s="60"/>
      <c r="O108" s="60"/>
      <c r="P108" s="60"/>
      <c r="Q108" s="36"/>
    </row>
    <row r="109" spans="1:17">
      <c r="A109" s="22"/>
      <c r="B109" s="34"/>
      <c r="C109" s="60"/>
      <c r="D109" s="60"/>
      <c r="E109" s="60"/>
      <c r="F109" s="60"/>
      <c r="G109" s="38"/>
      <c r="H109" s="36"/>
      <c r="I109" s="36"/>
      <c r="J109" s="36"/>
      <c r="K109" s="36"/>
      <c r="L109" s="36"/>
      <c r="M109" s="36"/>
      <c r="N109" s="60"/>
      <c r="O109" s="60"/>
      <c r="P109" s="60"/>
      <c r="Q109" s="36"/>
    </row>
    <row r="110" spans="1:17">
      <c r="A110" s="22"/>
      <c r="B110" s="34"/>
      <c r="C110" s="60"/>
      <c r="D110" s="60"/>
      <c r="E110" s="60"/>
      <c r="F110" s="60"/>
      <c r="G110" s="38"/>
      <c r="H110" s="36"/>
      <c r="I110" s="36"/>
      <c r="J110" s="36"/>
      <c r="K110" s="36"/>
      <c r="L110" s="36"/>
      <c r="M110" s="36"/>
      <c r="N110" s="60"/>
      <c r="O110" s="60"/>
      <c r="P110" s="60"/>
      <c r="Q110" s="36"/>
    </row>
    <row r="111" spans="1:17">
      <c r="A111" s="22"/>
      <c r="B111" s="34"/>
      <c r="C111" s="58" t="s">
        <v>69</v>
      </c>
      <c r="D111" s="58"/>
      <c r="E111" s="58"/>
      <c r="F111" s="58"/>
      <c r="G111" s="39"/>
      <c r="H111" s="36"/>
      <c r="I111" s="36"/>
      <c r="J111" s="36"/>
      <c r="K111" s="36"/>
      <c r="L111" s="36"/>
      <c r="M111" s="36"/>
      <c r="N111" s="58" t="s">
        <v>297</v>
      </c>
      <c r="O111" s="58"/>
      <c r="P111" s="58"/>
      <c r="Q111" s="36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2"/>
      <c r="B115" s="66" t="s">
        <v>0</v>
      </c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</row>
    <row r="116" spans="1:17" ht="20.25">
      <c r="A116" s="2"/>
      <c r="B116" s="67" t="s">
        <v>1</v>
      </c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</row>
    <row r="117" spans="1:17">
      <c r="A117" s="2"/>
      <c r="B117" s="68" t="s">
        <v>2</v>
      </c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</row>
    <row r="118" spans="1:17">
      <c r="A118" s="2"/>
      <c r="B118" s="69" t="s">
        <v>3</v>
      </c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</row>
    <row r="119" spans="1:17" ht="16.5" thickBot="1">
      <c r="A119" s="3"/>
      <c r="B119" s="65" t="s">
        <v>4</v>
      </c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</row>
    <row r="120" spans="1:17">
      <c r="A120" s="3"/>
      <c r="B120" s="4"/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>
      <c r="A121" s="6"/>
      <c r="B121" s="63" t="s">
        <v>5</v>
      </c>
      <c r="C121" s="63"/>
      <c r="D121" s="7" t="s">
        <v>6</v>
      </c>
      <c r="E121" s="8" t="s">
        <v>295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>
      <c r="A122" s="6"/>
      <c r="B122" s="63" t="s">
        <v>7</v>
      </c>
      <c r="C122" s="63"/>
      <c r="D122" s="7" t="s">
        <v>6</v>
      </c>
      <c r="E122" s="63" t="s">
        <v>296</v>
      </c>
      <c r="F122" s="63"/>
      <c r="G122" s="63"/>
      <c r="H122" s="63"/>
      <c r="I122" s="63"/>
      <c r="J122" s="63"/>
      <c r="K122" s="63"/>
      <c r="L122" s="9"/>
      <c r="M122" s="9"/>
      <c r="N122" s="8"/>
      <c r="O122" s="8"/>
      <c r="P122" s="8"/>
      <c r="Q122" s="8"/>
    </row>
    <row r="123" spans="1:17">
      <c r="A123" s="6"/>
      <c r="B123" s="63" t="s">
        <v>9</v>
      </c>
      <c r="C123" s="63"/>
      <c r="D123" s="7" t="s">
        <v>6</v>
      </c>
      <c r="E123" s="63" t="s">
        <v>103</v>
      </c>
      <c r="F123" s="63"/>
      <c r="G123" s="63"/>
      <c r="H123" s="63"/>
      <c r="I123" s="63"/>
      <c r="J123" s="63"/>
      <c r="K123" s="63"/>
      <c r="L123" s="9"/>
      <c r="M123" s="9"/>
      <c r="N123" s="8"/>
      <c r="O123" s="8"/>
      <c r="P123" s="8"/>
      <c r="Q123" s="8"/>
    </row>
    <row r="124" spans="1:17">
      <c r="A124" s="6"/>
      <c r="B124" s="62" t="s">
        <v>11</v>
      </c>
      <c r="C124" s="62"/>
      <c r="D124" s="7" t="s">
        <v>6</v>
      </c>
      <c r="E124" s="63" t="s">
        <v>12</v>
      </c>
      <c r="F124" s="63"/>
      <c r="G124" s="63"/>
      <c r="H124" s="63"/>
      <c r="I124" s="63"/>
      <c r="J124" s="63"/>
      <c r="K124" s="63"/>
      <c r="L124" s="9"/>
      <c r="M124" s="9"/>
      <c r="N124" s="8"/>
      <c r="O124" s="8"/>
      <c r="P124" s="8"/>
      <c r="Q124" s="8"/>
    </row>
    <row r="125" spans="1:17">
      <c r="A125" s="6"/>
      <c r="B125" s="10" t="s">
        <v>13</v>
      </c>
      <c r="C125" s="10"/>
      <c r="D125" s="7" t="s">
        <v>6</v>
      </c>
      <c r="E125" s="9">
        <v>72</v>
      </c>
      <c r="F125" s="9"/>
      <c r="G125" s="9"/>
      <c r="H125" s="9"/>
      <c r="I125" s="9"/>
      <c r="J125" s="9"/>
      <c r="K125" s="9"/>
      <c r="L125" s="9"/>
      <c r="M125" s="9"/>
      <c r="N125" s="8"/>
      <c r="O125" s="8"/>
      <c r="P125" s="8"/>
      <c r="Q125" s="8"/>
    </row>
    <row r="126" spans="1:17">
      <c r="A126" s="6"/>
      <c r="B126" s="10"/>
      <c r="C126" s="10"/>
      <c r="D126" s="7"/>
      <c r="E126" s="9"/>
      <c r="F126" s="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>
      <c r="A127" s="11"/>
      <c r="B127" s="64" t="s">
        <v>14</v>
      </c>
      <c r="C127" s="61" t="s">
        <v>15</v>
      </c>
      <c r="D127" s="61" t="s">
        <v>16</v>
      </c>
      <c r="E127" s="61"/>
      <c r="F127" s="61"/>
      <c r="G127" s="61"/>
      <c r="H127" s="61"/>
      <c r="I127" s="61"/>
      <c r="J127" s="61"/>
      <c r="K127" s="61"/>
      <c r="L127" s="61"/>
      <c r="M127" s="61"/>
      <c r="N127" s="61" t="s">
        <v>17</v>
      </c>
      <c r="O127" s="61" t="s">
        <v>18</v>
      </c>
      <c r="P127" s="61" t="s">
        <v>19</v>
      </c>
      <c r="Q127" s="61" t="s">
        <v>20</v>
      </c>
    </row>
    <row r="128" spans="1:17">
      <c r="A128" s="11"/>
      <c r="B128" s="64"/>
      <c r="C128" s="61"/>
      <c r="D128" s="61" t="s">
        <v>21</v>
      </c>
      <c r="E128" s="61"/>
      <c r="F128" s="61"/>
      <c r="G128" s="61"/>
      <c r="H128" s="61" t="s">
        <v>22</v>
      </c>
      <c r="I128" s="61"/>
      <c r="J128" s="61"/>
      <c r="K128" s="61"/>
      <c r="L128" s="61" t="s">
        <v>23</v>
      </c>
      <c r="M128" s="61"/>
      <c r="N128" s="61"/>
      <c r="O128" s="61"/>
      <c r="P128" s="61"/>
      <c r="Q128" s="61"/>
    </row>
    <row r="129" spans="1:17">
      <c r="A129" s="12"/>
      <c r="B129" s="64"/>
      <c r="C129" s="61"/>
      <c r="D129" s="41" t="s">
        <v>24</v>
      </c>
      <c r="E129" s="41" t="s">
        <v>25</v>
      </c>
      <c r="F129" s="41" t="s">
        <v>26</v>
      </c>
      <c r="G129" s="41" t="s">
        <v>27</v>
      </c>
      <c r="H129" s="41" t="s">
        <v>28</v>
      </c>
      <c r="I129" s="41" t="s">
        <v>29</v>
      </c>
      <c r="J129" s="41" t="s">
        <v>30</v>
      </c>
      <c r="K129" s="41" t="s">
        <v>27</v>
      </c>
      <c r="L129" s="41" t="s">
        <v>31</v>
      </c>
      <c r="M129" s="41" t="s">
        <v>32</v>
      </c>
      <c r="N129" s="61"/>
      <c r="O129" s="61"/>
      <c r="P129" s="61"/>
      <c r="Q129" s="61"/>
    </row>
    <row r="130" spans="1:17" ht="18.75">
      <c r="A130" s="14"/>
      <c r="B130" s="15">
        <v>1</v>
      </c>
      <c r="C130" t="s">
        <v>104</v>
      </c>
      <c r="D130" s="17"/>
      <c r="E130" s="17"/>
      <c r="F130" s="17"/>
      <c r="G130" s="18" t="e">
        <f t="shared" ref="G130:G161" si="6">AVERAGE(D130:F130)</f>
        <v>#DIV/0!</v>
      </c>
      <c r="H130" s="17">
        <v>80</v>
      </c>
      <c r="I130" s="17">
        <v>95</v>
      </c>
      <c r="J130" s="17">
        <v>75</v>
      </c>
      <c r="K130" s="18">
        <f t="shared" ref="K130:K161" si="7">AVERAGE(H130:J130)</f>
        <v>83.333333333333329</v>
      </c>
      <c r="L130" s="17"/>
      <c r="M130" s="17"/>
      <c r="N130" s="19">
        <v>78</v>
      </c>
      <c r="O130" s="20">
        <v>75</v>
      </c>
      <c r="P130" s="18" t="e">
        <f>((G130*2)+(K130*2)+(N130*1)+(O130*1))/6</f>
        <v>#DIV/0!</v>
      </c>
      <c r="Q130" s="17"/>
    </row>
    <row r="131" spans="1:17" ht="18.75">
      <c r="A131" s="14"/>
      <c r="B131" s="15">
        <v>2</v>
      </c>
      <c r="C131" s="49" t="s">
        <v>105</v>
      </c>
      <c r="D131" s="17"/>
      <c r="E131" s="17"/>
      <c r="F131" s="17"/>
      <c r="G131" s="18" t="e">
        <f t="shared" si="6"/>
        <v>#DIV/0!</v>
      </c>
      <c r="H131" s="17"/>
      <c r="I131" s="17"/>
      <c r="J131" s="17"/>
      <c r="K131" s="18" t="e">
        <f t="shared" si="7"/>
        <v>#DIV/0!</v>
      </c>
      <c r="L131" s="17"/>
      <c r="M131" s="17"/>
      <c r="N131" s="19"/>
      <c r="O131" s="20"/>
      <c r="P131" s="18" t="e">
        <f t="shared" ref="P131:P161" si="8">((G131*2)+(K131*2)+(N131*1)+(O131*1))/6</f>
        <v>#DIV/0!</v>
      </c>
      <c r="Q131" s="17"/>
    </row>
    <row r="132" spans="1:17" ht="18.75">
      <c r="A132" s="14"/>
      <c r="B132" s="15">
        <v>3</v>
      </c>
      <c r="C132" s="49" t="s">
        <v>106</v>
      </c>
      <c r="D132" s="17"/>
      <c r="E132" s="17"/>
      <c r="F132" s="17"/>
      <c r="G132" s="18" t="e">
        <f t="shared" si="6"/>
        <v>#DIV/0!</v>
      </c>
      <c r="H132" s="17"/>
      <c r="I132" s="17"/>
      <c r="J132" s="17"/>
      <c r="K132" s="18" t="e">
        <f t="shared" si="7"/>
        <v>#DIV/0!</v>
      </c>
      <c r="L132" s="17"/>
      <c r="M132" s="17"/>
      <c r="N132" s="19"/>
      <c r="O132" s="20"/>
      <c r="P132" s="18" t="e">
        <f t="shared" si="8"/>
        <v>#DIV/0!</v>
      </c>
      <c r="Q132" s="17"/>
    </row>
    <row r="133" spans="1:17" ht="18.75">
      <c r="A133" s="14"/>
      <c r="B133" s="15">
        <v>4</v>
      </c>
      <c r="C133" s="49" t="s">
        <v>107</v>
      </c>
      <c r="D133" s="17">
        <v>100</v>
      </c>
      <c r="E133" s="17">
        <v>100</v>
      </c>
      <c r="F133" s="17">
        <v>100</v>
      </c>
      <c r="G133" s="18">
        <v>100</v>
      </c>
      <c r="H133" s="17">
        <v>100</v>
      </c>
      <c r="I133" s="17">
        <v>100</v>
      </c>
      <c r="J133" s="17">
        <v>100</v>
      </c>
      <c r="K133" s="18">
        <v>100</v>
      </c>
      <c r="L133" s="17" t="s">
        <v>298</v>
      </c>
      <c r="M133" s="17" t="s">
        <v>298</v>
      </c>
      <c r="N133" s="19">
        <v>72</v>
      </c>
      <c r="O133" s="20">
        <v>82</v>
      </c>
      <c r="P133" s="18">
        <v>92.333333333333329</v>
      </c>
      <c r="Q133" s="17"/>
    </row>
    <row r="134" spans="1:17" ht="18.75">
      <c r="A134" s="14"/>
      <c r="B134" s="15">
        <v>5</v>
      </c>
      <c r="C134" s="49" t="s">
        <v>108</v>
      </c>
      <c r="D134" s="17">
        <v>100</v>
      </c>
      <c r="E134" s="17">
        <v>95</v>
      </c>
      <c r="F134" s="17">
        <v>100</v>
      </c>
      <c r="G134" s="18">
        <v>98.333333333333329</v>
      </c>
      <c r="H134" s="17">
        <v>95</v>
      </c>
      <c r="I134" s="17">
        <v>100</v>
      </c>
      <c r="J134" s="17">
        <v>85</v>
      </c>
      <c r="K134" s="18">
        <v>93.333333333333329</v>
      </c>
      <c r="L134" s="17" t="s">
        <v>298</v>
      </c>
      <c r="M134" s="17" t="s">
        <v>298</v>
      </c>
      <c r="N134" s="19">
        <v>75</v>
      </c>
      <c r="O134" s="20">
        <v>73.3</v>
      </c>
      <c r="P134" s="18">
        <v>88.605555555555554</v>
      </c>
      <c r="Q134" s="17"/>
    </row>
    <row r="135" spans="1:17" ht="18.75">
      <c r="A135" s="14"/>
      <c r="B135" s="15">
        <v>6</v>
      </c>
      <c r="C135" s="49" t="s">
        <v>109</v>
      </c>
      <c r="D135" s="17">
        <v>100</v>
      </c>
      <c r="E135" s="17">
        <v>95</v>
      </c>
      <c r="F135" s="17">
        <v>90</v>
      </c>
      <c r="G135" s="18">
        <v>95</v>
      </c>
      <c r="H135" s="17">
        <v>80</v>
      </c>
      <c r="I135" s="17">
        <v>100</v>
      </c>
      <c r="J135" s="17">
        <v>75</v>
      </c>
      <c r="K135" s="18">
        <v>85</v>
      </c>
      <c r="L135" s="17" t="s">
        <v>298</v>
      </c>
      <c r="M135" s="17" t="s">
        <v>298</v>
      </c>
      <c r="N135" s="19">
        <v>72</v>
      </c>
      <c r="O135" s="20">
        <v>72</v>
      </c>
      <c r="P135" s="18">
        <v>84</v>
      </c>
      <c r="Q135" s="17"/>
    </row>
    <row r="136" spans="1:17" ht="18.75">
      <c r="A136" s="14"/>
      <c r="B136" s="15">
        <v>7</v>
      </c>
      <c r="C136" s="49" t="s">
        <v>110</v>
      </c>
      <c r="D136" s="17">
        <v>100</v>
      </c>
      <c r="E136" s="17">
        <v>100</v>
      </c>
      <c r="F136" s="17">
        <v>100</v>
      </c>
      <c r="G136" s="18">
        <v>100</v>
      </c>
      <c r="H136" s="17">
        <v>100</v>
      </c>
      <c r="I136" s="17">
        <v>100</v>
      </c>
      <c r="J136" s="17">
        <v>100</v>
      </c>
      <c r="K136" s="18">
        <v>100</v>
      </c>
      <c r="L136" s="17" t="s">
        <v>298</v>
      </c>
      <c r="M136" s="17" t="s">
        <v>298</v>
      </c>
      <c r="N136" s="19">
        <v>95</v>
      </c>
      <c r="O136" s="20">
        <v>93.3</v>
      </c>
      <c r="P136" s="18">
        <v>98.05</v>
      </c>
      <c r="Q136" s="17"/>
    </row>
    <row r="137" spans="1:17" ht="18.75">
      <c r="A137" s="14"/>
      <c r="B137" s="15">
        <v>8</v>
      </c>
      <c r="C137" s="49" t="s">
        <v>111</v>
      </c>
      <c r="D137" s="17"/>
      <c r="E137" s="17"/>
      <c r="F137" s="17"/>
      <c r="G137" s="18" t="e">
        <f t="shared" si="6"/>
        <v>#DIV/0!</v>
      </c>
      <c r="H137" s="17"/>
      <c r="I137" s="17"/>
      <c r="J137" s="17"/>
      <c r="K137" s="18" t="e">
        <f t="shared" si="7"/>
        <v>#DIV/0!</v>
      </c>
      <c r="L137" s="17"/>
      <c r="M137" s="17"/>
      <c r="N137" s="19"/>
      <c r="O137" s="20"/>
      <c r="P137" s="18" t="e">
        <f t="shared" si="8"/>
        <v>#DIV/0!</v>
      </c>
      <c r="Q137" s="17"/>
    </row>
    <row r="138" spans="1:17" ht="18.75">
      <c r="A138" s="14"/>
      <c r="B138" s="15">
        <v>9</v>
      </c>
      <c r="C138" s="49" t="s">
        <v>112</v>
      </c>
      <c r="D138" s="17"/>
      <c r="E138" s="17"/>
      <c r="F138" s="17"/>
      <c r="G138" s="18" t="e">
        <f t="shared" si="6"/>
        <v>#DIV/0!</v>
      </c>
      <c r="H138" s="17"/>
      <c r="I138" s="17"/>
      <c r="J138" s="17"/>
      <c r="K138" s="18" t="e">
        <f t="shared" si="7"/>
        <v>#DIV/0!</v>
      </c>
      <c r="L138" s="17"/>
      <c r="M138" s="17"/>
      <c r="N138" s="19"/>
      <c r="O138" s="20"/>
      <c r="P138" s="18" t="e">
        <f t="shared" si="8"/>
        <v>#DIV/0!</v>
      </c>
      <c r="Q138" s="17"/>
    </row>
    <row r="139" spans="1:17" ht="18.75">
      <c r="A139" s="14"/>
      <c r="B139" s="15">
        <v>10</v>
      </c>
      <c r="C139" s="49" t="s">
        <v>113</v>
      </c>
      <c r="D139" s="17">
        <v>90</v>
      </c>
      <c r="E139" s="17">
        <v>80</v>
      </c>
      <c r="F139" s="17">
        <v>100</v>
      </c>
      <c r="G139" s="18">
        <v>90</v>
      </c>
      <c r="H139" s="17">
        <v>80</v>
      </c>
      <c r="I139" s="17">
        <v>100</v>
      </c>
      <c r="J139" s="17">
        <v>100</v>
      </c>
      <c r="K139" s="18">
        <v>93.333333333333329</v>
      </c>
      <c r="L139" s="17" t="s">
        <v>298</v>
      </c>
      <c r="M139" s="17" t="s">
        <v>298</v>
      </c>
      <c r="N139" s="19">
        <v>72</v>
      </c>
      <c r="O139" s="20">
        <v>90</v>
      </c>
      <c r="P139" s="18">
        <v>88.1111111111111</v>
      </c>
      <c r="Q139" s="17"/>
    </row>
    <row r="140" spans="1:17" ht="18.75">
      <c r="A140" s="14"/>
      <c r="B140" s="15">
        <v>11</v>
      </c>
      <c r="C140" s="49" t="s">
        <v>114</v>
      </c>
      <c r="D140" s="17">
        <v>100</v>
      </c>
      <c r="E140" s="17">
        <v>90</v>
      </c>
      <c r="F140" s="17">
        <v>100</v>
      </c>
      <c r="G140" s="18">
        <v>96.666666666666671</v>
      </c>
      <c r="H140" s="17">
        <v>100</v>
      </c>
      <c r="I140" s="17">
        <v>100</v>
      </c>
      <c r="J140" s="17">
        <v>100</v>
      </c>
      <c r="K140" s="18">
        <v>100</v>
      </c>
      <c r="L140" s="17" t="s">
        <v>298</v>
      </c>
      <c r="M140" s="17" t="s">
        <v>298</v>
      </c>
      <c r="N140" s="19">
        <v>85</v>
      </c>
      <c r="O140" s="20">
        <v>92</v>
      </c>
      <c r="P140" s="18">
        <v>95.055555555555557</v>
      </c>
      <c r="Q140" s="17"/>
    </row>
    <row r="141" spans="1:17" ht="18.75">
      <c r="A141" s="14"/>
      <c r="B141" s="15">
        <v>12</v>
      </c>
      <c r="C141" s="49" t="s">
        <v>115</v>
      </c>
      <c r="D141" s="17">
        <v>100</v>
      </c>
      <c r="E141" s="17">
        <v>100</v>
      </c>
      <c r="F141" s="17">
        <v>100</v>
      </c>
      <c r="G141" s="18">
        <v>100</v>
      </c>
      <c r="H141" s="17">
        <v>90</v>
      </c>
      <c r="I141" s="17">
        <v>100</v>
      </c>
      <c r="J141" s="17">
        <v>100</v>
      </c>
      <c r="K141" s="18">
        <v>96.666666666666671</v>
      </c>
      <c r="L141" s="17" t="s">
        <v>298</v>
      </c>
      <c r="M141" s="17" t="s">
        <v>298</v>
      </c>
      <c r="N141" s="19">
        <v>90</v>
      </c>
      <c r="O141" s="20">
        <v>88.3</v>
      </c>
      <c r="P141" s="18">
        <v>95.272222222222226</v>
      </c>
      <c r="Q141" s="17"/>
    </row>
    <row r="142" spans="1:17" ht="18.75">
      <c r="A142" s="14"/>
      <c r="B142" s="15">
        <v>13</v>
      </c>
      <c r="C142" s="49" t="s">
        <v>116</v>
      </c>
      <c r="D142" s="17"/>
      <c r="E142" s="17"/>
      <c r="F142" s="17"/>
      <c r="G142" s="18" t="e">
        <f t="shared" si="6"/>
        <v>#DIV/0!</v>
      </c>
      <c r="H142" s="17"/>
      <c r="I142" s="17"/>
      <c r="J142" s="17"/>
      <c r="K142" s="18" t="e">
        <f t="shared" si="7"/>
        <v>#DIV/0!</v>
      </c>
      <c r="L142" s="17"/>
      <c r="M142" s="17"/>
      <c r="N142" s="19"/>
      <c r="O142" s="20"/>
      <c r="P142" s="18" t="e">
        <f t="shared" si="8"/>
        <v>#DIV/0!</v>
      </c>
      <c r="Q142" s="17"/>
    </row>
    <row r="143" spans="1:17" ht="18.75">
      <c r="A143" s="14"/>
      <c r="B143" s="15">
        <v>14</v>
      </c>
      <c r="C143" s="49" t="s">
        <v>117</v>
      </c>
      <c r="D143" s="17">
        <v>100</v>
      </c>
      <c r="E143" s="17">
        <v>95</v>
      </c>
      <c r="F143" s="17">
        <v>100</v>
      </c>
      <c r="G143" s="18">
        <v>98.333333333333329</v>
      </c>
      <c r="H143" s="17">
        <v>95</v>
      </c>
      <c r="I143" s="17">
        <v>100</v>
      </c>
      <c r="J143" s="17">
        <v>100</v>
      </c>
      <c r="K143" s="18">
        <v>98.333333333333329</v>
      </c>
      <c r="L143" s="17" t="s">
        <v>298</v>
      </c>
      <c r="M143" s="17" t="s">
        <v>298</v>
      </c>
      <c r="N143" s="19">
        <v>80</v>
      </c>
      <c r="O143" s="20">
        <v>95</v>
      </c>
      <c r="P143" s="18">
        <v>94.722222222222214</v>
      </c>
      <c r="Q143" s="17"/>
    </row>
    <row r="144" spans="1:17" ht="18.75">
      <c r="A144" s="14"/>
      <c r="B144" s="15">
        <v>15</v>
      </c>
      <c r="C144" s="49" t="s">
        <v>118</v>
      </c>
      <c r="D144" s="17">
        <v>100</v>
      </c>
      <c r="E144" s="17">
        <v>100</v>
      </c>
      <c r="F144" s="17">
        <v>100</v>
      </c>
      <c r="G144" s="18">
        <v>100</v>
      </c>
      <c r="H144" s="17">
        <v>100</v>
      </c>
      <c r="I144" s="17">
        <v>100</v>
      </c>
      <c r="J144" s="17">
        <v>75</v>
      </c>
      <c r="K144" s="18">
        <v>91.666666666666671</v>
      </c>
      <c r="L144" s="17" t="s">
        <v>298</v>
      </c>
      <c r="M144" s="17" t="s">
        <v>298</v>
      </c>
      <c r="N144" s="19">
        <v>72</v>
      </c>
      <c r="O144" s="20">
        <v>72</v>
      </c>
      <c r="P144" s="18">
        <v>87.8888888888889</v>
      </c>
      <c r="Q144" s="17"/>
    </row>
    <row r="145" spans="1:17" ht="18.75">
      <c r="A145" s="14"/>
      <c r="B145" s="15">
        <v>16</v>
      </c>
      <c r="C145" s="49" t="s">
        <v>119</v>
      </c>
      <c r="D145" s="17">
        <v>90</v>
      </c>
      <c r="E145" s="17">
        <v>80</v>
      </c>
      <c r="F145" s="17">
        <v>100</v>
      </c>
      <c r="G145" s="18">
        <v>90</v>
      </c>
      <c r="H145" s="17">
        <v>80</v>
      </c>
      <c r="I145" s="17">
        <v>100</v>
      </c>
      <c r="J145" s="17">
        <v>95</v>
      </c>
      <c r="K145" s="18">
        <v>91.666666666666671</v>
      </c>
      <c r="L145" s="17" t="s">
        <v>298</v>
      </c>
      <c r="M145" s="17" t="s">
        <v>298</v>
      </c>
      <c r="N145" s="19">
        <v>72</v>
      </c>
      <c r="O145" s="20">
        <v>78.3</v>
      </c>
      <c r="P145" s="18">
        <v>85.605555555555554</v>
      </c>
      <c r="Q145" s="17"/>
    </row>
    <row r="146" spans="1:17" ht="18.75">
      <c r="A146" s="14"/>
      <c r="B146" s="15">
        <v>17</v>
      </c>
      <c r="C146" s="49" t="s">
        <v>120</v>
      </c>
      <c r="D146" s="17"/>
      <c r="E146" s="17"/>
      <c r="F146" s="17"/>
      <c r="G146" s="18" t="e">
        <f t="shared" si="6"/>
        <v>#DIV/0!</v>
      </c>
      <c r="H146" s="17"/>
      <c r="I146" s="17"/>
      <c r="J146" s="17"/>
      <c r="K146" s="18" t="e">
        <f t="shared" si="7"/>
        <v>#DIV/0!</v>
      </c>
      <c r="L146" s="17"/>
      <c r="M146" s="17"/>
      <c r="N146" s="19"/>
      <c r="O146" s="20"/>
      <c r="P146" s="18" t="e">
        <f t="shared" si="8"/>
        <v>#DIV/0!</v>
      </c>
      <c r="Q146" s="17"/>
    </row>
    <row r="147" spans="1:17" ht="18.75">
      <c r="A147" s="21"/>
      <c r="B147" s="15">
        <v>18</v>
      </c>
      <c r="C147" s="49" t="s">
        <v>121</v>
      </c>
      <c r="D147" s="17">
        <v>100</v>
      </c>
      <c r="E147" s="17">
        <v>80</v>
      </c>
      <c r="F147" s="17">
        <v>100</v>
      </c>
      <c r="G147" s="18">
        <v>93.333333333333329</v>
      </c>
      <c r="H147" s="17">
        <v>80</v>
      </c>
      <c r="I147" s="17">
        <v>100</v>
      </c>
      <c r="J147" s="17">
        <v>100</v>
      </c>
      <c r="K147" s="18">
        <v>93.333333333333329</v>
      </c>
      <c r="L147" s="17" t="s">
        <v>298</v>
      </c>
      <c r="M147" s="17" t="s">
        <v>298</v>
      </c>
      <c r="N147" s="19">
        <v>77.5</v>
      </c>
      <c r="O147" s="20">
        <v>100</v>
      </c>
      <c r="P147" s="18">
        <v>91.805555555555543</v>
      </c>
      <c r="Q147" s="17"/>
    </row>
    <row r="148" spans="1:17" ht="18.75">
      <c r="A148" s="21"/>
      <c r="B148" s="15">
        <v>19</v>
      </c>
      <c r="C148" s="49" t="s">
        <v>122</v>
      </c>
      <c r="D148" s="17">
        <v>90</v>
      </c>
      <c r="E148" s="17">
        <v>95</v>
      </c>
      <c r="F148" s="17">
        <v>80</v>
      </c>
      <c r="G148" s="18">
        <v>88.333333333333329</v>
      </c>
      <c r="H148" s="17">
        <v>80</v>
      </c>
      <c r="I148" s="17">
        <v>100</v>
      </c>
      <c r="J148" s="17">
        <v>100</v>
      </c>
      <c r="K148" s="18">
        <v>93.333333333333329</v>
      </c>
      <c r="L148" s="17" t="s">
        <v>299</v>
      </c>
      <c r="M148" s="17" t="s">
        <v>298</v>
      </c>
      <c r="N148" s="19">
        <v>72</v>
      </c>
      <c r="O148" s="20">
        <v>75</v>
      </c>
      <c r="P148" s="18">
        <v>85.055555555555557</v>
      </c>
      <c r="Q148" s="17"/>
    </row>
    <row r="149" spans="1:17" ht="18.75">
      <c r="A149" s="21"/>
      <c r="B149" s="15">
        <v>20</v>
      </c>
      <c r="C149" s="49" t="s">
        <v>123</v>
      </c>
      <c r="D149" s="17"/>
      <c r="E149" s="17"/>
      <c r="F149" s="17"/>
      <c r="G149" s="18" t="e">
        <f t="shared" si="6"/>
        <v>#DIV/0!</v>
      </c>
      <c r="H149" s="17"/>
      <c r="I149" s="17"/>
      <c r="J149" s="17"/>
      <c r="K149" s="18" t="e">
        <f t="shared" si="7"/>
        <v>#DIV/0!</v>
      </c>
      <c r="L149" s="17"/>
      <c r="M149" s="17"/>
      <c r="N149" s="19"/>
      <c r="O149" s="20"/>
      <c r="P149" s="18" t="e">
        <f t="shared" si="8"/>
        <v>#DIV/0!</v>
      </c>
      <c r="Q149" s="17"/>
    </row>
    <row r="150" spans="1:17" ht="18.75">
      <c r="A150" s="21"/>
      <c r="B150" s="15">
        <v>21</v>
      </c>
      <c r="C150" s="49" t="s">
        <v>124</v>
      </c>
      <c r="D150" s="17"/>
      <c r="E150" s="17"/>
      <c r="F150" s="17"/>
      <c r="G150" s="18" t="e">
        <f t="shared" si="6"/>
        <v>#DIV/0!</v>
      </c>
      <c r="H150" s="17"/>
      <c r="I150" s="17"/>
      <c r="J150" s="17"/>
      <c r="K150" s="18" t="e">
        <f t="shared" si="7"/>
        <v>#DIV/0!</v>
      </c>
      <c r="L150" s="17"/>
      <c r="M150" s="17"/>
      <c r="N150" s="19"/>
      <c r="O150" s="20"/>
      <c r="P150" s="18" t="e">
        <f t="shared" si="8"/>
        <v>#DIV/0!</v>
      </c>
      <c r="Q150" s="17"/>
    </row>
    <row r="151" spans="1:17" ht="18.75">
      <c r="A151" s="21"/>
      <c r="B151" s="15">
        <v>22</v>
      </c>
      <c r="C151" s="49" t="s">
        <v>125</v>
      </c>
      <c r="D151" s="17"/>
      <c r="E151" s="17"/>
      <c r="F151" s="17"/>
      <c r="G151" s="18" t="e">
        <f t="shared" si="6"/>
        <v>#DIV/0!</v>
      </c>
      <c r="H151" s="17"/>
      <c r="I151" s="17"/>
      <c r="J151" s="17"/>
      <c r="K151" s="18" t="e">
        <f t="shared" si="7"/>
        <v>#DIV/0!</v>
      </c>
      <c r="L151" s="17"/>
      <c r="M151" s="17"/>
      <c r="N151" s="19"/>
      <c r="O151" s="20"/>
      <c r="P151" s="18" t="e">
        <f t="shared" si="8"/>
        <v>#DIV/0!</v>
      </c>
      <c r="Q151" s="17"/>
    </row>
    <row r="152" spans="1:17" ht="18.75">
      <c r="A152" s="21"/>
      <c r="B152" s="15">
        <v>23</v>
      </c>
      <c r="C152" s="49" t="s">
        <v>126</v>
      </c>
      <c r="D152" s="17"/>
      <c r="E152" s="17"/>
      <c r="F152" s="17"/>
      <c r="G152" s="18" t="e">
        <f t="shared" si="6"/>
        <v>#DIV/0!</v>
      </c>
      <c r="H152" s="17"/>
      <c r="I152" s="17"/>
      <c r="J152" s="17"/>
      <c r="K152" s="18" t="e">
        <f t="shared" si="7"/>
        <v>#DIV/0!</v>
      </c>
      <c r="L152" s="17"/>
      <c r="M152" s="17"/>
      <c r="N152" s="19"/>
      <c r="O152" s="20"/>
      <c r="P152" s="18" t="e">
        <f t="shared" si="8"/>
        <v>#DIV/0!</v>
      </c>
      <c r="Q152" s="17"/>
    </row>
    <row r="153" spans="1:17" ht="18.75">
      <c r="A153" s="21"/>
      <c r="B153" s="15">
        <v>24</v>
      </c>
      <c r="C153" s="49" t="s">
        <v>127</v>
      </c>
      <c r="D153" s="17"/>
      <c r="E153" s="17"/>
      <c r="F153" s="17"/>
      <c r="G153" s="18" t="e">
        <f t="shared" si="6"/>
        <v>#DIV/0!</v>
      </c>
      <c r="H153" s="17"/>
      <c r="I153" s="17"/>
      <c r="J153" s="17"/>
      <c r="K153" s="18" t="e">
        <f t="shared" si="7"/>
        <v>#DIV/0!</v>
      </c>
      <c r="L153" s="17"/>
      <c r="M153" s="17"/>
      <c r="N153" s="19"/>
      <c r="O153" s="20"/>
      <c r="P153" s="18" t="e">
        <f t="shared" si="8"/>
        <v>#DIV/0!</v>
      </c>
      <c r="Q153" s="17"/>
    </row>
    <row r="154" spans="1:17" ht="18.75">
      <c r="A154" s="21"/>
      <c r="B154" s="15">
        <v>25</v>
      </c>
      <c r="C154" s="49" t="s">
        <v>128</v>
      </c>
      <c r="D154" s="17"/>
      <c r="E154" s="17"/>
      <c r="F154" s="17"/>
      <c r="G154" s="18" t="e">
        <f t="shared" si="6"/>
        <v>#DIV/0!</v>
      </c>
      <c r="H154" s="17"/>
      <c r="I154" s="17"/>
      <c r="J154" s="17"/>
      <c r="K154" s="18" t="e">
        <f t="shared" si="7"/>
        <v>#DIV/0!</v>
      </c>
      <c r="L154" s="17"/>
      <c r="M154" s="17"/>
      <c r="N154" s="19"/>
      <c r="O154" s="20"/>
      <c r="P154" s="18" t="e">
        <f t="shared" si="8"/>
        <v>#DIV/0!</v>
      </c>
      <c r="Q154" s="17"/>
    </row>
    <row r="155" spans="1:17" ht="18.75">
      <c r="A155" s="21"/>
      <c r="B155" s="15">
        <v>26</v>
      </c>
      <c r="C155" s="49" t="s">
        <v>129</v>
      </c>
      <c r="D155" s="17"/>
      <c r="E155" s="17"/>
      <c r="F155" s="17"/>
      <c r="G155" s="18" t="e">
        <f t="shared" si="6"/>
        <v>#DIV/0!</v>
      </c>
      <c r="H155" s="17"/>
      <c r="I155" s="17"/>
      <c r="J155" s="17"/>
      <c r="K155" s="18" t="e">
        <f t="shared" si="7"/>
        <v>#DIV/0!</v>
      </c>
      <c r="L155" s="17"/>
      <c r="M155" s="17"/>
      <c r="N155" s="19"/>
      <c r="O155" s="20"/>
      <c r="P155" s="18" t="e">
        <f t="shared" si="8"/>
        <v>#DIV/0!</v>
      </c>
      <c r="Q155" s="17"/>
    </row>
    <row r="156" spans="1:17" ht="18.75">
      <c r="A156" s="21"/>
      <c r="B156" s="15">
        <v>27</v>
      </c>
      <c r="C156" s="49" t="s">
        <v>130</v>
      </c>
      <c r="D156" s="17"/>
      <c r="E156" s="17"/>
      <c r="F156" s="17"/>
      <c r="G156" s="18" t="e">
        <f t="shared" si="6"/>
        <v>#DIV/0!</v>
      </c>
      <c r="H156" s="17"/>
      <c r="I156" s="17"/>
      <c r="J156" s="17"/>
      <c r="K156" s="18" t="e">
        <f t="shared" si="7"/>
        <v>#DIV/0!</v>
      </c>
      <c r="L156" s="17"/>
      <c r="M156" s="17"/>
      <c r="N156" s="19"/>
      <c r="O156" s="20"/>
      <c r="P156" s="18" t="e">
        <f t="shared" si="8"/>
        <v>#DIV/0!</v>
      </c>
      <c r="Q156" s="17"/>
    </row>
    <row r="157" spans="1:17" ht="18.75">
      <c r="A157" s="21"/>
      <c r="B157" s="15">
        <v>28</v>
      </c>
      <c r="C157" s="49" t="s">
        <v>131</v>
      </c>
      <c r="D157" s="17"/>
      <c r="E157" s="17"/>
      <c r="F157" s="17"/>
      <c r="G157" s="18" t="e">
        <f t="shared" si="6"/>
        <v>#DIV/0!</v>
      </c>
      <c r="H157" s="17"/>
      <c r="I157" s="17"/>
      <c r="J157" s="17"/>
      <c r="K157" s="18" t="e">
        <f t="shared" si="7"/>
        <v>#DIV/0!</v>
      </c>
      <c r="L157" s="17"/>
      <c r="M157" s="17"/>
      <c r="N157" s="19"/>
      <c r="O157" s="20"/>
      <c r="P157" s="18" t="e">
        <f t="shared" si="8"/>
        <v>#DIV/0!</v>
      </c>
      <c r="Q157" s="17"/>
    </row>
    <row r="158" spans="1:17" ht="18.75">
      <c r="A158" s="21"/>
      <c r="B158" s="15">
        <v>29</v>
      </c>
      <c r="C158" s="49" t="s">
        <v>132</v>
      </c>
      <c r="D158" s="17"/>
      <c r="E158" s="17"/>
      <c r="F158" s="17"/>
      <c r="G158" s="18" t="e">
        <f t="shared" si="6"/>
        <v>#DIV/0!</v>
      </c>
      <c r="H158" s="17"/>
      <c r="I158" s="17"/>
      <c r="J158" s="17"/>
      <c r="K158" s="18" t="e">
        <f t="shared" si="7"/>
        <v>#DIV/0!</v>
      </c>
      <c r="L158" s="17"/>
      <c r="M158" s="17"/>
      <c r="N158" s="19"/>
      <c r="O158" s="20"/>
      <c r="P158" s="18" t="e">
        <f t="shared" si="8"/>
        <v>#DIV/0!</v>
      </c>
      <c r="Q158" s="17"/>
    </row>
    <row r="159" spans="1:17" ht="18.75">
      <c r="A159" s="21"/>
      <c r="B159" s="15">
        <v>30</v>
      </c>
      <c r="C159" s="49" t="s">
        <v>133</v>
      </c>
      <c r="D159" s="17"/>
      <c r="E159" s="17"/>
      <c r="F159" s="17"/>
      <c r="G159" s="18" t="e">
        <f t="shared" si="6"/>
        <v>#DIV/0!</v>
      </c>
      <c r="H159" s="17"/>
      <c r="I159" s="17"/>
      <c r="J159" s="17"/>
      <c r="K159" s="18" t="e">
        <f t="shared" si="7"/>
        <v>#DIV/0!</v>
      </c>
      <c r="L159" s="17"/>
      <c r="M159" s="17"/>
      <c r="N159" s="19"/>
      <c r="O159" s="20"/>
      <c r="P159" s="18" t="e">
        <f t="shared" si="8"/>
        <v>#DIV/0!</v>
      </c>
      <c r="Q159" s="17"/>
    </row>
    <row r="160" spans="1:17" ht="18.75">
      <c r="A160" s="21"/>
      <c r="B160" s="15">
        <v>31</v>
      </c>
      <c r="C160" s="49" t="s">
        <v>134</v>
      </c>
      <c r="D160" s="17"/>
      <c r="E160" s="17"/>
      <c r="F160" s="17"/>
      <c r="G160" s="18" t="e">
        <f t="shared" si="6"/>
        <v>#DIV/0!</v>
      </c>
      <c r="H160" s="17"/>
      <c r="I160" s="17"/>
      <c r="J160" s="17"/>
      <c r="K160" s="18" t="e">
        <f t="shared" si="7"/>
        <v>#DIV/0!</v>
      </c>
      <c r="L160" s="17"/>
      <c r="M160" s="17"/>
      <c r="N160" s="19"/>
      <c r="O160" s="20"/>
      <c r="P160" s="18" t="e">
        <f t="shared" si="8"/>
        <v>#DIV/0!</v>
      </c>
      <c r="Q160" s="17"/>
    </row>
    <row r="161" spans="1:17" ht="18.75">
      <c r="A161" s="21"/>
      <c r="B161" s="15">
        <v>32</v>
      </c>
      <c r="C161" s="49" t="s">
        <v>135</v>
      </c>
      <c r="D161" s="24"/>
      <c r="E161" s="24"/>
      <c r="F161" s="23"/>
      <c r="G161" s="18" t="e">
        <f t="shared" si="6"/>
        <v>#DIV/0!</v>
      </c>
      <c r="H161" s="24"/>
      <c r="I161" s="24"/>
      <c r="J161" s="24"/>
      <c r="K161" s="18" t="e">
        <f t="shared" si="7"/>
        <v>#DIV/0!</v>
      </c>
      <c r="L161" s="24"/>
      <c r="M161" s="24"/>
      <c r="N161" s="25"/>
      <c r="O161" s="25"/>
      <c r="P161" s="18" t="e">
        <f t="shared" si="8"/>
        <v>#DIV/0!</v>
      </c>
      <c r="Q161" s="17"/>
    </row>
    <row r="162" spans="1:17" ht="18.75">
      <c r="A162" s="21"/>
      <c r="B162" s="15"/>
      <c r="C162" s="49"/>
      <c r="D162" s="17"/>
      <c r="E162" s="17"/>
      <c r="F162" s="17"/>
      <c r="G162" s="18"/>
      <c r="H162" s="17"/>
      <c r="I162" s="17"/>
      <c r="J162" s="17"/>
      <c r="K162" s="18"/>
      <c r="L162" s="17"/>
      <c r="M162" s="17"/>
      <c r="N162" s="19"/>
      <c r="O162" s="20"/>
      <c r="P162" s="18"/>
      <c r="Q162" s="17"/>
    </row>
    <row r="163" spans="1:17" ht="18.75">
      <c r="A163" s="22"/>
      <c r="B163" s="26"/>
      <c r="C163" s="50"/>
      <c r="D163" s="5"/>
      <c r="E163" s="5"/>
      <c r="F163" s="5"/>
      <c r="G163" s="29"/>
      <c r="H163" s="5"/>
      <c r="I163" s="5"/>
      <c r="J163" s="5"/>
      <c r="K163" s="29"/>
      <c r="L163" s="5"/>
      <c r="M163" s="5"/>
      <c r="N163" s="5"/>
      <c r="O163" s="51"/>
      <c r="P163" s="29"/>
      <c r="Q163" s="5"/>
    </row>
    <row r="164" spans="1:17">
      <c r="A164" s="22"/>
      <c r="B164" s="34"/>
      <c r="C164" s="59" t="s">
        <v>65</v>
      </c>
      <c r="D164" s="59"/>
      <c r="E164" s="59"/>
      <c r="F164" s="59"/>
      <c r="G164" s="35"/>
      <c r="H164" s="36"/>
      <c r="I164" s="36"/>
      <c r="J164" s="36"/>
      <c r="K164" s="36"/>
      <c r="L164" s="36"/>
      <c r="M164" s="36"/>
      <c r="N164" s="60" t="s">
        <v>66</v>
      </c>
      <c r="O164" s="60"/>
      <c r="P164" s="60"/>
      <c r="Q164" s="36"/>
    </row>
    <row r="165" spans="1:17">
      <c r="A165" s="22"/>
      <c r="B165" s="34"/>
      <c r="C165" s="59" t="s">
        <v>67</v>
      </c>
      <c r="D165" s="59"/>
      <c r="E165" s="59"/>
      <c r="F165" s="59"/>
      <c r="G165" s="35"/>
      <c r="H165" s="36"/>
      <c r="I165" s="36"/>
      <c r="J165" s="36"/>
      <c r="K165" s="36"/>
      <c r="L165" s="36"/>
      <c r="M165" s="36"/>
      <c r="N165" s="60" t="s">
        <v>68</v>
      </c>
      <c r="O165" s="60"/>
      <c r="P165" s="60"/>
      <c r="Q165" s="36"/>
    </row>
    <row r="166" spans="1:17">
      <c r="A166" s="22"/>
      <c r="B166" s="34"/>
      <c r="C166" s="38"/>
      <c r="D166" s="38"/>
      <c r="E166" s="38"/>
      <c r="F166" s="38"/>
      <c r="G166" s="38"/>
      <c r="H166" s="36"/>
      <c r="I166" s="36"/>
      <c r="J166" s="36"/>
      <c r="K166" s="36"/>
      <c r="L166" s="36"/>
      <c r="M166" s="36"/>
      <c r="N166" s="38"/>
      <c r="O166" s="38"/>
      <c r="P166" s="38"/>
      <c r="Q166" s="36"/>
    </row>
    <row r="167" spans="1:17">
      <c r="A167" s="22"/>
      <c r="B167" s="34"/>
      <c r="C167" s="38"/>
      <c r="D167" s="38"/>
      <c r="E167" s="38"/>
      <c r="F167" s="38"/>
      <c r="G167" s="38"/>
      <c r="H167" s="36"/>
      <c r="I167" s="36"/>
      <c r="J167" s="36"/>
      <c r="K167" s="36"/>
      <c r="L167" s="36"/>
      <c r="M167" s="36"/>
      <c r="N167" s="38"/>
      <c r="O167" s="38"/>
      <c r="P167" s="38"/>
      <c r="Q167" s="36"/>
    </row>
    <row r="168" spans="1:17">
      <c r="A168" s="22"/>
      <c r="B168" s="34"/>
      <c r="C168" s="38"/>
      <c r="D168" s="38"/>
      <c r="E168" s="38"/>
      <c r="F168" s="38"/>
      <c r="G168" s="38"/>
      <c r="H168" s="36"/>
      <c r="I168" s="36"/>
      <c r="J168" s="36"/>
      <c r="K168" s="36"/>
      <c r="L168" s="36"/>
      <c r="M168" s="36"/>
      <c r="N168" s="38"/>
      <c r="O168" s="38"/>
      <c r="P168" s="38"/>
      <c r="Q168" s="36"/>
    </row>
    <row r="169" spans="1:17">
      <c r="A169" s="22"/>
      <c r="B169" s="34"/>
      <c r="C169" s="58" t="s">
        <v>69</v>
      </c>
      <c r="D169" s="58"/>
      <c r="E169" s="58"/>
      <c r="F169" s="58"/>
      <c r="G169" s="39"/>
      <c r="H169" s="36"/>
      <c r="I169" s="36"/>
      <c r="J169" s="36"/>
      <c r="K169" s="36"/>
      <c r="L169" s="36"/>
      <c r="M169" s="36"/>
      <c r="N169" s="58" t="s">
        <v>297</v>
      </c>
      <c r="O169" s="58"/>
      <c r="P169" s="58"/>
      <c r="Q169" s="36"/>
    </row>
    <row r="172" spans="1:1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>
      <c r="A173" s="2"/>
      <c r="B173" s="66" t="s">
        <v>0</v>
      </c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</row>
    <row r="174" spans="1:17" ht="20.25">
      <c r="A174" s="2"/>
      <c r="B174" s="67" t="s">
        <v>1</v>
      </c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</row>
    <row r="175" spans="1:17">
      <c r="A175" s="2"/>
      <c r="B175" s="68" t="s">
        <v>2</v>
      </c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</row>
    <row r="176" spans="1:17">
      <c r="A176" s="2"/>
      <c r="B176" s="69" t="s">
        <v>3</v>
      </c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</row>
    <row r="177" spans="1:17" ht="16.5" thickBot="1">
      <c r="A177" s="3"/>
      <c r="B177" s="65" t="s">
        <v>4</v>
      </c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</row>
    <row r="178" spans="1:17">
      <c r="A178" s="3"/>
      <c r="B178" s="4"/>
      <c r="C178" s="4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1:17">
      <c r="A179" s="6"/>
      <c r="B179" s="63" t="s">
        <v>5</v>
      </c>
      <c r="C179" s="63"/>
      <c r="D179" s="7" t="s">
        <v>6</v>
      </c>
      <c r="E179" s="8" t="s">
        <v>295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</row>
    <row r="180" spans="1:17">
      <c r="A180" s="6"/>
      <c r="B180" s="63" t="s">
        <v>7</v>
      </c>
      <c r="C180" s="63"/>
      <c r="D180" s="7" t="s">
        <v>6</v>
      </c>
      <c r="E180" s="63" t="s">
        <v>296</v>
      </c>
      <c r="F180" s="63"/>
      <c r="G180" s="63"/>
      <c r="H180" s="63"/>
      <c r="I180" s="63"/>
      <c r="J180" s="63"/>
      <c r="K180" s="63"/>
      <c r="L180" s="9"/>
      <c r="M180" s="9"/>
      <c r="N180" s="8"/>
      <c r="O180" s="8"/>
      <c r="P180" s="8"/>
      <c r="Q180" s="8"/>
    </row>
    <row r="181" spans="1:17">
      <c r="A181" s="6"/>
      <c r="B181" s="63" t="s">
        <v>9</v>
      </c>
      <c r="C181" s="63"/>
      <c r="D181" s="7" t="s">
        <v>6</v>
      </c>
      <c r="E181" s="63" t="s">
        <v>136</v>
      </c>
      <c r="F181" s="63"/>
      <c r="G181" s="63"/>
      <c r="H181" s="63"/>
      <c r="I181" s="63"/>
      <c r="J181" s="63"/>
      <c r="K181" s="63"/>
      <c r="L181" s="9"/>
      <c r="M181" s="9"/>
      <c r="N181" s="8"/>
      <c r="O181" s="8"/>
      <c r="P181" s="8"/>
      <c r="Q181" s="8"/>
    </row>
    <row r="182" spans="1:17">
      <c r="A182" s="6"/>
      <c r="B182" s="62" t="s">
        <v>11</v>
      </c>
      <c r="C182" s="62"/>
      <c r="D182" s="7" t="s">
        <v>6</v>
      </c>
      <c r="E182" s="63" t="s">
        <v>12</v>
      </c>
      <c r="F182" s="63"/>
      <c r="G182" s="63"/>
      <c r="H182" s="63"/>
      <c r="I182" s="63"/>
      <c r="J182" s="63"/>
      <c r="K182" s="63"/>
      <c r="L182" s="9"/>
      <c r="M182" s="9"/>
      <c r="N182" s="8"/>
      <c r="O182" s="8"/>
      <c r="P182" s="8"/>
      <c r="Q182" s="8"/>
    </row>
    <row r="183" spans="1:17">
      <c r="A183" s="6"/>
      <c r="B183" s="10" t="s">
        <v>13</v>
      </c>
      <c r="C183" s="10"/>
      <c r="D183" s="7" t="s">
        <v>6</v>
      </c>
      <c r="E183" s="9">
        <v>72</v>
      </c>
      <c r="F183" s="9"/>
      <c r="G183" s="9"/>
      <c r="H183" s="9"/>
      <c r="I183" s="9"/>
      <c r="J183" s="9"/>
      <c r="K183" s="9"/>
      <c r="L183" s="9"/>
      <c r="M183" s="9"/>
      <c r="N183" s="8"/>
      <c r="O183" s="8"/>
      <c r="P183" s="8"/>
      <c r="Q183" s="8"/>
    </row>
    <row r="184" spans="1:17">
      <c r="A184" s="6"/>
      <c r="B184" s="10"/>
      <c r="C184" s="10"/>
      <c r="D184" s="7"/>
      <c r="E184" s="9"/>
      <c r="F184" s="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</row>
    <row r="185" spans="1:17">
      <c r="A185" s="11"/>
      <c r="B185" s="64" t="s">
        <v>14</v>
      </c>
      <c r="C185" s="61" t="s">
        <v>15</v>
      </c>
      <c r="D185" s="61" t="s">
        <v>16</v>
      </c>
      <c r="E185" s="61"/>
      <c r="F185" s="61"/>
      <c r="G185" s="61"/>
      <c r="H185" s="61"/>
      <c r="I185" s="61"/>
      <c r="J185" s="61"/>
      <c r="K185" s="61"/>
      <c r="L185" s="61"/>
      <c r="M185" s="61"/>
      <c r="N185" s="61" t="s">
        <v>17</v>
      </c>
      <c r="O185" s="61" t="s">
        <v>18</v>
      </c>
      <c r="P185" s="61" t="s">
        <v>19</v>
      </c>
      <c r="Q185" s="61" t="s">
        <v>20</v>
      </c>
    </row>
    <row r="186" spans="1:17">
      <c r="A186" s="11"/>
      <c r="B186" s="64"/>
      <c r="C186" s="61"/>
      <c r="D186" s="61" t="s">
        <v>21</v>
      </c>
      <c r="E186" s="61"/>
      <c r="F186" s="61"/>
      <c r="G186" s="61"/>
      <c r="H186" s="61" t="s">
        <v>22</v>
      </c>
      <c r="I186" s="61"/>
      <c r="J186" s="61"/>
      <c r="K186" s="61"/>
      <c r="L186" s="61" t="s">
        <v>23</v>
      </c>
      <c r="M186" s="61"/>
      <c r="N186" s="61"/>
      <c r="O186" s="61"/>
      <c r="P186" s="61"/>
      <c r="Q186" s="61"/>
    </row>
    <row r="187" spans="1:17">
      <c r="A187" s="12"/>
      <c r="B187" s="64"/>
      <c r="C187" s="61"/>
      <c r="D187" s="41" t="s">
        <v>24</v>
      </c>
      <c r="E187" s="41" t="s">
        <v>25</v>
      </c>
      <c r="F187" s="41" t="s">
        <v>26</v>
      </c>
      <c r="G187" s="41" t="s">
        <v>27</v>
      </c>
      <c r="H187" s="41" t="s">
        <v>28</v>
      </c>
      <c r="I187" s="41" t="s">
        <v>29</v>
      </c>
      <c r="J187" s="41" t="s">
        <v>30</v>
      </c>
      <c r="K187" s="41" t="s">
        <v>27</v>
      </c>
      <c r="L187" s="41" t="s">
        <v>31</v>
      </c>
      <c r="M187" s="41" t="s">
        <v>32</v>
      </c>
      <c r="N187" s="61"/>
      <c r="O187" s="61"/>
      <c r="P187" s="61"/>
      <c r="Q187" s="61"/>
    </row>
    <row r="188" spans="1:17" ht="18.75">
      <c r="A188" s="14"/>
      <c r="B188" s="15">
        <v>1</v>
      </c>
      <c r="C188" s="49" t="s">
        <v>137</v>
      </c>
      <c r="D188" s="17"/>
      <c r="E188" s="17"/>
      <c r="F188" s="17"/>
      <c r="G188" s="18" t="e">
        <f t="shared" ref="G188:G219" si="9">AVERAGE(D188:F188)</f>
        <v>#DIV/0!</v>
      </c>
      <c r="H188" s="17">
        <v>80</v>
      </c>
      <c r="I188" s="17">
        <v>95</v>
      </c>
      <c r="J188" s="17">
        <v>75</v>
      </c>
      <c r="K188" s="18">
        <f t="shared" ref="K188:K219" si="10">AVERAGE(H188:J188)</f>
        <v>83.333333333333329</v>
      </c>
      <c r="L188" s="17"/>
      <c r="M188" s="17"/>
      <c r="N188" s="19">
        <v>78</v>
      </c>
      <c r="O188" s="20">
        <v>75</v>
      </c>
      <c r="P188" s="18" t="e">
        <f>((G188*2)+(K188*2)+(N188*1)+(O188*1))/6</f>
        <v>#DIV/0!</v>
      </c>
      <c r="Q188" s="17"/>
    </row>
    <row r="189" spans="1:17" ht="18.75">
      <c r="A189" s="14"/>
      <c r="B189" s="15">
        <v>2</v>
      </c>
      <c r="C189" s="49" t="s">
        <v>138</v>
      </c>
      <c r="D189" s="17"/>
      <c r="E189" s="17"/>
      <c r="F189" s="17"/>
      <c r="G189" s="18" t="e">
        <f t="shared" si="9"/>
        <v>#DIV/0!</v>
      </c>
      <c r="H189" s="17"/>
      <c r="I189" s="17"/>
      <c r="J189" s="17"/>
      <c r="K189" s="18" t="e">
        <f t="shared" si="10"/>
        <v>#DIV/0!</v>
      </c>
      <c r="L189" s="17"/>
      <c r="M189" s="17"/>
      <c r="N189" s="19"/>
      <c r="O189" s="20"/>
      <c r="P189" s="18" t="e">
        <f t="shared" ref="P189:P219" si="11">((G189*2)+(K189*2)+(N189*1)+(O189*1))/6</f>
        <v>#DIV/0!</v>
      </c>
      <c r="Q189" s="17"/>
    </row>
    <row r="190" spans="1:17" ht="18.75">
      <c r="A190" s="14"/>
      <c r="B190" s="15">
        <v>3</v>
      </c>
      <c r="C190" s="49" t="s">
        <v>139</v>
      </c>
      <c r="D190" s="17"/>
      <c r="E190" s="17"/>
      <c r="F190" s="17"/>
      <c r="G190" s="18" t="e">
        <f t="shared" si="9"/>
        <v>#DIV/0!</v>
      </c>
      <c r="H190" s="17"/>
      <c r="I190" s="17"/>
      <c r="J190" s="17"/>
      <c r="K190" s="18" t="e">
        <f t="shared" si="10"/>
        <v>#DIV/0!</v>
      </c>
      <c r="L190" s="17"/>
      <c r="M190" s="17"/>
      <c r="N190" s="19"/>
      <c r="O190" s="20"/>
      <c r="P190" s="18" t="e">
        <f t="shared" si="11"/>
        <v>#DIV/0!</v>
      </c>
      <c r="Q190" s="17"/>
    </row>
    <row r="191" spans="1:17" ht="18.75">
      <c r="A191" s="14"/>
      <c r="B191" s="15">
        <v>4</v>
      </c>
      <c r="C191" s="49" t="s">
        <v>140</v>
      </c>
      <c r="D191" s="17"/>
      <c r="E191" s="17"/>
      <c r="F191" s="17"/>
      <c r="G191" s="18" t="e">
        <f t="shared" si="9"/>
        <v>#DIV/0!</v>
      </c>
      <c r="H191" s="17"/>
      <c r="I191" s="17"/>
      <c r="J191" s="17"/>
      <c r="K191" s="18" t="e">
        <f t="shared" si="10"/>
        <v>#DIV/0!</v>
      </c>
      <c r="L191" s="17"/>
      <c r="M191" s="17"/>
      <c r="N191" s="19"/>
      <c r="O191" s="20"/>
      <c r="P191" s="18" t="e">
        <f t="shared" si="11"/>
        <v>#DIV/0!</v>
      </c>
      <c r="Q191" s="17"/>
    </row>
    <row r="192" spans="1:17" ht="18.75">
      <c r="A192" s="21"/>
      <c r="B192" s="15">
        <v>5</v>
      </c>
      <c r="C192" s="49" t="s">
        <v>141</v>
      </c>
      <c r="D192" s="17"/>
      <c r="E192" s="17"/>
      <c r="F192" s="17"/>
      <c r="G192" s="18" t="e">
        <f t="shared" si="9"/>
        <v>#DIV/0!</v>
      </c>
      <c r="H192" s="17"/>
      <c r="I192" s="17"/>
      <c r="J192" s="17"/>
      <c r="K192" s="18" t="e">
        <f t="shared" si="10"/>
        <v>#DIV/0!</v>
      </c>
      <c r="L192" s="17"/>
      <c r="M192" s="17"/>
      <c r="N192" s="19"/>
      <c r="O192" s="20"/>
      <c r="P192" s="18" t="e">
        <f t="shared" si="11"/>
        <v>#DIV/0!</v>
      </c>
      <c r="Q192" s="17"/>
    </row>
    <row r="193" spans="1:17" ht="18.75">
      <c r="A193" s="21"/>
      <c r="B193" s="15">
        <v>6</v>
      </c>
      <c r="C193" s="49" t="s">
        <v>142</v>
      </c>
      <c r="D193" s="17">
        <v>100</v>
      </c>
      <c r="E193" s="17">
        <v>95</v>
      </c>
      <c r="F193" s="17">
        <v>100</v>
      </c>
      <c r="G193" s="18">
        <v>98.333333333333329</v>
      </c>
      <c r="H193" s="17">
        <v>95</v>
      </c>
      <c r="I193" s="17">
        <v>100</v>
      </c>
      <c r="J193" s="17">
        <v>100</v>
      </c>
      <c r="K193" s="18">
        <v>98.333333333333329</v>
      </c>
      <c r="L193" s="17" t="s">
        <v>298</v>
      </c>
      <c r="M193" s="17" t="s">
        <v>298</v>
      </c>
      <c r="N193" s="19">
        <v>97.5</v>
      </c>
      <c r="O193" s="20">
        <v>88.3</v>
      </c>
      <c r="P193" s="18">
        <v>96.522222222222226</v>
      </c>
      <c r="Q193" s="17"/>
    </row>
    <row r="194" spans="1:17" ht="18.75">
      <c r="A194" s="21"/>
      <c r="B194" s="15">
        <v>7</v>
      </c>
      <c r="C194" s="49" t="s">
        <v>300</v>
      </c>
      <c r="D194" s="17">
        <v>100</v>
      </c>
      <c r="E194" s="17">
        <v>80</v>
      </c>
      <c r="F194" s="17">
        <v>100</v>
      </c>
      <c r="G194" s="18">
        <v>93.333333333333329</v>
      </c>
      <c r="H194" s="17">
        <v>80</v>
      </c>
      <c r="I194" s="17">
        <v>100</v>
      </c>
      <c r="J194" s="17">
        <v>80</v>
      </c>
      <c r="K194" s="18">
        <v>86.666666666666671</v>
      </c>
      <c r="L194" s="17" t="s">
        <v>298</v>
      </c>
      <c r="M194" s="17" t="s">
        <v>298</v>
      </c>
      <c r="N194" s="19">
        <v>72</v>
      </c>
      <c r="O194" s="20">
        <v>72</v>
      </c>
      <c r="P194" s="18">
        <v>84</v>
      </c>
      <c r="Q194" s="17"/>
    </row>
    <row r="195" spans="1:17" ht="18.75">
      <c r="A195" s="21"/>
      <c r="B195" s="15">
        <v>8</v>
      </c>
      <c r="C195" s="49" t="s">
        <v>143</v>
      </c>
      <c r="D195" s="17">
        <v>100</v>
      </c>
      <c r="E195" s="17">
        <v>100</v>
      </c>
      <c r="F195" s="17">
        <v>100</v>
      </c>
      <c r="G195" s="18">
        <v>100</v>
      </c>
      <c r="H195" s="17">
        <v>95</v>
      </c>
      <c r="I195" s="17">
        <v>100</v>
      </c>
      <c r="J195" s="17">
        <v>100</v>
      </c>
      <c r="K195" s="18">
        <v>98.333333333333329</v>
      </c>
      <c r="L195" s="17" t="s">
        <v>298</v>
      </c>
      <c r="M195" s="17" t="s">
        <v>298</v>
      </c>
      <c r="N195" s="19">
        <v>90</v>
      </c>
      <c r="O195" s="20">
        <v>80</v>
      </c>
      <c r="P195" s="18">
        <v>94.444444444444443</v>
      </c>
      <c r="Q195" s="17"/>
    </row>
    <row r="196" spans="1:17" ht="18.75">
      <c r="A196" s="21"/>
      <c r="B196" s="15">
        <v>9</v>
      </c>
      <c r="C196" s="49" t="s">
        <v>144</v>
      </c>
      <c r="D196" s="17">
        <v>100</v>
      </c>
      <c r="E196" s="17">
        <v>80</v>
      </c>
      <c r="F196" s="17">
        <v>100</v>
      </c>
      <c r="G196" s="18">
        <v>93.333333333333329</v>
      </c>
      <c r="H196" s="17">
        <v>80</v>
      </c>
      <c r="I196" s="17">
        <v>100</v>
      </c>
      <c r="J196" s="17">
        <v>90</v>
      </c>
      <c r="K196" s="18">
        <v>90</v>
      </c>
      <c r="L196" s="17" t="s">
        <v>298</v>
      </c>
      <c r="M196" s="17" t="s">
        <v>298</v>
      </c>
      <c r="N196" s="19">
        <v>72</v>
      </c>
      <c r="O196" s="20">
        <v>78.3</v>
      </c>
      <c r="P196" s="18">
        <v>86.161111111111097</v>
      </c>
      <c r="Q196" s="17"/>
    </row>
    <row r="197" spans="1:17" ht="18.75">
      <c r="A197" s="21"/>
      <c r="B197" s="15">
        <v>10</v>
      </c>
      <c r="C197" s="49" t="s">
        <v>145</v>
      </c>
      <c r="D197" s="17">
        <v>100</v>
      </c>
      <c r="E197" s="17">
        <v>80</v>
      </c>
      <c r="F197" s="17">
        <v>100</v>
      </c>
      <c r="G197" s="18">
        <v>93.333333333333329</v>
      </c>
      <c r="H197" s="17">
        <v>80</v>
      </c>
      <c r="I197" s="17">
        <v>100</v>
      </c>
      <c r="J197" s="17">
        <v>100</v>
      </c>
      <c r="K197" s="18">
        <v>93.333333333333329</v>
      </c>
      <c r="L197" s="17" t="s">
        <v>298</v>
      </c>
      <c r="M197" s="17" t="s">
        <v>298</v>
      </c>
      <c r="N197" s="19">
        <v>72</v>
      </c>
      <c r="O197" s="20">
        <v>87</v>
      </c>
      <c r="P197" s="18">
        <v>88.722222222222214</v>
      </c>
      <c r="Q197" s="17"/>
    </row>
    <row r="198" spans="1:17" ht="18.75">
      <c r="A198" s="21"/>
      <c r="B198" s="15">
        <v>11</v>
      </c>
      <c r="C198" s="49" t="s">
        <v>146</v>
      </c>
      <c r="D198" s="17">
        <v>100</v>
      </c>
      <c r="E198" s="17">
        <v>80</v>
      </c>
      <c r="F198" s="17">
        <v>90</v>
      </c>
      <c r="G198" s="18">
        <v>90</v>
      </c>
      <c r="H198" s="17">
        <v>80</v>
      </c>
      <c r="I198" s="17">
        <v>100</v>
      </c>
      <c r="J198" s="17">
        <v>80</v>
      </c>
      <c r="K198" s="18">
        <v>86.666666666666671</v>
      </c>
      <c r="L198" s="17" t="s">
        <v>298</v>
      </c>
      <c r="M198" s="17" t="s">
        <v>298</v>
      </c>
      <c r="N198" s="19">
        <v>72</v>
      </c>
      <c r="O198" s="20">
        <v>83.3</v>
      </c>
      <c r="P198" s="18">
        <v>84.772222222222226</v>
      </c>
      <c r="Q198" s="17"/>
    </row>
    <row r="199" spans="1:17" ht="18.75">
      <c r="A199" s="21"/>
      <c r="B199" s="15">
        <v>12</v>
      </c>
      <c r="C199" s="49" t="s">
        <v>147</v>
      </c>
      <c r="D199" s="17"/>
      <c r="E199" s="17"/>
      <c r="F199" s="17"/>
      <c r="G199" s="18" t="e">
        <f t="shared" si="9"/>
        <v>#DIV/0!</v>
      </c>
      <c r="H199" s="17"/>
      <c r="I199" s="17"/>
      <c r="J199" s="17"/>
      <c r="K199" s="18" t="e">
        <f t="shared" si="10"/>
        <v>#DIV/0!</v>
      </c>
      <c r="L199" s="17"/>
      <c r="M199" s="17"/>
      <c r="N199" s="19"/>
      <c r="O199" s="20"/>
      <c r="P199" s="18" t="e">
        <f t="shared" si="11"/>
        <v>#DIV/0!</v>
      </c>
      <c r="Q199" s="17"/>
    </row>
    <row r="200" spans="1:17" ht="18.75">
      <c r="A200" s="21"/>
      <c r="B200" s="15">
        <v>13</v>
      </c>
      <c r="C200" s="49" t="s">
        <v>148</v>
      </c>
      <c r="D200" s="17">
        <v>100</v>
      </c>
      <c r="E200" s="17">
        <v>100</v>
      </c>
      <c r="F200" s="17">
        <v>100</v>
      </c>
      <c r="G200" s="18">
        <v>100</v>
      </c>
      <c r="H200" s="17">
        <v>100</v>
      </c>
      <c r="I200" s="17">
        <v>100</v>
      </c>
      <c r="J200" s="17">
        <v>100</v>
      </c>
      <c r="K200" s="18">
        <v>100</v>
      </c>
      <c r="L200" s="17" t="s">
        <v>298</v>
      </c>
      <c r="M200" s="17" t="s">
        <v>298</v>
      </c>
      <c r="N200" s="19">
        <v>72</v>
      </c>
      <c r="O200" s="20">
        <v>73.3</v>
      </c>
      <c r="P200" s="18">
        <v>90.883333333333326</v>
      </c>
      <c r="Q200" s="17"/>
    </row>
    <row r="201" spans="1:17" ht="18.75">
      <c r="A201" s="21"/>
      <c r="B201" s="15">
        <v>14</v>
      </c>
      <c r="C201" s="49" t="s">
        <v>149</v>
      </c>
      <c r="D201" s="17">
        <v>100</v>
      </c>
      <c r="E201" s="17">
        <v>80</v>
      </c>
      <c r="F201" s="17">
        <v>100</v>
      </c>
      <c r="G201" s="18">
        <v>93.333333333333329</v>
      </c>
      <c r="H201" s="17">
        <v>80</v>
      </c>
      <c r="I201" s="17">
        <v>100</v>
      </c>
      <c r="J201" s="17">
        <v>80</v>
      </c>
      <c r="K201" s="18">
        <v>86.666666666666671</v>
      </c>
      <c r="L201" s="17" t="s">
        <v>298</v>
      </c>
      <c r="M201" s="17" t="s">
        <v>298</v>
      </c>
      <c r="N201" s="19">
        <v>72</v>
      </c>
      <c r="O201" s="20">
        <v>72</v>
      </c>
      <c r="P201" s="18">
        <v>84</v>
      </c>
      <c r="Q201" s="17"/>
    </row>
    <row r="202" spans="1:17" ht="18.75">
      <c r="A202" s="21"/>
      <c r="B202" s="15">
        <v>15</v>
      </c>
      <c r="C202" s="49" t="s">
        <v>150</v>
      </c>
      <c r="D202" s="17">
        <v>100</v>
      </c>
      <c r="E202" s="17">
        <v>100</v>
      </c>
      <c r="F202" s="17">
        <v>100</v>
      </c>
      <c r="G202" s="18">
        <v>100</v>
      </c>
      <c r="H202" s="17">
        <v>100</v>
      </c>
      <c r="I202" s="17">
        <v>100</v>
      </c>
      <c r="J202" s="17">
        <v>100</v>
      </c>
      <c r="K202" s="18">
        <v>100</v>
      </c>
      <c r="L202" s="17" t="s">
        <v>298</v>
      </c>
      <c r="M202" s="17" t="s">
        <v>298</v>
      </c>
      <c r="N202" s="19">
        <v>90</v>
      </c>
      <c r="O202" s="20">
        <v>85</v>
      </c>
      <c r="P202" s="18">
        <v>95.833333333333329</v>
      </c>
      <c r="Q202" s="17"/>
    </row>
    <row r="203" spans="1:17" ht="18.75">
      <c r="A203" s="21"/>
      <c r="B203" s="15">
        <v>16</v>
      </c>
      <c r="C203" s="49" t="s">
        <v>151</v>
      </c>
      <c r="D203" s="17">
        <v>100</v>
      </c>
      <c r="E203" s="17">
        <v>95</v>
      </c>
      <c r="F203" s="17">
        <v>100</v>
      </c>
      <c r="G203" s="18">
        <v>98.333333333333329</v>
      </c>
      <c r="H203" s="17">
        <v>90</v>
      </c>
      <c r="I203" s="17">
        <v>100</v>
      </c>
      <c r="J203" s="17">
        <v>75</v>
      </c>
      <c r="K203" s="18">
        <v>88.333333333333329</v>
      </c>
      <c r="L203" s="17" t="s">
        <v>299</v>
      </c>
      <c r="M203" s="17" t="s">
        <v>298</v>
      </c>
      <c r="N203" s="19">
        <v>72</v>
      </c>
      <c r="O203" s="20">
        <v>72</v>
      </c>
      <c r="P203" s="18">
        <v>86.222222222222214</v>
      </c>
      <c r="Q203" s="17"/>
    </row>
    <row r="204" spans="1:17" ht="18.75">
      <c r="A204" s="21"/>
      <c r="B204" s="15">
        <v>17</v>
      </c>
      <c r="C204" s="49" t="s">
        <v>152</v>
      </c>
      <c r="D204" s="17">
        <v>100</v>
      </c>
      <c r="E204" s="17">
        <v>100</v>
      </c>
      <c r="F204" s="17">
        <v>100</v>
      </c>
      <c r="G204" s="18">
        <v>100</v>
      </c>
      <c r="H204" s="17">
        <v>100</v>
      </c>
      <c r="I204" s="17">
        <v>100</v>
      </c>
      <c r="J204" s="17">
        <v>100</v>
      </c>
      <c r="K204" s="18">
        <v>100</v>
      </c>
      <c r="L204" s="17" t="s">
        <v>298</v>
      </c>
      <c r="M204" s="17" t="s">
        <v>298</v>
      </c>
      <c r="N204" s="19">
        <v>72</v>
      </c>
      <c r="O204" s="20">
        <v>78.3</v>
      </c>
      <c r="P204" s="18">
        <v>91.716666666666654</v>
      </c>
      <c r="Q204" s="17"/>
    </row>
    <row r="205" spans="1:17" ht="18.75">
      <c r="A205" s="21"/>
      <c r="B205" s="15">
        <v>18</v>
      </c>
      <c r="C205" s="49" t="s">
        <v>153</v>
      </c>
      <c r="D205" s="17"/>
      <c r="E205" s="17"/>
      <c r="F205" s="17"/>
      <c r="G205" s="18" t="e">
        <f t="shared" si="9"/>
        <v>#DIV/0!</v>
      </c>
      <c r="H205" s="17"/>
      <c r="I205" s="17"/>
      <c r="J205" s="17"/>
      <c r="K205" s="18" t="e">
        <f t="shared" si="10"/>
        <v>#DIV/0!</v>
      </c>
      <c r="L205" s="17"/>
      <c r="M205" s="17"/>
      <c r="N205" s="19"/>
      <c r="O205" s="20"/>
      <c r="P205" s="18" t="e">
        <f t="shared" si="11"/>
        <v>#DIV/0!</v>
      </c>
      <c r="Q205" s="17"/>
    </row>
    <row r="206" spans="1:17" ht="18.75">
      <c r="A206" s="21"/>
      <c r="B206" s="15">
        <v>19</v>
      </c>
      <c r="C206" s="49" t="s">
        <v>154</v>
      </c>
      <c r="D206" s="17"/>
      <c r="E206" s="17"/>
      <c r="F206" s="17"/>
      <c r="G206" s="18" t="e">
        <f t="shared" si="9"/>
        <v>#DIV/0!</v>
      </c>
      <c r="H206" s="17"/>
      <c r="I206" s="17"/>
      <c r="J206" s="17"/>
      <c r="K206" s="18" t="e">
        <f t="shared" si="10"/>
        <v>#DIV/0!</v>
      </c>
      <c r="L206" s="17"/>
      <c r="M206" s="17"/>
      <c r="N206" s="19"/>
      <c r="O206" s="20"/>
      <c r="P206" s="18" t="e">
        <f t="shared" si="11"/>
        <v>#DIV/0!</v>
      </c>
      <c r="Q206" s="17"/>
    </row>
    <row r="207" spans="1:17" ht="18.75">
      <c r="A207" s="21"/>
      <c r="B207" s="15">
        <v>20</v>
      </c>
      <c r="C207" s="49" t="s">
        <v>155</v>
      </c>
      <c r="D207" s="17"/>
      <c r="E207" s="17"/>
      <c r="F207" s="17"/>
      <c r="G207" s="18" t="e">
        <f t="shared" si="9"/>
        <v>#DIV/0!</v>
      </c>
      <c r="H207" s="17"/>
      <c r="I207" s="17"/>
      <c r="J207" s="17"/>
      <c r="K207" s="18" t="e">
        <f t="shared" si="10"/>
        <v>#DIV/0!</v>
      </c>
      <c r="L207" s="17"/>
      <c r="M207" s="17"/>
      <c r="N207" s="19"/>
      <c r="O207" s="20"/>
      <c r="P207" s="18" t="e">
        <f t="shared" si="11"/>
        <v>#DIV/0!</v>
      </c>
      <c r="Q207" s="17"/>
    </row>
    <row r="208" spans="1:17" ht="18.75">
      <c r="A208" s="21"/>
      <c r="B208" s="15">
        <v>21</v>
      </c>
      <c r="C208" s="49" t="s">
        <v>156</v>
      </c>
      <c r="D208" s="17"/>
      <c r="E208" s="17"/>
      <c r="F208" s="17"/>
      <c r="G208" s="18" t="e">
        <f t="shared" si="9"/>
        <v>#DIV/0!</v>
      </c>
      <c r="H208" s="17"/>
      <c r="I208" s="17"/>
      <c r="J208" s="17"/>
      <c r="K208" s="18" t="e">
        <f t="shared" si="10"/>
        <v>#DIV/0!</v>
      </c>
      <c r="L208" s="17"/>
      <c r="M208" s="17"/>
      <c r="N208" s="19"/>
      <c r="O208" s="20"/>
      <c r="P208" s="18" t="e">
        <f t="shared" si="11"/>
        <v>#DIV/0!</v>
      </c>
      <c r="Q208" s="17"/>
    </row>
    <row r="209" spans="1:17" ht="18.75">
      <c r="A209" s="21"/>
      <c r="B209" s="15">
        <v>22</v>
      </c>
      <c r="C209" s="49" t="s">
        <v>157</v>
      </c>
      <c r="D209" s="17"/>
      <c r="E209" s="17"/>
      <c r="F209" s="17"/>
      <c r="G209" s="18" t="e">
        <f t="shared" si="9"/>
        <v>#DIV/0!</v>
      </c>
      <c r="H209" s="17"/>
      <c r="I209" s="17"/>
      <c r="J209" s="17"/>
      <c r="K209" s="18" t="e">
        <f t="shared" si="10"/>
        <v>#DIV/0!</v>
      </c>
      <c r="L209" s="17"/>
      <c r="M209" s="17"/>
      <c r="N209" s="19"/>
      <c r="O209" s="20"/>
      <c r="P209" s="18" t="e">
        <f t="shared" si="11"/>
        <v>#DIV/0!</v>
      </c>
      <c r="Q209" s="17"/>
    </row>
    <row r="210" spans="1:17" ht="18.75">
      <c r="A210" s="21"/>
      <c r="B210" s="15">
        <v>23</v>
      </c>
      <c r="C210" s="49" t="s">
        <v>158</v>
      </c>
      <c r="D210" s="17"/>
      <c r="E210" s="17"/>
      <c r="F210" s="17"/>
      <c r="G210" s="18" t="e">
        <f t="shared" si="9"/>
        <v>#DIV/0!</v>
      </c>
      <c r="H210" s="17"/>
      <c r="I210" s="17"/>
      <c r="J210" s="17"/>
      <c r="K210" s="18" t="e">
        <f t="shared" si="10"/>
        <v>#DIV/0!</v>
      </c>
      <c r="L210" s="17"/>
      <c r="M210" s="17"/>
      <c r="N210" s="19"/>
      <c r="O210" s="20"/>
      <c r="P210" s="18" t="e">
        <f t="shared" si="11"/>
        <v>#DIV/0!</v>
      </c>
      <c r="Q210" s="17"/>
    </row>
    <row r="211" spans="1:17" ht="18.75">
      <c r="A211" s="21"/>
      <c r="B211" s="15">
        <v>24</v>
      </c>
      <c r="C211" s="49" t="s">
        <v>159</v>
      </c>
      <c r="D211" s="17"/>
      <c r="E211" s="17"/>
      <c r="F211" s="17"/>
      <c r="G211" s="18" t="e">
        <f t="shared" si="9"/>
        <v>#DIV/0!</v>
      </c>
      <c r="H211" s="17"/>
      <c r="I211" s="17"/>
      <c r="J211" s="17"/>
      <c r="K211" s="18" t="e">
        <f t="shared" si="10"/>
        <v>#DIV/0!</v>
      </c>
      <c r="L211" s="17"/>
      <c r="M211" s="17"/>
      <c r="N211" s="19"/>
      <c r="O211" s="20"/>
      <c r="P211" s="18" t="e">
        <f t="shared" si="11"/>
        <v>#DIV/0!</v>
      </c>
      <c r="Q211" s="17"/>
    </row>
    <row r="212" spans="1:17" ht="18.75">
      <c r="A212" s="21"/>
      <c r="B212" s="15">
        <v>25</v>
      </c>
      <c r="C212" s="49" t="s">
        <v>160</v>
      </c>
      <c r="D212" s="17"/>
      <c r="E212" s="17"/>
      <c r="F212" s="17"/>
      <c r="G212" s="18" t="e">
        <f t="shared" si="9"/>
        <v>#DIV/0!</v>
      </c>
      <c r="H212" s="17"/>
      <c r="I212" s="17"/>
      <c r="J212" s="17"/>
      <c r="K212" s="18" t="e">
        <f t="shared" si="10"/>
        <v>#DIV/0!</v>
      </c>
      <c r="L212" s="17"/>
      <c r="M212" s="17"/>
      <c r="N212" s="19"/>
      <c r="O212" s="20"/>
      <c r="P212" s="18" t="e">
        <f t="shared" si="11"/>
        <v>#DIV/0!</v>
      </c>
      <c r="Q212" s="17"/>
    </row>
    <row r="213" spans="1:17" ht="18.75">
      <c r="A213" s="21"/>
      <c r="B213" s="15">
        <v>26</v>
      </c>
      <c r="C213" s="49" t="s">
        <v>161</v>
      </c>
      <c r="D213" s="17"/>
      <c r="E213" s="17"/>
      <c r="F213" s="17"/>
      <c r="G213" s="18" t="e">
        <f t="shared" si="9"/>
        <v>#DIV/0!</v>
      </c>
      <c r="H213" s="17"/>
      <c r="I213" s="17"/>
      <c r="J213" s="17"/>
      <c r="K213" s="18" t="e">
        <f t="shared" si="10"/>
        <v>#DIV/0!</v>
      </c>
      <c r="L213" s="17"/>
      <c r="M213" s="17"/>
      <c r="N213" s="19"/>
      <c r="O213" s="20"/>
      <c r="P213" s="18" t="e">
        <f t="shared" si="11"/>
        <v>#DIV/0!</v>
      </c>
      <c r="Q213" s="17"/>
    </row>
    <row r="214" spans="1:17" ht="18.75">
      <c r="A214" s="21"/>
      <c r="B214" s="15">
        <v>27</v>
      </c>
      <c r="C214" s="49" t="s">
        <v>162</v>
      </c>
      <c r="D214" s="17"/>
      <c r="E214" s="17"/>
      <c r="F214" s="17"/>
      <c r="G214" s="18" t="e">
        <f t="shared" si="9"/>
        <v>#DIV/0!</v>
      </c>
      <c r="H214" s="17"/>
      <c r="I214" s="17"/>
      <c r="J214" s="17"/>
      <c r="K214" s="18" t="e">
        <f t="shared" si="10"/>
        <v>#DIV/0!</v>
      </c>
      <c r="L214" s="17"/>
      <c r="M214" s="17"/>
      <c r="N214" s="19"/>
      <c r="O214" s="20"/>
      <c r="P214" s="18" t="e">
        <f t="shared" si="11"/>
        <v>#DIV/0!</v>
      </c>
      <c r="Q214" s="17"/>
    </row>
    <row r="215" spans="1:17" ht="18.75">
      <c r="A215" s="22"/>
      <c r="B215" s="15">
        <v>28</v>
      </c>
      <c r="C215" s="49" t="s">
        <v>163</v>
      </c>
      <c r="D215" s="17"/>
      <c r="E215" s="17"/>
      <c r="F215" s="17"/>
      <c r="G215" s="18" t="e">
        <f t="shared" si="9"/>
        <v>#DIV/0!</v>
      </c>
      <c r="H215" s="17"/>
      <c r="I215" s="17"/>
      <c r="J215" s="17"/>
      <c r="K215" s="18" t="e">
        <f t="shared" si="10"/>
        <v>#DIV/0!</v>
      </c>
      <c r="L215" s="17"/>
      <c r="M215" s="17"/>
      <c r="N215" s="19"/>
      <c r="O215" s="20"/>
      <c r="P215" s="18" t="e">
        <f t="shared" si="11"/>
        <v>#DIV/0!</v>
      </c>
      <c r="Q215" s="17"/>
    </row>
    <row r="216" spans="1:17" ht="18.75">
      <c r="A216" s="22"/>
      <c r="B216" s="15">
        <v>29</v>
      </c>
      <c r="C216" s="49" t="s">
        <v>164</v>
      </c>
      <c r="D216" s="17"/>
      <c r="E216" s="17"/>
      <c r="F216" s="17"/>
      <c r="G216" s="18" t="e">
        <f t="shared" si="9"/>
        <v>#DIV/0!</v>
      </c>
      <c r="H216" s="17"/>
      <c r="I216" s="17"/>
      <c r="J216" s="17"/>
      <c r="K216" s="18" t="e">
        <f t="shared" si="10"/>
        <v>#DIV/0!</v>
      </c>
      <c r="L216" s="17"/>
      <c r="M216" s="17"/>
      <c r="N216" s="19"/>
      <c r="O216" s="20"/>
      <c r="P216" s="18" t="e">
        <f t="shared" si="11"/>
        <v>#DIV/0!</v>
      </c>
      <c r="Q216" s="17"/>
    </row>
    <row r="217" spans="1:17" ht="18.75">
      <c r="A217" s="22"/>
      <c r="B217" s="15">
        <v>30</v>
      </c>
      <c r="C217" s="49" t="s">
        <v>165</v>
      </c>
      <c r="D217" s="17"/>
      <c r="E217" s="17"/>
      <c r="F217" s="17"/>
      <c r="G217" s="18" t="e">
        <f t="shared" si="9"/>
        <v>#DIV/0!</v>
      </c>
      <c r="H217" s="17"/>
      <c r="I217" s="17"/>
      <c r="J217" s="17"/>
      <c r="K217" s="18" t="e">
        <f t="shared" si="10"/>
        <v>#DIV/0!</v>
      </c>
      <c r="L217" s="17"/>
      <c r="M217" s="17"/>
      <c r="N217" s="19"/>
      <c r="O217" s="20"/>
      <c r="P217" s="18" t="e">
        <f t="shared" si="11"/>
        <v>#DIV/0!</v>
      </c>
      <c r="Q217" s="17"/>
    </row>
    <row r="218" spans="1:17" ht="18.75">
      <c r="A218" s="22"/>
      <c r="B218" s="15">
        <v>31</v>
      </c>
      <c r="C218" s="49" t="s">
        <v>166</v>
      </c>
      <c r="D218" s="17"/>
      <c r="E218" s="17"/>
      <c r="F218" s="17"/>
      <c r="G218" s="18" t="e">
        <f t="shared" si="9"/>
        <v>#DIV/0!</v>
      </c>
      <c r="H218" s="17"/>
      <c r="I218" s="17"/>
      <c r="J218" s="17"/>
      <c r="K218" s="18" t="e">
        <f t="shared" si="10"/>
        <v>#DIV/0!</v>
      </c>
      <c r="L218" s="17"/>
      <c r="M218" s="17"/>
      <c r="N218" s="19"/>
      <c r="O218" s="20"/>
      <c r="P218" s="18" t="e">
        <f t="shared" si="11"/>
        <v>#DIV/0!</v>
      </c>
      <c r="Q218" s="17"/>
    </row>
    <row r="219" spans="1:17" ht="18.75">
      <c r="A219" s="22"/>
      <c r="B219" s="15">
        <v>32</v>
      </c>
      <c r="C219" s="49" t="s">
        <v>167</v>
      </c>
      <c r="D219" s="24"/>
      <c r="E219" s="24"/>
      <c r="F219" s="23"/>
      <c r="G219" s="18" t="e">
        <f t="shared" si="9"/>
        <v>#DIV/0!</v>
      </c>
      <c r="H219" s="24"/>
      <c r="I219" s="24"/>
      <c r="J219" s="24"/>
      <c r="K219" s="18" t="e">
        <f t="shared" si="10"/>
        <v>#DIV/0!</v>
      </c>
      <c r="L219" s="24"/>
      <c r="M219" s="24"/>
      <c r="N219" s="25"/>
      <c r="O219" s="25"/>
      <c r="P219" s="18" t="e">
        <f t="shared" si="11"/>
        <v>#DIV/0!</v>
      </c>
      <c r="Q219" s="24"/>
    </row>
    <row r="220" spans="1:17">
      <c r="A220" s="22"/>
      <c r="B220" s="34"/>
      <c r="C220" s="59" t="s">
        <v>65</v>
      </c>
      <c r="D220" s="59"/>
      <c r="E220" s="59"/>
      <c r="F220" s="59"/>
      <c r="G220" s="35"/>
      <c r="H220" s="36"/>
      <c r="I220" s="36"/>
      <c r="J220" s="36"/>
      <c r="K220" s="36"/>
      <c r="L220" s="36"/>
      <c r="M220" s="36"/>
      <c r="N220" s="60" t="s">
        <v>66</v>
      </c>
      <c r="O220" s="60"/>
      <c r="P220" s="60"/>
      <c r="Q220" s="36"/>
    </row>
    <row r="221" spans="1:17">
      <c r="A221" s="22"/>
      <c r="B221" s="34"/>
      <c r="C221" s="59" t="s">
        <v>67</v>
      </c>
      <c r="D221" s="59"/>
      <c r="E221" s="59"/>
      <c r="F221" s="59"/>
      <c r="G221" s="35"/>
      <c r="H221" s="36"/>
      <c r="I221" s="36"/>
      <c r="J221" s="36"/>
      <c r="K221" s="36"/>
      <c r="L221" s="36"/>
      <c r="M221" s="36"/>
      <c r="N221" s="60" t="s">
        <v>68</v>
      </c>
      <c r="O221" s="60"/>
      <c r="P221" s="60"/>
      <c r="Q221" s="36"/>
    </row>
    <row r="222" spans="1:17">
      <c r="A222" s="22"/>
      <c r="B222" s="34"/>
      <c r="C222" s="60"/>
      <c r="D222" s="60"/>
      <c r="E222" s="60"/>
      <c r="F222" s="60"/>
      <c r="G222" s="38"/>
      <c r="H222" s="36"/>
      <c r="I222" s="36"/>
      <c r="J222" s="36"/>
      <c r="K222" s="36"/>
      <c r="L222" s="36"/>
      <c r="M222" s="36"/>
      <c r="N222" s="60"/>
      <c r="O222" s="60"/>
      <c r="P222" s="60"/>
      <c r="Q222" s="36"/>
    </row>
    <row r="223" spans="1:17">
      <c r="A223" s="22"/>
      <c r="B223" s="34"/>
      <c r="C223" s="60"/>
      <c r="D223" s="60"/>
      <c r="E223" s="60"/>
      <c r="F223" s="60"/>
      <c r="G223" s="38"/>
      <c r="H223" s="36"/>
      <c r="I223" s="36"/>
      <c r="J223" s="36"/>
      <c r="K223" s="36"/>
      <c r="L223" s="36"/>
      <c r="M223" s="36"/>
      <c r="N223" s="60"/>
      <c r="O223" s="60"/>
      <c r="P223" s="60"/>
      <c r="Q223" s="36"/>
    </row>
    <row r="224" spans="1:17">
      <c r="A224" s="22"/>
      <c r="B224" s="34"/>
      <c r="C224" s="60"/>
      <c r="D224" s="60"/>
      <c r="E224" s="60"/>
      <c r="F224" s="60"/>
      <c r="G224" s="38"/>
      <c r="H224" s="36"/>
      <c r="I224" s="36"/>
      <c r="J224" s="36"/>
      <c r="K224" s="36"/>
      <c r="L224" s="36"/>
      <c r="M224" s="36"/>
      <c r="N224" s="60"/>
      <c r="O224" s="60"/>
      <c r="P224" s="60"/>
      <c r="Q224" s="36"/>
    </row>
    <row r="225" spans="1:17">
      <c r="A225" s="22"/>
      <c r="B225" s="34"/>
      <c r="C225" s="58" t="s">
        <v>69</v>
      </c>
      <c r="D225" s="58"/>
      <c r="E225" s="58"/>
      <c r="F225" s="58"/>
      <c r="G225" s="39"/>
      <c r="H225" s="36"/>
      <c r="I225" s="36"/>
      <c r="J225" s="36"/>
      <c r="K225" s="36"/>
      <c r="L225" s="36"/>
      <c r="M225" s="36"/>
      <c r="N225" s="58" t="s">
        <v>297</v>
      </c>
      <c r="O225" s="58"/>
      <c r="P225" s="58"/>
      <c r="Q225" s="36"/>
    </row>
    <row r="228" spans="1:1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>
      <c r="A229" s="2"/>
      <c r="B229" s="66" t="s">
        <v>0</v>
      </c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</row>
    <row r="230" spans="1:17" ht="20.25">
      <c r="A230" s="2"/>
      <c r="B230" s="67" t="s">
        <v>1</v>
      </c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</row>
    <row r="231" spans="1:17">
      <c r="A231" s="2"/>
      <c r="B231" s="68" t="s">
        <v>2</v>
      </c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</row>
    <row r="232" spans="1:17">
      <c r="A232" s="2"/>
      <c r="B232" s="69" t="s">
        <v>3</v>
      </c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</row>
    <row r="233" spans="1:17" ht="16.5" thickBot="1">
      <c r="A233" s="3"/>
      <c r="B233" s="65" t="s">
        <v>4</v>
      </c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</row>
    <row r="234" spans="1:17">
      <c r="A234" s="3"/>
      <c r="B234" s="4"/>
      <c r="C234" s="4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1:17">
      <c r="A235" s="6"/>
      <c r="B235" s="63" t="s">
        <v>5</v>
      </c>
      <c r="C235" s="63"/>
      <c r="D235" s="7" t="s">
        <v>6</v>
      </c>
      <c r="E235" s="8" t="s">
        <v>295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</row>
    <row r="236" spans="1:17">
      <c r="A236" s="6"/>
      <c r="B236" s="63" t="s">
        <v>7</v>
      </c>
      <c r="C236" s="63"/>
      <c r="D236" s="7" t="s">
        <v>6</v>
      </c>
      <c r="E236" s="63" t="s">
        <v>296</v>
      </c>
      <c r="F236" s="63"/>
      <c r="G236" s="63"/>
      <c r="H236" s="63"/>
      <c r="I236" s="63"/>
      <c r="J236" s="63"/>
      <c r="K236" s="63"/>
      <c r="L236" s="9"/>
      <c r="M236" s="9"/>
      <c r="N236" s="8"/>
      <c r="O236" s="8"/>
      <c r="P236" s="8"/>
      <c r="Q236" s="8"/>
    </row>
    <row r="237" spans="1:17">
      <c r="A237" s="6"/>
      <c r="B237" s="63" t="s">
        <v>9</v>
      </c>
      <c r="C237" s="63"/>
      <c r="D237" s="7" t="s">
        <v>6</v>
      </c>
      <c r="E237" s="63" t="s">
        <v>168</v>
      </c>
      <c r="F237" s="63"/>
      <c r="G237" s="63"/>
      <c r="H237" s="63"/>
      <c r="I237" s="63"/>
      <c r="J237" s="63"/>
      <c r="K237" s="63"/>
      <c r="L237" s="9"/>
      <c r="M237" s="9"/>
      <c r="N237" s="8"/>
      <c r="O237" s="8"/>
      <c r="P237" s="8"/>
      <c r="Q237" s="8"/>
    </row>
    <row r="238" spans="1:17">
      <c r="A238" s="6"/>
      <c r="B238" s="62" t="s">
        <v>11</v>
      </c>
      <c r="C238" s="62"/>
      <c r="D238" s="7" t="s">
        <v>6</v>
      </c>
      <c r="E238" s="63" t="s">
        <v>12</v>
      </c>
      <c r="F238" s="63"/>
      <c r="G238" s="63"/>
      <c r="H238" s="63"/>
      <c r="I238" s="63"/>
      <c r="J238" s="63"/>
      <c r="K238" s="63"/>
      <c r="L238" s="9"/>
      <c r="M238" s="9"/>
      <c r="N238" s="8"/>
      <c r="O238" s="8"/>
      <c r="P238" s="8"/>
      <c r="Q238" s="8"/>
    </row>
    <row r="239" spans="1:17">
      <c r="A239" s="6"/>
      <c r="B239" s="10" t="s">
        <v>13</v>
      </c>
      <c r="C239" s="10"/>
      <c r="D239" s="7" t="s">
        <v>6</v>
      </c>
      <c r="E239" s="9">
        <v>72</v>
      </c>
      <c r="F239" s="9"/>
      <c r="G239" s="9"/>
      <c r="H239" s="9"/>
      <c r="I239" s="9"/>
      <c r="J239" s="9"/>
      <c r="K239" s="9"/>
      <c r="L239" s="9"/>
      <c r="M239" s="9"/>
      <c r="N239" s="8"/>
      <c r="O239" s="8"/>
      <c r="P239" s="8"/>
      <c r="Q239" s="8"/>
    </row>
    <row r="240" spans="1:17">
      <c r="A240" s="6"/>
      <c r="B240" s="10"/>
      <c r="C240" s="10"/>
      <c r="D240" s="7"/>
      <c r="E240" s="9"/>
      <c r="F240" s="9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</row>
    <row r="241" spans="1:17">
      <c r="A241" s="11"/>
      <c r="B241" s="64" t="s">
        <v>14</v>
      </c>
      <c r="C241" s="61" t="s">
        <v>15</v>
      </c>
      <c r="D241" s="61" t="s">
        <v>16</v>
      </c>
      <c r="E241" s="61"/>
      <c r="F241" s="61"/>
      <c r="G241" s="61"/>
      <c r="H241" s="61"/>
      <c r="I241" s="61"/>
      <c r="J241" s="61"/>
      <c r="K241" s="61"/>
      <c r="L241" s="61"/>
      <c r="M241" s="61"/>
      <c r="N241" s="61" t="s">
        <v>17</v>
      </c>
      <c r="O241" s="61" t="s">
        <v>18</v>
      </c>
      <c r="P241" s="61" t="s">
        <v>19</v>
      </c>
      <c r="Q241" s="61" t="s">
        <v>20</v>
      </c>
    </row>
    <row r="242" spans="1:17">
      <c r="A242" s="11"/>
      <c r="B242" s="64"/>
      <c r="C242" s="61"/>
      <c r="D242" s="61" t="s">
        <v>21</v>
      </c>
      <c r="E242" s="61"/>
      <c r="F242" s="61"/>
      <c r="G242" s="61"/>
      <c r="H242" s="61" t="s">
        <v>22</v>
      </c>
      <c r="I242" s="61"/>
      <c r="J242" s="61"/>
      <c r="K242" s="61"/>
      <c r="L242" s="61" t="s">
        <v>23</v>
      </c>
      <c r="M242" s="61"/>
      <c r="N242" s="61"/>
      <c r="O242" s="61"/>
      <c r="P242" s="61"/>
      <c r="Q242" s="61"/>
    </row>
    <row r="243" spans="1:17">
      <c r="A243" s="12"/>
      <c r="B243" s="64"/>
      <c r="C243" s="61"/>
      <c r="D243" s="41" t="s">
        <v>24</v>
      </c>
      <c r="E243" s="41" t="s">
        <v>25</v>
      </c>
      <c r="F243" s="41" t="s">
        <v>26</v>
      </c>
      <c r="G243" s="41" t="s">
        <v>27</v>
      </c>
      <c r="H243" s="41" t="s">
        <v>28</v>
      </c>
      <c r="I243" s="41" t="s">
        <v>29</v>
      </c>
      <c r="J243" s="41" t="s">
        <v>30</v>
      </c>
      <c r="K243" s="41" t="s">
        <v>27</v>
      </c>
      <c r="L243" s="41" t="s">
        <v>31</v>
      </c>
      <c r="M243" s="41" t="s">
        <v>32</v>
      </c>
      <c r="N243" s="61"/>
      <c r="O243" s="61"/>
      <c r="P243" s="61"/>
      <c r="Q243" s="61"/>
    </row>
    <row r="244" spans="1:17" ht="18.75">
      <c r="A244" s="14"/>
      <c r="B244" s="15">
        <v>1</v>
      </c>
      <c r="C244" s="49" t="s">
        <v>169</v>
      </c>
      <c r="D244" s="17"/>
      <c r="E244" s="17"/>
      <c r="F244" s="17"/>
      <c r="G244" s="18" t="e">
        <f t="shared" ref="G244:G275" si="12">AVERAGE(D244:F244)</f>
        <v>#DIV/0!</v>
      </c>
      <c r="H244" s="17">
        <v>80</v>
      </c>
      <c r="I244" s="17">
        <v>95</v>
      </c>
      <c r="J244" s="17">
        <v>75</v>
      </c>
      <c r="K244" s="18">
        <f t="shared" ref="K244:K275" si="13">AVERAGE(H244:J244)</f>
        <v>83.333333333333329</v>
      </c>
      <c r="L244" s="17"/>
      <c r="M244" s="17"/>
      <c r="N244" s="19">
        <v>78</v>
      </c>
      <c r="O244" s="20">
        <v>75</v>
      </c>
      <c r="P244" s="18" t="e">
        <f>((G244*2)+(K244*2)+(N244*1)+(O244*1))/6</f>
        <v>#DIV/0!</v>
      </c>
      <c r="Q244" s="17"/>
    </row>
    <row r="245" spans="1:17" ht="18.75">
      <c r="A245" s="14"/>
      <c r="B245" s="15">
        <v>2</v>
      </c>
      <c r="C245" s="49" t="s">
        <v>170</v>
      </c>
      <c r="D245" s="17"/>
      <c r="E245" s="17"/>
      <c r="F245" s="17"/>
      <c r="G245" s="18" t="e">
        <f t="shared" si="12"/>
        <v>#DIV/0!</v>
      </c>
      <c r="H245" s="17"/>
      <c r="I245" s="17"/>
      <c r="J245" s="17"/>
      <c r="K245" s="18" t="e">
        <f t="shared" si="13"/>
        <v>#DIV/0!</v>
      </c>
      <c r="L245" s="17"/>
      <c r="M245" s="17"/>
      <c r="N245" s="19"/>
      <c r="O245" s="20"/>
      <c r="P245" s="18" t="e">
        <f t="shared" ref="P245:P275" si="14">((G245*2)+(K245*2)+(N245*1)+(O245*1))/6</f>
        <v>#DIV/0!</v>
      </c>
      <c r="Q245" s="17"/>
    </row>
    <row r="246" spans="1:17" ht="18.75">
      <c r="A246" s="14"/>
      <c r="B246" s="15">
        <v>3</v>
      </c>
      <c r="C246" s="49" t="s">
        <v>171</v>
      </c>
      <c r="D246" s="17"/>
      <c r="E246" s="17"/>
      <c r="F246" s="17"/>
      <c r="G246" s="18" t="e">
        <f t="shared" si="12"/>
        <v>#DIV/0!</v>
      </c>
      <c r="H246" s="17"/>
      <c r="I246" s="17"/>
      <c r="J246" s="17"/>
      <c r="K246" s="18" t="e">
        <f t="shared" si="13"/>
        <v>#DIV/0!</v>
      </c>
      <c r="L246" s="17"/>
      <c r="M246" s="17"/>
      <c r="N246" s="19"/>
      <c r="O246" s="20"/>
      <c r="P246" s="18" t="e">
        <f t="shared" si="14"/>
        <v>#DIV/0!</v>
      </c>
      <c r="Q246" s="17"/>
    </row>
    <row r="247" spans="1:17" ht="18.75">
      <c r="A247" s="14"/>
      <c r="B247" s="15">
        <v>4</v>
      </c>
      <c r="C247" s="49" t="s">
        <v>172</v>
      </c>
      <c r="D247" s="17"/>
      <c r="E247" s="17"/>
      <c r="F247" s="17"/>
      <c r="G247" s="18" t="e">
        <f t="shared" si="12"/>
        <v>#DIV/0!</v>
      </c>
      <c r="H247" s="17"/>
      <c r="I247" s="17"/>
      <c r="J247" s="17"/>
      <c r="K247" s="18" t="e">
        <f t="shared" si="13"/>
        <v>#DIV/0!</v>
      </c>
      <c r="L247" s="17"/>
      <c r="M247" s="17"/>
      <c r="N247" s="19"/>
      <c r="O247" s="20"/>
      <c r="P247" s="18" t="e">
        <f t="shared" si="14"/>
        <v>#DIV/0!</v>
      </c>
      <c r="Q247" s="17"/>
    </row>
    <row r="248" spans="1:17" ht="18.75">
      <c r="A248" s="21"/>
      <c r="B248" s="15">
        <v>5</v>
      </c>
      <c r="C248" s="49" t="s">
        <v>173</v>
      </c>
      <c r="D248" s="17"/>
      <c r="E248" s="17"/>
      <c r="F248" s="17"/>
      <c r="G248" s="18" t="e">
        <f t="shared" si="12"/>
        <v>#DIV/0!</v>
      </c>
      <c r="H248" s="17"/>
      <c r="I248" s="17"/>
      <c r="J248" s="17"/>
      <c r="K248" s="18" t="e">
        <f t="shared" si="13"/>
        <v>#DIV/0!</v>
      </c>
      <c r="L248" s="17"/>
      <c r="M248" s="17"/>
      <c r="N248" s="19"/>
      <c r="O248" s="20"/>
      <c r="P248" s="18" t="e">
        <f t="shared" si="14"/>
        <v>#DIV/0!</v>
      </c>
      <c r="Q248" s="17"/>
    </row>
    <row r="249" spans="1:17" ht="18.75">
      <c r="A249" s="21"/>
      <c r="B249" s="15">
        <v>6</v>
      </c>
      <c r="C249" s="49" t="s">
        <v>174</v>
      </c>
      <c r="D249" s="17"/>
      <c r="E249" s="17"/>
      <c r="F249" s="17"/>
      <c r="G249" s="18" t="e">
        <f t="shared" si="12"/>
        <v>#DIV/0!</v>
      </c>
      <c r="H249" s="17"/>
      <c r="I249" s="17"/>
      <c r="J249" s="17"/>
      <c r="K249" s="18" t="e">
        <f t="shared" si="13"/>
        <v>#DIV/0!</v>
      </c>
      <c r="L249" s="17"/>
      <c r="M249" s="17"/>
      <c r="N249" s="19"/>
      <c r="O249" s="20"/>
      <c r="P249" s="18" t="e">
        <f t="shared" si="14"/>
        <v>#DIV/0!</v>
      </c>
      <c r="Q249" s="17"/>
    </row>
    <row r="250" spans="1:17" ht="18.75">
      <c r="A250" s="21"/>
      <c r="B250" s="15">
        <v>7</v>
      </c>
      <c r="C250" s="49" t="s">
        <v>175</v>
      </c>
      <c r="D250" s="17">
        <v>90</v>
      </c>
      <c r="E250" s="17">
        <v>90</v>
      </c>
      <c r="F250" s="17">
        <v>100</v>
      </c>
      <c r="G250" s="18">
        <v>93.333333333333329</v>
      </c>
      <c r="H250" s="17">
        <v>95</v>
      </c>
      <c r="I250" s="17">
        <v>100</v>
      </c>
      <c r="J250" s="17">
        <v>80</v>
      </c>
      <c r="K250" s="18">
        <v>91.666666666666671</v>
      </c>
      <c r="L250" s="17" t="s">
        <v>299</v>
      </c>
      <c r="M250" s="17" t="s">
        <v>298</v>
      </c>
      <c r="N250" s="19">
        <v>72</v>
      </c>
      <c r="O250" s="20">
        <v>72</v>
      </c>
      <c r="P250" s="18">
        <v>85.666666666666671</v>
      </c>
      <c r="Q250" s="17"/>
    </row>
    <row r="251" spans="1:17" ht="18.75">
      <c r="A251" s="21"/>
      <c r="B251" s="15">
        <v>8</v>
      </c>
      <c r="C251" s="49" t="s">
        <v>176</v>
      </c>
      <c r="D251" s="17">
        <v>100</v>
      </c>
      <c r="E251" s="17">
        <v>100</v>
      </c>
      <c r="F251" s="17">
        <v>100</v>
      </c>
      <c r="G251" s="18">
        <v>100</v>
      </c>
      <c r="H251" s="17">
        <v>100</v>
      </c>
      <c r="I251" s="17">
        <v>100</v>
      </c>
      <c r="J251" s="17">
        <v>100</v>
      </c>
      <c r="K251" s="18">
        <v>100</v>
      </c>
      <c r="L251" s="17" t="s">
        <v>298</v>
      </c>
      <c r="M251" s="17" t="s">
        <v>298</v>
      </c>
      <c r="N251" s="19">
        <v>87.5</v>
      </c>
      <c r="O251" s="20">
        <v>87</v>
      </c>
      <c r="P251" s="18">
        <v>95.75</v>
      </c>
      <c r="Q251" s="17"/>
    </row>
    <row r="252" spans="1:17" ht="18.75">
      <c r="A252" s="21"/>
      <c r="B252" s="15">
        <v>9</v>
      </c>
      <c r="C252" s="49" t="s">
        <v>177</v>
      </c>
      <c r="D252" s="17">
        <v>90</v>
      </c>
      <c r="E252" s="17">
        <v>95</v>
      </c>
      <c r="F252" s="17">
        <v>100</v>
      </c>
      <c r="G252" s="18">
        <v>95</v>
      </c>
      <c r="H252" s="17">
        <v>80</v>
      </c>
      <c r="I252" s="17">
        <v>100</v>
      </c>
      <c r="J252" s="17">
        <v>100</v>
      </c>
      <c r="K252" s="18">
        <v>93.333333333333329</v>
      </c>
      <c r="L252" s="17" t="s">
        <v>298</v>
      </c>
      <c r="M252" s="17" t="s">
        <v>298</v>
      </c>
      <c r="N252" s="19">
        <v>72</v>
      </c>
      <c r="O252" s="20">
        <v>87</v>
      </c>
      <c r="P252" s="18">
        <v>89.277777777777771</v>
      </c>
      <c r="Q252" s="17"/>
    </row>
    <row r="253" spans="1:17" ht="18.75">
      <c r="A253" s="21"/>
      <c r="B253" s="15">
        <v>10</v>
      </c>
      <c r="C253" s="49" t="s">
        <v>178</v>
      </c>
      <c r="D253" s="17">
        <v>100</v>
      </c>
      <c r="E253" s="17">
        <v>90</v>
      </c>
      <c r="F253" s="17">
        <v>100</v>
      </c>
      <c r="G253" s="18">
        <v>96.666666666666671</v>
      </c>
      <c r="H253" s="17">
        <v>90</v>
      </c>
      <c r="I253" s="17">
        <v>100</v>
      </c>
      <c r="J253" s="17">
        <v>95</v>
      </c>
      <c r="K253" s="18">
        <v>95</v>
      </c>
      <c r="L253" s="17" t="s">
        <v>298</v>
      </c>
      <c r="M253" s="17" t="s">
        <v>298</v>
      </c>
      <c r="N253" s="19">
        <v>75</v>
      </c>
      <c r="O253" s="20">
        <v>77</v>
      </c>
      <c r="P253" s="18">
        <v>89.222222222222229</v>
      </c>
      <c r="Q253" s="17"/>
    </row>
    <row r="254" spans="1:17" ht="18.75">
      <c r="A254" s="21"/>
      <c r="B254" s="15">
        <v>11</v>
      </c>
      <c r="C254" s="49" t="s">
        <v>179</v>
      </c>
      <c r="D254" s="17">
        <v>100</v>
      </c>
      <c r="E254" s="17">
        <v>100</v>
      </c>
      <c r="F254" s="17">
        <v>100</v>
      </c>
      <c r="G254" s="18">
        <v>100</v>
      </c>
      <c r="H254" s="17">
        <v>100</v>
      </c>
      <c r="I254" s="17">
        <v>100</v>
      </c>
      <c r="J254" s="17">
        <v>100</v>
      </c>
      <c r="K254" s="18">
        <v>100</v>
      </c>
      <c r="L254" s="17" t="s">
        <v>298</v>
      </c>
      <c r="M254" s="17" t="s">
        <v>298</v>
      </c>
      <c r="N254" s="19">
        <v>75</v>
      </c>
      <c r="O254" s="20">
        <v>97</v>
      </c>
      <c r="P254" s="18">
        <v>95.333333333333329</v>
      </c>
      <c r="Q254" s="17"/>
    </row>
    <row r="255" spans="1:17" ht="18.75">
      <c r="A255" s="21"/>
      <c r="B255" s="15">
        <v>12</v>
      </c>
      <c r="C255" s="49" t="s">
        <v>180</v>
      </c>
      <c r="D255" s="17">
        <v>100</v>
      </c>
      <c r="E255" s="17">
        <v>100</v>
      </c>
      <c r="F255" s="17">
        <v>100</v>
      </c>
      <c r="G255" s="18">
        <v>100</v>
      </c>
      <c r="H255" s="17">
        <v>100</v>
      </c>
      <c r="I255" s="17">
        <v>100</v>
      </c>
      <c r="J255" s="17">
        <v>100</v>
      </c>
      <c r="K255" s="18">
        <v>100</v>
      </c>
      <c r="L255" s="17" t="s">
        <v>298</v>
      </c>
      <c r="M255" s="17" t="s">
        <v>298</v>
      </c>
      <c r="N255" s="19">
        <v>95</v>
      </c>
      <c r="O255" s="20">
        <v>88.3</v>
      </c>
      <c r="P255" s="18">
        <v>97.216666666666654</v>
      </c>
      <c r="Q255" s="17"/>
    </row>
    <row r="256" spans="1:17" ht="18.75">
      <c r="A256" s="21"/>
      <c r="B256" s="15">
        <v>13</v>
      </c>
      <c r="C256" s="49" t="s">
        <v>181</v>
      </c>
      <c r="D256" s="17">
        <v>80</v>
      </c>
      <c r="E256" s="17">
        <v>90</v>
      </c>
      <c r="F256" s="17">
        <v>90</v>
      </c>
      <c r="G256" s="18">
        <v>86.666666666666671</v>
      </c>
      <c r="H256" s="17">
        <v>80</v>
      </c>
      <c r="I256" s="17">
        <v>100</v>
      </c>
      <c r="J256" s="17">
        <v>95</v>
      </c>
      <c r="K256" s="18">
        <v>91.666666666666671</v>
      </c>
      <c r="L256" s="17" t="s">
        <v>298</v>
      </c>
      <c r="M256" s="17" t="s">
        <v>298</v>
      </c>
      <c r="N256" s="19">
        <v>72</v>
      </c>
      <c r="O256" s="20">
        <v>72</v>
      </c>
      <c r="P256" s="18">
        <v>83.444444444444443</v>
      </c>
      <c r="Q256" s="17"/>
    </row>
    <row r="257" spans="1:17" ht="18.75">
      <c r="A257" s="21"/>
      <c r="B257" s="15">
        <v>14</v>
      </c>
      <c r="C257" s="49" t="s">
        <v>182</v>
      </c>
      <c r="D257" s="17">
        <v>100</v>
      </c>
      <c r="E257" s="17">
        <v>100</v>
      </c>
      <c r="F257" s="17">
        <v>100</v>
      </c>
      <c r="G257" s="18">
        <v>100</v>
      </c>
      <c r="H257" s="17">
        <v>100</v>
      </c>
      <c r="I257" s="17">
        <v>100</v>
      </c>
      <c r="J257" s="17">
        <v>100</v>
      </c>
      <c r="K257" s="18">
        <v>100</v>
      </c>
      <c r="L257" s="17" t="s">
        <v>298</v>
      </c>
      <c r="M257" s="17" t="s">
        <v>298</v>
      </c>
      <c r="N257" s="19">
        <v>90</v>
      </c>
      <c r="O257" s="20">
        <v>83.3</v>
      </c>
      <c r="P257" s="18">
        <v>95.55</v>
      </c>
      <c r="Q257" s="17"/>
    </row>
    <row r="258" spans="1:17" ht="18.75">
      <c r="A258" s="21"/>
      <c r="B258" s="15">
        <v>15</v>
      </c>
      <c r="C258" s="49" t="s">
        <v>183</v>
      </c>
      <c r="D258" s="17"/>
      <c r="E258" s="17"/>
      <c r="F258" s="17"/>
      <c r="G258" s="18" t="e">
        <f t="shared" si="12"/>
        <v>#DIV/0!</v>
      </c>
      <c r="H258" s="17"/>
      <c r="I258" s="17"/>
      <c r="J258" s="17"/>
      <c r="K258" s="18" t="e">
        <f t="shared" si="13"/>
        <v>#DIV/0!</v>
      </c>
      <c r="L258" s="17"/>
      <c r="M258" s="17"/>
      <c r="N258" s="19"/>
      <c r="O258" s="20"/>
      <c r="P258" s="18" t="e">
        <f t="shared" si="14"/>
        <v>#DIV/0!</v>
      </c>
      <c r="Q258" s="17"/>
    </row>
    <row r="259" spans="1:17" ht="18.75">
      <c r="A259" s="21"/>
      <c r="B259" s="15">
        <v>16</v>
      </c>
      <c r="C259" s="49" t="s">
        <v>184</v>
      </c>
      <c r="D259" s="17">
        <v>100</v>
      </c>
      <c r="E259" s="17">
        <v>95</v>
      </c>
      <c r="F259" s="17">
        <v>90</v>
      </c>
      <c r="G259" s="18">
        <v>95</v>
      </c>
      <c r="H259" s="17">
        <v>100</v>
      </c>
      <c r="I259" s="17">
        <v>100</v>
      </c>
      <c r="J259" s="17">
        <v>95</v>
      </c>
      <c r="K259" s="18">
        <v>98.333333333333329</v>
      </c>
      <c r="L259" s="17" t="s">
        <v>298</v>
      </c>
      <c r="M259" s="17" t="s">
        <v>298</v>
      </c>
      <c r="N259" s="19">
        <v>72</v>
      </c>
      <c r="O259" s="20">
        <v>72</v>
      </c>
      <c r="P259" s="18">
        <v>88.444444444444443</v>
      </c>
      <c r="Q259" s="17"/>
    </row>
    <row r="260" spans="1:17" ht="18.75">
      <c r="A260" s="21"/>
      <c r="B260" s="15">
        <v>17</v>
      </c>
      <c r="C260" s="49" t="s">
        <v>185</v>
      </c>
      <c r="D260" s="17">
        <v>100</v>
      </c>
      <c r="E260" s="17">
        <v>100</v>
      </c>
      <c r="F260" s="17">
        <v>100</v>
      </c>
      <c r="G260" s="18">
        <v>100</v>
      </c>
      <c r="H260" s="17">
        <v>100</v>
      </c>
      <c r="I260" s="17">
        <v>100</v>
      </c>
      <c r="J260" s="17">
        <v>100</v>
      </c>
      <c r="K260" s="18">
        <v>100</v>
      </c>
      <c r="L260" s="17" t="s">
        <v>298</v>
      </c>
      <c r="M260" s="17" t="s">
        <v>298</v>
      </c>
      <c r="N260" s="19">
        <v>85</v>
      </c>
      <c r="O260" s="20">
        <v>77</v>
      </c>
      <c r="P260" s="18">
        <v>93.666666666666671</v>
      </c>
      <c r="Q260" s="17"/>
    </row>
    <row r="261" spans="1:17" ht="18.75">
      <c r="A261" s="21"/>
      <c r="B261" s="15">
        <v>18</v>
      </c>
      <c r="C261" s="49" t="s">
        <v>186</v>
      </c>
      <c r="D261" s="17">
        <v>100</v>
      </c>
      <c r="E261" s="17">
        <v>100</v>
      </c>
      <c r="F261" s="17">
        <v>100</v>
      </c>
      <c r="G261" s="18">
        <v>100</v>
      </c>
      <c r="H261" s="17">
        <v>100</v>
      </c>
      <c r="I261" s="17">
        <v>100</v>
      </c>
      <c r="J261" s="17">
        <v>90</v>
      </c>
      <c r="K261" s="18">
        <v>96.666666666666671</v>
      </c>
      <c r="L261" s="17" t="s">
        <v>298</v>
      </c>
      <c r="M261" s="17" t="s">
        <v>298</v>
      </c>
      <c r="N261" s="19">
        <v>87.5</v>
      </c>
      <c r="O261" s="20">
        <v>87</v>
      </c>
      <c r="P261" s="18">
        <v>94.6388888888889</v>
      </c>
      <c r="Q261" s="17"/>
    </row>
    <row r="262" spans="1:17" ht="18.75">
      <c r="A262" s="21"/>
      <c r="B262" s="15">
        <v>19</v>
      </c>
      <c r="C262" s="49" t="s">
        <v>187</v>
      </c>
      <c r="D262" s="17">
        <v>100</v>
      </c>
      <c r="E262" s="17">
        <v>90</v>
      </c>
      <c r="F262" s="17">
        <v>100</v>
      </c>
      <c r="G262" s="18">
        <v>96.666666666666671</v>
      </c>
      <c r="H262" s="17">
        <v>90</v>
      </c>
      <c r="I262" s="17">
        <v>100</v>
      </c>
      <c r="J262" s="17">
        <v>75</v>
      </c>
      <c r="K262" s="18">
        <v>88.333333333333329</v>
      </c>
      <c r="L262" s="17" t="s">
        <v>298</v>
      </c>
      <c r="M262" s="17" t="s">
        <v>298</v>
      </c>
      <c r="N262" s="19">
        <v>72</v>
      </c>
      <c r="O262" s="20">
        <v>72</v>
      </c>
      <c r="P262" s="18">
        <v>85.666666666666671</v>
      </c>
      <c r="Q262" s="17"/>
    </row>
    <row r="263" spans="1:17" ht="18.75">
      <c r="A263" s="21"/>
      <c r="B263" s="15">
        <v>20</v>
      </c>
      <c r="C263" s="49" t="s">
        <v>188</v>
      </c>
      <c r="D263" s="17">
        <v>100</v>
      </c>
      <c r="E263" s="17">
        <v>100</v>
      </c>
      <c r="F263" s="17">
        <v>100</v>
      </c>
      <c r="G263" s="18">
        <v>100</v>
      </c>
      <c r="H263" s="17">
        <v>100</v>
      </c>
      <c r="I263" s="17">
        <v>100</v>
      </c>
      <c r="J263" s="17">
        <v>100</v>
      </c>
      <c r="K263" s="18">
        <v>100</v>
      </c>
      <c r="L263" s="17" t="s">
        <v>298</v>
      </c>
      <c r="M263" s="17" t="s">
        <v>298</v>
      </c>
      <c r="N263" s="19">
        <v>95</v>
      </c>
      <c r="O263" s="20">
        <v>75</v>
      </c>
      <c r="P263" s="18">
        <v>95</v>
      </c>
      <c r="Q263" s="17"/>
    </row>
    <row r="264" spans="1:17" ht="18.75">
      <c r="A264" s="21"/>
      <c r="B264" s="15">
        <v>21</v>
      </c>
      <c r="C264" s="49" t="s">
        <v>189</v>
      </c>
      <c r="D264" s="17"/>
      <c r="E264" s="17"/>
      <c r="F264" s="17"/>
      <c r="G264" s="18" t="e">
        <f t="shared" si="12"/>
        <v>#DIV/0!</v>
      </c>
      <c r="H264" s="17"/>
      <c r="I264" s="17"/>
      <c r="J264" s="17"/>
      <c r="K264" s="18" t="e">
        <f t="shared" si="13"/>
        <v>#DIV/0!</v>
      </c>
      <c r="L264" s="17"/>
      <c r="M264" s="17"/>
      <c r="N264" s="19"/>
      <c r="O264" s="20"/>
      <c r="P264" s="18" t="e">
        <f t="shared" si="14"/>
        <v>#DIV/0!</v>
      </c>
      <c r="Q264" s="17"/>
    </row>
    <row r="265" spans="1:17" ht="18.75">
      <c r="A265" s="21"/>
      <c r="B265" s="15">
        <v>22</v>
      </c>
      <c r="C265" s="49" t="s">
        <v>190</v>
      </c>
      <c r="D265" s="17">
        <v>90</v>
      </c>
      <c r="E265" s="17">
        <v>90</v>
      </c>
      <c r="F265" s="17">
        <v>90</v>
      </c>
      <c r="G265" s="18">
        <v>90</v>
      </c>
      <c r="H265" s="17">
        <v>80</v>
      </c>
      <c r="I265" s="17">
        <v>100</v>
      </c>
      <c r="J265" s="17">
        <v>100</v>
      </c>
      <c r="K265" s="18">
        <v>93.333333333333329</v>
      </c>
      <c r="L265" s="17" t="s">
        <v>298</v>
      </c>
      <c r="M265" s="17" t="s">
        <v>298</v>
      </c>
      <c r="N265" s="19">
        <v>72</v>
      </c>
      <c r="O265" s="20">
        <v>72</v>
      </c>
      <c r="P265" s="18">
        <v>85.1111111111111</v>
      </c>
      <c r="Q265" s="17"/>
    </row>
    <row r="266" spans="1:17" ht="18.75">
      <c r="A266" s="21"/>
      <c r="B266" s="15">
        <v>23</v>
      </c>
      <c r="C266" s="49" t="s">
        <v>191</v>
      </c>
      <c r="D266" s="17"/>
      <c r="E266" s="17"/>
      <c r="F266" s="17"/>
      <c r="G266" s="18" t="e">
        <f t="shared" si="12"/>
        <v>#DIV/0!</v>
      </c>
      <c r="H266" s="17"/>
      <c r="I266" s="17"/>
      <c r="J266" s="17"/>
      <c r="K266" s="18" t="e">
        <f t="shared" si="13"/>
        <v>#DIV/0!</v>
      </c>
      <c r="L266" s="17"/>
      <c r="M266" s="17"/>
      <c r="N266" s="19"/>
      <c r="O266" s="20"/>
      <c r="P266" s="18" t="e">
        <f t="shared" si="14"/>
        <v>#DIV/0!</v>
      </c>
      <c r="Q266" s="17"/>
    </row>
    <row r="267" spans="1:17" ht="18.75">
      <c r="A267" s="21"/>
      <c r="B267" s="15">
        <v>24</v>
      </c>
      <c r="C267" s="49" t="s">
        <v>192</v>
      </c>
      <c r="D267" s="17"/>
      <c r="E267" s="17"/>
      <c r="F267" s="17"/>
      <c r="G267" s="18" t="e">
        <f t="shared" si="12"/>
        <v>#DIV/0!</v>
      </c>
      <c r="H267" s="17"/>
      <c r="I267" s="17"/>
      <c r="J267" s="17"/>
      <c r="K267" s="18" t="e">
        <f t="shared" si="13"/>
        <v>#DIV/0!</v>
      </c>
      <c r="L267" s="17"/>
      <c r="M267" s="17"/>
      <c r="N267" s="19"/>
      <c r="O267" s="20"/>
      <c r="P267" s="18" t="e">
        <f t="shared" si="14"/>
        <v>#DIV/0!</v>
      </c>
      <c r="Q267" s="17"/>
    </row>
    <row r="268" spans="1:17" ht="18.75">
      <c r="A268" s="21"/>
      <c r="B268" s="15">
        <v>25</v>
      </c>
      <c r="C268" s="49" t="s">
        <v>193</v>
      </c>
      <c r="D268" s="17"/>
      <c r="E268" s="17"/>
      <c r="F268" s="17"/>
      <c r="G268" s="18" t="e">
        <f t="shared" si="12"/>
        <v>#DIV/0!</v>
      </c>
      <c r="H268" s="17"/>
      <c r="I268" s="17"/>
      <c r="J268" s="17"/>
      <c r="K268" s="18" t="e">
        <f t="shared" si="13"/>
        <v>#DIV/0!</v>
      </c>
      <c r="L268" s="17"/>
      <c r="M268" s="17"/>
      <c r="N268" s="19"/>
      <c r="O268" s="20"/>
      <c r="P268" s="18" t="e">
        <f t="shared" si="14"/>
        <v>#DIV/0!</v>
      </c>
      <c r="Q268" s="17"/>
    </row>
    <row r="269" spans="1:17" ht="18.75">
      <c r="A269" s="21"/>
      <c r="B269" s="15">
        <v>26</v>
      </c>
      <c r="C269" s="49" t="s">
        <v>194</v>
      </c>
      <c r="D269" s="17"/>
      <c r="E269" s="17"/>
      <c r="F269" s="17"/>
      <c r="G269" s="18" t="e">
        <f t="shared" si="12"/>
        <v>#DIV/0!</v>
      </c>
      <c r="H269" s="17"/>
      <c r="I269" s="17"/>
      <c r="J269" s="17"/>
      <c r="K269" s="18" t="e">
        <f t="shared" si="13"/>
        <v>#DIV/0!</v>
      </c>
      <c r="L269" s="17"/>
      <c r="M269" s="17"/>
      <c r="N269" s="19"/>
      <c r="O269" s="20"/>
      <c r="P269" s="18" t="e">
        <f t="shared" si="14"/>
        <v>#DIV/0!</v>
      </c>
      <c r="Q269" s="17"/>
    </row>
    <row r="270" spans="1:17" ht="18.75">
      <c r="A270" s="21"/>
      <c r="B270" s="15">
        <v>27</v>
      </c>
      <c r="C270" s="49" t="s">
        <v>195</v>
      </c>
      <c r="D270" s="17"/>
      <c r="E270" s="17"/>
      <c r="F270" s="17"/>
      <c r="G270" s="18" t="e">
        <f t="shared" si="12"/>
        <v>#DIV/0!</v>
      </c>
      <c r="H270" s="17"/>
      <c r="I270" s="17"/>
      <c r="J270" s="17"/>
      <c r="K270" s="18" t="e">
        <f t="shared" si="13"/>
        <v>#DIV/0!</v>
      </c>
      <c r="L270" s="17"/>
      <c r="M270" s="17"/>
      <c r="N270" s="19"/>
      <c r="O270" s="20"/>
      <c r="P270" s="18" t="e">
        <f t="shared" si="14"/>
        <v>#DIV/0!</v>
      </c>
      <c r="Q270" s="17"/>
    </row>
    <row r="271" spans="1:17" ht="18.75">
      <c r="A271" s="21"/>
      <c r="B271" s="15">
        <v>28</v>
      </c>
      <c r="C271" s="49" t="s">
        <v>196</v>
      </c>
      <c r="D271" s="17"/>
      <c r="E271" s="17"/>
      <c r="F271" s="17"/>
      <c r="G271" s="18" t="e">
        <f t="shared" si="12"/>
        <v>#DIV/0!</v>
      </c>
      <c r="H271" s="17"/>
      <c r="I271" s="17"/>
      <c r="J271" s="17"/>
      <c r="K271" s="18" t="e">
        <f t="shared" si="13"/>
        <v>#DIV/0!</v>
      </c>
      <c r="L271" s="17"/>
      <c r="M271" s="17"/>
      <c r="N271" s="19"/>
      <c r="O271" s="20"/>
      <c r="P271" s="18" t="e">
        <f t="shared" si="14"/>
        <v>#DIV/0!</v>
      </c>
      <c r="Q271" s="17"/>
    </row>
    <row r="272" spans="1:17" ht="18.75">
      <c r="A272" s="21"/>
      <c r="B272" s="15">
        <v>29</v>
      </c>
      <c r="C272" s="49" t="s">
        <v>197</v>
      </c>
      <c r="D272" s="17"/>
      <c r="E272" s="17"/>
      <c r="F272" s="17"/>
      <c r="G272" s="18" t="e">
        <f t="shared" si="12"/>
        <v>#DIV/0!</v>
      </c>
      <c r="H272" s="17"/>
      <c r="I272" s="17"/>
      <c r="J272" s="17"/>
      <c r="K272" s="18" t="e">
        <f t="shared" si="13"/>
        <v>#DIV/0!</v>
      </c>
      <c r="L272" s="17"/>
      <c r="M272" s="17"/>
      <c r="N272" s="19"/>
      <c r="O272" s="20"/>
      <c r="P272" s="18" t="e">
        <f t="shared" si="14"/>
        <v>#DIV/0!</v>
      </c>
      <c r="Q272" s="17"/>
    </row>
    <row r="273" spans="1:17" ht="18.75">
      <c r="A273" s="21"/>
      <c r="B273" s="15">
        <v>30</v>
      </c>
      <c r="C273" s="49" t="s">
        <v>198</v>
      </c>
      <c r="D273" s="17"/>
      <c r="E273" s="17"/>
      <c r="F273" s="17"/>
      <c r="G273" s="18" t="e">
        <f t="shared" si="12"/>
        <v>#DIV/0!</v>
      </c>
      <c r="H273" s="17"/>
      <c r="I273" s="17"/>
      <c r="J273" s="17"/>
      <c r="K273" s="18" t="e">
        <f t="shared" si="13"/>
        <v>#DIV/0!</v>
      </c>
      <c r="L273" s="17"/>
      <c r="M273" s="17"/>
      <c r="N273" s="19"/>
      <c r="O273" s="20"/>
      <c r="P273" s="18" t="e">
        <f t="shared" si="14"/>
        <v>#DIV/0!</v>
      </c>
      <c r="Q273" s="17"/>
    </row>
    <row r="274" spans="1:17" ht="18.75">
      <c r="A274" s="21"/>
      <c r="B274" s="15">
        <v>31</v>
      </c>
      <c r="C274" s="49" t="s">
        <v>199</v>
      </c>
      <c r="D274" s="17"/>
      <c r="E274" s="17"/>
      <c r="F274" s="17"/>
      <c r="G274" s="18" t="e">
        <f t="shared" si="12"/>
        <v>#DIV/0!</v>
      </c>
      <c r="H274" s="17"/>
      <c r="I274" s="17"/>
      <c r="J274" s="17"/>
      <c r="K274" s="18" t="e">
        <f t="shared" si="13"/>
        <v>#DIV/0!</v>
      </c>
      <c r="L274" s="17"/>
      <c r="M274" s="17"/>
      <c r="N274" s="19"/>
      <c r="O274" s="20"/>
      <c r="P274" s="18" t="e">
        <f t="shared" si="14"/>
        <v>#DIV/0!</v>
      </c>
      <c r="Q274" s="17"/>
    </row>
    <row r="275" spans="1:17" ht="18.75">
      <c r="A275" s="21"/>
      <c r="B275" s="15">
        <v>32</v>
      </c>
      <c r="C275" s="49" t="s">
        <v>200</v>
      </c>
      <c r="D275" s="17"/>
      <c r="E275" s="17"/>
      <c r="F275" s="17"/>
      <c r="G275" s="18" t="e">
        <f t="shared" si="12"/>
        <v>#DIV/0!</v>
      </c>
      <c r="H275" s="17"/>
      <c r="I275" s="17"/>
      <c r="J275" s="17"/>
      <c r="K275" s="18" t="e">
        <f t="shared" si="13"/>
        <v>#DIV/0!</v>
      </c>
      <c r="L275" s="17"/>
      <c r="M275" s="17"/>
      <c r="N275" s="19"/>
      <c r="O275" s="20"/>
      <c r="P275" s="18" t="e">
        <f t="shared" si="14"/>
        <v>#DIV/0!</v>
      </c>
      <c r="Q275" s="17"/>
    </row>
    <row r="276" spans="1:17" ht="18.75">
      <c r="A276" s="21"/>
      <c r="B276" s="15"/>
      <c r="C276" s="49"/>
      <c r="D276" s="17"/>
      <c r="E276" s="17"/>
      <c r="F276" s="17"/>
      <c r="G276" s="18"/>
      <c r="H276" s="17"/>
      <c r="I276" s="17"/>
      <c r="J276" s="17"/>
      <c r="K276" s="18"/>
      <c r="L276" s="17"/>
      <c r="M276" s="17"/>
      <c r="N276" s="19"/>
      <c r="O276" s="20"/>
      <c r="P276" s="18"/>
      <c r="Q276" s="17"/>
    </row>
    <row r="277" spans="1:17" ht="18.75">
      <c r="A277" s="22"/>
      <c r="B277" s="15"/>
      <c r="C277" s="49"/>
      <c r="D277" s="17"/>
      <c r="E277" s="17"/>
      <c r="F277" s="17"/>
      <c r="G277" s="18"/>
      <c r="H277" s="17"/>
      <c r="I277" s="17"/>
      <c r="J277" s="17"/>
      <c r="K277" s="18"/>
      <c r="L277" s="17"/>
      <c r="M277" s="17"/>
      <c r="N277" s="19"/>
      <c r="O277" s="20"/>
      <c r="P277" s="18"/>
      <c r="Q277" s="17"/>
    </row>
    <row r="278" spans="1:17" ht="18.75">
      <c r="A278" s="22"/>
      <c r="B278" s="15"/>
      <c r="C278" s="49"/>
      <c r="D278" s="23"/>
      <c r="E278" s="23"/>
      <c r="F278" s="23"/>
      <c r="G278" s="18"/>
      <c r="H278" s="23"/>
      <c r="I278" s="23"/>
      <c r="J278" s="23"/>
      <c r="K278" s="18"/>
      <c r="L278" s="23"/>
      <c r="M278" s="23"/>
      <c r="N278" s="23"/>
      <c r="O278" s="52"/>
      <c r="P278" s="18"/>
      <c r="Q278" s="23"/>
    </row>
    <row r="279" spans="1:17" ht="18.75">
      <c r="A279" s="22"/>
      <c r="B279" s="15"/>
      <c r="C279" s="49"/>
      <c r="D279" s="24"/>
      <c r="E279" s="24"/>
      <c r="F279" s="23"/>
      <c r="G279" s="18"/>
      <c r="H279" s="24"/>
      <c r="I279" s="24"/>
      <c r="J279" s="24"/>
      <c r="K279" s="18"/>
      <c r="L279" s="24"/>
      <c r="M279" s="24"/>
      <c r="N279" s="25"/>
      <c r="O279" s="25"/>
      <c r="P279" s="18"/>
      <c r="Q279" s="24"/>
    </row>
    <row r="280" spans="1:17">
      <c r="A280" s="22"/>
      <c r="B280" s="34"/>
      <c r="C280" s="59" t="s">
        <v>65</v>
      </c>
      <c r="D280" s="59"/>
      <c r="E280" s="59"/>
      <c r="F280" s="59"/>
      <c r="G280" s="35"/>
      <c r="H280" s="36"/>
      <c r="I280" s="36"/>
      <c r="J280" s="36"/>
      <c r="K280" s="36"/>
      <c r="L280" s="36"/>
      <c r="M280" s="36"/>
      <c r="N280" s="60" t="s">
        <v>66</v>
      </c>
      <c r="O280" s="60"/>
      <c r="P280" s="60"/>
      <c r="Q280" s="36"/>
    </row>
    <row r="281" spans="1:17">
      <c r="A281" s="22"/>
      <c r="B281" s="34"/>
      <c r="C281" s="59" t="s">
        <v>67</v>
      </c>
      <c r="D281" s="59"/>
      <c r="E281" s="59"/>
      <c r="F281" s="59"/>
      <c r="G281" s="35"/>
      <c r="H281" s="36"/>
      <c r="I281" s="36"/>
      <c r="J281" s="36"/>
      <c r="K281" s="36"/>
      <c r="L281" s="36"/>
      <c r="M281" s="36"/>
      <c r="N281" s="60" t="s">
        <v>68</v>
      </c>
      <c r="O281" s="60"/>
      <c r="P281" s="60"/>
      <c r="Q281" s="36"/>
    </row>
    <row r="282" spans="1:17">
      <c r="A282" s="22"/>
      <c r="B282" s="34"/>
      <c r="C282" s="60"/>
      <c r="D282" s="60"/>
      <c r="E282" s="60"/>
      <c r="F282" s="60"/>
      <c r="G282" s="38"/>
      <c r="H282" s="36"/>
      <c r="I282" s="36"/>
      <c r="J282" s="36"/>
      <c r="K282" s="36"/>
      <c r="L282" s="36"/>
      <c r="M282" s="36"/>
      <c r="N282" s="60"/>
      <c r="O282" s="60"/>
      <c r="P282" s="60"/>
      <c r="Q282" s="36"/>
    </row>
    <row r="283" spans="1:17">
      <c r="A283" s="22"/>
      <c r="B283" s="34"/>
      <c r="C283" s="60"/>
      <c r="D283" s="60"/>
      <c r="E283" s="60"/>
      <c r="F283" s="60"/>
      <c r="G283" s="38"/>
      <c r="H283" s="36"/>
      <c r="I283" s="36"/>
      <c r="J283" s="36"/>
      <c r="K283" s="36"/>
      <c r="L283" s="36"/>
      <c r="M283" s="36"/>
      <c r="N283" s="60"/>
      <c r="O283" s="60"/>
      <c r="P283" s="60"/>
      <c r="Q283" s="36"/>
    </row>
    <row r="284" spans="1:17">
      <c r="A284" s="22"/>
      <c r="B284" s="34"/>
      <c r="C284" s="60"/>
      <c r="D284" s="60"/>
      <c r="E284" s="60"/>
      <c r="F284" s="60"/>
      <c r="G284" s="38"/>
      <c r="H284" s="36"/>
      <c r="I284" s="36"/>
      <c r="J284" s="36"/>
      <c r="K284" s="36"/>
      <c r="L284" s="36"/>
      <c r="M284" s="36"/>
      <c r="N284" s="60"/>
      <c r="O284" s="60"/>
      <c r="P284" s="60"/>
      <c r="Q284" s="36"/>
    </row>
    <row r="285" spans="1:17">
      <c r="A285" s="22"/>
      <c r="B285" s="34"/>
      <c r="C285" s="58" t="s">
        <v>69</v>
      </c>
      <c r="D285" s="58"/>
      <c r="E285" s="58"/>
      <c r="F285" s="58"/>
      <c r="G285" s="39"/>
      <c r="H285" s="36"/>
      <c r="I285" s="36"/>
      <c r="J285" s="36"/>
      <c r="K285" s="36"/>
      <c r="L285" s="36"/>
      <c r="M285" s="36"/>
      <c r="N285" s="58" t="s">
        <v>297</v>
      </c>
      <c r="O285" s="58"/>
      <c r="P285" s="58"/>
      <c r="Q285" s="36"/>
    </row>
    <row r="288" spans="1:1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>
      <c r="A289" s="2"/>
      <c r="B289" s="66" t="s">
        <v>0</v>
      </c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</row>
    <row r="290" spans="1:17" ht="20.25">
      <c r="A290" s="2"/>
      <c r="B290" s="67" t="s">
        <v>1</v>
      </c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</row>
    <row r="291" spans="1:17">
      <c r="A291" s="2"/>
      <c r="B291" s="68" t="s">
        <v>2</v>
      </c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</row>
    <row r="292" spans="1:17">
      <c r="A292" s="2"/>
      <c r="B292" s="69" t="s">
        <v>3</v>
      </c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</row>
    <row r="293" spans="1:17" ht="16.5" thickBot="1">
      <c r="A293" s="3"/>
      <c r="B293" s="65" t="s">
        <v>4</v>
      </c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</row>
    <row r="294" spans="1:17">
      <c r="A294" s="3"/>
      <c r="B294" s="4"/>
      <c r="C294" s="4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spans="1:17">
      <c r="A295" s="6"/>
      <c r="B295" s="63" t="s">
        <v>5</v>
      </c>
      <c r="C295" s="63"/>
      <c r="D295" s="7" t="s">
        <v>6</v>
      </c>
      <c r="E295" s="8" t="s">
        <v>295</v>
      </c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</row>
    <row r="296" spans="1:17">
      <c r="A296" s="6"/>
      <c r="B296" s="63" t="s">
        <v>7</v>
      </c>
      <c r="C296" s="63"/>
      <c r="D296" s="7" t="s">
        <v>6</v>
      </c>
      <c r="E296" s="63" t="s">
        <v>296</v>
      </c>
      <c r="F296" s="63"/>
      <c r="G296" s="63"/>
      <c r="H296" s="63"/>
      <c r="I296" s="63"/>
      <c r="J296" s="63"/>
      <c r="K296" s="63"/>
      <c r="L296" s="9"/>
      <c r="M296" s="9"/>
      <c r="N296" s="8"/>
      <c r="O296" s="8"/>
      <c r="P296" s="8"/>
      <c r="Q296" s="8"/>
    </row>
    <row r="297" spans="1:17">
      <c r="A297" s="6"/>
      <c r="B297" s="63" t="s">
        <v>9</v>
      </c>
      <c r="C297" s="63"/>
      <c r="D297" s="7" t="s">
        <v>6</v>
      </c>
      <c r="E297" s="63" t="s">
        <v>201</v>
      </c>
      <c r="F297" s="63"/>
      <c r="G297" s="63"/>
      <c r="H297" s="63"/>
      <c r="I297" s="63"/>
      <c r="J297" s="63"/>
      <c r="K297" s="63"/>
      <c r="L297" s="9"/>
      <c r="M297" s="9"/>
      <c r="N297" s="8"/>
      <c r="O297" s="8"/>
      <c r="P297" s="8"/>
      <c r="Q297" s="8"/>
    </row>
    <row r="298" spans="1:17">
      <c r="A298" s="6"/>
      <c r="B298" s="62" t="s">
        <v>11</v>
      </c>
      <c r="C298" s="62"/>
      <c r="D298" s="7" t="s">
        <v>6</v>
      </c>
      <c r="E298" s="63" t="s">
        <v>12</v>
      </c>
      <c r="F298" s="63"/>
      <c r="G298" s="63"/>
      <c r="H298" s="63"/>
      <c r="I298" s="63"/>
      <c r="J298" s="63"/>
      <c r="K298" s="63"/>
      <c r="L298" s="9"/>
      <c r="M298" s="9"/>
      <c r="N298" s="8"/>
      <c r="O298" s="8"/>
      <c r="P298" s="8"/>
      <c r="Q298" s="8"/>
    </row>
    <row r="299" spans="1:17">
      <c r="A299" s="6"/>
      <c r="B299" s="10" t="s">
        <v>13</v>
      </c>
      <c r="C299" s="10"/>
      <c r="D299" s="7" t="s">
        <v>6</v>
      </c>
      <c r="E299" s="9">
        <v>72</v>
      </c>
      <c r="F299" s="9"/>
      <c r="G299" s="9"/>
      <c r="H299" s="9"/>
      <c r="I299" s="9"/>
      <c r="J299" s="9"/>
      <c r="K299" s="9"/>
      <c r="L299" s="9"/>
      <c r="M299" s="9"/>
      <c r="N299" s="8"/>
      <c r="O299" s="8"/>
      <c r="P299" s="8"/>
      <c r="Q299" s="8"/>
    </row>
    <row r="300" spans="1:17">
      <c r="A300" s="6"/>
      <c r="B300" s="10"/>
      <c r="C300" s="10"/>
      <c r="D300" s="7"/>
      <c r="E300" s="9"/>
      <c r="F300" s="9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</row>
    <row r="301" spans="1:17">
      <c r="A301" s="11"/>
      <c r="B301" s="64" t="s">
        <v>14</v>
      </c>
      <c r="C301" s="61" t="s">
        <v>15</v>
      </c>
      <c r="D301" s="61" t="s">
        <v>16</v>
      </c>
      <c r="E301" s="61"/>
      <c r="F301" s="61"/>
      <c r="G301" s="61"/>
      <c r="H301" s="61"/>
      <c r="I301" s="61"/>
      <c r="J301" s="61"/>
      <c r="K301" s="61"/>
      <c r="L301" s="61"/>
      <c r="M301" s="61"/>
      <c r="N301" s="61" t="s">
        <v>17</v>
      </c>
      <c r="O301" s="61" t="s">
        <v>18</v>
      </c>
      <c r="P301" s="61" t="s">
        <v>19</v>
      </c>
      <c r="Q301" s="61" t="s">
        <v>20</v>
      </c>
    </row>
    <row r="302" spans="1:17">
      <c r="A302" s="11"/>
      <c r="B302" s="64"/>
      <c r="C302" s="61"/>
      <c r="D302" s="61" t="s">
        <v>21</v>
      </c>
      <c r="E302" s="61"/>
      <c r="F302" s="61"/>
      <c r="G302" s="61"/>
      <c r="H302" s="61" t="s">
        <v>22</v>
      </c>
      <c r="I302" s="61"/>
      <c r="J302" s="61"/>
      <c r="K302" s="61"/>
      <c r="L302" s="61" t="s">
        <v>23</v>
      </c>
      <c r="M302" s="61"/>
      <c r="N302" s="61"/>
      <c r="O302" s="61"/>
      <c r="P302" s="61"/>
      <c r="Q302" s="61"/>
    </row>
    <row r="303" spans="1:17">
      <c r="A303" s="12"/>
      <c r="B303" s="64"/>
      <c r="C303" s="61"/>
      <c r="D303" s="41" t="s">
        <v>24</v>
      </c>
      <c r="E303" s="41" t="s">
        <v>25</v>
      </c>
      <c r="F303" s="41" t="s">
        <v>26</v>
      </c>
      <c r="G303" s="41" t="s">
        <v>27</v>
      </c>
      <c r="H303" s="41" t="s">
        <v>28</v>
      </c>
      <c r="I303" s="41" t="s">
        <v>29</v>
      </c>
      <c r="J303" s="41" t="s">
        <v>30</v>
      </c>
      <c r="K303" s="41" t="s">
        <v>27</v>
      </c>
      <c r="L303" s="41" t="s">
        <v>31</v>
      </c>
      <c r="M303" s="41" t="s">
        <v>32</v>
      </c>
      <c r="N303" s="61"/>
      <c r="O303" s="61"/>
      <c r="P303" s="61"/>
      <c r="Q303" s="61"/>
    </row>
    <row r="304" spans="1:17" ht="18.75">
      <c r="A304" s="14"/>
      <c r="B304" s="15">
        <v>1</v>
      </c>
      <c r="C304" s="49" t="s">
        <v>202</v>
      </c>
      <c r="D304" s="17">
        <v>100</v>
      </c>
      <c r="E304" s="17">
        <v>95</v>
      </c>
      <c r="F304" s="17">
        <v>100</v>
      </c>
      <c r="G304" s="18">
        <v>98.333333333333329</v>
      </c>
      <c r="H304" s="17">
        <v>95</v>
      </c>
      <c r="I304" s="17">
        <v>100</v>
      </c>
      <c r="J304" s="17">
        <v>90</v>
      </c>
      <c r="K304" s="18">
        <v>95</v>
      </c>
      <c r="L304" s="17" t="s">
        <v>298</v>
      </c>
      <c r="M304" s="17" t="s">
        <v>298</v>
      </c>
      <c r="N304" s="19">
        <v>72.5</v>
      </c>
      <c r="O304" s="20">
        <v>72</v>
      </c>
      <c r="P304" s="18">
        <v>88.527777777777771</v>
      </c>
      <c r="Q304" s="17"/>
    </row>
    <row r="305" spans="1:17" ht="18.75">
      <c r="A305" s="14"/>
      <c r="B305" s="15">
        <v>2</v>
      </c>
      <c r="C305" s="49" t="s">
        <v>203</v>
      </c>
      <c r="D305" s="17">
        <v>90</v>
      </c>
      <c r="E305" s="17">
        <v>100</v>
      </c>
      <c r="F305" s="17">
        <v>100</v>
      </c>
      <c r="G305" s="18">
        <v>96.666666666666671</v>
      </c>
      <c r="H305" s="17">
        <v>90</v>
      </c>
      <c r="I305" s="17">
        <v>100</v>
      </c>
      <c r="J305" s="17">
        <v>100</v>
      </c>
      <c r="K305" s="18">
        <v>96.666666666666671</v>
      </c>
      <c r="L305" s="17" t="s">
        <v>298</v>
      </c>
      <c r="M305" s="17" t="s">
        <v>298</v>
      </c>
      <c r="N305" s="19">
        <v>90</v>
      </c>
      <c r="O305" s="20">
        <v>97</v>
      </c>
      <c r="P305" s="18">
        <v>95.611111111111128</v>
      </c>
      <c r="Q305" s="17"/>
    </row>
    <row r="306" spans="1:17" ht="18.75">
      <c r="A306" s="14"/>
      <c r="B306" s="15">
        <v>3</v>
      </c>
      <c r="C306" s="49" t="s">
        <v>204</v>
      </c>
      <c r="D306" s="17">
        <v>100</v>
      </c>
      <c r="E306" s="17">
        <v>100</v>
      </c>
      <c r="F306" s="17">
        <v>100</v>
      </c>
      <c r="G306" s="18">
        <v>100</v>
      </c>
      <c r="H306" s="17">
        <v>100</v>
      </c>
      <c r="I306" s="17">
        <v>100</v>
      </c>
      <c r="J306" s="17">
        <v>100</v>
      </c>
      <c r="K306" s="18">
        <v>100</v>
      </c>
      <c r="L306" s="17" t="s">
        <v>298</v>
      </c>
      <c r="M306" s="17" t="s">
        <v>298</v>
      </c>
      <c r="N306" s="19">
        <v>97.5</v>
      </c>
      <c r="O306" s="20">
        <v>95</v>
      </c>
      <c r="P306" s="18">
        <v>98.75</v>
      </c>
      <c r="Q306" s="17"/>
    </row>
    <row r="307" spans="1:17" ht="18.75">
      <c r="A307" s="14"/>
      <c r="B307" s="15">
        <v>4</v>
      </c>
      <c r="C307" s="49" t="s">
        <v>205</v>
      </c>
      <c r="D307" s="17">
        <v>100</v>
      </c>
      <c r="E307" s="17">
        <v>100</v>
      </c>
      <c r="F307" s="17">
        <v>100</v>
      </c>
      <c r="G307" s="18">
        <v>100</v>
      </c>
      <c r="H307" s="17">
        <v>95</v>
      </c>
      <c r="I307" s="17">
        <v>100</v>
      </c>
      <c r="J307" s="17">
        <v>95</v>
      </c>
      <c r="K307" s="18">
        <v>96.666666666666671</v>
      </c>
      <c r="L307" s="17" t="s">
        <v>298</v>
      </c>
      <c r="M307" s="17" t="s">
        <v>298</v>
      </c>
      <c r="N307" s="19">
        <v>72</v>
      </c>
      <c r="O307" s="20">
        <v>80</v>
      </c>
      <c r="P307" s="18">
        <v>90.8888888888889</v>
      </c>
      <c r="Q307" s="17"/>
    </row>
    <row r="308" spans="1:17" ht="18.75">
      <c r="A308" s="21"/>
      <c r="B308" s="15">
        <v>5</v>
      </c>
      <c r="C308" s="49" t="s">
        <v>206</v>
      </c>
      <c r="D308" s="17">
        <v>100</v>
      </c>
      <c r="E308" s="17">
        <v>80</v>
      </c>
      <c r="F308" s="17">
        <v>100</v>
      </c>
      <c r="G308" s="18">
        <v>93.333333333333329</v>
      </c>
      <c r="H308" s="17">
        <v>80</v>
      </c>
      <c r="I308" s="17">
        <v>100</v>
      </c>
      <c r="J308" s="17">
        <v>75</v>
      </c>
      <c r="K308" s="18">
        <v>85</v>
      </c>
      <c r="L308" s="17" t="s">
        <v>298</v>
      </c>
      <c r="M308" s="17" t="s">
        <v>298</v>
      </c>
      <c r="N308" s="19">
        <v>72</v>
      </c>
      <c r="O308" s="20">
        <v>72</v>
      </c>
      <c r="P308" s="18">
        <v>83.444444444444443</v>
      </c>
      <c r="Q308" s="17"/>
    </row>
    <row r="309" spans="1:17" ht="18.75">
      <c r="A309" s="21"/>
      <c r="B309" s="15">
        <v>6</v>
      </c>
      <c r="C309" s="49" t="s">
        <v>207</v>
      </c>
      <c r="D309" s="17">
        <v>100</v>
      </c>
      <c r="E309" s="17">
        <v>95</v>
      </c>
      <c r="F309" s="17">
        <v>100</v>
      </c>
      <c r="G309" s="18">
        <v>98.333333333333329</v>
      </c>
      <c r="H309" s="17">
        <v>95</v>
      </c>
      <c r="I309" s="17">
        <v>100</v>
      </c>
      <c r="J309" s="17">
        <v>100</v>
      </c>
      <c r="K309" s="18">
        <v>98.333333333333329</v>
      </c>
      <c r="L309" s="17" t="s">
        <v>299</v>
      </c>
      <c r="M309" s="17" t="s">
        <v>298</v>
      </c>
      <c r="N309" s="19">
        <v>82.5</v>
      </c>
      <c r="O309" s="20">
        <v>92</v>
      </c>
      <c r="P309" s="18">
        <v>94.638888888888872</v>
      </c>
      <c r="Q309" s="17"/>
    </row>
    <row r="310" spans="1:17" ht="18.75">
      <c r="A310" s="21"/>
      <c r="B310" s="15">
        <v>7</v>
      </c>
      <c r="C310" s="49" t="s">
        <v>208</v>
      </c>
      <c r="D310" s="17">
        <v>100</v>
      </c>
      <c r="E310" s="17">
        <v>80</v>
      </c>
      <c r="F310" s="17">
        <v>100</v>
      </c>
      <c r="G310" s="18">
        <v>93.333333333333329</v>
      </c>
      <c r="H310" s="17">
        <v>80</v>
      </c>
      <c r="I310" s="17">
        <v>100</v>
      </c>
      <c r="J310" s="17">
        <v>100</v>
      </c>
      <c r="K310" s="18">
        <v>93.333333333333329</v>
      </c>
      <c r="L310" s="17" t="s">
        <v>298</v>
      </c>
      <c r="M310" s="17" t="s">
        <v>299</v>
      </c>
      <c r="N310" s="19">
        <v>87.5</v>
      </c>
      <c r="O310" s="20">
        <v>77</v>
      </c>
      <c r="P310" s="18">
        <v>89.638888888888872</v>
      </c>
      <c r="Q310" s="17"/>
    </row>
    <row r="311" spans="1:17" ht="18.75">
      <c r="A311" s="21"/>
      <c r="B311" s="15">
        <v>8</v>
      </c>
      <c r="C311" s="49" t="s">
        <v>209</v>
      </c>
      <c r="D311" s="17">
        <v>80</v>
      </c>
      <c r="E311" s="17">
        <v>80</v>
      </c>
      <c r="F311" s="17">
        <v>80</v>
      </c>
      <c r="G311" s="18">
        <v>80</v>
      </c>
      <c r="H311" s="17">
        <v>80</v>
      </c>
      <c r="I311" s="17">
        <v>100</v>
      </c>
      <c r="J311" s="17">
        <v>100</v>
      </c>
      <c r="K311" s="18">
        <v>93.333333333333329</v>
      </c>
      <c r="L311" s="17" t="s">
        <v>298</v>
      </c>
      <c r="M311" s="17" t="s">
        <v>298</v>
      </c>
      <c r="N311" s="19">
        <v>72</v>
      </c>
      <c r="O311" s="20">
        <v>72</v>
      </c>
      <c r="P311" s="18">
        <v>81.777777777777771</v>
      </c>
      <c r="Q311" s="17"/>
    </row>
    <row r="312" spans="1:17" ht="18.75">
      <c r="A312" s="21"/>
      <c r="B312" s="15">
        <v>9</v>
      </c>
      <c r="C312" s="49" t="s">
        <v>210</v>
      </c>
      <c r="D312" s="17">
        <v>80</v>
      </c>
      <c r="E312" s="17">
        <v>80</v>
      </c>
      <c r="F312" s="17">
        <v>80</v>
      </c>
      <c r="G312" s="18">
        <v>80</v>
      </c>
      <c r="H312" s="17">
        <v>90</v>
      </c>
      <c r="I312" s="17">
        <v>100</v>
      </c>
      <c r="J312" s="17">
        <v>100</v>
      </c>
      <c r="K312" s="18">
        <v>96.666666666666671</v>
      </c>
      <c r="L312" s="17" t="s">
        <v>298</v>
      </c>
      <c r="M312" s="17" t="s">
        <v>298</v>
      </c>
      <c r="N312" s="19">
        <v>72</v>
      </c>
      <c r="O312" s="20">
        <v>73.3</v>
      </c>
      <c r="P312" s="18">
        <v>83.105555555555569</v>
      </c>
      <c r="Q312" s="17"/>
    </row>
    <row r="313" spans="1:17" ht="18.75">
      <c r="A313" s="21"/>
      <c r="B313" s="15">
        <v>10</v>
      </c>
      <c r="C313" s="49" t="s">
        <v>211</v>
      </c>
      <c r="D313" s="17">
        <v>100</v>
      </c>
      <c r="E313" s="17">
        <v>80</v>
      </c>
      <c r="F313" s="17">
        <v>100</v>
      </c>
      <c r="G313" s="18">
        <v>93.333333333333329</v>
      </c>
      <c r="H313" s="17">
        <v>80</v>
      </c>
      <c r="I313" s="17">
        <v>100</v>
      </c>
      <c r="J313" s="17">
        <v>95</v>
      </c>
      <c r="K313" s="18">
        <v>91.666666666666671</v>
      </c>
      <c r="L313" s="17" t="s">
        <v>298</v>
      </c>
      <c r="M313" s="17" t="s">
        <v>298</v>
      </c>
      <c r="N313" s="19">
        <v>92.5</v>
      </c>
      <c r="O313" s="20">
        <v>90</v>
      </c>
      <c r="P313" s="18">
        <v>92.083333333333329</v>
      </c>
      <c r="Q313" s="17"/>
    </row>
    <row r="314" spans="1:17" ht="18.75">
      <c r="A314" s="21"/>
      <c r="B314" s="15">
        <v>11</v>
      </c>
      <c r="C314" s="49" t="s">
        <v>212</v>
      </c>
      <c r="D314" s="17">
        <v>100</v>
      </c>
      <c r="E314" s="17">
        <v>100</v>
      </c>
      <c r="F314" s="17">
        <v>100</v>
      </c>
      <c r="G314" s="18">
        <v>100</v>
      </c>
      <c r="H314" s="17">
        <v>100</v>
      </c>
      <c r="I314" s="17">
        <v>100</v>
      </c>
      <c r="J314" s="17">
        <v>100</v>
      </c>
      <c r="K314" s="18">
        <v>100</v>
      </c>
      <c r="L314" s="17" t="s">
        <v>298</v>
      </c>
      <c r="M314" s="17" t="s">
        <v>298</v>
      </c>
      <c r="N314" s="19">
        <v>97.5</v>
      </c>
      <c r="O314" s="20">
        <v>97</v>
      </c>
      <c r="P314" s="18">
        <v>99.083333333333329</v>
      </c>
      <c r="Q314" s="17"/>
    </row>
    <row r="315" spans="1:17" ht="18.75">
      <c r="A315" s="21"/>
      <c r="B315" s="15">
        <v>12</v>
      </c>
      <c r="C315" s="49" t="s">
        <v>213</v>
      </c>
      <c r="D315" s="17">
        <v>90</v>
      </c>
      <c r="E315" s="17">
        <v>90</v>
      </c>
      <c r="F315" s="17">
        <v>95</v>
      </c>
      <c r="G315" s="18">
        <v>91.666666666666671</v>
      </c>
      <c r="H315" s="17">
        <v>80</v>
      </c>
      <c r="I315" s="17">
        <v>100</v>
      </c>
      <c r="J315" s="17">
        <v>80</v>
      </c>
      <c r="K315" s="18">
        <v>86.666666666666671</v>
      </c>
      <c r="L315" s="17" t="s">
        <v>298</v>
      </c>
      <c r="M315" s="17" t="s">
        <v>298</v>
      </c>
      <c r="N315" s="19">
        <v>72</v>
      </c>
      <c r="O315" s="20">
        <v>72</v>
      </c>
      <c r="P315" s="18">
        <v>83.444444444444443</v>
      </c>
      <c r="Q315" s="17"/>
    </row>
    <row r="316" spans="1:17" ht="18.75">
      <c r="A316" s="21"/>
      <c r="B316" s="15">
        <v>13</v>
      </c>
      <c r="C316" s="49" t="s">
        <v>214</v>
      </c>
      <c r="D316" s="17">
        <v>95</v>
      </c>
      <c r="E316" s="17">
        <v>80</v>
      </c>
      <c r="F316" s="17">
        <v>100</v>
      </c>
      <c r="G316" s="18">
        <v>91.666666666666671</v>
      </c>
      <c r="H316" s="17">
        <v>100</v>
      </c>
      <c r="I316" s="17">
        <v>100</v>
      </c>
      <c r="J316" s="17">
        <v>75</v>
      </c>
      <c r="K316" s="18">
        <v>91.666666666666671</v>
      </c>
      <c r="L316" s="17" t="s">
        <v>298</v>
      </c>
      <c r="M316" s="17" t="s">
        <v>298</v>
      </c>
      <c r="N316" s="19">
        <v>72</v>
      </c>
      <c r="O316" s="20">
        <v>77</v>
      </c>
      <c r="P316" s="18">
        <v>85.944444444444457</v>
      </c>
      <c r="Q316" s="17"/>
    </row>
    <row r="317" spans="1:17" ht="18.75">
      <c r="A317" s="21"/>
      <c r="B317" s="15">
        <v>14</v>
      </c>
      <c r="C317" s="49" t="s">
        <v>215</v>
      </c>
      <c r="D317" s="17">
        <v>80</v>
      </c>
      <c r="E317" s="17">
        <v>80</v>
      </c>
      <c r="F317" s="17">
        <v>95</v>
      </c>
      <c r="G317" s="18">
        <v>85</v>
      </c>
      <c r="H317" s="17">
        <v>80</v>
      </c>
      <c r="I317" s="17">
        <v>100</v>
      </c>
      <c r="J317" s="17">
        <v>80</v>
      </c>
      <c r="K317" s="18">
        <v>86.666666666666671</v>
      </c>
      <c r="L317" s="17" t="s">
        <v>299</v>
      </c>
      <c r="M317" s="17" t="s">
        <v>298</v>
      </c>
      <c r="N317" s="19">
        <v>72</v>
      </c>
      <c r="O317" s="20">
        <v>72</v>
      </c>
      <c r="P317" s="18">
        <v>81.222222222222229</v>
      </c>
      <c r="Q317" s="17"/>
    </row>
    <row r="318" spans="1:17" ht="18.75">
      <c r="A318" s="21"/>
      <c r="B318" s="15">
        <v>15</v>
      </c>
      <c r="C318" s="49" t="s">
        <v>216</v>
      </c>
      <c r="D318" s="17">
        <v>95</v>
      </c>
      <c r="E318" s="17">
        <v>95</v>
      </c>
      <c r="F318" s="17">
        <v>100</v>
      </c>
      <c r="G318" s="18">
        <v>96.666666666666671</v>
      </c>
      <c r="H318" s="17">
        <v>100</v>
      </c>
      <c r="I318" s="17">
        <v>100</v>
      </c>
      <c r="J318" s="17">
        <v>100</v>
      </c>
      <c r="K318" s="18">
        <v>100</v>
      </c>
      <c r="L318" s="17" t="s">
        <v>298</v>
      </c>
      <c r="M318" s="17" t="s">
        <v>298</v>
      </c>
      <c r="N318" s="19">
        <v>75</v>
      </c>
      <c r="O318" s="20">
        <v>73</v>
      </c>
      <c r="P318" s="18">
        <v>90.222222222222229</v>
      </c>
      <c r="Q318" s="17"/>
    </row>
    <row r="319" spans="1:17" ht="18.75">
      <c r="A319" s="21"/>
      <c r="B319" s="15">
        <v>16</v>
      </c>
      <c r="C319" s="49" t="s">
        <v>217</v>
      </c>
      <c r="D319" s="17">
        <v>100</v>
      </c>
      <c r="E319" s="17">
        <v>95</v>
      </c>
      <c r="F319" s="17">
        <v>100</v>
      </c>
      <c r="G319" s="18">
        <v>98.333333333333329</v>
      </c>
      <c r="H319" s="17">
        <v>95</v>
      </c>
      <c r="I319" s="17">
        <v>100</v>
      </c>
      <c r="J319" s="17">
        <v>100</v>
      </c>
      <c r="K319" s="18">
        <v>98.333333333333329</v>
      </c>
      <c r="L319" s="17" t="s">
        <v>298</v>
      </c>
      <c r="M319" s="17" t="s">
        <v>298</v>
      </c>
      <c r="N319" s="19">
        <v>72</v>
      </c>
      <c r="O319" s="20">
        <v>90</v>
      </c>
      <c r="P319" s="18">
        <v>92.555555555555543</v>
      </c>
      <c r="Q319" s="17"/>
    </row>
    <row r="320" spans="1:17" ht="18.75">
      <c r="A320" s="21"/>
      <c r="B320" s="15">
        <v>17</v>
      </c>
      <c r="C320" s="49" t="s">
        <v>218</v>
      </c>
      <c r="D320" s="17">
        <v>90</v>
      </c>
      <c r="E320" s="17">
        <v>95</v>
      </c>
      <c r="F320" s="17">
        <v>100</v>
      </c>
      <c r="G320" s="18">
        <v>95</v>
      </c>
      <c r="H320" s="17">
        <v>80</v>
      </c>
      <c r="I320" s="17">
        <v>100</v>
      </c>
      <c r="J320" s="17">
        <v>100</v>
      </c>
      <c r="K320" s="18">
        <v>93.333333333333329</v>
      </c>
      <c r="L320" s="17" t="s">
        <v>298</v>
      </c>
      <c r="M320" s="17" t="s">
        <v>298</v>
      </c>
      <c r="N320" s="19">
        <v>77.5</v>
      </c>
      <c r="O320" s="20">
        <v>82</v>
      </c>
      <c r="P320" s="18">
        <v>89.3611111111111</v>
      </c>
      <c r="Q320" s="17"/>
    </row>
    <row r="321" spans="1:17" ht="18.75">
      <c r="A321" s="21"/>
      <c r="B321" s="15">
        <v>18</v>
      </c>
      <c r="C321" s="49" t="s">
        <v>219</v>
      </c>
      <c r="D321" s="17">
        <v>100</v>
      </c>
      <c r="E321" s="17">
        <v>100</v>
      </c>
      <c r="F321" s="17">
        <v>100</v>
      </c>
      <c r="G321" s="18">
        <v>100</v>
      </c>
      <c r="H321" s="17">
        <v>95</v>
      </c>
      <c r="I321" s="17">
        <v>100</v>
      </c>
      <c r="J321" s="17">
        <v>100</v>
      </c>
      <c r="K321" s="18">
        <v>98.333333333333329</v>
      </c>
      <c r="L321" s="17" t="s">
        <v>298</v>
      </c>
      <c r="M321" s="17" t="s">
        <v>298</v>
      </c>
      <c r="N321" s="19">
        <v>80</v>
      </c>
      <c r="O321" s="20">
        <v>77</v>
      </c>
      <c r="P321" s="18">
        <v>92.277777777777771</v>
      </c>
      <c r="Q321" s="17"/>
    </row>
    <row r="322" spans="1:17" ht="18.75">
      <c r="A322" s="21"/>
      <c r="B322" s="15">
        <v>19</v>
      </c>
      <c r="C322" s="49" t="s">
        <v>220</v>
      </c>
      <c r="D322" s="17">
        <v>100</v>
      </c>
      <c r="E322" s="17">
        <v>100</v>
      </c>
      <c r="F322" s="17">
        <v>100</v>
      </c>
      <c r="G322" s="18">
        <v>100</v>
      </c>
      <c r="H322" s="17">
        <v>100</v>
      </c>
      <c r="I322" s="17">
        <v>100</v>
      </c>
      <c r="J322" s="17">
        <v>95</v>
      </c>
      <c r="K322" s="18">
        <v>98.333333333333329</v>
      </c>
      <c r="L322" s="17" t="s">
        <v>298</v>
      </c>
      <c r="M322" s="17" t="s">
        <v>298</v>
      </c>
      <c r="N322" s="19">
        <v>82.5</v>
      </c>
      <c r="O322" s="20">
        <v>85</v>
      </c>
      <c r="P322" s="18">
        <v>94.027777777777771</v>
      </c>
      <c r="Q322" s="17"/>
    </row>
    <row r="323" spans="1:17" ht="18.75">
      <c r="A323" s="21"/>
      <c r="B323" s="15">
        <v>20</v>
      </c>
      <c r="C323" s="49" t="s">
        <v>221</v>
      </c>
      <c r="D323" s="17">
        <v>90</v>
      </c>
      <c r="E323" s="17">
        <v>90</v>
      </c>
      <c r="F323" s="17">
        <v>100</v>
      </c>
      <c r="G323" s="18">
        <v>93.333333333333329</v>
      </c>
      <c r="H323" s="17">
        <v>80</v>
      </c>
      <c r="I323" s="17">
        <v>100</v>
      </c>
      <c r="J323" s="17">
        <v>100</v>
      </c>
      <c r="K323" s="18">
        <v>93.333333333333329</v>
      </c>
      <c r="L323" s="17" t="s">
        <v>298</v>
      </c>
      <c r="M323" s="17" t="s">
        <v>298</v>
      </c>
      <c r="N323" s="19">
        <v>75</v>
      </c>
      <c r="O323" s="20">
        <v>95</v>
      </c>
      <c r="P323" s="18">
        <v>90.555555555555543</v>
      </c>
      <c r="Q323" s="17"/>
    </row>
    <row r="324" spans="1:17" ht="18.75">
      <c r="A324" s="21"/>
      <c r="B324" s="15">
        <v>21</v>
      </c>
      <c r="C324" s="49" t="s">
        <v>222</v>
      </c>
      <c r="D324" s="17">
        <v>90</v>
      </c>
      <c r="E324" s="17">
        <v>90</v>
      </c>
      <c r="F324" s="17">
        <v>90</v>
      </c>
      <c r="G324" s="18">
        <v>90</v>
      </c>
      <c r="H324" s="17">
        <v>100</v>
      </c>
      <c r="I324" s="17">
        <v>100</v>
      </c>
      <c r="J324" s="17">
        <v>100</v>
      </c>
      <c r="K324" s="18">
        <v>100</v>
      </c>
      <c r="L324" s="17" t="s">
        <v>298</v>
      </c>
      <c r="M324" s="17" t="s">
        <v>298</v>
      </c>
      <c r="N324" s="19">
        <v>72</v>
      </c>
      <c r="O324" s="20">
        <v>85</v>
      </c>
      <c r="P324" s="18">
        <v>89.5</v>
      </c>
      <c r="Q324" s="17"/>
    </row>
    <row r="325" spans="1:17" ht="18.75">
      <c r="A325" s="21"/>
      <c r="B325" s="15">
        <v>22</v>
      </c>
      <c r="C325" s="49" t="s">
        <v>223</v>
      </c>
      <c r="D325" s="17">
        <v>95</v>
      </c>
      <c r="E325" s="17">
        <v>90</v>
      </c>
      <c r="F325" s="17">
        <v>80</v>
      </c>
      <c r="G325" s="18">
        <v>88.333333333333329</v>
      </c>
      <c r="H325" s="17">
        <v>100</v>
      </c>
      <c r="I325" s="17">
        <v>100</v>
      </c>
      <c r="J325" s="17">
        <v>80</v>
      </c>
      <c r="K325" s="18">
        <v>93.333333333333329</v>
      </c>
      <c r="L325" s="17" t="s">
        <v>298</v>
      </c>
      <c r="M325" s="17" t="s">
        <v>298</v>
      </c>
      <c r="N325" s="19">
        <v>72</v>
      </c>
      <c r="O325" s="20">
        <v>72</v>
      </c>
      <c r="P325" s="18">
        <v>84.555555555555557</v>
      </c>
      <c r="Q325" s="17"/>
    </row>
    <row r="326" spans="1:17" ht="18.75">
      <c r="A326" s="21"/>
      <c r="B326" s="15">
        <v>23</v>
      </c>
      <c r="C326" s="49" t="s">
        <v>224</v>
      </c>
      <c r="D326" s="17">
        <v>100</v>
      </c>
      <c r="E326" s="17">
        <v>100</v>
      </c>
      <c r="F326" s="17">
        <v>100</v>
      </c>
      <c r="G326" s="18">
        <v>100</v>
      </c>
      <c r="H326" s="17">
        <v>95</v>
      </c>
      <c r="I326" s="17">
        <v>100</v>
      </c>
      <c r="J326" s="17">
        <v>100</v>
      </c>
      <c r="K326" s="18">
        <v>98.333333333333329</v>
      </c>
      <c r="L326" s="17" t="s">
        <v>298</v>
      </c>
      <c r="M326" s="17" t="s">
        <v>298</v>
      </c>
      <c r="N326" s="19">
        <v>80</v>
      </c>
      <c r="O326" s="20">
        <v>83.3</v>
      </c>
      <c r="P326" s="18">
        <v>93.327777777777769</v>
      </c>
      <c r="Q326" s="17"/>
    </row>
    <row r="327" spans="1:17" ht="18.75">
      <c r="A327" s="21"/>
      <c r="B327" s="15">
        <v>24</v>
      </c>
      <c r="C327" s="49" t="s">
        <v>225</v>
      </c>
      <c r="D327" s="17">
        <v>100</v>
      </c>
      <c r="E327" s="17">
        <v>100</v>
      </c>
      <c r="F327" s="17">
        <v>100</v>
      </c>
      <c r="G327" s="18">
        <v>100</v>
      </c>
      <c r="H327" s="17">
        <v>100</v>
      </c>
      <c r="I327" s="17">
        <v>100</v>
      </c>
      <c r="J327" s="17">
        <v>100</v>
      </c>
      <c r="K327" s="18">
        <v>100</v>
      </c>
      <c r="L327" s="17" t="s">
        <v>298</v>
      </c>
      <c r="M327" s="17" t="s">
        <v>298</v>
      </c>
      <c r="N327" s="19">
        <v>97.5</v>
      </c>
      <c r="O327" s="20">
        <v>98.3</v>
      </c>
      <c r="P327" s="18">
        <v>99.3</v>
      </c>
      <c r="Q327" s="17"/>
    </row>
    <row r="328" spans="1:17" ht="18.75">
      <c r="A328" s="21"/>
      <c r="B328" s="15">
        <v>25</v>
      </c>
      <c r="C328" s="49" t="s">
        <v>226</v>
      </c>
      <c r="D328" s="17">
        <v>100</v>
      </c>
      <c r="E328" s="17">
        <v>100</v>
      </c>
      <c r="F328" s="17">
        <v>100</v>
      </c>
      <c r="G328" s="18">
        <v>100</v>
      </c>
      <c r="H328" s="17">
        <v>100</v>
      </c>
      <c r="I328" s="17">
        <v>100</v>
      </c>
      <c r="J328" s="17">
        <v>100</v>
      </c>
      <c r="K328" s="18">
        <v>100</v>
      </c>
      <c r="L328" s="17" t="s">
        <v>298</v>
      </c>
      <c r="M328" s="17" t="s">
        <v>298</v>
      </c>
      <c r="N328" s="19">
        <v>90</v>
      </c>
      <c r="O328" s="20">
        <v>95</v>
      </c>
      <c r="P328" s="18">
        <v>97.5</v>
      </c>
      <c r="Q328" s="17"/>
    </row>
    <row r="329" spans="1:17" ht="18.75">
      <c r="A329" s="21"/>
      <c r="B329" s="15">
        <v>26</v>
      </c>
      <c r="C329" s="49" t="s">
        <v>227</v>
      </c>
      <c r="D329" s="17">
        <v>100</v>
      </c>
      <c r="E329" s="17">
        <v>80</v>
      </c>
      <c r="F329" s="17">
        <v>100</v>
      </c>
      <c r="G329" s="18">
        <v>93.333333333333329</v>
      </c>
      <c r="H329" s="17">
        <v>80</v>
      </c>
      <c r="I329" s="17">
        <v>100</v>
      </c>
      <c r="J329" s="17">
        <v>80</v>
      </c>
      <c r="K329" s="18">
        <v>86.666666666666671</v>
      </c>
      <c r="L329" s="17" t="s">
        <v>298</v>
      </c>
      <c r="M329" s="17" t="s">
        <v>298</v>
      </c>
      <c r="N329" s="19">
        <v>72</v>
      </c>
      <c r="O329" s="20">
        <v>92</v>
      </c>
      <c r="P329" s="18">
        <v>87.333333333333329</v>
      </c>
      <c r="Q329" s="17"/>
    </row>
    <row r="330" spans="1:17" ht="18.75">
      <c r="A330" s="21"/>
      <c r="B330" s="15">
        <v>27</v>
      </c>
      <c r="C330" s="49" t="s">
        <v>228</v>
      </c>
      <c r="D330" s="17">
        <v>80</v>
      </c>
      <c r="E330" s="17">
        <v>90</v>
      </c>
      <c r="F330" s="17">
        <v>80</v>
      </c>
      <c r="G330" s="18">
        <v>83.333333333333329</v>
      </c>
      <c r="H330" s="17">
        <v>90</v>
      </c>
      <c r="I330" s="17">
        <v>100</v>
      </c>
      <c r="J330" s="17">
        <v>75</v>
      </c>
      <c r="K330" s="18">
        <v>88.333333333333329</v>
      </c>
      <c r="L330" s="17" t="s">
        <v>298</v>
      </c>
      <c r="M330" s="17" t="s">
        <v>298</v>
      </c>
      <c r="N330" s="19">
        <v>72</v>
      </c>
      <c r="O330" s="20">
        <v>72</v>
      </c>
      <c r="P330" s="18">
        <v>81.222222222222214</v>
      </c>
      <c r="Q330" s="17"/>
    </row>
    <row r="331" spans="1:17" ht="18.75">
      <c r="A331" s="21"/>
      <c r="B331" s="15">
        <v>28</v>
      </c>
      <c r="C331" s="49" t="s">
        <v>229</v>
      </c>
      <c r="D331" s="17">
        <v>80</v>
      </c>
      <c r="E331" s="17">
        <v>80</v>
      </c>
      <c r="F331" s="17">
        <v>80</v>
      </c>
      <c r="G331" s="18">
        <v>80</v>
      </c>
      <c r="H331" s="17">
        <v>80</v>
      </c>
      <c r="I331" s="17">
        <v>100</v>
      </c>
      <c r="J331" s="17">
        <v>80</v>
      </c>
      <c r="K331" s="18">
        <v>86.666666666666671</v>
      </c>
      <c r="L331" s="17" t="s">
        <v>298</v>
      </c>
      <c r="M331" s="17" t="s">
        <v>298</v>
      </c>
      <c r="N331" s="19">
        <v>72</v>
      </c>
      <c r="O331" s="20">
        <v>72</v>
      </c>
      <c r="P331" s="18">
        <v>79.555555555555557</v>
      </c>
      <c r="Q331" s="17"/>
    </row>
    <row r="332" spans="1:17" ht="18.75">
      <c r="A332" s="21"/>
      <c r="B332" s="15">
        <v>29</v>
      </c>
      <c r="C332" s="49" t="s">
        <v>230</v>
      </c>
      <c r="D332" s="17">
        <v>100</v>
      </c>
      <c r="E332" s="17">
        <v>100</v>
      </c>
      <c r="F332" s="17">
        <v>100</v>
      </c>
      <c r="G332" s="18">
        <v>100</v>
      </c>
      <c r="H332" s="17">
        <v>100</v>
      </c>
      <c r="I332" s="17">
        <v>100</v>
      </c>
      <c r="J332" s="17">
        <v>100</v>
      </c>
      <c r="K332" s="18">
        <v>100</v>
      </c>
      <c r="L332" s="17" t="s">
        <v>298</v>
      </c>
      <c r="M332" s="17" t="s">
        <v>298</v>
      </c>
      <c r="N332" s="19">
        <v>72</v>
      </c>
      <c r="O332" s="20">
        <v>87</v>
      </c>
      <c r="P332" s="18">
        <v>93.166666666666671</v>
      </c>
      <c r="Q332" s="17"/>
    </row>
    <row r="333" spans="1:17" ht="18.75">
      <c r="A333" s="21"/>
      <c r="B333" s="15">
        <v>30</v>
      </c>
      <c r="C333" s="49" t="s">
        <v>231</v>
      </c>
      <c r="D333" s="17">
        <v>100</v>
      </c>
      <c r="E333" s="17">
        <v>100</v>
      </c>
      <c r="F333" s="17">
        <v>100</v>
      </c>
      <c r="G333" s="18">
        <v>100</v>
      </c>
      <c r="H333" s="17">
        <v>100</v>
      </c>
      <c r="I333" s="17">
        <v>100</v>
      </c>
      <c r="J333" s="17">
        <v>100</v>
      </c>
      <c r="K333" s="18">
        <v>100</v>
      </c>
      <c r="L333" s="17" t="s">
        <v>298</v>
      </c>
      <c r="M333" s="17" t="s">
        <v>298</v>
      </c>
      <c r="N333" s="19">
        <v>75</v>
      </c>
      <c r="O333" s="20">
        <v>72</v>
      </c>
      <c r="P333" s="18">
        <v>91.166666666666671</v>
      </c>
      <c r="Q333" s="17"/>
    </row>
    <row r="334" spans="1:17" ht="18.75">
      <c r="A334" s="21"/>
      <c r="B334" s="15">
        <v>31</v>
      </c>
      <c r="C334" s="49" t="s">
        <v>232</v>
      </c>
      <c r="D334" s="17">
        <v>100</v>
      </c>
      <c r="E334" s="17">
        <v>100</v>
      </c>
      <c r="F334" s="17">
        <v>100</v>
      </c>
      <c r="G334" s="18">
        <v>100</v>
      </c>
      <c r="H334" s="17">
        <v>100</v>
      </c>
      <c r="I334" s="17">
        <v>100</v>
      </c>
      <c r="J334" s="17">
        <v>100</v>
      </c>
      <c r="K334" s="18">
        <v>100</v>
      </c>
      <c r="L334" s="17" t="s">
        <v>298</v>
      </c>
      <c r="M334" s="17" t="s">
        <v>298</v>
      </c>
      <c r="N334" s="19">
        <v>97.5</v>
      </c>
      <c r="O334" s="20">
        <v>95</v>
      </c>
      <c r="P334" s="18">
        <v>98.75</v>
      </c>
      <c r="Q334" s="17"/>
    </row>
    <row r="335" spans="1:17" ht="18.75">
      <c r="A335" s="21"/>
      <c r="B335" s="15">
        <v>32</v>
      </c>
      <c r="C335" s="49" t="s">
        <v>233</v>
      </c>
      <c r="D335" s="17">
        <v>100</v>
      </c>
      <c r="E335" s="17">
        <v>100</v>
      </c>
      <c r="F335" s="17">
        <v>100</v>
      </c>
      <c r="G335" s="18">
        <v>100</v>
      </c>
      <c r="H335" s="17">
        <v>100</v>
      </c>
      <c r="I335" s="17">
        <v>100</v>
      </c>
      <c r="J335" s="17">
        <v>100</v>
      </c>
      <c r="K335" s="18">
        <v>100</v>
      </c>
      <c r="L335" s="17" t="s">
        <v>298</v>
      </c>
      <c r="M335" s="17" t="s">
        <v>298</v>
      </c>
      <c r="N335" s="19">
        <v>72</v>
      </c>
      <c r="O335" s="20">
        <v>72</v>
      </c>
      <c r="P335" s="18">
        <v>90.666666666666671</v>
      </c>
      <c r="Q335" s="17"/>
    </row>
    <row r="336" spans="1:17" ht="18.75">
      <c r="A336" s="21"/>
      <c r="B336" s="15"/>
      <c r="C336" s="49"/>
      <c r="D336" s="17"/>
      <c r="E336" s="17"/>
      <c r="F336" s="17"/>
      <c r="G336" s="18" t="e">
        <f t="shared" ref="G304:G340" si="15">AVERAGE(D336:F336)</f>
        <v>#DIV/0!</v>
      </c>
      <c r="H336" s="17"/>
      <c r="I336" s="17"/>
      <c r="J336" s="17"/>
      <c r="K336" s="18" t="e">
        <f t="shared" ref="K304:K340" si="16">AVERAGE(H336:J336)</f>
        <v>#DIV/0!</v>
      </c>
      <c r="L336" s="17"/>
      <c r="M336" s="17"/>
      <c r="N336" s="19"/>
      <c r="O336" s="20"/>
      <c r="P336" s="18" t="e">
        <f t="shared" ref="P305:P336" si="17">((G336*2)+(K336*2)+(N336*1)+(O336*1))/6</f>
        <v>#DIV/0!</v>
      </c>
      <c r="Q336" s="17"/>
    </row>
    <row r="337" spans="1:17" ht="18.75">
      <c r="A337" s="21"/>
      <c r="B337" s="15"/>
      <c r="C337" s="49"/>
      <c r="D337" s="17"/>
      <c r="E337" s="17"/>
      <c r="F337" s="17"/>
      <c r="G337" s="18" t="e">
        <f t="shared" si="15"/>
        <v>#DIV/0!</v>
      </c>
      <c r="H337" s="17"/>
      <c r="I337" s="17"/>
      <c r="J337" s="17"/>
      <c r="K337" s="18" t="e">
        <f t="shared" si="16"/>
        <v>#DIV/0!</v>
      </c>
      <c r="L337" s="17"/>
      <c r="M337" s="17"/>
      <c r="N337" s="19"/>
      <c r="O337" s="20"/>
      <c r="P337" s="18" t="e">
        <f>((G337*2)+(K337*2)+(N337*1)+(O337*1))/6</f>
        <v>#DIV/0!</v>
      </c>
      <c r="Q337" s="17"/>
    </row>
    <row r="338" spans="1:17" ht="18.75">
      <c r="A338" s="22"/>
      <c r="B338" s="15"/>
      <c r="C338" s="49"/>
      <c r="D338" s="17"/>
      <c r="E338" s="17"/>
      <c r="F338" s="17"/>
      <c r="G338" s="18" t="e">
        <f t="shared" si="15"/>
        <v>#DIV/0!</v>
      </c>
      <c r="H338" s="17"/>
      <c r="I338" s="17"/>
      <c r="J338" s="17"/>
      <c r="K338" s="18" t="e">
        <f t="shared" si="16"/>
        <v>#DIV/0!</v>
      </c>
      <c r="L338" s="17"/>
      <c r="M338" s="17"/>
      <c r="N338" s="19"/>
      <c r="O338" s="20"/>
      <c r="P338" s="18" t="e">
        <f>((G338*2)+(K338*2)+(N338*1)+(O338*1))/6</f>
        <v>#DIV/0!</v>
      </c>
      <c r="Q338" s="17"/>
    </row>
    <row r="339" spans="1:17" ht="18.75">
      <c r="A339" s="22"/>
      <c r="B339" s="15"/>
      <c r="C339" s="49"/>
      <c r="D339" s="17"/>
      <c r="E339" s="17"/>
      <c r="F339" s="17"/>
      <c r="G339" s="18" t="e">
        <f t="shared" si="15"/>
        <v>#DIV/0!</v>
      </c>
      <c r="H339" s="17"/>
      <c r="I339" s="17"/>
      <c r="J339" s="17"/>
      <c r="K339" s="18" t="e">
        <f t="shared" si="16"/>
        <v>#DIV/0!</v>
      </c>
      <c r="L339" s="17"/>
      <c r="M339" s="17"/>
      <c r="N339" s="19"/>
      <c r="O339" s="20"/>
      <c r="P339" s="18" t="e">
        <f>((G339*2)+(K339*2)+(N339*1)+(O339*1))/6</f>
        <v>#DIV/0!</v>
      </c>
      <c r="Q339" s="17"/>
    </row>
    <row r="340" spans="1:17" ht="18.75">
      <c r="A340" s="22"/>
      <c r="B340" s="15"/>
      <c r="C340" s="49"/>
      <c r="D340" s="24"/>
      <c r="E340" s="24"/>
      <c r="F340" s="23"/>
      <c r="G340" s="18" t="e">
        <f t="shared" si="15"/>
        <v>#DIV/0!</v>
      </c>
      <c r="H340" s="24"/>
      <c r="I340" s="24"/>
      <c r="J340" s="24"/>
      <c r="K340" s="18" t="e">
        <f t="shared" si="16"/>
        <v>#DIV/0!</v>
      </c>
      <c r="L340" s="24"/>
      <c r="M340" s="24"/>
      <c r="N340" s="25"/>
      <c r="O340" s="25"/>
      <c r="P340" s="18" t="e">
        <f>((G340*2)+(K340*2)+(N340*1)+(O340*1))/6</f>
        <v>#DIV/0!</v>
      </c>
      <c r="Q340" s="24"/>
    </row>
    <row r="341" spans="1:17">
      <c r="A341" s="22"/>
      <c r="B341" s="34"/>
      <c r="C341" s="53"/>
      <c r="D341" s="36"/>
      <c r="E341" s="36"/>
      <c r="F341" s="5"/>
      <c r="G341" s="36"/>
      <c r="H341" s="36"/>
      <c r="I341" s="36"/>
      <c r="J341" s="36"/>
      <c r="K341" s="36"/>
      <c r="L341" s="36"/>
      <c r="M341" s="36"/>
      <c r="Q341" s="36"/>
    </row>
    <row r="342" spans="1:17">
      <c r="A342" s="22"/>
      <c r="B342" s="34"/>
      <c r="C342" s="59" t="s">
        <v>65</v>
      </c>
      <c r="D342" s="59"/>
      <c r="E342" s="59"/>
      <c r="F342" s="59"/>
      <c r="G342" s="35"/>
      <c r="H342" s="36"/>
      <c r="I342" s="36"/>
      <c r="J342" s="36"/>
      <c r="K342" s="36"/>
      <c r="L342" s="36"/>
      <c r="M342" s="36"/>
      <c r="N342" s="60" t="s">
        <v>66</v>
      </c>
      <c r="O342" s="60"/>
      <c r="P342" s="60"/>
      <c r="Q342" s="36"/>
    </row>
    <row r="343" spans="1:17">
      <c r="A343" s="22"/>
      <c r="B343" s="34"/>
      <c r="C343" s="59" t="s">
        <v>67</v>
      </c>
      <c r="D343" s="59"/>
      <c r="E343" s="59"/>
      <c r="F343" s="59"/>
      <c r="G343" s="35"/>
      <c r="H343" s="36"/>
      <c r="I343" s="36"/>
      <c r="J343" s="36"/>
      <c r="K343" s="36"/>
      <c r="L343" s="36"/>
      <c r="M343" s="36"/>
      <c r="N343" s="60" t="s">
        <v>68</v>
      </c>
      <c r="O343" s="60"/>
      <c r="P343" s="60"/>
      <c r="Q343" s="36"/>
    </row>
    <row r="344" spans="1:17">
      <c r="A344" s="22"/>
      <c r="B344" s="34"/>
      <c r="C344" s="60"/>
      <c r="D344" s="60"/>
      <c r="E344" s="60"/>
      <c r="F344" s="60"/>
      <c r="G344" s="38"/>
      <c r="H344" s="36"/>
      <c r="I344" s="36"/>
      <c r="J344" s="36"/>
      <c r="K344" s="36"/>
      <c r="L344" s="36"/>
      <c r="M344" s="36"/>
      <c r="N344" s="60"/>
      <c r="O344" s="60"/>
      <c r="P344" s="60"/>
      <c r="Q344" s="36"/>
    </row>
    <row r="345" spans="1:17">
      <c r="A345" s="22"/>
      <c r="B345" s="34"/>
      <c r="C345" s="60"/>
      <c r="D345" s="60"/>
      <c r="E345" s="60"/>
      <c r="F345" s="60"/>
      <c r="G345" s="38"/>
      <c r="H345" s="36"/>
      <c r="I345" s="36"/>
      <c r="J345" s="36"/>
      <c r="K345" s="36"/>
      <c r="L345" s="36"/>
      <c r="M345" s="36"/>
      <c r="N345" s="60"/>
      <c r="O345" s="60"/>
      <c r="P345" s="60"/>
      <c r="Q345" s="36"/>
    </row>
    <row r="346" spans="1:17">
      <c r="A346" s="22"/>
      <c r="B346" s="34"/>
      <c r="C346" s="60"/>
      <c r="D346" s="60"/>
      <c r="E346" s="60"/>
      <c r="F346" s="60"/>
      <c r="G346" s="38"/>
      <c r="H346" s="36"/>
      <c r="I346" s="36"/>
      <c r="J346" s="36"/>
      <c r="K346" s="36"/>
      <c r="L346" s="36"/>
      <c r="M346" s="36"/>
      <c r="N346" s="60"/>
      <c r="O346" s="60"/>
      <c r="P346" s="60"/>
      <c r="Q346" s="36"/>
    </row>
    <row r="347" spans="1:17">
      <c r="A347" s="22"/>
      <c r="B347" s="34"/>
      <c r="C347" s="58" t="s">
        <v>69</v>
      </c>
      <c r="D347" s="58"/>
      <c r="E347" s="58"/>
      <c r="F347" s="58"/>
      <c r="G347" s="39"/>
      <c r="H347" s="36"/>
      <c r="I347" s="36"/>
      <c r="J347" s="36"/>
      <c r="K347" s="36"/>
      <c r="L347" s="36"/>
      <c r="M347" s="36"/>
      <c r="N347" s="58" t="s">
        <v>297</v>
      </c>
      <c r="O347" s="58"/>
      <c r="P347" s="58"/>
      <c r="Q347" s="36"/>
    </row>
    <row r="350" spans="1:1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>
      <c r="A351" s="2"/>
      <c r="B351" s="66" t="s">
        <v>0</v>
      </c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</row>
    <row r="352" spans="1:17" ht="20.25">
      <c r="A352" s="2"/>
      <c r="B352" s="67" t="s">
        <v>1</v>
      </c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</row>
    <row r="353" spans="1:17">
      <c r="A353" s="2"/>
      <c r="B353" s="68" t="s">
        <v>2</v>
      </c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</row>
    <row r="354" spans="1:17">
      <c r="A354" s="2"/>
      <c r="B354" s="69" t="s">
        <v>3</v>
      </c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</row>
    <row r="355" spans="1:17" ht="16.5" thickBot="1">
      <c r="A355" s="3"/>
      <c r="B355" s="65" t="s">
        <v>4</v>
      </c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</row>
    <row r="356" spans="1:17">
      <c r="A356" s="3"/>
      <c r="B356" s="4"/>
      <c r="C356" s="4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spans="1:17">
      <c r="A357" s="6"/>
      <c r="B357" s="63" t="s">
        <v>5</v>
      </c>
      <c r="C357" s="63"/>
      <c r="D357" s="7" t="s">
        <v>6</v>
      </c>
      <c r="E357" s="8" t="s">
        <v>234</v>
      </c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</row>
    <row r="358" spans="1:17">
      <c r="A358" s="6"/>
      <c r="B358" s="63" t="s">
        <v>7</v>
      </c>
      <c r="C358" s="63"/>
      <c r="D358" s="7" t="s">
        <v>6</v>
      </c>
      <c r="E358" s="63" t="s">
        <v>8</v>
      </c>
      <c r="F358" s="63"/>
      <c r="G358" s="63"/>
      <c r="H358" s="63"/>
      <c r="I358" s="63"/>
      <c r="J358" s="63"/>
      <c r="K358" s="63"/>
      <c r="L358" s="9"/>
      <c r="M358" s="9"/>
      <c r="N358" s="8"/>
      <c r="O358" s="8"/>
      <c r="P358" s="8"/>
      <c r="Q358" s="8"/>
    </row>
    <row r="359" spans="1:17">
      <c r="A359" s="6"/>
      <c r="B359" s="63" t="s">
        <v>9</v>
      </c>
      <c r="C359" s="63"/>
      <c r="D359" s="7" t="s">
        <v>6</v>
      </c>
      <c r="E359" s="63" t="s">
        <v>235</v>
      </c>
      <c r="F359" s="63"/>
      <c r="G359" s="63"/>
      <c r="H359" s="63"/>
      <c r="I359" s="63"/>
      <c r="J359" s="63"/>
      <c r="K359" s="63"/>
      <c r="L359" s="9"/>
      <c r="M359" s="9"/>
      <c r="N359" s="8"/>
      <c r="O359" s="8"/>
      <c r="P359" s="8"/>
      <c r="Q359" s="8"/>
    </row>
    <row r="360" spans="1:17">
      <c r="A360" s="6"/>
      <c r="B360" s="62" t="s">
        <v>11</v>
      </c>
      <c r="C360" s="62"/>
      <c r="D360" s="7" t="s">
        <v>6</v>
      </c>
      <c r="E360" s="63" t="s">
        <v>12</v>
      </c>
      <c r="F360" s="63"/>
      <c r="G360" s="63"/>
      <c r="H360" s="63"/>
      <c r="I360" s="63"/>
      <c r="J360" s="63"/>
      <c r="K360" s="63"/>
      <c r="L360" s="9"/>
      <c r="M360" s="9"/>
      <c r="N360" s="8"/>
      <c r="O360" s="8"/>
      <c r="P360" s="8"/>
      <c r="Q360" s="8"/>
    </row>
    <row r="361" spans="1:17">
      <c r="A361" s="6"/>
      <c r="B361" s="10" t="s">
        <v>13</v>
      </c>
      <c r="C361" s="10"/>
      <c r="D361" s="7" t="s">
        <v>6</v>
      </c>
      <c r="E361" s="9">
        <v>80</v>
      </c>
      <c r="F361" s="9"/>
      <c r="G361" s="9"/>
      <c r="H361" s="9"/>
      <c r="I361" s="9"/>
      <c r="J361" s="9"/>
      <c r="K361" s="9"/>
      <c r="L361" s="9"/>
      <c r="M361" s="9"/>
      <c r="N361" s="8"/>
      <c r="O361" s="8"/>
      <c r="P361" s="8"/>
      <c r="Q361" s="8"/>
    </row>
    <row r="362" spans="1:17">
      <c r="A362" s="6"/>
      <c r="B362" s="10"/>
      <c r="C362" s="10"/>
      <c r="D362" s="7"/>
      <c r="E362" s="9"/>
      <c r="F362" s="9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</row>
    <row r="363" spans="1:17">
      <c r="A363" s="11"/>
      <c r="B363" s="64" t="s">
        <v>14</v>
      </c>
      <c r="C363" s="61" t="s">
        <v>15</v>
      </c>
      <c r="D363" s="61" t="s">
        <v>16</v>
      </c>
      <c r="E363" s="61"/>
      <c r="F363" s="61"/>
      <c r="G363" s="61"/>
      <c r="H363" s="61"/>
      <c r="I363" s="61"/>
      <c r="J363" s="61"/>
      <c r="K363" s="61"/>
      <c r="L363" s="61"/>
      <c r="M363" s="61"/>
      <c r="N363" s="61" t="s">
        <v>17</v>
      </c>
      <c r="O363" s="61" t="s">
        <v>18</v>
      </c>
      <c r="P363" s="61" t="s">
        <v>19</v>
      </c>
      <c r="Q363" s="61" t="s">
        <v>20</v>
      </c>
    </row>
    <row r="364" spans="1:17">
      <c r="A364" s="11"/>
      <c r="B364" s="64"/>
      <c r="C364" s="61"/>
      <c r="D364" s="61" t="s">
        <v>21</v>
      </c>
      <c r="E364" s="61"/>
      <c r="F364" s="61"/>
      <c r="G364" s="61"/>
      <c r="H364" s="61" t="s">
        <v>22</v>
      </c>
      <c r="I364" s="61"/>
      <c r="J364" s="61"/>
      <c r="K364" s="61"/>
      <c r="L364" s="61" t="s">
        <v>23</v>
      </c>
      <c r="M364" s="61"/>
      <c r="N364" s="61"/>
      <c r="O364" s="61"/>
      <c r="P364" s="61"/>
      <c r="Q364" s="61"/>
    </row>
    <row r="365" spans="1:17">
      <c r="A365" s="12"/>
      <c r="B365" s="64"/>
      <c r="C365" s="61"/>
      <c r="D365" s="41" t="s">
        <v>24</v>
      </c>
      <c r="E365" s="41" t="s">
        <v>25</v>
      </c>
      <c r="F365" s="41" t="s">
        <v>26</v>
      </c>
      <c r="G365" s="41" t="s">
        <v>27</v>
      </c>
      <c r="H365" s="41" t="s">
        <v>28</v>
      </c>
      <c r="I365" s="41" t="s">
        <v>29</v>
      </c>
      <c r="J365" s="41" t="s">
        <v>30</v>
      </c>
      <c r="K365" s="41" t="s">
        <v>27</v>
      </c>
      <c r="L365" s="41" t="s">
        <v>31</v>
      </c>
      <c r="M365" s="41" t="s">
        <v>32</v>
      </c>
      <c r="N365" s="61"/>
      <c r="O365" s="61"/>
      <c r="P365" s="61"/>
      <c r="Q365" s="61"/>
    </row>
    <row r="366" spans="1:17" ht="18.75">
      <c r="A366" s="14"/>
      <c r="B366" s="15">
        <v>1</v>
      </c>
      <c r="C366" s="49" t="s">
        <v>236</v>
      </c>
      <c r="D366" s="17"/>
      <c r="E366" s="17"/>
      <c r="F366" s="17"/>
      <c r="G366" s="18" t="e">
        <f t="shared" ref="G366:G397" si="18">AVERAGE(D366:F366)</f>
        <v>#DIV/0!</v>
      </c>
      <c r="H366" s="17"/>
      <c r="I366" s="17"/>
      <c r="J366" s="17"/>
      <c r="K366" s="18" t="e">
        <f t="shared" ref="K366:K397" si="19">AVERAGE(H366:J366)</f>
        <v>#DIV/0!</v>
      </c>
      <c r="L366" s="17"/>
      <c r="M366" s="17"/>
      <c r="N366" s="19"/>
      <c r="O366" s="20"/>
      <c r="P366" s="18" t="e">
        <f>((G366*2)+(K366*2)+(N366*1)+(O366*1))/6</f>
        <v>#DIV/0!</v>
      </c>
      <c r="Q366" s="17"/>
    </row>
    <row r="367" spans="1:17" ht="18.75">
      <c r="A367" s="14"/>
      <c r="B367" s="15">
        <v>2</v>
      </c>
      <c r="C367" s="49" t="s">
        <v>237</v>
      </c>
      <c r="D367" s="17"/>
      <c r="E367" s="17"/>
      <c r="F367" s="17"/>
      <c r="G367" s="18" t="e">
        <f t="shared" si="18"/>
        <v>#DIV/0!</v>
      </c>
      <c r="H367" s="17"/>
      <c r="I367" s="17"/>
      <c r="J367" s="17"/>
      <c r="K367" s="18" t="e">
        <f t="shared" si="19"/>
        <v>#DIV/0!</v>
      </c>
      <c r="L367" s="17"/>
      <c r="M367" s="17"/>
      <c r="N367" s="19"/>
      <c r="O367" s="20"/>
      <c r="P367" s="18" t="e">
        <f t="shared" ref="P367:P397" si="20">((G367*2)+(K367*2)+(N367*1)+(O367*1))/6</f>
        <v>#DIV/0!</v>
      </c>
      <c r="Q367" s="17"/>
    </row>
    <row r="368" spans="1:17" ht="18.75">
      <c r="A368" s="14"/>
      <c r="B368" s="15">
        <v>3</v>
      </c>
      <c r="C368" s="49" t="s">
        <v>238</v>
      </c>
      <c r="D368" s="17"/>
      <c r="E368" s="17"/>
      <c r="F368" s="17"/>
      <c r="G368" s="18" t="e">
        <f t="shared" si="18"/>
        <v>#DIV/0!</v>
      </c>
      <c r="H368" s="17"/>
      <c r="I368" s="17"/>
      <c r="J368" s="17"/>
      <c r="K368" s="18" t="e">
        <f t="shared" si="19"/>
        <v>#DIV/0!</v>
      </c>
      <c r="L368" s="17"/>
      <c r="M368" s="17"/>
      <c r="N368" s="19"/>
      <c r="O368" s="20"/>
      <c r="P368" s="18" t="e">
        <f t="shared" si="20"/>
        <v>#DIV/0!</v>
      </c>
      <c r="Q368" s="17"/>
    </row>
    <row r="369" spans="1:17" ht="18.75">
      <c r="A369" s="14"/>
      <c r="B369" s="15">
        <v>4</v>
      </c>
      <c r="C369" s="49" t="s">
        <v>239</v>
      </c>
      <c r="D369" s="17"/>
      <c r="E369" s="17"/>
      <c r="F369" s="17"/>
      <c r="G369" s="18" t="e">
        <f t="shared" si="18"/>
        <v>#DIV/0!</v>
      </c>
      <c r="H369" s="17"/>
      <c r="I369" s="17"/>
      <c r="J369" s="17"/>
      <c r="K369" s="18" t="e">
        <f t="shared" si="19"/>
        <v>#DIV/0!</v>
      </c>
      <c r="L369" s="17"/>
      <c r="M369" s="17"/>
      <c r="N369" s="19"/>
      <c r="O369" s="20"/>
      <c r="P369" s="18" t="e">
        <f t="shared" si="20"/>
        <v>#DIV/0!</v>
      </c>
      <c r="Q369" s="17"/>
    </row>
    <row r="370" spans="1:17" ht="18.75">
      <c r="A370" s="14"/>
      <c r="B370" s="15">
        <v>5</v>
      </c>
      <c r="C370" s="49" t="s">
        <v>240</v>
      </c>
      <c r="D370" s="17"/>
      <c r="E370" s="17"/>
      <c r="F370" s="17"/>
      <c r="G370" s="18" t="e">
        <f t="shared" si="18"/>
        <v>#DIV/0!</v>
      </c>
      <c r="H370" s="17"/>
      <c r="I370" s="17"/>
      <c r="J370" s="17"/>
      <c r="K370" s="18" t="e">
        <f t="shared" si="19"/>
        <v>#DIV/0!</v>
      </c>
      <c r="L370" s="17"/>
      <c r="M370" s="17"/>
      <c r="N370" s="19"/>
      <c r="O370" s="20"/>
      <c r="P370" s="18" t="e">
        <f t="shared" si="20"/>
        <v>#DIV/0!</v>
      </c>
      <c r="Q370" s="17"/>
    </row>
    <row r="371" spans="1:17" ht="18.75">
      <c r="A371" s="14"/>
      <c r="B371" s="15">
        <v>6</v>
      </c>
      <c r="C371" s="49" t="s">
        <v>241</v>
      </c>
      <c r="D371" s="17"/>
      <c r="E371" s="17"/>
      <c r="F371" s="17"/>
      <c r="G371" s="18" t="e">
        <f t="shared" si="18"/>
        <v>#DIV/0!</v>
      </c>
      <c r="H371" s="17"/>
      <c r="I371" s="17"/>
      <c r="J371" s="17"/>
      <c r="K371" s="18" t="e">
        <f t="shared" si="19"/>
        <v>#DIV/0!</v>
      </c>
      <c r="L371" s="17"/>
      <c r="M371" s="17"/>
      <c r="N371" s="19"/>
      <c r="O371" s="20"/>
      <c r="P371" s="18" t="e">
        <f t="shared" si="20"/>
        <v>#DIV/0!</v>
      </c>
      <c r="Q371" s="17"/>
    </row>
    <row r="372" spans="1:17" ht="18.75">
      <c r="A372" s="14"/>
      <c r="B372" s="15">
        <v>7</v>
      </c>
      <c r="C372" s="49" t="s">
        <v>242</v>
      </c>
      <c r="D372" s="17"/>
      <c r="E372" s="17"/>
      <c r="F372" s="17"/>
      <c r="G372" s="18" t="e">
        <f t="shared" si="18"/>
        <v>#DIV/0!</v>
      </c>
      <c r="H372" s="17"/>
      <c r="I372" s="17"/>
      <c r="J372" s="17"/>
      <c r="K372" s="18" t="e">
        <f t="shared" si="19"/>
        <v>#DIV/0!</v>
      </c>
      <c r="L372" s="17"/>
      <c r="M372" s="17"/>
      <c r="N372" s="19"/>
      <c r="O372" s="20"/>
      <c r="P372" s="18" t="e">
        <f t="shared" si="20"/>
        <v>#DIV/0!</v>
      </c>
      <c r="Q372" s="17"/>
    </row>
    <row r="373" spans="1:17" ht="18.75">
      <c r="A373" s="14"/>
      <c r="B373" s="15">
        <v>8</v>
      </c>
      <c r="C373" s="49" t="s">
        <v>243</v>
      </c>
      <c r="D373" s="17"/>
      <c r="E373" s="17"/>
      <c r="F373" s="17"/>
      <c r="G373" s="18" t="e">
        <f t="shared" si="18"/>
        <v>#DIV/0!</v>
      </c>
      <c r="H373" s="17"/>
      <c r="I373" s="17"/>
      <c r="J373" s="17"/>
      <c r="K373" s="18" t="e">
        <f t="shared" si="19"/>
        <v>#DIV/0!</v>
      </c>
      <c r="L373" s="17"/>
      <c r="M373" s="17"/>
      <c r="N373" s="19"/>
      <c r="O373" s="20"/>
      <c r="P373" s="18" t="e">
        <f t="shared" si="20"/>
        <v>#DIV/0!</v>
      </c>
      <c r="Q373" s="17"/>
    </row>
    <row r="374" spans="1:17" ht="18.75">
      <c r="A374" s="14"/>
      <c r="B374" s="15">
        <v>9</v>
      </c>
      <c r="C374" s="49" t="s">
        <v>244</v>
      </c>
      <c r="D374" s="17"/>
      <c r="E374" s="17"/>
      <c r="F374" s="17"/>
      <c r="G374" s="18" t="e">
        <f t="shared" si="18"/>
        <v>#DIV/0!</v>
      </c>
      <c r="H374" s="17"/>
      <c r="I374" s="17"/>
      <c r="J374" s="17"/>
      <c r="K374" s="18" t="e">
        <f t="shared" si="19"/>
        <v>#DIV/0!</v>
      </c>
      <c r="L374" s="17"/>
      <c r="M374" s="17"/>
      <c r="N374" s="19"/>
      <c r="O374" s="20"/>
      <c r="P374" s="18" t="e">
        <f t="shared" si="20"/>
        <v>#DIV/0!</v>
      </c>
      <c r="Q374" s="17"/>
    </row>
    <row r="375" spans="1:17" ht="18.75">
      <c r="A375" s="14"/>
      <c r="B375" s="15">
        <v>10</v>
      </c>
      <c r="C375" s="49" t="s">
        <v>245</v>
      </c>
      <c r="D375" s="17"/>
      <c r="E375" s="17"/>
      <c r="F375" s="17"/>
      <c r="G375" s="18" t="e">
        <f t="shared" si="18"/>
        <v>#DIV/0!</v>
      </c>
      <c r="H375" s="17"/>
      <c r="I375" s="17"/>
      <c r="J375" s="17"/>
      <c r="K375" s="18" t="e">
        <f t="shared" si="19"/>
        <v>#DIV/0!</v>
      </c>
      <c r="L375" s="17"/>
      <c r="M375" s="17"/>
      <c r="N375" s="19"/>
      <c r="O375" s="20"/>
      <c r="P375" s="18" t="e">
        <f t="shared" si="20"/>
        <v>#DIV/0!</v>
      </c>
      <c r="Q375" s="17"/>
    </row>
    <row r="376" spans="1:17" ht="18.75">
      <c r="A376" s="14"/>
      <c r="B376" s="15">
        <v>11</v>
      </c>
      <c r="C376" s="49" t="s">
        <v>246</v>
      </c>
      <c r="D376" s="17"/>
      <c r="E376" s="17"/>
      <c r="F376" s="17"/>
      <c r="G376" s="18" t="e">
        <f t="shared" si="18"/>
        <v>#DIV/0!</v>
      </c>
      <c r="H376" s="17"/>
      <c r="I376" s="17"/>
      <c r="J376" s="17"/>
      <c r="K376" s="18" t="e">
        <f t="shared" si="19"/>
        <v>#DIV/0!</v>
      </c>
      <c r="L376" s="17"/>
      <c r="M376" s="17"/>
      <c r="N376" s="19"/>
      <c r="O376" s="20"/>
      <c r="P376" s="18" t="e">
        <f t="shared" si="20"/>
        <v>#DIV/0!</v>
      </c>
      <c r="Q376" s="17"/>
    </row>
    <row r="377" spans="1:17" ht="18.75">
      <c r="A377" s="14"/>
      <c r="B377" s="15">
        <v>12</v>
      </c>
      <c r="C377" s="49" t="s">
        <v>247</v>
      </c>
      <c r="D377" s="17"/>
      <c r="E377" s="17"/>
      <c r="F377" s="17"/>
      <c r="G377" s="18" t="e">
        <f t="shared" si="18"/>
        <v>#DIV/0!</v>
      </c>
      <c r="H377" s="17"/>
      <c r="I377" s="17"/>
      <c r="J377" s="17"/>
      <c r="K377" s="18" t="e">
        <f t="shared" si="19"/>
        <v>#DIV/0!</v>
      </c>
      <c r="L377" s="17"/>
      <c r="M377" s="17"/>
      <c r="N377" s="19"/>
      <c r="O377" s="20"/>
      <c r="P377" s="18" t="e">
        <f t="shared" si="20"/>
        <v>#DIV/0!</v>
      </c>
      <c r="Q377" s="17"/>
    </row>
    <row r="378" spans="1:17" ht="18.75">
      <c r="A378" s="14"/>
      <c r="B378" s="15">
        <v>13</v>
      </c>
      <c r="C378" s="49" t="s">
        <v>248</v>
      </c>
      <c r="D378" s="17"/>
      <c r="E378" s="17"/>
      <c r="F378" s="17"/>
      <c r="G378" s="18" t="e">
        <f t="shared" si="18"/>
        <v>#DIV/0!</v>
      </c>
      <c r="H378" s="17"/>
      <c r="I378" s="17"/>
      <c r="J378" s="17"/>
      <c r="K378" s="18" t="e">
        <f t="shared" si="19"/>
        <v>#DIV/0!</v>
      </c>
      <c r="L378" s="17"/>
      <c r="M378" s="17"/>
      <c r="N378" s="19"/>
      <c r="O378" s="20"/>
      <c r="P378" s="18" t="e">
        <f t="shared" si="20"/>
        <v>#DIV/0!</v>
      </c>
      <c r="Q378" s="17"/>
    </row>
    <row r="379" spans="1:17" ht="18.75">
      <c r="A379" s="14"/>
      <c r="B379" s="15">
        <v>14</v>
      </c>
      <c r="C379" s="49" t="s">
        <v>249</v>
      </c>
      <c r="D379" s="17"/>
      <c r="E379" s="17"/>
      <c r="F379" s="17"/>
      <c r="G379" s="18" t="e">
        <f t="shared" si="18"/>
        <v>#DIV/0!</v>
      </c>
      <c r="H379" s="17"/>
      <c r="I379" s="17"/>
      <c r="J379" s="17"/>
      <c r="K379" s="18" t="e">
        <f t="shared" si="19"/>
        <v>#DIV/0!</v>
      </c>
      <c r="L379" s="17"/>
      <c r="M379" s="17"/>
      <c r="N379" s="19"/>
      <c r="O379" s="20"/>
      <c r="P379" s="18" t="e">
        <f t="shared" si="20"/>
        <v>#DIV/0!</v>
      </c>
      <c r="Q379" s="17"/>
    </row>
    <row r="380" spans="1:17" ht="18.75">
      <c r="A380" s="14"/>
      <c r="B380" s="15">
        <v>15</v>
      </c>
      <c r="C380" s="49" t="s">
        <v>250</v>
      </c>
      <c r="D380" s="17"/>
      <c r="E380" s="17"/>
      <c r="F380" s="17"/>
      <c r="G380" s="18" t="e">
        <f t="shared" si="18"/>
        <v>#DIV/0!</v>
      </c>
      <c r="H380" s="17"/>
      <c r="I380" s="17"/>
      <c r="J380" s="17"/>
      <c r="K380" s="18" t="e">
        <f t="shared" si="19"/>
        <v>#DIV/0!</v>
      </c>
      <c r="L380" s="17"/>
      <c r="M380" s="17"/>
      <c r="N380" s="19"/>
      <c r="O380" s="20"/>
      <c r="P380" s="18" t="e">
        <f t="shared" si="20"/>
        <v>#DIV/0!</v>
      </c>
      <c r="Q380" s="17"/>
    </row>
    <row r="381" spans="1:17" ht="18.75">
      <c r="A381" s="14"/>
      <c r="B381" s="15">
        <v>16</v>
      </c>
      <c r="C381" s="49" t="s">
        <v>251</v>
      </c>
      <c r="D381" s="17"/>
      <c r="E381" s="17"/>
      <c r="F381" s="17"/>
      <c r="G381" s="18" t="e">
        <f t="shared" si="18"/>
        <v>#DIV/0!</v>
      </c>
      <c r="H381" s="17"/>
      <c r="I381" s="17"/>
      <c r="J381" s="17"/>
      <c r="K381" s="18" t="e">
        <f t="shared" si="19"/>
        <v>#DIV/0!</v>
      </c>
      <c r="L381" s="17"/>
      <c r="M381" s="17"/>
      <c r="N381" s="19"/>
      <c r="O381" s="20"/>
      <c r="P381" s="18" t="e">
        <f t="shared" si="20"/>
        <v>#DIV/0!</v>
      </c>
      <c r="Q381" s="17"/>
    </row>
    <row r="382" spans="1:17" ht="18.75">
      <c r="A382" s="14"/>
      <c r="B382" s="15">
        <v>17</v>
      </c>
      <c r="C382" s="49" t="s">
        <v>252</v>
      </c>
      <c r="D382" s="17"/>
      <c r="E382" s="17"/>
      <c r="F382" s="17"/>
      <c r="G382" s="18" t="e">
        <f t="shared" si="18"/>
        <v>#DIV/0!</v>
      </c>
      <c r="H382" s="17"/>
      <c r="I382" s="17"/>
      <c r="J382" s="17"/>
      <c r="K382" s="18" t="e">
        <f t="shared" si="19"/>
        <v>#DIV/0!</v>
      </c>
      <c r="L382" s="17"/>
      <c r="M382" s="17"/>
      <c r="N382" s="19"/>
      <c r="O382" s="20"/>
      <c r="P382" s="18" t="e">
        <f t="shared" si="20"/>
        <v>#DIV/0!</v>
      </c>
      <c r="Q382" s="17"/>
    </row>
    <row r="383" spans="1:17" ht="18.75">
      <c r="A383" s="14"/>
      <c r="B383" s="15">
        <v>18</v>
      </c>
      <c r="C383" s="49" t="s">
        <v>253</v>
      </c>
      <c r="D383" s="17"/>
      <c r="E383" s="17"/>
      <c r="F383" s="17"/>
      <c r="G383" s="18" t="e">
        <f t="shared" si="18"/>
        <v>#DIV/0!</v>
      </c>
      <c r="H383" s="17"/>
      <c r="I383" s="17"/>
      <c r="J383" s="17"/>
      <c r="K383" s="18" t="e">
        <f t="shared" si="19"/>
        <v>#DIV/0!</v>
      </c>
      <c r="L383" s="17"/>
      <c r="M383" s="17"/>
      <c r="N383" s="19"/>
      <c r="O383" s="20"/>
      <c r="P383" s="18" t="e">
        <f t="shared" si="20"/>
        <v>#DIV/0!</v>
      </c>
      <c r="Q383" s="17"/>
    </row>
    <row r="384" spans="1:17" ht="18.75">
      <c r="A384" s="21"/>
      <c r="B384" s="15">
        <v>19</v>
      </c>
      <c r="C384" s="49" t="s">
        <v>254</v>
      </c>
      <c r="D384" s="17"/>
      <c r="E384" s="17"/>
      <c r="F384" s="17"/>
      <c r="G384" s="18" t="e">
        <f t="shared" si="18"/>
        <v>#DIV/0!</v>
      </c>
      <c r="H384" s="17"/>
      <c r="I384" s="17"/>
      <c r="J384" s="17"/>
      <c r="K384" s="18" t="e">
        <f t="shared" si="19"/>
        <v>#DIV/0!</v>
      </c>
      <c r="L384" s="17"/>
      <c r="M384" s="17"/>
      <c r="N384" s="19"/>
      <c r="O384" s="20"/>
      <c r="P384" s="18" t="e">
        <f t="shared" si="20"/>
        <v>#DIV/0!</v>
      </c>
      <c r="Q384" s="17"/>
    </row>
    <row r="385" spans="1:17" ht="18.75">
      <c r="A385" s="21"/>
      <c r="B385" s="15">
        <v>20</v>
      </c>
      <c r="C385" s="49" t="s">
        <v>255</v>
      </c>
      <c r="D385" s="17"/>
      <c r="E385" s="17"/>
      <c r="F385" s="17"/>
      <c r="G385" s="18" t="e">
        <f t="shared" si="18"/>
        <v>#DIV/0!</v>
      </c>
      <c r="H385" s="17"/>
      <c r="I385" s="17"/>
      <c r="J385" s="17"/>
      <c r="K385" s="18" t="e">
        <f t="shared" si="19"/>
        <v>#DIV/0!</v>
      </c>
      <c r="L385" s="17"/>
      <c r="M385" s="17"/>
      <c r="N385" s="19"/>
      <c r="O385" s="20"/>
      <c r="P385" s="18" t="e">
        <f t="shared" si="20"/>
        <v>#DIV/0!</v>
      </c>
      <c r="Q385" s="17"/>
    </row>
    <row r="386" spans="1:17" ht="18.75">
      <c r="A386" s="21"/>
      <c r="B386" s="15">
        <v>21</v>
      </c>
      <c r="C386" s="49" t="s">
        <v>256</v>
      </c>
      <c r="D386" s="17"/>
      <c r="E386" s="17"/>
      <c r="F386" s="17"/>
      <c r="G386" s="18" t="e">
        <f t="shared" si="18"/>
        <v>#DIV/0!</v>
      </c>
      <c r="H386" s="17"/>
      <c r="I386" s="17"/>
      <c r="J386" s="17"/>
      <c r="K386" s="18" t="e">
        <f t="shared" si="19"/>
        <v>#DIV/0!</v>
      </c>
      <c r="L386" s="17"/>
      <c r="M386" s="17"/>
      <c r="N386" s="19"/>
      <c r="O386" s="20"/>
      <c r="P386" s="18" t="e">
        <f t="shared" si="20"/>
        <v>#DIV/0!</v>
      </c>
      <c r="Q386" s="17"/>
    </row>
    <row r="387" spans="1:17" ht="18.75">
      <c r="A387" s="21"/>
      <c r="B387" s="15">
        <v>22</v>
      </c>
      <c r="C387" s="49" t="s">
        <v>257</v>
      </c>
      <c r="D387" s="17"/>
      <c r="E387" s="17"/>
      <c r="F387" s="17"/>
      <c r="G387" s="18" t="e">
        <f t="shared" si="18"/>
        <v>#DIV/0!</v>
      </c>
      <c r="H387" s="17"/>
      <c r="I387" s="17"/>
      <c r="J387" s="17"/>
      <c r="K387" s="18" t="e">
        <f t="shared" si="19"/>
        <v>#DIV/0!</v>
      </c>
      <c r="L387" s="17"/>
      <c r="M387" s="17"/>
      <c r="N387" s="19"/>
      <c r="O387" s="20"/>
      <c r="P387" s="18" t="e">
        <f t="shared" si="20"/>
        <v>#DIV/0!</v>
      </c>
      <c r="Q387" s="17"/>
    </row>
    <row r="388" spans="1:17" ht="18.75">
      <c r="A388" s="21"/>
      <c r="B388" s="15">
        <v>23</v>
      </c>
      <c r="C388" s="49" t="s">
        <v>258</v>
      </c>
      <c r="D388" s="17"/>
      <c r="E388" s="17"/>
      <c r="F388" s="17"/>
      <c r="G388" s="18" t="e">
        <f t="shared" si="18"/>
        <v>#DIV/0!</v>
      </c>
      <c r="H388" s="17"/>
      <c r="I388" s="17"/>
      <c r="J388" s="17"/>
      <c r="K388" s="18" t="e">
        <f t="shared" si="19"/>
        <v>#DIV/0!</v>
      </c>
      <c r="L388" s="17"/>
      <c r="M388" s="17"/>
      <c r="N388" s="19"/>
      <c r="O388" s="20"/>
      <c r="P388" s="18" t="e">
        <f t="shared" si="20"/>
        <v>#DIV/0!</v>
      </c>
      <c r="Q388" s="17"/>
    </row>
    <row r="389" spans="1:17" ht="18.75">
      <c r="A389" s="21"/>
      <c r="B389" s="15">
        <v>24</v>
      </c>
      <c r="C389" s="49" t="s">
        <v>259</v>
      </c>
      <c r="D389" s="17"/>
      <c r="E389" s="17"/>
      <c r="F389" s="17"/>
      <c r="G389" s="18" t="e">
        <f t="shared" si="18"/>
        <v>#DIV/0!</v>
      </c>
      <c r="H389" s="17"/>
      <c r="I389" s="17"/>
      <c r="J389" s="17"/>
      <c r="K389" s="18" t="e">
        <f t="shared" si="19"/>
        <v>#DIV/0!</v>
      </c>
      <c r="L389" s="17"/>
      <c r="M389" s="17"/>
      <c r="N389" s="19"/>
      <c r="O389" s="20"/>
      <c r="P389" s="18" t="e">
        <f t="shared" si="20"/>
        <v>#DIV/0!</v>
      </c>
      <c r="Q389" s="17"/>
    </row>
    <row r="390" spans="1:17" ht="18.75">
      <c r="A390" s="21"/>
      <c r="B390" s="15">
        <v>25</v>
      </c>
      <c r="C390" s="49" t="s">
        <v>260</v>
      </c>
      <c r="D390" s="17"/>
      <c r="E390" s="17"/>
      <c r="F390" s="17"/>
      <c r="G390" s="18" t="e">
        <f t="shared" si="18"/>
        <v>#DIV/0!</v>
      </c>
      <c r="H390" s="17"/>
      <c r="I390" s="17"/>
      <c r="J390" s="17"/>
      <c r="K390" s="18" t="e">
        <f t="shared" si="19"/>
        <v>#DIV/0!</v>
      </c>
      <c r="L390" s="17"/>
      <c r="M390" s="17"/>
      <c r="N390" s="19"/>
      <c r="O390" s="20"/>
      <c r="P390" s="18" t="e">
        <f t="shared" si="20"/>
        <v>#DIV/0!</v>
      </c>
      <c r="Q390" s="17"/>
    </row>
    <row r="391" spans="1:17" ht="18.75">
      <c r="A391" s="21"/>
      <c r="B391" s="15">
        <v>26</v>
      </c>
      <c r="C391" s="49" t="s">
        <v>261</v>
      </c>
      <c r="D391" s="17"/>
      <c r="E391" s="17"/>
      <c r="F391" s="17"/>
      <c r="G391" s="18" t="e">
        <f t="shared" si="18"/>
        <v>#DIV/0!</v>
      </c>
      <c r="H391" s="17"/>
      <c r="I391" s="17"/>
      <c r="J391" s="17"/>
      <c r="K391" s="18" t="e">
        <f t="shared" si="19"/>
        <v>#DIV/0!</v>
      </c>
      <c r="L391" s="17"/>
      <c r="M391" s="17"/>
      <c r="N391" s="19"/>
      <c r="O391" s="20"/>
      <c r="P391" s="18" t="e">
        <f t="shared" si="20"/>
        <v>#DIV/0!</v>
      </c>
      <c r="Q391" s="17"/>
    </row>
    <row r="392" spans="1:17" ht="18.75">
      <c r="A392" s="21"/>
      <c r="B392" s="15">
        <v>27</v>
      </c>
      <c r="C392" s="49" t="s">
        <v>262</v>
      </c>
      <c r="D392" s="17"/>
      <c r="E392" s="17"/>
      <c r="F392" s="17"/>
      <c r="G392" s="18" t="e">
        <f t="shared" si="18"/>
        <v>#DIV/0!</v>
      </c>
      <c r="H392" s="17"/>
      <c r="I392" s="17"/>
      <c r="J392" s="17"/>
      <c r="K392" s="18" t="e">
        <f t="shared" si="19"/>
        <v>#DIV/0!</v>
      </c>
      <c r="L392" s="17"/>
      <c r="M392" s="17"/>
      <c r="N392" s="19"/>
      <c r="O392" s="20"/>
      <c r="P392" s="18" t="e">
        <f t="shared" si="20"/>
        <v>#DIV/0!</v>
      </c>
      <c r="Q392" s="17"/>
    </row>
    <row r="393" spans="1:17" ht="18.75">
      <c r="A393" s="21"/>
      <c r="B393" s="15">
        <v>28</v>
      </c>
      <c r="C393" s="49" t="s">
        <v>263</v>
      </c>
      <c r="D393" s="17"/>
      <c r="E393" s="17"/>
      <c r="F393" s="17"/>
      <c r="G393" s="18" t="e">
        <f t="shared" si="18"/>
        <v>#DIV/0!</v>
      </c>
      <c r="H393" s="17"/>
      <c r="I393" s="17"/>
      <c r="J393" s="17"/>
      <c r="K393" s="18" t="e">
        <f t="shared" si="19"/>
        <v>#DIV/0!</v>
      </c>
      <c r="L393" s="17"/>
      <c r="M393" s="17"/>
      <c r="N393" s="19"/>
      <c r="O393" s="20"/>
      <c r="P393" s="18" t="e">
        <f t="shared" si="20"/>
        <v>#DIV/0!</v>
      </c>
      <c r="Q393" s="17"/>
    </row>
    <row r="394" spans="1:17" ht="18.75">
      <c r="A394" s="21"/>
      <c r="B394" s="15">
        <v>29</v>
      </c>
      <c r="C394" s="49" t="s">
        <v>264</v>
      </c>
      <c r="D394" s="17"/>
      <c r="E394" s="17"/>
      <c r="F394" s="17"/>
      <c r="G394" s="18" t="e">
        <f t="shared" si="18"/>
        <v>#DIV/0!</v>
      </c>
      <c r="H394" s="17"/>
      <c r="I394" s="17"/>
      <c r="J394" s="17"/>
      <c r="K394" s="18" t="e">
        <f t="shared" si="19"/>
        <v>#DIV/0!</v>
      </c>
      <c r="L394" s="17"/>
      <c r="M394" s="17"/>
      <c r="N394" s="19"/>
      <c r="O394" s="20"/>
      <c r="P394" s="18" t="e">
        <f t="shared" si="20"/>
        <v>#DIV/0!</v>
      </c>
      <c r="Q394" s="17"/>
    </row>
    <row r="395" spans="1:17" ht="18.75">
      <c r="A395" s="21"/>
      <c r="B395" s="15">
        <v>30</v>
      </c>
      <c r="C395" s="49" t="s">
        <v>265</v>
      </c>
      <c r="D395" s="17"/>
      <c r="E395" s="17"/>
      <c r="F395" s="17"/>
      <c r="G395" s="18" t="e">
        <f t="shared" si="18"/>
        <v>#DIV/0!</v>
      </c>
      <c r="H395" s="17"/>
      <c r="I395" s="17"/>
      <c r="J395" s="17"/>
      <c r="K395" s="18" t="e">
        <f t="shared" si="19"/>
        <v>#DIV/0!</v>
      </c>
      <c r="L395" s="17"/>
      <c r="M395" s="17"/>
      <c r="N395" s="19"/>
      <c r="O395" s="20"/>
      <c r="P395" s="18" t="e">
        <f t="shared" si="20"/>
        <v>#DIV/0!</v>
      </c>
      <c r="Q395" s="17"/>
    </row>
    <row r="396" spans="1:17" ht="18.75">
      <c r="A396" s="21"/>
      <c r="B396" s="15">
        <v>31</v>
      </c>
      <c r="C396" s="49" t="s">
        <v>266</v>
      </c>
      <c r="D396" s="17"/>
      <c r="E396" s="17"/>
      <c r="F396" s="17"/>
      <c r="G396" s="18" t="e">
        <f t="shared" si="18"/>
        <v>#DIV/0!</v>
      </c>
      <c r="H396" s="17"/>
      <c r="I396" s="17"/>
      <c r="J396" s="17"/>
      <c r="K396" s="18" t="e">
        <f t="shared" si="19"/>
        <v>#DIV/0!</v>
      </c>
      <c r="L396" s="17"/>
      <c r="M396" s="17"/>
      <c r="N396" s="19"/>
      <c r="O396" s="20"/>
      <c r="P396" s="18" t="e">
        <f t="shared" si="20"/>
        <v>#DIV/0!</v>
      </c>
      <c r="Q396" s="17"/>
    </row>
    <row r="397" spans="1:17" ht="18.75">
      <c r="A397" s="21"/>
      <c r="B397" s="15">
        <v>32</v>
      </c>
      <c r="C397" s="49" t="s">
        <v>267</v>
      </c>
      <c r="D397" s="17"/>
      <c r="E397" s="17"/>
      <c r="F397" s="17"/>
      <c r="G397" s="18" t="e">
        <f t="shared" si="18"/>
        <v>#DIV/0!</v>
      </c>
      <c r="H397" s="17"/>
      <c r="I397" s="17"/>
      <c r="J397" s="17"/>
      <c r="K397" s="18" t="e">
        <f t="shared" si="19"/>
        <v>#DIV/0!</v>
      </c>
      <c r="L397" s="17"/>
      <c r="M397" s="17"/>
      <c r="N397" s="19"/>
      <c r="O397" s="20"/>
      <c r="P397" s="18" t="e">
        <f t="shared" si="20"/>
        <v>#DIV/0!</v>
      </c>
      <c r="Q397" s="17"/>
    </row>
    <row r="398" spans="1:17" ht="18.75">
      <c r="A398" s="21"/>
      <c r="B398" s="15"/>
      <c r="C398" s="49"/>
      <c r="D398" s="17"/>
      <c r="E398" s="17"/>
      <c r="F398" s="17"/>
      <c r="G398" s="18"/>
      <c r="H398" s="17"/>
      <c r="I398" s="17"/>
      <c r="J398" s="17"/>
      <c r="K398" s="18"/>
      <c r="L398" s="17"/>
      <c r="M398" s="17"/>
      <c r="N398" s="19"/>
      <c r="O398" s="20"/>
      <c r="P398" s="18"/>
      <c r="Q398" s="17"/>
    </row>
    <row r="399" spans="1:17" ht="18.75">
      <c r="A399" s="21"/>
      <c r="B399" s="15"/>
      <c r="C399" s="49"/>
      <c r="D399" s="17"/>
      <c r="E399" s="17"/>
      <c r="F399" s="17"/>
      <c r="G399" s="18"/>
      <c r="H399" s="17"/>
      <c r="I399" s="17"/>
      <c r="J399" s="17"/>
      <c r="K399" s="18"/>
      <c r="L399" s="17"/>
      <c r="M399" s="17"/>
      <c r="N399" s="19"/>
      <c r="O399" s="20"/>
      <c r="P399" s="18"/>
      <c r="Q399" s="17"/>
    </row>
    <row r="400" spans="1:17" ht="18.75">
      <c r="A400" s="22"/>
      <c r="B400" s="26"/>
      <c r="C400" s="50"/>
      <c r="D400" s="33"/>
      <c r="E400" s="33"/>
      <c r="F400" s="30"/>
      <c r="G400" s="29"/>
      <c r="H400" s="5"/>
      <c r="I400" s="5"/>
      <c r="J400" s="30"/>
      <c r="K400" s="29"/>
      <c r="L400" s="30"/>
      <c r="M400" s="30"/>
      <c r="N400" s="54"/>
      <c r="O400" s="55"/>
      <c r="P400" s="29"/>
      <c r="Q400" s="30"/>
    </row>
    <row r="401" spans="1:17">
      <c r="A401" s="22"/>
      <c r="B401" s="34"/>
      <c r="C401" s="59" t="s">
        <v>65</v>
      </c>
      <c r="D401" s="59"/>
      <c r="E401" s="59"/>
      <c r="F401" s="59"/>
      <c r="G401" s="35"/>
      <c r="H401" s="36"/>
      <c r="I401" s="36"/>
      <c r="J401" s="36"/>
      <c r="K401" s="36"/>
      <c r="L401" s="36"/>
      <c r="M401" s="36"/>
      <c r="N401" s="38" t="s">
        <v>66</v>
      </c>
      <c r="O401" s="38"/>
      <c r="P401" s="38"/>
      <c r="Q401" s="5"/>
    </row>
    <row r="402" spans="1:17">
      <c r="A402" s="22"/>
      <c r="B402" s="34"/>
      <c r="C402" s="59" t="s">
        <v>67</v>
      </c>
      <c r="D402" s="59"/>
      <c r="E402" s="59"/>
      <c r="F402" s="59"/>
      <c r="G402" s="35"/>
      <c r="H402" s="36"/>
      <c r="I402" s="36"/>
      <c r="J402" s="36"/>
      <c r="K402" s="36"/>
      <c r="L402" s="36"/>
      <c r="M402" s="36"/>
      <c r="N402" s="38" t="s">
        <v>68</v>
      </c>
      <c r="O402" s="38"/>
      <c r="P402" s="38"/>
      <c r="Q402" s="5"/>
    </row>
    <row r="403" spans="1:17">
      <c r="A403" s="22"/>
      <c r="B403" s="34"/>
      <c r="C403" s="38"/>
      <c r="D403" s="38"/>
      <c r="E403" s="38"/>
      <c r="F403" s="38"/>
      <c r="G403" s="38"/>
      <c r="H403" s="36"/>
      <c r="I403" s="36"/>
      <c r="J403" s="36"/>
      <c r="K403" s="36"/>
      <c r="L403" s="36"/>
      <c r="M403" s="36"/>
      <c r="N403" s="38"/>
      <c r="O403" s="38"/>
      <c r="P403" s="38"/>
      <c r="Q403" s="33"/>
    </row>
    <row r="404" spans="1:17">
      <c r="A404" s="22"/>
      <c r="B404" s="34"/>
      <c r="C404" s="38"/>
      <c r="D404" s="38"/>
      <c r="E404" s="38"/>
      <c r="F404" s="38"/>
      <c r="G404" s="38"/>
      <c r="H404" s="36"/>
      <c r="I404" s="36"/>
      <c r="J404" s="36"/>
      <c r="K404" s="36"/>
      <c r="L404" s="36"/>
      <c r="M404" s="36"/>
      <c r="N404" s="38"/>
      <c r="O404" s="38"/>
      <c r="P404" s="38"/>
      <c r="Q404" s="36"/>
    </row>
    <row r="405" spans="1:17">
      <c r="A405" s="22"/>
      <c r="B405" s="34"/>
      <c r="C405" s="38"/>
      <c r="D405" s="38"/>
      <c r="E405" s="38"/>
      <c r="F405" s="38"/>
      <c r="G405" s="38"/>
      <c r="H405" s="36"/>
      <c r="I405" s="36"/>
      <c r="J405" s="36"/>
      <c r="K405" s="36"/>
      <c r="L405" s="36"/>
      <c r="M405" s="36"/>
      <c r="N405" s="38"/>
      <c r="O405" s="38"/>
      <c r="P405" s="38"/>
      <c r="Q405" s="36"/>
    </row>
    <row r="406" spans="1:17">
      <c r="A406" s="22"/>
      <c r="B406" s="34"/>
      <c r="C406" s="58" t="s">
        <v>69</v>
      </c>
      <c r="D406" s="58"/>
      <c r="E406" s="58"/>
      <c r="F406" s="58"/>
      <c r="G406" s="39"/>
      <c r="H406" s="36"/>
      <c r="I406" s="36"/>
      <c r="J406" s="36"/>
      <c r="K406" s="36"/>
      <c r="L406" s="36"/>
      <c r="M406" s="58" t="s">
        <v>297</v>
      </c>
      <c r="N406" s="58"/>
      <c r="O406" s="58"/>
      <c r="P406" s="56"/>
      <c r="Q406" s="36"/>
    </row>
    <row r="407" spans="1:17">
      <c r="Q407" s="36"/>
    </row>
    <row r="408" spans="1:17">
      <c r="Q408" s="36"/>
    </row>
    <row r="409" spans="1:1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>
      <c r="A410" s="2"/>
      <c r="B410" s="66" t="s">
        <v>0</v>
      </c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</row>
    <row r="411" spans="1:17" ht="20.25">
      <c r="A411" s="2"/>
      <c r="B411" s="67" t="s">
        <v>1</v>
      </c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</row>
    <row r="412" spans="1:17">
      <c r="A412" s="2"/>
      <c r="B412" s="68" t="s">
        <v>2</v>
      </c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</row>
    <row r="413" spans="1:17">
      <c r="A413" s="2"/>
      <c r="B413" s="69" t="s">
        <v>3</v>
      </c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</row>
    <row r="414" spans="1:17" ht="16.5" thickBot="1">
      <c r="A414" s="3"/>
      <c r="B414" s="65" t="s">
        <v>4</v>
      </c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</row>
    <row r="415" spans="1:17">
      <c r="A415" s="3"/>
      <c r="B415" s="4"/>
      <c r="C415" s="4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 spans="1:17">
      <c r="A416" s="6"/>
      <c r="B416" s="63" t="s">
        <v>5</v>
      </c>
      <c r="C416" s="63"/>
      <c r="D416" s="7" t="s">
        <v>6</v>
      </c>
      <c r="E416" s="8" t="s">
        <v>295</v>
      </c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</row>
    <row r="417" spans="1:17">
      <c r="A417" s="6"/>
      <c r="B417" s="63" t="s">
        <v>7</v>
      </c>
      <c r="C417" s="63"/>
      <c r="D417" s="7" t="s">
        <v>6</v>
      </c>
      <c r="E417" s="63" t="s">
        <v>296</v>
      </c>
      <c r="F417" s="63"/>
      <c r="G417" s="63"/>
      <c r="H417" s="63"/>
      <c r="I417" s="63"/>
      <c r="J417" s="63"/>
      <c r="K417" s="63"/>
      <c r="L417" s="9"/>
      <c r="M417" s="9"/>
      <c r="N417" s="8"/>
      <c r="O417" s="8"/>
      <c r="P417" s="8"/>
      <c r="Q417" s="8"/>
    </row>
    <row r="418" spans="1:17">
      <c r="A418" s="6"/>
      <c r="B418" s="63" t="s">
        <v>9</v>
      </c>
      <c r="C418" s="63"/>
      <c r="D418" s="7" t="s">
        <v>6</v>
      </c>
      <c r="E418" s="63" t="s">
        <v>268</v>
      </c>
      <c r="F418" s="63"/>
      <c r="G418" s="63"/>
      <c r="H418" s="63"/>
      <c r="I418" s="63"/>
      <c r="J418" s="63"/>
      <c r="K418" s="63"/>
      <c r="L418" s="9"/>
      <c r="M418" s="9"/>
      <c r="N418" s="8"/>
      <c r="O418" s="8"/>
      <c r="P418" s="8"/>
      <c r="Q418" s="8"/>
    </row>
    <row r="419" spans="1:17">
      <c r="A419" s="6"/>
      <c r="B419" s="62" t="s">
        <v>11</v>
      </c>
      <c r="C419" s="62"/>
      <c r="D419" s="7" t="s">
        <v>6</v>
      </c>
      <c r="E419" s="63" t="s">
        <v>12</v>
      </c>
      <c r="F419" s="63"/>
      <c r="G419" s="63"/>
      <c r="H419" s="63"/>
      <c r="I419" s="63"/>
      <c r="J419" s="63"/>
      <c r="K419" s="63"/>
      <c r="L419" s="9"/>
      <c r="M419" s="9"/>
      <c r="N419" s="8"/>
      <c r="O419" s="8"/>
      <c r="P419" s="8"/>
      <c r="Q419" s="8"/>
    </row>
    <row r="420" spans="1:17">
      <c r="A420" s="6"/>
      <c r="B420" s="10" t="s">
        <v>13</v>
      </c>
      <c r="C420" s="10"/>
      <c r="D420" s="7" t="s">
        <v>6</v>
      </c>
      <c r="E420" s="9">
        <v>72</v>
      </c>
      <c r="F420" s="9"/>
      <c r="G420" s="9"/>
      <c r="H420" s="9"/>
      <c r="I420" s="9"/>
      <c r="J420" s="9"/>
      <c r="K420" s="9"/>
      <c r="L420" s="9"/>
      <c r="M420" s="9"/>
      <c r="N420" s="8"/>
      <c r="O420" s="8"/>
      <c r="P420" s="8"/>
      <c r="Q420" s="8"/>
    </row>
    <row r="421" spans="1:17">
      <c r="A421" s="6"/>
      <c r="B421" s="10"/>
      <c r="C421" s="10"/>
      <c r="D421" s="7"/>
      <c r="E421" s="9"/>
      <c r="F421" s="9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</row>
    <row r="422" spans="1:17">
      <c r="A422" s="11"/>
      <c r="B422" s="64" t="s">
        <v>14</v>
      </c>
      <c r="C422" s="61" t="s">
        <v>15</v>
      </c>
      <c r="D422" s="61" t="s">
        <v>16</v>
      </c>
      <c r="E422" s="61"/>
      <c r="F422" s="61"/>
      <c r="G422" s="61"/>
      <c r="H422" s="61"/>
      <c r="I422" s="61"/>
      <c r="J422" s="61"/>
      <c r="K422" s="61"/>
      <c r="L422" s="61"/>
      <c r="M422" s="61"/>
      <c r="N422" s="61" t="s">
        <v>17</v>
      </c>
      <c r="O422" s="61" t="s">
        <v>18</v>
      </c>
      <c r="P422" s="61" t="s">
        <v>19</v>
      </c>
      <c r="Q422" s="61" t="s">
        <v>20</v>
      </c>
    </row>
    <row r="423" spans="1:17">
      <c r="A423" s="11"/>
      <c r="B423" s="64"/>
      <c r="C423" s="61"/>
      <c r="D423" s="61" t="s">
        <v>21</v>
      </c>
      <c r="E423" s="61"/>
      <c r="F423" s="61"/>
      <c r="G423" s="61"/>
      <c r="H423" s="61" t="s">
        <v>22</v>
      </c>
      <c r="I423" s="61"/>
      <c r="J423" s="61"/>
      <c r="K423" s="61"/>
      <c r="L423" s="61" t="s">
        <v>23</v>
      </c>
      <c r="M423" s="61"/>
      <c r="N423" s="61"/>
      <c r="O423" s="61"/>
      <c r="P423" s="61"/>
      <c r="Q423" s="61"/>
    </row>
    <row r="424" spans="1:17">
      <c r="A424" s="12"/>
      <c r="B424" s="64"/>
      <c r="C424" s="61"/>
      <c r="D424" s="41" t="s">
        <v>24</v>
      </c>
      <c r="E424" s="41" t="s">
        <v>25</v>
      </c>
      <c r="F424" s="41" t="s">
        <v>26</v>
      </c>
      <c r="G424" s="41" t="s">
        <v>27</v>
      </c>
      <c r="H424" s="41" t="s">
        <v>28</v>
      </c>
      <c r="I424" s="41" t="s">
        <v>29</v>
      </c>
      <c r="J424" s="41" t="s">
        <v>30</v>
      </c>
      <c r="K424" s="41" t="s">
        <v>27</v>
      </c>
      <c r="L424" s="41" t="s">
        <v>31</v>
      </c>
      <c r="M424" s="41" t="s">
        <v>32</v>
      </c>
      <c r="N424" s="61"/>
      <c r="O424" s="61"/>
      <c r="P424" s="61"/>
      <c r="Q424" s="61"/>
    </row>
    <row r="425" spans="1:17" ht="18.75">
      <c r="A425" s="14"/>
      <c r="B425" s="15">
        <v>1</v>
      </c>
      <c r="C425" s="49" t="s">
        <v>269</v>
      </c>
      <c r="D425" s="17"/>
      <c r="E425" s="17"/>
      <c r="F425" s="17"/>
      <c r="G425" s="18" t="e">
        <f t="shared" ref="G425:G450" si="21">AVERAGE(D425:F425)</f>
        <v>#DIV/0!</v>
      </c>
      <c r="H425" s="17"/>
      <c r="I425" s="17"/>
      <c r="J425" s="17"/>
      <c r="K425" s="18" t="e">
        <f t="shared" ref="K425:K450" si="22">AVERAGE(H425:J425)</f>
        <v>#DIV/0!</v>
      </c>
      <c r="L425" s="17"/>
      <c r="M425" s="17"/>
      <c r="N425" s="19"/>
      <c r="O425" s="20"/>
      <c r="P425" s="18" t="e">
        <f t="shared" ref="P425:P448" si="23">((G425*2)+(K425*2)+(N425*1)+(O425*1))/6</f>
        <v>#DIV/0!</v>
      </c>
      <c r="Q425" s="17"/>
    </row>
    <row r="426" spans="1:17" ht="18.75">
      <c r="A426" s="14"/>
      <c r="B426" s="15">
        <v>2</v>
      </c>
      <c r="C426" s="49" t="s">
        <v>270</v>
      </c>
      <c r="D426" s="17"/>
      <c r="E426" s="17"/>
      <c r="F426" s="17"/>
      <c r="G426" s="18" t="e">
        <f>AVERAGE(D426:F426)</f>
        <v>#DIV/0!</v>
      </c>
      <c r="H426" s="17"/>
      <c r="I426" s="17"/>
      <c r="J426" s="17"/>
      <c r="K426" s="18" t="e">
        <f>AVERAGE(H426:J426)</f>
        <v>#DIV/0!</v>
      </c>
      <c r="L426" s="17"/>
      <c r="M426" s="17"/>
      <c r="N426" s="19"/>
      <c r="O426" s="20"/>
      <c r="P426" s="18" t="e">
        <f t="shared" si="23"/>
        <v>#DIV/0!</v>
      </c>
      <c r="Q426" s="17"/>
    </row>
    <row r="427" spans="1:17" ht="18.75">
      <c r="A427" s="14"/>
      <c r="B427" s="15">
        <v>3</v>
      </c>
      <c r="C427" s="49" t="s">
        <v>271</v>
      </c>
      <c r="D427" s="17"/>
      <c r="E427" s="17"/>
      <c r="F427" s="17"/>
      <c r="G427" s="18" t="e">
        <f>AVERAGE(D427:F427)</f>
        <v>#DIV/0!</v>
      </c>
      <c r="H427" s="17"/>
      <c r="I427" s="17"/>
      <c r="J427" s="17"/>
      <c r="K427" s="18" t="e">
        <f>AVERAGE(H427:J427)</f>
        <v>#DIV/0!</v>
      </c>
      <c r="L427" s="17"/>
      <c r="M427" s="17"/>
      <c r="N427" s="19"/>
      <c r="O427" s="20"/>
      <c r="P427" s="18" t="e">
        <f t="shared" si="23"/>
        <v>#DIV/0!</v>
      </c>
      <c r="Q427" s="17"/>
    </row>
    <row r="428" spans="1:17" ht="18.75">
      <c r="A428" s="14"/>
      <c r="B428" s="15">
        <v>4</v>
      </c>
      <c r="C428" s="49" t="s">
        <v>272</v>
      </c>
      <c r="D428" s="17"/>
      <c r="E428" s="17"/>
      <c r="F428" s="17"/>
      <c r="G428" s="18" t="e">
        <f>AVERAGE(D428:F428)</f>
        <v>#DIV/0!</v>
      </c>
      <c r="H428" s="17"/>
      <c r="I428" s="17"/>
      <c r="J428" s="17"/>
      <c r="K428" s="18" t="e">
        <f>AVERAGE(H428:J428)</f>
        <v>#DIV/0!</v>
      </c>
      <c r="L428" s="17"/>
      <c r="M428" s="17"/>
      <c r="N428" s="19"/>
      <c r="O428" s="20"/>
      <c r="P428" s="18" t="e">
        <f t="shared" si="23"/>
        <v>#DIV/0!</v>
      </c>
      <c r="Q428" s="17"/>
    </row>
    <row r="429" spans="1:17" ht="18.75">
      <c r="A429" s="14"/>
      <c r="B429" s="15">
        <v>5</v>
      </c>
      <c r="C429" s="49" t="s">
        <v>273</v>
      </c>
      <c r="D429" s="17"/>
      <c r="E429" s="17"/>
      <c r="F429" s="17"/>
      <c r="G429" s="18" t="e">
        <f>AVERAGE(D429:F429)</f>
        <v>#DIV/0!</v>
      </c>
      <c r="H429" s="17"/>
      <c r="I429" s="17"/>
      <c r="J429" s="17"/>
      <c r="K429" s="18" t="e">
        <f>AVERAGE(H429:J429)</f>
        <v>#DIV/0!</v>
      </c>
      <c r="L429" s="17"/>
      <c r="M429" s="17"/>
      <c r="N429" s="19"/>
      <c r="O429" s="20"/>
      <c r="P429" s="18" t="e">
        <f t="shared" si="23"/>
        <v>#DIV/0!</v>
      </c>
      <c r="Q429" s="17"/>
    </row>
    <row r="430" spans="1:17" ht="18.75">
      <c r="A430" s="14"/>
      <c r="B430" s="15">
        <v>6</v>
      </c>
      <c r="C430" s="49" t="s">
        <v>274</v>
      </c>
      <c r="D430" s="17"/>
      <c r="E430" s="17"/>
      <c r="F430" s="17"/>
      <c r="G430" s="18" t="e">
        <f>AVERAGE(D430:F430)</f>
        <v>#DIV/0!</v>
      </c>
      <c r="H430" s="17"/>
      <c r="I430" s="17"/>
      <c r="J430" s="17"/>
      <c r="K430" s="18" t="e">
        <f>AVERAGE(H430:J430)</f>
        <v>#DIV/0!</v>
      </c>
      <c r="L430" s="17"/>
      <c r="M430" s="17"/>
      <c r="N430" s="19"/>
      <c r="O430" s="20"/>
      <c r="P430" s="18" t="e">
        <f t="shared" si="23"/>
        <v>#DIV/0!</v>
      </c>
      <c r="Q430" s="17"/>
    </row>
    <row r="431" spans="1:17" ht="18.75">
      <c r="A431" s="14"/>
      <c r="B431" s="15">
        <v>7</v>
      </c>
      <c r="C431" s="49" t="s">
        <v>275</v>
      </c>
      <c r="D431" s="17"/>
      <c r="E431" s="17"/>
      <c r="F431" s="17"/>
      <c r="G431" s="18" t="e">
        <f t="shared" si="21"/>
        <v>#DIV/0!</v>
      </c>
      <c r="H431" s="17"/>
      <c r="I431" s="17"/>
      <c r="J431" s="17"/>
      <c r="K431" s="18" t="e">
        <f t="shared" si="22"/>
        <v>#DIV/0!</v>
      </c>
      <c r="L431" s="17"/>
      <c r="M431" s="17"/>
      <c r="N431" s="19"/>
      <c r="O431" s="20"/>
      <c r="P431" s="18" t="e">
        <f t="shared" si="23"/>
        <v>#DIV/0!</v>
      </c>
      <c r="Q431" s="17"/>
    </row>
    <row r="432" spans="1:17" ht="18.75">
      <c r="A432" s="14"/>
      <c r="B432" s="15">
        <v>8</v>
      </c>
      <c r="C432" s="49" t="s">
        <v>276</v>
      </c>
      <c r="D432" s="17"/>
      <c r="E432" s="17"/>
      <c r="F432" s="17"/>
      <c r="G432" s="18" t="e">
        <f t="shared" si="21"/>
        <v>#DIV/0!</v>
      </c>
      <c r="H432" s="17"/>
      <c r="I432" s="17"/>
      <c r="J432" s="17"/>
      <c r="K432" s="18" t="e">
        <f t="shared" si="22"/>
        <v>#DIV/0!</v>
      </c>
      <c r="L432" s="17"/>
      <c r="M432" s="17"/>
      <c r="N432" s="19"/>
      <c r="O432" s="20"/>
      <c r="P432" s="18" t="e">
        <f t="shared" si="23"/>
        <v>#DIV/0!</v>
      </c>
      <c r="Q432" s="17"/>
    </row>
    <row r="433" spans="1:17" ht="18.75">
      <c r="A433" s="14"/>
      <c r="B433" s="15">
        <v>9</v>
      </c>
      <c r="C433" s="49" t="s">
        <v>277</v>
      </c>
      <c r="D433" s="17"/>
      <c r="E433" s="17"/>
      <c r="F433" s="17"/>
      <c r="G433" s="18" t="e">
        <f t="shared" si="21"/>
        <v>#DIV/0!</v>
      </c>
      <c r="H433" s="17"/>
      <c r="I433" s="17"/>
      <c r="J433" s="17"/>
      <c r="K433" s="18" t="e">
        <f t="shared" si="22"/>
        <v>#DIV/0!</v>
      </c>
      <c r="L433" s="17"/>
      <c r="M433" s="17"/>
      <c r="N433" s="19"/>
      <c r="O433" s="20"/>
      <c r="P433" s="18" t="e">
        <f t="shared" si="23"/>
        <v>#DIV/0!</v>
      </c>
      <c r="Q433" s="17"/>
    </row>
    <row r="434" spans="1:17" ht="18.75">
      <c r="A434" s="21"/>
      <c r="B434" s="15">
        <v>10</v>
      </c>
      <c r="C434" s="49" t="s">
        <v>278</v>
      </c>
      <c r="D434" s="17">
        <v>80</v>
      </c>
      <c r="E434" s="17">
        <v>80</v>
      </c>
      <c r="F434" s="17">
        <v>90</v>
      </c>
      <c r="G434" s="18">
        <v>83.333333333333329</v>
      </c>
      <c r="H434" s="17">
        <v>80</v>
      </c>
      <c r="I434" s="17">
        <v>100</v>
      </c>
      <c r="J434" s="17">
        <v>75</v>
      </c>
      <c r="K434" s="18">
        <v>85</v>
      </c>
      <c r="L434" s="17" t="s">
        <v>298</v>
      </c>
      <c r="M434" s="17" t="s">
        <v>298</v>
      </c>
      <c r="N434" s="19">
        <v>72</v>
      </c>
      <c r="O434" s="20">
        <v>72</v>
      </c>
      <c r="P434" s="18">
        <v>80.1111111111111</v>
      </c>
      <c r="Q434" s="17"/>
    </row>
    <row r="435" spans="1:17" ht="18.75">
      <c r="A435" s="21"/>
      <c r="B435" s="15">
        <v>11</v>
      </c>
      <c r="C435" s="49" t="s">
        <v>279</v>
      </c>
      <c r="D435" s="17"/>
      <c r="E435" s="17"/>
      <c r="F435" s="17"/>
      <c r="G435" s="18" t="e">
        <f t="shared" si="21"/>
        <v>#DIV/0!</v>
      </c>
      <c r="H435" s="17"/>
      <c r="I435" s="17"/>
      <c r="J435" s="17"/>
      <c r="K435" s="18" t="e">
        <f t="shared" si="22"/>
        <v>#DIV/0!</v>
      </c>
      <c r="L435" s="17"/>
      <c r="M435" s="17"/>
      <c r="N435" s="19"/>
      <c r="O435" s="20"/>
      <c r="P435" s="18" t="e">
        <f t="shared" si="23"/>
        <v>#DIV/0!</v>
      </c>
      <c r="Q435" s="17"/>
    </row>
    <row r="436" spans="1:17" ht="18.75">
      <c r="A436" s="21"/>
      <c r="B436" s="15">
        <v>12</v>
      </c>
      <c r="C436" s="49" t="s">
        <v>280</v>
      </c>
      <c r="D436" s="17"/>
      <c r="E436" s="17"/>
      <c r="F436" s="17"/>
      <c r="G436" s="18" t="e">
        <f t="shared" si="21"/>
        <v>#DIV/0!</v>
      </c>
      <c r="H436" s="17"/>
      <c r="I436" s="17"/>
      <c r="J436" s="17"/>
      <c r="K436" s="18" t="e">
        <f t="shared" si="22"/>
        <v>#DIV/0!</v>
      </c>
      <c r="L436" s="17"/>
      <c r="M436" s="17"/>
      <c r="N436" s="19"/>
      <c r="O436" s="20"/>
      <c r="P436" s="18" t="e">
        <f t="shared" si="23"/>
        <v>#DIV/0!</v>
      </c>
      <c r="Q436" s="17"/>
    </row>
    <row r="437" spans="1:17" ht="18.75">
      <c r="A437" s="21"/>
      <c r="B437" s="15">
        <v>13</v>
      </c>
      <c r="C437" s="49" t="s">
        <v>281</v>
      </c>
      <c r="D437" s="17">
        <v>100</v>
      </c>
      <c r="E437" s="17">
        <v>90</v>
      </c>
      <c r="F437" s="17">
        <v>80</v>
      </c>
      <c r="G437" s="18">
        <v>90</v>
      </c>
      <c r="H437" s="17">
        <v>80</v>
      </c>
      <c r="I437" s="17">
        <v>100</v>
      </c>
      <c r="J437" s="17">
        <v>75</v>
      </c>
      <c r="K437" s="18">
        <v>85</v>
      </c>
      <c r="L437" s="17" t="s">
        <v>298</v>
      </c>
      <c r="M437" s="17" t="s">
        <v>298</v>
      </c>
      <c r="N437" s="19">
        <v>72</v>
      </c>
      <c r="O437" s="20">
        <v>72</v>
      </c>
      <c r="P437" s="18">
        <v>82.333333333333329</v>
      </c>
      <c r="Q437" s="17"/>
    </row>
    <row r="438" spans="1:17" ht="18.75">
      <c r="A438" s="21"/>
      <c r="B438" s="15">
        <v>14</v>
      </c>
      <c r="C438" s="49" t="s">
        <v>282</v>
      </c>
      <c r="D438" s="17"/>
      <c r="E438" s="17"/>
      <c r="F438" s="17"/>
      <c r="G438" s="18" t="e">
        <f t="shared" si="21"/>
        <v>#DIV/0!</v>
      </c>
      <c r="H438" s="17"/>
      <c r="I438" s="17"/>
      <c r="J438" s="17"/>
      <c r="K438" s="18" t="e">
        <f t="shared" si="22"/>
        <v>#DIV/0!</v>
      </c>
      <c r="L438" s="17"/>
      <c r="M438" s="17"/>
      <c r="N438" s="19"/>
      <c r="O438" s="20"/>
      <c r="P438" s="18" t="e">
        <f t="shared" si="23"/>
        <v>#DIV/0!</v>
      </c>
      <c r="Q438" s="17"/>
    </row>
    <row r="439" spans="1:17" ht="18.75">
      <c r="A439" s="21"/>
      <c r="B439" s="15">
        <v>15</v>
      </c>
      <c r="C439" s="49" t="s">
        <v>283</v>
      </c>
      <c r="D439" s="17">
        <v>100</v>
      </c>
      <c r="E439" s="17">
        <v>95</v>
      </c>
      <c r="F439" s="17">
        <v>100</v>
      </c>
      <c r="G439" s="18">
        <v>98.333333333333329</v>
      </c>
      <c r="H439" s="17">
        <v>95</v>
      </c>
      <c r="I439" s="17">
        <v>100</v>
      </c>
      <c r="J439" s="17">
        <v>75</v>
      </c>
      <c r="K439" s="18">
        <v>90</v>
      </c>
      <c r="L439" s="17" t="s">
        <v>298</v>
      </c>
      <c r="M439" s="17" t="s">
        <v>298</v>
      </c>
      <c r="N439" s="19">
        <v>72</v>
      </c>
      <c r="O439" s="20">
        <v>73.3</v>
      </c>
      <c r="P439" s="18">
        <v>86.994444444444426</v>
      </c>
      <c r="Q439" s="17"/>
    </row>
    <row r="440" spans="1:17" ht="18.75">
      <c r="A440" s="21"/>
      <c r="B440" s="15">
        <v>16</v>
      </c>
      <c r="C440" s="49" t="s">
        <v>284</v>
      </c>
      <c r="D440" s="17"/>
      <c r="E440" s="17"/>
      <c r="F440" s="17"/>
      <c r="G440" s="18" t="e">
        <f t="shared" si="21"/>
        <v>#DIV/0!</v>
      </c>
      <c r="H440" s="17"/>
      <c r="I440" s="17"/>
      <c r="J440" s="17"/>
      <c r="K440" s="18" t="e">
        <f t="shared" si="22"/>
        <v>#DIV/0!</v>
      </c>
      <c r="L440" s="17"/>
      <c r="M440" s="17"/>
      <c r="N440" s="19"/>
      <c r="O440" s="20"/>
      <c r="P440" s="18" t="e">
        <f t="shared" si="23"/>
        <v>#DIV/0!</v>
      </c>
      <c r="Q440" s="17"/>
    </row>
    <row r="441" spans="1:17" ht="18.75">
      <c r="A441" s="21"/>
      <c r="B441" s="15">
        <v>17</v>
      </c>
      <c r="C441" s="49" t="s">
        <v>285</v>
      </c>
      <c r="D441" s="17">
        <v>100</v>
      </c>
      <c r="E441" s="17">
        <v>100</v>
      </c>
      <c r="F441" s="17">
        <v>100</v>
      </c>
      <c r="G441" s="18">
        <v>100</v>
      </c>
      <c r="H441" s="17">
        <v>100</v>
      </c>
      <c r="I441" s="17">
        <v>100</v>
      </c>
      <c r="J441" s="17">
        <v>100</v>
      </c>
      <c r="K441" s="18">
        <v>100</v>
      </c>
      <c r="L441" s="17" t="s">
        <v>298</v>
      </c>
      <c r="M441" s="17" t="s">
        <v>298</v>
      </c>
      <c r="N441" s="19">
        <v>75</v>
      </c>
      <c r="O441" s="20">
        <v>97</v>
      </c>
      <c r="P441" s="18">
        <v>95.333333333333329</v>
      </c>
      <c r="Q441" s="17"/>
    </row>
    <row r="442" spans="1:17" ht="18.75">
      <c r="A442" s="21"/>
      <c r="B442" s="15">
        <v>18</v>
      </c>
      <c r="C442" s="49" t="s">
        <v>286</v>
      </c>
      <c r="D442" s="17"/>
      <c r="E442" s="17"/>
      <c r="F442" s="17"/>
      <c r="G442" s="18" t="e">
        <f t="shared" si="21"/>
        <v>#DIV/0!</v>
      </c>
      <c r="H442" s="17"/>
      <c r="I442" s="17"/>
      <c r="J442" s="17"/>
      <c r="K442" s="18" t="e">
        <f t="shared" si="22"/>
        <v>#DIV/0!</v>
      </c>
      <c r="L442" s="17"/>
      <c r="M442" s="17"/>
      <c r="N442" s="19"/>
      <c r="O442" s="20"/>
      <c r="P442" s="18" t="e">
        <f t="shared" si="23"/>
        <v>#DIV/0!</v>
      </c>
      <c r="Q442" s="17"/>
    </row>
    <row r="443" spans="1:17" ht="18.75">
      <c r="A443" s="21"/>
      <c r="B443" s="15">
        <v>19</v>
      </c>
      <c r="C443" s="49" t="s">
        <v>287</v>
      </c>
      <c r="D443" s="17"/>
      <c r="E443" s="17"/>
      <c r="F443" s="17"/>
      <c r="G443" s="18" t="e">
        <f t="shared" si="21"/>
        <v>#DIV/0!</v>
      </c>
      <c r="H443" s="17"/>
      <c r="I443" s="17"/>
      <c r="J443" s="17"/>
      <c r="K443" s="18" t="e">
        <f t="shared" si="22"/>
        <v>#DIV/0!</v>
      </c>
      <c r="L443" s="17"/>
      <c r="M443" s="17"/>
      <c r="N443" s="19"/>
      <c r="O443" s="20"/>
      <c r="P443" s="18" t="e">
        <f t="shared" si="23"/>
        <v>#DIV/0!</v>
      </c>
      <c r="Q443" s="17"/>
    </row>
    <row r="444" spans="1:17" ht="18.75">
      <c r="A444" s="21"/>
      <c r="B444" s="15">
        <v>20</v>
      </c>
      <c r="C444" s="49" t="s">
        <v>288</v>
      </c>
      <c r="D444" s="17"/>
      <c r="E444" s="17"/>
      <c r="F444" s="17"/>
      <c r="G444" s="18" t="e">
        <f t="shared" si="21"/>
        <v>#DIV/0!</v>
      </c>
      <c r="H444" s="17"/>
      <c r="I444" s="17"/>
      <c r="J444" s="17"/>
      <c r="K444" s="18" t="e">
        <f t="shared" si="22"/>
        <v>#DIV/0!</v>
      </c>
      <c r="L444" s="17"/>
      <c r="M444" s="17"/>
      <c r="N444" s="19"/>
      <c r="O444" s="20"/>
      <c r="P444" s="18" t="e">
        <f t="shared" si="23"/>
        <v>#DIV/0!</v>
      </c>
      <c r="Q444" s="17"/>
    </row>
    <row r="445" spans="1:17" ht="18.75">
      <c r="A445" s="21"/>
      <c r="B445" s="15">
        <v>21</v>
      </c>
      <c r="C445" s="49" t="s">
        <v>289</v>
      </c>
      <c r="D445" s="17"/>
      <c r="E445" s="17"/>
      <c r="F445" s="17"/>
      <c r="G445" s="18" t="e">
        <f t="shared" si="21"/>
        <v>#DIV/0!</v>
      </c>
      <c r="H445" s="17"/>
      <c r="I445" s="17"/>
      <c r="J445" s="17"/>
      <c r="K445" s="18" t="e">
        <f t="shared" si="22"/>
        <v>#DIV/0!</v>
      </c>
      <c r="L445" s="17"/>
      <c r="M445" s="17"/>
      <c r="N445" s="19"/>
      <c r="O445" s="20"/>
      <c r="P445" s="18" t="e">
        <f t="shared" si="23"/>
        <v>#DIV/0!</v>
      </c>
      <c r="Q445" s="17"/>
    </row>
    <row r="446" spans="1:17" ht="18.75">
      <c r="A446" s="21"/>
      <c r="B446" s="15">
        <v>22</v>
      </c>
      <c r="C446" s="49" t="s">
        <v>290</v>
      </c>
      <c r="D446" s="17"/>
      <c r="E446" s="17"/>
      <c r="F446" s="17"/>
      <c r="G446" s="18" t="e">
        <f t="shared" si="21"/>
        <v>#DIV/0!</v>
      </c>
      <c r="H446" s="17"/>
      <c r="I446" s="17"/>
      <c r="J446" s="17"/>
      <c r="K446" s="18" t="e">
        <f t="shared" si="22"/>
        <v>#DIV/0!</v>
      </c>
      <c r="L446" s="17"/>
      <c r="M446" s="17"/>
      <c r="N446" s="19"/>
      <c r="O446" s="20"/>
      <c r="P446" s="18" t="e">
        <f t="shared" si="23"/>
        <v>#DIV/0!</v>
      </c>
      <c r="Q446" s="17"/>
    </row>
    <row r="447" spans="1:17" ht="18.75">
      <c r="A447" s="21"/>
      <c r="B447" s="15">
        <v>23</v>
      </c>
      <c r="C447" s="49" t="s">
        <v>291</v>
      </c>
      <c r="D447" s="17"/>
      <c r="E447" s="17"/>
      <c r="F447" s="17"/>
      <c r="G447" s="18" t="e">
        <f t="shared" si="21"/>
        <v>#DIV/0!</v>
      </c>
      <c r="H447" s="17"/>
      <c r="I447" s="17"/>
      <c r="J447" s="17"/>
      <c r="K447" s="18" t="e">
        <f t="shared" si="22"/>
        <v>#DIV/0!</v>
      </c>
      <c r="L447" s="17"/>
      <c r="M447" s="17"/>
      <c r="N447" s="19"/>
      <c r="O447" s="20"/>
      <c r="P447" s="18" t="e">
        <f t="shared" si="23"/>
        <v>#DIV/0!</v>
      </c>
      <c r="Q447" s="17"/>
    </row>
    <row r="448" spans="1:17" ht="18.75">
      <c r="A448" s="21"/>
      <c r="B448" s="15">
        <v>24</v>
      </c>
      <c r="C448" s="49" t="s">
        <v>292</v>
      </c>
      <c r="D448" s="17"/>
      <c r="E448" s="17"/>
      <c r="F448" s="17"/>
      <c r="G448" s="18" t="e">
        <f t="shared" si="21"/>
        <v>#DIV/0!</v>
      </c>
      <c r="H448" s="17"/>
      <c r="I448" s="17"/>
      <c r="J448" s="17"/>
      <c r="K448" s="18" t="e">
        <f t="shared" si="22"/>
        <v>#DIV/0!</v>
      </c>
      <c r="L448" s="17"/>
      <c r="M448" s="17"/>
      <c r="N448" s="19"/>
      <c r="O448" s="20"/>
      <c r="P448" s="18" t="e">
        <f t="shared" si="23"/>
        <v>#DIV/0!</v>
      </c>
      <c r="Q448" s="17"/>
    </row>
    <row r="449" spans="1:17" ht="18.75">
      <c r="A449" s="21"/>
      <c r="B449" s="15">
        <v>25</v>
      </c>
      <c r="C449" s="49" t="s">
        <v>293</v>
      </c>
      <c r="D449" s="17">
        <v>100</v>
      </c>
      <c r="E449" s="17">
        <v>95</v>
      </c>
      <c r="F449" s="17">
        <v>100</v>
      </c>
      <c r="G449" s="18">
        <v>98.333333333333329</v>
      </c>
      <c r="H449" s="17">
        <v>95</v>
      </c>
      <c r="I449" s="17">
        <v>100</v>
      </c>
      <c r="J449" s="17">
        <v>75</v>
      </c>
      <c r="K449" s="18">
        <v>90</v>
      </c>
      <c r="L449" s="17" t="s">
        <v>298</v>
      </c>
      <c r="M449" s="17" t="s">
        <v>298</v>
      </c>
      <c r="N449" s="19">
        <v>72</v>
      </c>
      <c r="O449" s="20">
        <v>72</v>
      </c>
      <c r="P449" s="18">
        <v>86.777777777777771</v>
      </c>
      <c r="Q449" s="17"/>
    </row>
    <row r="450" spans="1:17" ht="18.75">
      <c r="A450" s="22"/>
      <c r="B450" s="15">
        <v>26</v>
      </c>
      <c r="C450" s="49" t="s">
        <v>294</v>
      </c>
      <c r="D450" s="17">
        <v>100</v>
      </c>
      <c r="E450" s="17">
        <v>100</v>
      </c>
      <c r="F450" s="17">
        <v>100</v>
      </c>
      <c r="G450" s="18">
        <v>100</v>
      </c>
      <c r="H450" s="17">
        <v>100</v>
      </c>
      <c r="I450" s="17">
        <v>100</v>
      </c>
      <c r="J450" s="17">
        <v>100</v>
      </c>
      <c r="K450" s="18">
        <v>100</v>
      </c>
      <c r="L450" s="17" t="s">
        <v>298</v>
      </c>
      <c r="M450" s="17" t="s">
        <v>298</v>
      </c>
      <c r="N450" s="19">
        <v>98</v>
      </c>
      <c r="O450" s="20">
        <v>100</v>
      </c>
      <c r="P450" s="18">
        <v>99.666666666666671</v>
      </c>
      <c r="Q450" s="17"/>
    </row>
    <row r="451" spans="1:17" ht="18.75">
      <c r="A451" s="22"/>
      <c r="B451" s="15"/>
      <c r="C451" s="49"/>
      <c r="D451" s="17"/>
      <c r="E451" s="17"/>
      <c r="F451" s="17"/>
      <c r="G451" s="18"/>
      <c r="H451" s="17"/>
      <c r="I451" s="17"/>
      <c r="J451" s="17"/>
      <c r="K451" s="18"/>
      <c r="L451" s="17"/>
      <c r="M451" s="17"/>
      <c r="N451" s="19"/>
      <c r="O451" s="20"/>
      <c r="P451" s="18"/>
      <c r="Q451" s="17"/>
    </row>
    <row r="452" spans="1:17" ht="18.75">
      <c r="A452" s="22"/>
      <c r="B452" s="15"/>
      <c r="C452" s="49"/>
      <c r="D452" s="17"/>
      <c r="E452" s="17"/>
      <c r="F452" s="17"/>
      <c r="G452" s="18"/>
      <c r="H452" s="17"/>
      <c r="I452" s="17"/>
      <c r="J452" s="17"/>
      <c r="K452" s="18"/>
      <c r="L452" s="17"/>
      <c r="M452" s="17"/>
      <c r="N452" s="57"/>
      <c r="O452" s="57"/>
      <c r="P452" s="18"/>
      <c r="Q452" s="24"/>
    </row>
    <row r="453" spans="1:17" ht="18.75">
      <c r="A453" s="22"/>
      <c r="B453" s="15"/>
      <c r="C453" s="49"/>
      <c r="D453" s="17"/>
      <c r="E453" s="17"/>
      <c r="F453" s="17"/>
      <c r="G453" s="18"/>
      <c r="H453" s="17"/>
      <c r="I453" s="17"/>
      <c r="J453" s="17"/>
      <c r="K453" s="18"/>
      <c r="L453" s="17"/>
      <c r="M453" s="17"/>
      <c r="N453" s="57"/>
      <c r="O453" s="57"/>
      <c r="P453" s="18"/>
      <c r="Q453" s="24"/>
    </row>
    <row r="454" spans="1:17">
      <c r="A454" s="22"/>
      <c r="B454" s="34"/>
      <c r="C454" s="59" t="s">
        <v>65</v>
      </c>
      <c r="D454" s="59"/>
      <c r="E454" s="59"/>
      <c r="F454" s="59"/>
      <c r="G454" s="35"/>
      <c r="H454" s="36"/>
      <c r="I454" s="36"/>
      <c r="J454" s="36"/>
      <c r="K454" s="36"/>
      <c r="L454" s="36"/>
      <c r="M454" s="36"/>
      <c r="N454" s="60" t="s">
        <v>66</v>
      </c>
      <c r="O454" s="60"/>
      <c r="P454" s="60"/>
      <c r="Q454" s="36"/>
    </row>
    <row r="455" spans="1:17">
      <c r="A455" s="22"/>
      <c r="B455" s="34"/>
      <c r="C455" s="59" t="s">
        <v>67</v>
      </c>
      <c r="D455" s="59"/>
      <c r="E455" s="59"/>
      <c r="F455" s="59"/>
      <c r="G455" s="35"/>
      <c r="H455" s="36"/>
      <c r="I455" s="36"/>
      <c r="J455" s="36"/>
      <c r="K455" s="36"/>
      <c r="L455" s="36"/>
      <c r="M455" s="36"/>
      <c r="N455" s="60" t="s">
        <v>68</v>
      </c>
      <c r="O455" s="60"/>
      <c r="P455" s="60"/>
      <c r="Q455" s="36"/>
    </row>
    <row r="456" spans="1:17">
      <c r="A456" s="22"/>
      <c r="B456" s="34"/>
      <c r="C456" s="60"/>
      <c r="D456" s="60"/>
      <c r="E456" s="60"/>
      <c r="F456" s="60"/>
      <c r="G456" s="38"/>
      <c r="H456" s="36"/>
      <c r="I456" s="36"/>
      <c r="J456" s="36"/>
      <c r="K456" s="36"/>
      <c r="L456" s="36"/>
      <c r="M456" s="36"/>
      <c r="N456" s="60"/>
      <c r="O456" s="60"/>
      <c r="P456" s="60"/>
      <c r="Q456" s="36"/>
    </row>
    <row r="457" spans="1:17">
      <c r="A457" s="22"/>
      <c r="B457" s="34"/>
      <c r="C457" s="60"/>
      <c r="D457" s="60"/>
      <c r="E457" s="60"/>
      <c r="F457" s="60"/>
      <c r="G457" s="38"/>
      <c r="H457" s="36"/>
      <c r="I457" s="36"/>
      <c r="J457" s="36"/>
      <c r="K457" s="36"/>
      <c r="L457" s="36"/>
      <c r="M457" s="36"/>
      <c r="N457" s="60"/>
      <c r="O457" s="60"/>
      <c r="P457" s="60"/>
      <c r="Q457" s="36"/>
    </row>
    <row r="458" spans="1:17">
      <c r="A458" s="22"/>
      <c r="B458" s="34"/>
      <c r="C458" s="60"/>
      <c r="D458" s="60"/>
      <c r="E458" s="60"/>
      <c r="F458" s="60"/>
      <c r="G458" s="38"/>
      <c r="H458" s="36"/>
      <c r="I458" s="36"/>
      <c r="J458" s="36"/>
      <c r="K458" s="36"/>
      <c r="L458" s="36"/>
      <c r="M458" s="36"/>
      <c r="N458" s="60"/>
      <c r="O458" s="60"/>
      <c r="P458" s="60"/>
      <c r="Q458" s="36"/>
    </row>
    <row r="459" spans="1:17">
      <c r="A459" s="22"/>
      <c r="B459" s="34"/>
      <c r="C459" s="58" t="s">
        <v>69</v>
      </c>
      <c r="D459" s="58"/>
      <c r="E459" s="58"/>
      <c r="F459" s="58"/>
      <c r="G459" s="39"/>
      <c r="H459" s="36"/>
      <c r="I459" s="36"/>
      <c r="J459" s="36"/>
      <c r="K459" s="36"/>
      <c r="L459" s="36"/>
      <c r="M459" s="36"/>
      <c r="N459" s="58" t="s">
        <v>297</v>
      </c>
      <c r="O459" s="58"/>
      <c r="P459" s="58"/>
      <c r="Q459" s="36"/>
    </row>
  </sheetData>
  <mergeCells count="232">
    <mergeCell ref="B9:C9"/>
    <mergeCell ref="E9:K9"/>
    <mergeCell ref="B10:C10"/>
    <mergeCell ref="E10:K10"/>
    <mergeCell ref="B11:C11"/>
    <mergeCell ref="E11:K11"/>
    <mergeCell ref="B2:Q2"/>
    <mergeCell ref="B3:Q3"/>
    <mergeCell ref="B4:Q4"/>
    <mergeCell ref="B5:Q5"/>
    <mergeCell ref="B6:Q6"/>
    <mergeCell ref="B8:C8"/>
    <mergeCell ref="Q14:Q16"/>
    <mergeCell ref="D15:G15"/>
    <mergeCell ref="H15:K15"/>
    <mergeCell ref="L15:M15"/>
    <mergeCell ref="C50:F50"/>
    <mergeCell ref="N50:P50"/>
    <mergeCell ref="B14:B16"/>
    <mergeCell ref="C14:C16"/>
    <mergeCell ref="D14:M14"/>
    <mergeCell ref="N14:N16"/>
    <mergeCell ref="O14:O16"/>
    <mergeCell ref="P14:P16"/>
    <mergeCell ref="B60:Q60"/>
    <mergeCell ref="B61:Q61"/>
    <mergeCell ref="B62:Q62"/>
    <mergeCell ref="B64:C64"/>
    <mergeCell ref="B65:C65"/>
    <mergeCell ref="E65:K65"/>
    <mergeCell ref="C51:F51"/>
    <mergeCell ref="N51:P51"/>
    <mergeCell ref="C55:F55"/>
    <mergeCell ref="N55:P55"/>
    <mergeCell ref="B58:Q58"/>
    <mergeCell ref="B59:Q59"/>
    <mergeCell ref="Q70:Q72"/>
    <mergeCell ref="D71:G71"/>
    <mergeCell ref="H71:K71"/>
    <mergeCell ref="L71:M71"/>
    <mergeCell ref="B66:C66"/>
    <mergeCell ref="E66:K66"/>
    <mergeCell ref="B67:C67"/>
    <mergeCell ref="E67:K67"/>
    <mergeCell ref="B70:B72"/>
    <mergeCell ref="C70:C72"/>
    <mergeCell ref="D70:M70"/>
    <mergeCell ref="C106:F106"/>
    <mergeCell ref="M106:P106"/>
    <mergeCell ref="C107:F107"/>
    <mergeCell ref="N107:P107"/>
    <mergeCell ref="C108:F110"/>
    <mergeCell ref="N108:P110"/>
    <mergeCell ref="N70:N72"/>
    <mergeCell ref="O70:O72"/>
    <mergeCell ref="P70:P72"/>
    <mergeCell ref="B119:Q119"/>
    <mergeCell ref="B121:C121"/>
    <mergeCell ref="B122:C122"/>
    <mergeCell ref="E122:K122"/>
    <mergeCell ref="B123:C123"/>
    <mergeCell ref="E123:K123"/>
    <mergeCell ref="C111:F111"/>
    <mergeCell ref="N111:P111"/>
    <mergeCell ref="B115:Q115"/>
    <mergeCell ref="B116:Q116"/>
    <mergeCell ref="B117:Q117"/>
    <mergeCell ref="B118:Q118"/>
    <mergeCell ref="O127:O129"/>
    <mergeCell ref="P127:P129"/>
    <mergeCell ref="Q127:Q129"/>
    <mergeCell ref="D128:G128"/>
    <mergeCell ref="H128:K128"/>
    <mergeCell ref="L128:M128"/>
    <mergeCell ref="B124:C124"/>
    <mergeCell ref="E124:K124"/>
    <mergeCell ref="B127:B129"/>
    <mergeCell ref="C127:C129"/>
    <mergeCell ref="D127:M127"/>
    <mergeCell ref="N127:N129"/>
    <mergeCell ref="B173:Q173"/>
    <mergeCell ref="B174:Q174"/>
    <mergeCell ref="B175:Q175"/>
    <mergeCell ref="B176:Q176"/>
    <mergeCell ref="B177:Q177"/>
    <mergeCell ref="B179:C179"/>
    <mergeCell ref="C164:F164"/>
    <mergeCell ref="N164:P164"/>
    <mergeCell ref="C165:F165"/>
    <mergeCell ref="N165:P165"/>
    <mergeCell ref="C169:F169"/>
    <mergeCell ref="N169:P169"/>
    <mergeCell ref="B185:B187"/>
    <mergeCell ref="C185:C187"/>
    <mergeCell ref="D185:M185"/>
    <mergeCell ref="N185:N187"/>
    <mergeCell ref="O185:O187"/>
    <mergeCell ref="P185:P187"/>
    <mergeCell ref="B180:C180"/>
    <mergeCell ref="E180:K180"/>
    <mergeCell ref="B181:C181"/>
    <mergeCell ref="E181:K181"/>
    <mergeCell ref="B182:C182"/>
    <mergeCell ref="E182:K182"/>
    <mergeCell ref="C221:F221"/>
    <mergeCell ref="N221:P221"/>
    <mergeCell ref="C222:F224"/>
    <mergeCell ref="N222:P224"/>
    <mergeCell ref="C225:F225"/>
    <mergeCell ref="N225:P225"/>
    <mergeCell ref="Q185:Q187"/>
    <mergeCell ref="D186:G186"/>
    <mergeCell ref="H186:K186"/>
    <mergeCell ref="L186:M186"/>
    <mergeCell ref="C220:F220"/>
    <mergeCell ref="N220:P220"/>
    <mergeCell ref="B236:C236"/>
    <mergeCell ref="E236:K236"/>
    <mergeCell ref="B237:C237"/>
    <mergeCell ref="E237:K237"/>
    <mergeCell ref="B238:C238"/>
    <mergeCell ref="E238:K238"/>
    <mergeCell ref="B229:Q229"/>
    <mergeCell ref="B230:Q230"/>
    <mergeCell ref="B231:Q231"/>
    <mergeCell ref="B232:Q232"/>
    <mergeCell ref="B233:Q233"/>
    <mergeCell ref="B235:C235"/>
    <mergeCell ref="Q241:Q243"/>
    <mergeCell ref="D242:G242"/>
    <mergeCell ref="H242:K242"/>
    <mergeCell ref="L242:M242"/>
    <mergeCell ref="C280:F280"/>
    <mergeCell ref="N280:P280"/>
    <mergeCell ref="B241:B243"/>
    <mergeCell ref="C241:C243"/>
    <mergeCell ref="D241:M241"/>
    <mergeCell ref="N241:N243"/>
    <mergeCell ref="O241:O243"/>
    <mergeCell ref="P241:P243"/>
    <mergeCell ref="B289:Q289"/>
    <mergeCell ref="B290:Q290"/>
    <mergeCell ref="B291:Q291"/>
    <mergeCell ref="B292:Q292"/>
    <mergeCell ref="B293:Q293"/>
    <mergeCell ref="B295:C295"/>
    <mergeCell ref="C281:F281"/>
    <mergeCell ref="N281:P281"/>
    <mergeCell ref="C282:F284"/>
    <mergeCell ref="N282:P284"/>
    <mergeCell ref="C285:F285"/>
    <mergeCell ref="N285:P285"/>
    <mergeCell ref="B301:B303"/>
    <mergeCell ref="C301:C303"/>
    <mergeCell ref="D301:M301"/>
    <mergeCell ref="N301:N303"/>
    <mergeCell ref="O301:O303"/>
    <mergeCell ref="P301:P303"/>
    <mergeCell ref="B296:C296"/>
    <mergeCell ref="E296:K296"/>
    <mergeCell ref="B297:C297"/>
    <mergeCell ref="E297:K297"/>
    <mergeCell ref="B298:C298"/>
    <mergeCell ref="E298:K298"/>
    <mergeCell ref="C343:F343"/>
    <mergeCell ref="N343:P343"/>
    <mergeCell ref="C344:F346"/>
    <mergeCell ref="N344:P346"/>
    <mergeCell ref="C347:F347"/>
    <mergeCell ref="N347:P347"/>
    <mergeCell ref="Q301:Q303"/>
    <mergeCell ref="D302:G302"/>
    <mergeCell ref="H302:K302"/>
    <mergeCell ref="L302:M302"/>
    <mergeCell ref="C342:F342"/>
    <mergeCell ref="N342:P342"/>
    <mergeCell ref="B358:C358"/>
    <mergeCell ref="E358:K358"/>
    <mergeCell ref="B359:C359"/>
    <mergeCell ref="E359:K359"/>
    <mergeCell ref="B360:C360"/>
    <mergeCell ref="E360:K360"/>
    <mergeCell ref="B351:Q351"/>
    <mergeCell ref="B352:Q352"/>
    <mergeCell ref="B353:Q353"/>
    <mergeCell ref="B354:Q354"/>
    <mergeCell ref="B355:Q355"/>
    <mergeCell ref="B357:C357"/>
    <mergeCell ref="Q363:Q365"/>
    <mergeCell ref="D364:G364"/>
    <mergeCell ref="H364:K364"/>
    <mergeCell ref="L364:M364"/>
    <mergeCell ref="C401:F401"/>
    <mergeCell ref="C402:F402"/>
    <mergeCell ref="B363:B365"/>
    <mergeCell ref="C363:C365"/>
    <mergeCell ref="D363:M363"/>
    <mergeCell ref="N363:N365"/>
    <mergeCell ref="O363:O365"/>
    <mergeCell ref="P363:P365"/>
    <mergeCell ref="B414:Q414"/>
    <mergeCell ref="B416:C416"/>
    <mergeCell ref="B417:C417"/>
    <mergeCell ref="E417:K417"/>
    <mergeCell ref="B418:C418"/>
    <mergeCell ref="E418:K418"/>
    <mergeCell ref="C406:F406"/>
    <mergeCell ref="M406:O406"/>
    <mergeCell ref="B410:Q410"/>
    <mergeCell ref="B411:Q411"/>
    <mergeCell ref="B412:Q412"/>
    <mergeCell ref="B413:Q413"/>
    <mergeCell ref="Q422:Q424"/>
    <mergeCell ref="D423:G423"/>
    <mergeCell ref="H423:K423"/>
    <mergeCell ref="L423:M423"/>
    <mergeCell ref="B419:C419"/>
    <mergeCell ref="E419:K419"/>
    <mergeCell ref="B422:B424"/>
    <mergeCell ref="C422:C424"/>
    <mergeCell ref="D422:M422"/>
    <mergeCell ref="N422:N424"/>
    <mergeCell ref="C459:F459"/>
    <mergeCell ref="N459:P459"/>
    <mergeCell ref="C454:F454"/>
    <mergeCell ref="N454:P454"/>
    <mergeCell ref="C455:F455"/>
    <mergeCell ref="N455:P455"/>
    <mergeCell ref="C456:F458"/>
    <mergeCell ref="N456:P458"/>
    <mergeCell ref="O422:O424"/>
    <mergeCell ref="P422:P4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2022-01-04T06:05:02Z</dcterms:modified>
</cp:coreProperties>
</file>