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bookViews>
    <workbookView xWindow="75" yWindow="-15" windowWidth="23655" windowHeight="5775"/>
  </bookViews>
  <sheets>
    <sheet name="calendar" sheetId="9" r:id="rId1"/>
  </sheets>
  <definedNames>
    <definedName name="_xlnm.Print_Area" localSheetId="0">calendar!$A$2:$AG$39</definedName>
  </definedNames>
  <calcPr calcId="152511"/>
</workbook>
</file>

<file path=xl/calcChain.xml><?xml version="1.0" encoding="utf-8"?>
<calcChain xmlns="http://schemas.openxmlformats.org/spreadsheetml/2006/main">
  <c r="D37" i="9" l="1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C37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C34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C31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C28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C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C22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C19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C16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C1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C4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C7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D10" i="9"/>
  <c r="E10" i="9"/>
  <c r="F10" i="9"/>
  <c r="G10" i="9"/>
  <c r="H10" i="9"/>
  <c r="I10" i="9"/>
  <c r="J10" i="9"/>
  <c r="C10" i="9"/>
  <c r="A37" i="9"/>
  <c r="A34" i="9"/>
  <c r="A31" i="9"/>
  <c r="A28" i="9"/>
  <c r="A25" i="9"/>
  <c r="A22" i="9"/>
  <c r="A19" i="9"/>
  <c r="A16" i="9"/>
  <c r="A13" i="9"/>
  <c r="A10" i="9"/>
  <c r="A7" i="9"/>
  <c r="A4" i="9"/>
</calcChain>
</file>

<file path=xl/sharedStrings.xml><?xml version="1.0" encoding="utf-8"?>
<sst xmlns="http://schemas.openxmlformats.org/spreadsheetml/2006/main" count="1" uniqueCount="1">
  <si>
    <t>Type a year into Cell A2 to adjust all the dates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</si>
</sst>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"/>
    <numFmt numFmtId="165" formatCode="mmmm\ yy"/>
    <numFmt numFmtId="166" formatCode="mmm\ 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2" fontId="0" fillId="0" borderId="0" xfId="0" applyNumberFormat="1" applyFill="1" applyBorder="1" applyProtection="1">
      <protection locked="0"/>
    </xf>
    <xf numFmtId="0" fontId="2" fillId="0" borderId="0" xfId="0" applyFont="1" applyFill="1" applyProtection="1">
      <protection locked="0"/>
    </xf>
    <xf numFmtId="2" fontId="0" fillId="3" borderId="1" xfId="0" applyNumberFormat="1" applyFill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2" fontId="0" fillId="0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" fontId="1" fillId="0" borderId="0" xfId="0" applyNumberFormat="1" applyFont="1" applyFill="1" applyBorder="1" applyProtection="1">
      <protection locked="0"/>
    </xf>
    <xf numFmtId="164" fontId="4" fillId="5" borderId="2" xfId="0" applyNumberFormat="1" applyFont="1" applyFill="1" applyBorder="1" applyAlignment="1" applyProtection="1">
      <alignment horizontal="center"/>
    </xf>
    <xf numFmtId="0" fontId="4" fillId="0" borderId="0" xfId="0" applyFont="1" applyProtection="1">
      <protection locked="0"/>
    </xf>
    <xf numFmtId="2" fontId="4" fillId="0" borderId="0" xfId="0" applyNumberFormat="1" applyFont="1" applyFill="1" applyBorder="1" applyProtection="1">
      <protection locked="0"/>
    </xf>
    <xf numFmtId="2" fontId="4" fillId="0" borderId="0" xfId="0" applyNumberFormat="1" applyFont="1" applyFill="1" applyBorder="1" applyAlignment="1" applyProtection="1">
      <alignment horizontal="right"/>
      <protection locked="0"/>
    </xf>
    <xf numFmtId="0" fontId="4" fillId="0" borderId="0" xfId="0" applyNumberFormat="1" applyFont="1" applyProtection="1">
      <protection locked="0"/>
    </xf>
    <xf numFmtId="166" fontId="0" fillId="0" borderId="0" xfId="0" applyNumberFormat="1" applyFill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164" fontId="4" fillId="5" borderId="7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Protection="1"/>
    <xf numFmtId="0" fontId="6" fillId="0" borderId="4" xfId="0" applyFont="1" applyFill="1" applyBorder="1" applyAlignment="1" applyProtection="1">
      <alignment horizontal="center"/>
      <protection locked="0"/>
    </xf>
    <xf numFmtId="165" fontId="2" fillId="6" borderId="5" xfId="0" applyNumberFormat="1" applyFont="1" applyFill="1" applyBorder="1" applyAlignment="1" applyProtection="1">
      <alignment horizontal="center"/>
    </xf>
    <xf numFmtId="166" fontId="2" fillId="6" borderId="5" xfId="0" applyNumberFormat="1" applyFont="1" applyFill="1" applyBorder="1" applyAlignment="1" applyProtection="1">
      <alignment horizontal="center"/>
    </xf>
    <xf numFmtId="0" fontId="2" fillId="6" borderId="6" xfId="0" applyNumberFormat="1" applyFont="1" applyFill="1" applyBorder="1" applyAlignment="1" applyProtection="1">
      <alignment horizontal="center"/>
      <protection locked="0"/>
    </xf>
    <xf numFmtId="0" fontId="2" fillId="6" borderId="3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">
    <dxf>
      <fill>
        <patternFill>
          <bgColor indexed="51"/>
        </patternFill>
      </fill>
    </dxf>
    <dxf>
      <font>
        <condense val="0"/>
        <extend val="0"/>
        <color auto="1"/>
      </font>
      <fill>
        <patternFill>
          <bgColor indexed="51"/>
        </patternFill>
      </fill>
    </dxf>
    <dxf>
      <fill>
        <patternFill patternType="solid">
          <bgColor indexed="5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L43"/>
  <sheetViews>
    <sheetView tabSelected="1" zoomScale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8.85546875" defaultRowHeight="12.75" x14ac:dyDescent="0.2"/>
  <cols>
    <col min="1" max="1" width="15.7109375" style="11" customWidth="1"/>
    <col min="2" max="2" width="1.28515625" style="13" customWidth="1"/>
    <col min="3" max="33" width="5.7109375" style="10" customWidth="1"/>
    <col min="34" max="34" width="4.140625" style="1" customWidth="1"/>
    <col min="35" max="16384" width="8.85546875" style="1"/>
  </cols>
  <sheetData>
    <row r="2" spans="1:90" ht="18" x14ac:dyDescent="0.25">
      <c r="A2" s="27">
        <v>2015</v>
      </c>
      <c r="B2" s="23"/>
      <c r="C2" s="30">
        <v>1</v>
      </c>
      <c r="D2" s="31">
        <v>2</v>
      </c>
      <c r="E2" s="31">
        <v>3</v>
      </c>
      <c r="F2" s="31">
        <v>4</v>
      </c>
      <c r="G2" s="31">
        <v>5</v>
      </c>
      <c r="H2" s="31">
        <v>6</v>
      </c>
      <c r="I2" s="31">
        <v>7</v>
      </c>
      <c r="J2" s="31">
        <v>8</v>
      </c>
      <c r="K2" s="31">
        <v>9</v>
      </c>
      <c r="L2" s="31">
        <v>10</v>
      </c>
      <c r="M2" s="31">
        <v>11</v>
      </c>
      <c r="N2" s="31">
        <v>12</v>
      </c>
      <c r="O2" s="31">
        <v>13</v>
      </c>
      <c r="P2" s="31">
        <v>14</v>
      </c>
      <c r="Q2" s="31">
        <v>15</v>
      </c>
      <c r="R2" s="31">
        <v>16</v>
      </c>
      <c r="S2" s="31">
        <v>17</v>
      </c>
      <c r="T2" s="31">
        <v>18</v>
      </c>
      <c r="U2" s="31">
        <v>19</v>
      </c>
      <c r="V2" s="31">
        <v>20</v>
      </c>
      <c r="W2" s="31">
        <v>21</v>
      </c>
      <c r="X2" s="31">
        <v>22</v>
      </c>
      <c r="Y2" s="31">
        <v>23</v>
      </c>
      <c r="Z2" s="31">
        <v>24</v>
      </c>
      <c r="AA2" s="31">
        <v>25</v>
      </c>
      <c r="AB2" s="31">
        <v>26</v>
      </c>
      <c r="AC2" s="31">
        <v>27</v>
      </c>
      <c r="AD2" s="31">
        <v>28</v>
      </c>
      <c r="AE2" s="31">
        <v>29</v>
      </c>
      <c r="AF2" s="31">
        <v>30</v>
      </c>
      <c r="AG2" s="31">
        <v>31</v>
      </c>
    </row>
    <row r="3" spans="1:90" s="23" customFormat="1" ht="7.5" customHeight="1" x14ac:dyDescent="0.2">
      <c r="A3" s="22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90" s="2" customFormat="1" x14ac:dyDescent="0.2">
      <c r="A4" s="28">
        <f>DATE($A$2,4,1)</f>
        <v>42095</v>
      </c>
      <c r="B4" s="26"/>
      <c r="C4" s="25">
        <f>IF(MONTH(DATE($A$2,4,C$2))=4,DATE($A$2,4,C$2),"")</f>
        <v>42095</v>
      </c>
      <c r="D4" s="15">
        <f t="shared" ref="D4:AG4" si="0">IF(MONTH(DATE($A$2,4,D$2))=4,DATE($A$2,4,D$2),"")</f>
        <v>42096</v>
      </c>
      <c r="E4" s="15">
        <f t="shared" si="0"/>
        <v>42097</v>
      </c>
      <c r="F4" s="15">
        <f t="shared" si="0"/>
        <v>42098</v>
      </c>
      <c r="G4" s="15">
        <f t="shared" si="0"/>
        <v>42099</v>
      </c>
      <c r="H4" s="15">
        <f t="shared" si="0"/>
        <v>42100</v>
      </c>
      <c r="I4" s="15">
        <f t="shared" si="0"/>
        <v>42101</v>
      </c>
      <c r="J4" s="15">
        <f t="shared" si="0"/>
        <v>42102</v>
      </c>
      <c r="K4" s="15">
        <f t="shared" si="0"/>
        <v>42103</v>
      </c>
      <c r="L4" s="15">
        <f t="shared" si="0"/>
        <v>42104</v>
      </c>
      <c r="M4" s="15">
        <f t="shared" si="0"/>
        <v>42105</v>
      </c>
      <c r="N4" s="15">
        <f t="shared" si="0"/>
        <v>42106</v>
      </c>
      <c r="O4" s="15">
        <f t="shared" si="0"/>
        <v>42107</v>
      </c>
      <c r="P4" s="15">
        <f t="shared" si="0"/>
        <v>42108</v>
      </c>
      <c r="Q4" s="15">
        <f t="shared" si="0"/>
        <v>42109</v>
      </c>
      <c r="R4" s="15">
        <f t="shared" si="0"/>
        <v>42110</v>
      </c>
      <c r="S4" s="15">
        <f t="shared" si="0"/>
        <v>42111</v>
      </c>
      <c r="T4" s="15">
        <f t="shared" si="0"/>
        <v>42112</v>
      </c>
      <c r="U4" s="15">
        <f t="shared" si="0"/>
        <v>42113</v>
      </c>
      <c r="V4" s="15">
        <f t="shared" si="0"/>
        <v>42114</v>
      </c>
      <c r="W4" s="15">
        <f t="shared" si="0"/>
        <v>42115</v>
      </c>
      <c r="X4" s="15">
        <f t="shared" si="0"/>
        <v>42116</v>
      </c>
      <c r="Y4" s="15">
        <f t="shared" si="0"/>
        <v>42117</v>
      </c>
      <c r="Z4" s="15">
        <f t="shared" si="0"/>
        <v>42118</v>
      </c>
      <c r="AA4" s="15">
        <f t="shared" si="0"/>
        <v>42119</v>
      </c>
      <c r="AB4" s="15">
        <f t="shared" si="0"/>
        <v>42120</v>
      </c>
      <c r="AC4" s="15">
        <f t="shared" si="0"/>
        <v>42121</v>
      </c>
      <c r="AD4" s="15">
        <f t="shared" si="0"/>
        <v>42122</v>
      </c>
      <c r="AE4" s="15">
        <f t="shared" si="0"/>
        <v>42123</v>
      </c>
      <c r="AF4" s="15">
        <f t="shared" si="0"/>
        <v>42124</v>
      </c>
      <c r="AG4" s="15" t="str">
        <f t="shared" si="0"/>
        <v/>
      </c>
      <c r="AH4" s="1"/>
    </row>
    <row r="5" spans="1:90" x14ac:dyDescent="0.2">
      <c r="A5" s="3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</row>
    <row r="6" spans="1:90" x14ac:dyDescent="0.2">
      <c r="A6" s="3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8"/>
    </row>
    <row r="7" spans="1:90" s="5" customFormat="1" x14ac:dyDescent="0.2">
      <c r="A7" s="29">
        <f>DATE($A$2,5,1)</f>
        <v>42125</v>
      </c>
      <c r="B7" s="26"/>
      <c r="C7" s="25">
        <f>IF(MONTH(DATE($A$2,5,C$2))=5,DATE($A$2,5,C$2),"")</f>
        <v>42125</v>
      </c>
      <c r="D7" s="15">
        <f t="shared" ref="D7:AG7" si="1">IF(MONTH(DATE($A$2,5,D$2))=5,DATE($A$2,5,D$2),"")</f>
        <v>42126</v>
      </c>
      <c r="E7" s="15">
        <f t="shared" si="1"/>
        <v>42127</v>
      </c>
      <c r="F7" s="15">
        <f t="shared" si="1"/>
        <v>42128</v>
      </c>
      <c r="G7" s="15">
        <f t="shared" si="1"/>
        <v>42129</v>
      </c>
      <c r="H7" s="15">
        <f t="shared" si="1"/>
        <v>42130</v>
      </c>
      <c r="I7" s="15">
        <f t="shared" si="1"/>
        <v>42131</v>
      </c>
      <c r="J7" s="15">
        <f t="shared" si="1"/>
        <v>42132</v>
      </c>
      <c r="K7" s="15">
        <f t="shared" si="1"/>
        <v>42133</v>
      </c>
      <c r="L7" s="15">
        <f t="shared" si="1"/>
        <v>42134</v>
      </c>
      <c r="M7" s="15">
        <f t="shared" si="1"/>
        <v>42135</v>
      </c>
      <c r="N7" s="15">
        <f t="shared" si="1"/>
        <v>42136</v>
      </c>
      <c r="O7" s="15">
        <f t="shared" si="1"/>
        <v>42137</v>
      </c>
      <c r="P7" s="15">
        <f t="shared" si="1"/>
        <v>42138</v>
      </c>
      <c r="Q7" s="15">
        <f t="shared" si="1"/>
        <v>42139</v>
      </c>
      <c r="R7" s="15">
        <f t="shared" si="1"/>
        <v>42140</v>
      </c>
      <c r="S7" s="15">
        <f t="shared" si="1"/>
        <v>42141</v>
      </c>
      <c r="T7" s="15">
        <f t="shared" si="1"/>
        <v>42142</v>
      </c>
      <c r="U7" s="15">
        <f t="shared" si="1"/>
        <v>42143</v>
      </c>
      <c r="V7" s="15">
        <f t="shared" si="1"/>
        <v>42144</v>
      </c>
      <c r="W7" s="15">
        <f t="shared" si="1"/>
        <v>42145</v>
      </c>
      <c r="X7" s="15">
        <f t="shared" si="1"/>
        <v>42146</v>
      </c>
      <c r="Y7" s="15">
        <f t="shared" si="1"/>
        <v>42147</v>
      </c>
      <c r="Z7" s="15">
        <f t="shared" si="1"/>
        <v>42148</v>
      </c>
      <c r="AA7" s="15">
        <f t="shared" si="1"/>
        <v>42149</v>
      </c>
      <c r="AB7" s="15">
        <f t="shared" si="1"/>
        <v>42150</v>
      </c>
      <c r="AC7" s="15">
        <f t="shared" si="1"/>
        <v>42151</v>
      </c>
      <c r="AD7" s="15">
        <f t="shared" si="1"/>
        <v>42152</v>
      </c>
      <c r="AE7" s="15">
        <f t="shared" si="1"/>
        <v>42153</v>
      </c>
      <c r="AF7" s="15">
        <f t="shared" si="1"/>
        <v>42154</v>
      </c>
      <c r="AG7" s="15">
        <f t="shared" si="1"/>
        <v>42155</v>
      </c>
      <c r="AH7" s="1"/>
    </row>
    <row r="8" spans="1:90" x14ac:dyDescent="0.2">
      <c r="A8" s="3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90" x14ac:dyDescent="0.2">
      <c r="A9" s="3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90" s="5" customFormat="1" x14ac:dyDescent="0.2">
      <c r="A10" s="28">
        <f>DATE($A$2,6,1)</f>
        <v>42156</v>
      </c>
      <c r="B10" s="26"/>
      <c r="C10" s="25">
        <f>IF(MONTH(DATE($A$2,6,C$2))=6,DATE($A$2,6,C$2),"")</f>
        <v>42156</v>
      </c>
      <c r="D10" s="15">
        <f t="shared" ref="D10:AG10" si="2">IF(MONTH(DATE($A$2,6,D$2))=6,DATE($A$2,6,D$2),"")</f>
        <v>42157</v>
      </c>
      <c r="E10" s="15">
        <f t="shared" si="2"/>
        <v>42158</v>
      </c>
      <c r="F10" s="15">
        <f t="shared" si="2"/>
        <v>42159</v>
      </c>
      <c r="G10" s="15">
        <f t="shared" si="2"/>
        <v>42160</v>
      </c>
      <c r="H10" s="15">
        <f t="shared" si="2"/>
        <v>42161</v>
      </c>
      <c r="I10" s="15">
        <f t="shared" si="2"/>
        <v>42162</v>
      </c>
      <c r="J10" s="15">
        <f t="shared" si="2"/>
        <v>42163</v>
      </c>
      <c r="K10" s="15">
        <f t="shared" si="2"/>
        <v>42164</v>
      </c>
      <c r="L10" s="15">
        <f t="shared" si="2"/>
        <v>42165</v>
      </c>
      <c r="M10" s="15">
        <f t="shared" si="2"/>
        <v>42166</v>
      </c>
      <c r="N10" s="15">
        <f t="shared" si="2"/>
        <v>42167</v>
      </c>
      <c r="O10" s="15">
        <f t="shared" si="2"/>
        <v>42168</v>
      </c>
      <c r="P10" s="15">
        <f t="shared" si="2"/>
        <v>42169</v>
      </c>
      <c r="Q10" s="15">
        <f t="shared" si="2"/>
        <v>42170</v>
      </c>
      <c r="R10" s="15">
        <f t="shared" si="2"/>
        <v>42171</v>
      </c>
      <c r="S10" s="15">
        <f t="shared" si="2"/>
        <v>42172</v>
      </c>
      <c r="T10" s="15">
        <f t="shared" si="2"/>
        <v>42173</v>
      </c>
      <c r="U10" s="15">
        <f t="shared" si="2"/>
        <v>42174</v>
      </c>
      <c r="V10" s="15">
        <f t="shared" si="2"/>
        <v>42175</v>
      </c>
      <c r="W10" s="15">
        <f t="shared" si="2"/>
        <v>42176</v>
      </c>
      <c r="X10" s="15">
        <f t="shared" si="2"/>
        <v>42177</v>
      </c>
      <c r="Y10" s="15">
        <f t="shared" si="2"/>
        <v>42178</v>
      </c>
      <c r="Z10" s="15">
        <f t="shared" si="2"/>
        <v>42179</v>
      </c>
      <c r="AA10" s="15">
        <f t="shared" si="2"/>
        <v>42180</v>
      </c>
      <c r="AB10" s="15">
        <f t="shared" si="2"/>
        <v>42181</v>
      </c>
      <c r="AC10" s="15">
        <f t="shared" si="2"/>
        <v>42182</v>
      </c>
      <c r="AD10" s="15">
        <f t="shared" si="2"/>
        <v>42183</v>
      </c>
      <c r="AE10" s="15">
        <f t="shared" si="2"/>
        <v>42184</v>
      </c>
      <c r="AF10" s="15">
        <f t="shared" si="2"/>
        <v>42185</v>
      </c>
      <c r="AG10" s="15" t="str">
        <f t="shared" si="2"/>
        <v/>
      </c>
      <c r="AH10" s="1"/>
    </row>
    <row r="11" spans="1:90" x14ac:dyDescent="0.2">
      <c r="A11" s="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7"/>
    </row>
    <row r="12" spans="1:90" x14ac:dyDescent="0.2">
      <c r="A12" s="3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7"/>
    </row>
    <row r="13" spans="1:90" s="5" customFormat="1" x14ac:dyDescent="0.2">
      <c r="A13" s="28">
        <f>DATE($A$2,7,1)</f>
        <v>42186</v>
      </c>
      <c r="B13" s="26"/>
      <c r="C13" s="25">
        <f>IF(MONTH(DATE($A$2,7,C$2))=7,DATE($A$2,7,C$2),"")</f>
        <v>42186</v>
      </c>
      <c r="D13" s="15">
        <f t="shared" ref="D13:AG13" si="3">IF(MONTH(DATE($A$2,7,D$2))=7,DATE($A$2,7,D$2),"")</f>
        <v>42187</v>
      </c>
      <c r="E13" s="15">
        <f t="shared" si="3"/>
        <v>42188</v>
      </c>
      <c r="F13" s="15">
        <f t="shared" si="3"/>
        <v>42189</v>
      </c>
      <c r="G13" s="15">
        <f t="shared" si="3"/>
        <v>42190</v>
      </c>
      <c r="H13" s="15">
        <f t="shared" si="3"/>
        <v>42191</v>
      </c>
      <c r="I13" s="15">
        <f t="shared" si="3"/>
        <v>42192</v>
      </c>
      <c r="J13" s="15">
        <f t="shared" si="3"/>
        <v>42193</v>
      </c>
      <c r="K13" s="15">
        <f t="shared" si="3"/>
        <v>42194</v>
      </c>
      <c r="L13" s="15">
        <f t="shared" si="3"/>
        <v>42195</v>
      </c>
      <c r="M13" s="15">
        <f t="shared" si="3"/>
        <v>42196</v>
      </c>
      <c r="N13" s="15">
        <f t="shared" si="3"/>
        <v>42197</v>
      </c>
      <c r="O13" s="15">
        <f t="shared" si="3"/>
        <v>42198</v>
      </c>
      <c r="P13" s="15">
        <f t="shared" si="3"/>
        <v>42199</v>
      </c>
      <c r="Q13" s="15">
        <f t="shared" si="3"/>
        <v>42200</v>
      </c>
      <c r="R13" s="15">
        <f t="shared" si="3"/>
        <v>42201</v>
      </c>
      <c r="S13" s="15">
        <f t="shared" si="3"/>
        <v>42202</v>
      </c>
      <c r="T13" s="15">
        <f t="shared" si="3"/>
        <v>42203</v>
      </c>
      <c r="U13" s="15">
        <f t="shared" si="3"/>
        <v>42204</v>
      </c>
      <c r="V13" s="15">
        <f t="shared" si="3"/>
        <v>42205</v>
      </c>
      <c r="W13" s="15">
        <f t="shared" si="3"/>
        <v>42206</v>
      </c>
      <c r="X13" s="15">
        <f t="shared" si="3"/>
        <v>42207</v>
      </c>
      <c r="Y13" s="15">
        <f t="shared" si="3"/>
        <v>42208</v>
      </c>
      <c r="Z13" s="15">
        <f t="shared" si="3"/>
        <v>42209</v>
      </c>
      <c r="AA13" s="15">
        <f t="shared" si="3"/>
        <v>42210</v>
      </c>
      <c r="AB13" s="15">
        <f t="shared" si="3"/>
        <v>42211</v>
      </c>
      <c r="AC13" s="15">
        <f t="shared" si="3"/>
        <v>42212</v>
      </c>
      <c r="AD13" s="15">
        <f t="shared" si="3"/>
        <v>42213</v>
      </c>
      <c r="AE13" s="15">
        <f t="shared" si="3"/>
        <v>42214</v>
      </c>
      <c r="AF13" s="15">
        <f t="shared" si="3"/>
        <v>42215</v>
      </c>
      <c r="AG13" s="15">
        <f t="shared" si="3"/>
        <v>42216</v>
      </c>
      <c r="AH13" s="1"/>
      <c r="BR13" s="6"/>
      <c r="BS13" s="6"/>
      <c r="BT13" s="6"/>
      <c r="BU13" s="6"/>
      <c r="BV13" s="6"/>
      <c r="BW13" s="7"/>
      <c r="BX13" s="7"/>
      <c r="BY13" s="8"/>
      <c r="BZ13" s="6"/>
      <c r="CA13" s="6"/>
      <c r="CB13" s="6"/>
      <c r="CC13" s="6"/>
      <c r="CD13" s="7"/>
      <c r="CE13" s="7"/>
      <c r="CF13" s="8"/>
      <c r="CG13" s="6"/>
      <c r="CH13" s="6"/>
      <c r="CI13" s="6"/>
      <c r="CJ13" s="6"/>
      <c r="CK13" s="7"/>
      <c r="CL13" s="7"/>
    </row>
    <row r="14" spans="1:90" x14ac:dyDescent="0.2">
      <c r="A14" s="3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BR14" s="6"/>
      <c r="BS14" s="6"/>
      <c r="BT14" s="6"/>
      <c r="BU14" s="6"/>
      <c r="BV14" s="9"/>
      <c r="BW14" s="7"/>
      <c r="BX14" s="7"/>
      <c r="BY14" s="8"/>
      <c r="BZ14" s="6"/>
      <c r="CA14" s="6"/>
      <c r="CB14" s="6"/>
      <c r="CC14" s="9"/>
      <c r="CD14" s="7"/>
      <c r="CE14" s="7"/>
      <c r="CF14" s="8"/>
      <c r="CG14" s="6"/>
      <c r="CH14" s="6"/>
      <c r="CI14" s="6"/>
      <c r="CJ14" s="9"/>
      <c r="CK14" s="7"/>
      <c r="CL14" s="7"/>
    </row>
    <row r="15" spans="1:90" x14ac:dyDescent="0.2">
      <c r="A15" s="3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BR15" s="9"/>
      <c r="BS15" s="6"/>
      <c r="BT15" s="9"/>
      <c r="BU15" s="6"/>
      <c r="BV15" s="6"/>
      <c r="BW15" s="7"/>
      <c r="BX15" s="7"/>
      <c r="BY15" s="8"/>
      <c r="BZ15" s="6"/>
      <c r="CA15" s="9"/>
      <c r="CB15" s="6"/>
      <c r="CC15" s="6"/>
      <c r="CD15" s="7"/>
      <c r="CE15" s="7"/>
      <c r="CF15" s="8"/>
      <c r="CG15" s="6"/>
      <c r="CH15" s="9"/>
      <c r="CI15" s="6"/>
      <c r="CJ15" s="6"/>
      <c r="CK15" s="7"/>
      <c r="CL15" s="7"/>
    </row>
    <row r="16" spans="1:90" s="5" customFormat="1" x14ac:dyDescent="0.2">
      <c r="A16" s="28">
        <f>DATE($A$2,8,1)</f>
        <v>42217</v>
      </c>
      <c r="B16" s="26"/>
      <c r="C16" s="25">
        <f>IF(MONTH(DATE($A$2,8,C$2))=8,DATE($A$2,8,C$2),"")</f>
        <v>42217</v>
      </c>
      <c r="D16" s="15">
        <f t="shared" ref="D16:AG16" si="4">IF(MONTH(DATE($A$2,8,D$2))=8,DATE($A$2,8,D$2),"")</f>
        <v>42218</v>
      </c>
      <c r="E16" s="15">
        <f t="shared" si="4"/>
        <v>42219</v>
      </c>
      <c r="F16" s="15">
        <f t="shared" si="4"/>
        <v>42220</v>
      </c>
      <c r="G16" s="15">
        <f t="shared" si="4"/>
        <v>42221</v>
      </c>
      <c r="H16" s="15">
        <f t="shared" si="4"/>
        <v>42222</v>
      </c>
      <c r="I16" s="15">
        <f t="shared" si="4"/>
        <v>42223</v>
      </c>
      <c r="J16" s="15">
        <f t="shared" si="4"/>
        <v>42224</v>
      </c>
      <c r="K16" s="15">
        <f t="shared" si="4"/>
        <v>42225</v>
      </c>
      <c r="L16" s="15">
        <f t="shared" si="4"/>
        <v>42226</v>
      </c>
      <c r="M16" s="15">
        <f t="shared" si="4"/>
        <v>42227</v>
      </c>
      <c r="N16" s="15">
        <f t="shared" si="4"/>
        <v>42228</v>
      </c>
      <c r="O16" s="15">
        <f t="shared" si="4"/>
        <v>42229</v>
      </c>
      <c r="P16" s="15">
        <f t="shared" si="4"/>
        <v>42230</v>
      </c>
      <c r="Q16" s="15">
        <f t="shared" si="4"/>
        <v>42231</v>
      </c>
      <c r="R16" s="15">
        <f t="shared" si="4"/>
        <v>42232</v>
      </c>
      <c r="S16" s="15">
        <f t="shared" si="4"/>
        <v>42233</v>
      </c>
      <c r="T16" s="15">
        <f t="shared" si="4"/>
        <v>42234</v>
      </c>
      <c r="U16" s="15">
        <f t="shared" si="4"/>
        <v>42235</v>
      </c>
      <c r="V16" s="15">
        <f t="shared" si="4"/>
        <v>42236</v>
      </c>
      <c r="W16" s="15">
        <f t="shared" si="4"/>
        <v>42237</v>
      </c>
      <c r="X16" s="15">
        <f t="shared" si="4"/>
        <v>42238</v>
      </c>
      <c r="Y16" s="15">
        <f t="shared" si="4"/>
        <v>42239</v>
      </c>
      <c r="Z16" s="15">
        <f t="shared" si="4"/>
        <v>42240</v>
      </c>
      <c r="AA16" s="15">
        <f t="shared" si="4"/>
        <v>42241</v>
      </c>
      <c r="AB16" s="15">
        <f t="shared" si="4"/>
        <v>42242</v>
      </c>
      <c r="AC16" s="15">
        <f t="shared" si="4"/>
        <v>42243</v>
      </c>
      <c r="AD16" s="15">
        <f t="shared" si="4"/>
        <v>42244</v>
      </c>
      <c r="AE16" s="15">
        <f t="shared" si="4"/>
        <v>42245</v>
      </c>
      <c r="AF16" s="15">
        <f t="shared" si="4"/>
        <v>42246</v>
      </c>
      <c r="AG16" s="15">
        <f t="shared" si="4"/>
        <v>42247</v>
      </c>
      <c r="AH16" s="1"/>
    </row>
    <row r="17" spans="1:34" x14ac:dyDescent="0.2">
      <c r="A17" s="3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4" x14ac:dyDescent="0.2">
      <c r="A18" s="3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4" s="5" customFormat="1" x14ac:dyDescent="0.2">
      <c r="A19" s="28">
        <f>DATE($A$2,9,1)</f>
        <v>42248</v>
      </c>
      <c r="B19" s="26"/>
      <c r="C19" s="25">
        <f>IF(MONTH(DATE($A$2,9,C$2))=9,DATE($A$2,9,C$2),"")</f>
        <v>42248</v>
      </c>
      <c r="D19" s="15">
        <f t="shared" ref="D19:AG19" si="5">IF(MONTH(DATE($A$2,9,D$2))=9,DATE($A$2,9,D$2),"")</f>
        <v>42249</v>
      </c>
      <c r="E19" s="15">
        <f t="shared" si="5"/>
        <v>42250</v>
      </c>
      <c r="F19" s="15">
        <f t="shared" si="5"/>
        <v>42251</v>
      </c>
      <c r="G19" s="15">
        <f t="shared" si="5"/>
        <v>42252</v>
      </c>
      <c r="H19" s="15">
        <f t="shared" si="5"/>
        <v>42253</v>
      </c>
      <c r="I19" s="15">
        <f t="shared" si="5"/>
        <v>42254</v>
      </c>
      <c r="J19" s="15">
        <f t="shared" si="5"/>
        <v>42255</v>
      </c>
      <c r="K19" s="15">
        <f t="shared" si="5"/>
        <v>42256</v>
      </c>
      <c r="L19" s="15">
        <f t="shared" si="5"/>
        <v>42257</v>
      </c>
      <c r="M19" s="15">
        <f t="shared" si="5"/>
        <v>42258</v>
      </c>
      <c r="N19" s="15">
        <f t="shared" si="5"/>
        <v>42259</v>
      </c>
      <c r="O19" s="15">
        <f t="shared" si="5"/>
        <v>42260</v>
      </c>
      <c r="P19" s="15">
        <f t="shared" si="5"/>
        <v>42261</v>
      </c>
      <c r="Q19" s="15">
        <f t="shared" si="5"/>
        <v>42262</v>
      </c>
      <c r="R19" s="15">
        <f t="shared" si="5"/>
        <v>42263</v>
      </c>
      <c r="S19" s="15">
        <f t="shared" si="5"/>
        <v>42264</v>
      </c>
      <c r="T19" s="15">
        <f t="shared" si="5"/>
        <v>42265</v>
      </c>
      <c r="U19" s="15">
        <f t="shared" si="5"/>
        <v>42266</v>
      </c>
      <c r="V19" s="15">
        <f t="shared" si="5"/>
        <v>42267</v>
      </c>
      <c r="W19" s="15">
        <f t="shared" si="5"/>
        <v>42268</v>
      </c>
      <c r="X19" s="15">
        <f t="shared" si="5"/>
        <v>42269</v>
      </c>
      <c r="Y19" s="15">
        <f t="shared" si="5"/>
        <v>42270</v>
      </c>
      <c r="Z19" s="15">
        <f t="shared" si="5"/>
        <v>42271</v>
      </c>
      <c r="AA19" s="15">
        <f t="shared" si="5"/>
        <v>42272</v>
      </c>
      <c r="AB19" s="15">
        <f t="shared" si="5"/>
        <v>42273</v>
      </c>
      <c r="AC19" s="15">
        <f t="shared" si="5"/>
        <v>42274</v>
      </c>
      <c r="AD19" s="15">
        <f t="shared" si="5"/>
        <v>42275</v>
      </c>
      <c r="AE19" s="15">
        <f t="shared" si="5"/>
        <v>42276</v>
      </c>
      <c r="AF19" s="15">
        <f t="shared" si="5"/>
        <v>42277</v>
      </c>
      <c r="AG19" s="15" t="str">
        <f t="shared" si="5"/>
        <v/>
      </c>
      <c r="AH19" s="1"/>
    </row>
    <row r="20" spans="1:34" x14ac:dyDescent="0.2">
      <c r="A20" s="3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9"/>
    </row>
    <row r="21" spans="1:34" x14ac:dyDescent="0.2">
      <c r="A21" s="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9"/>
    </row>
    <row r="22" spans="1:34" s="5" customFormat="1" x14ac:dyDescent="0.2">
      <c r="A22" s="28">
        <f>DATE($A$2,10,1)</f>
        <v>42278</v>
      </c>
      <c r="B22" s="26"/>
      <c r="C22" s="25">
        <f>IF(MONTH(DATE($A$2,10,C$2))=10,DATE($A$2,10,C$2),"")</f>
        <v>42278</v>
      </c>
      <c r="D22" s="15">
        <f t="shared" ref="D22:AG22" si="6">IF(MONTH(DATE($A$2,10,D$2))=10,DATE($A$2,10,D$2),"")</f>
        <v>42279</v>
      </c>
      <c r="E22" s="15">
        <f t="shared" si="6"/>
        <v>42280</v>
      </c>
      <c r="F22" s="15">
        <f t="shared" si="6"/>
        <v>42281</v>
      </c>
      <c r="G22" s="15">
        <f t="shared" si="6"/>
        <v>42282</v>
      </c>
      <c r="H22" s="15">
        <f t="shared" si="6"/>
        <v>42283</v>
      </c>
      <c r="I22" s="15">
        <f t="shared" si="6"/>
        <v>42284</v>
      </c>
      <c r="J22" s="15">
        <f t="shared" si="6"/>
        <v>42285</v>
      </c>
      <c r="K22" s="15">
        <f t="shared" si="6"/>
        <v>42286</v>
      </c>
      <c r="L22" s="15">
        <f t="shared" si="6"/>
        <v>42287</v>
      </c>
      <c r="M22" s="15">
        <f t="shared" si="6"/>
        <v>42288</v>
      </c>
      <c r="N22" s="15">
        <f t="shared" si="6"/>
        <v>42289</v>
      </c>
      <c r="O22" s="15">
        <f t="shared" si="6"/>
        <v>42290</v>
      </c>
      <c r="P22" s="15">
        <f t="shared" si="6"/>
        <v>42291</v>
      </c>
      <c r="Q22" s="15">
        <f t="shared" si="6"/>
        <v>42292</v>
      </c>
      <c r="R22" s="15">
        <f t="shared" si="6"/>
        <v>42293</v>
      </c>
      <c r="S22" s="15">
        <f t="shared" si="6"/>
        <v>42294</v>
      </c>
      <c r="T22" s="15">
        <f t="shared" si="6"/>
        <v>42295</v>
      </c>
      <c r="U22" s="15">
        <f t="shared" si="6"/>
        <v>42296</v>
      </c>
      <c r="V22" s="15">
        <f t="shared" si="6"/>
        <v>42297</v>
      </c>
      <c r="W22" s="15">
        <f t="shared" si="6"/>
        <v>42298</v>
      </c>
      <c r="X22" s="15">
        <f t="shared" si="6"/>
        <v>42299</v>
      </c>
      <c r="Y22" s="15">
        <f t="shared" si="6"/>
        <v>42300</v>
      </c>
      <c r="Z22" s="15">
        <f t="shared" si="6"/>
        <v>42301</v>
      </c>
      <c r="AA22" s="15">
        <f t="shared" si="6"/>
        <v>42302</v>
      </c>
      <c r="AB22" s="15">
        <f t="shared" si="6"/>
        <v>42303</v>
      </c>
      <c r="AC22" s="15">
        <f t="shared" si="6"/>
        <v>42304</v>
      </c>
      <c r="AD22" s="15">
        <f t="shared" si="6"/>
        <v>42305</v>
      </c>
      <c r="AE22" s="15">
        <f t="shared" si="6"/>
        <v>42306</v>
      </c>
      <c r="AF22" s="15">
        <f t="shared" si="6"/>
        <v>42307</v>
      </c>
      <c r="AG22" s="15">
        <f t="shared" si="6"/>
        <v>42308</v>
      </c>
      <c r="AH22" s="1"/>
    </row>
    <row r="23" spans="1:34" x14ac:dyDescent="0.2">
      <c r="A23" s="3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1:34" x14ac:dyDescent="0.2">
      <c r="A24" s="3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spans="1:34" s="5" customFormat="1" x14ac:dyDescent="0.2">
      <c r="A25" s="28">
        <f>DATE($A$2,11,1)</f>
        <v>42309</v>
      </c>
      <c r="B25" s="26"/>
      <c r="C25" s="25">
        <f>IF(MONTH(DATE($A$2,11,C$2))=11,DATE($A$2,11,C$2),"")</f>
        <v>42309</v>
      </c>
      <c r="D25" s="15">
        <f t="shared" ref="D25:AG25" si="7">IF(MONTH(DATE($A$2,11,D$2))=11,DATE($A$2,11,D$2),"")</f>
        <v>42310</v>
      </c>
      <c r="E25" s="15">
        <f t="shared" si="7"/>
        <v>42311</v>
      </c>
      <c r="F25" s="15">
        <f t="shared" si="7"/>
        <v>42312</v>
      </c>
      <c r="G25" s="15">
        <f t="shared" si="7"/>
        <v>42313</v>
      </c>
      <c r="H25" s="15">
        <f t="shared" si="7"/>
        <v>42314</v>
      </c>
      <c r="I25" s="15">
        <f t="shared" si="7"/>
        <v>42315</v>
      </c>
      <c r="J25" s="15">
        <f t="shared" si="7"/>
        <v>42316</v>
      </c>
      <c r="K25" s="15">
        <f t="shared" si="7"/>
        <v>42317</v>
      </c>
      <c r="L25" s="15">
        <f t="shared" si="7"/>
        <v>42318</v>
      </c>
      <c r="M25" s="15">
        <f t="shared" si="7"/>
        <v>42319</v>
      </c>
      <c r="N25" s="15">
        <f t="shared" si="7"/>
        <v>42320</v>
      </c>
      <c r="O25" s="15">
        <f t="shared" si="7"/>
        <v>42321</v>
      </c>
      <c r="P25" s="15">
        <f t="shared" si="7"/>
        <v>42322</v>
      </c>
      <c r="Q25" s="15">
        <f t="shared" si="7"/>
        <v>42323</v>
      </c>
      <c r="R25" s="15">
        <f t="shared" si="7"/>
        <v>42324</v>
      </c>
      <c r="S25" s="15">
        <f t="shared" si="7"/>
        <v>42325</v>
      </c>
      <c r="T25" s="15">
        <f t="shared" si="7"/>
        <v>42326</v>
      </c>
      <c r="U25" s="15">
        <f t="shared" si="7"/>
        <v>42327</v>
      </c>
      <c r="V25" s="15">
        <f t="shared" si="7"/>
        <v>42328</v>
      </c>
      <c r="W25" s="15">
        <f t="shared" si="7"/>
        <v>42329</v>
      </c>
      <c r="X25" s="15">
        <f t="shared" si="7"/>
        <v>42330</v>
      </c>
      <c r="Y25" s="15">
        <f t="shared" si="7"/>
        <v>42331</v>
      </c>
      <c r="Z25" s="15">
        <f t="shared" si="7"/>
        <v>42332</v>
      </c>
      <c r="AA25" s="15">
        <f t="shared" si="7"/>
        <v>42333</v>
      </c>
      <c r="AB25" s="15">
        <f t="shared" si="7"/>
        <v>42334</v>
      </c>
      <c r="AC25" s="15">
        <f t="shared" si="7"/>
        <v>42335</v>
      </c>
      <c r="AD25" s="15">
        <f t="shared" si="7"/>
        <v>42336</v>
      </c>
      <c r="AE25" s="15">
        <f t="shared" si="7"/>
        <v>42337</v>
      </c>
      <c r="AF25" s="15">
        <f t="shared" si="7"/>
        <v>42338</v>
      </c>
      <c r="AG25" s="15" t="str">
        <f t="shared" si="7"/>
        <v/>
      </c>
      <c r="AH25" s="1"/>
    </row>
    <row r="26" spans="1:34" x14ac:dyDescent="0.2">
      <c r="A26" s="3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9"/>
    </row>
    <row r="27" spans="1:34" x14ac:dyDescent="0.2">
      <c r="A27" s="3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9"/>
    </row>
    <row r="28" spans="1:34" s="5" customFormat="1" x14ac:dyDescent="0.2">
      <c r="A28" s="28">
        <f>DATE($A$2,12,1)</f>
        <v>42339</v>
      </c>
      <c r="B28" s="26"/>
      <c r="C28" s="25">
        <f>IF(MONTH(DATE($A$2,12,C$2))=12,DATE($A$2,12,C$2),"")</f>
        <v>42339</v>
      </c>
      <c r="D28" s="15">
        <f t="shared" ref="D28:AG28" si="8">IF(MONTH(DATE($A$2,12,D$2))=12,DATE($A$2,12,D$2),"")</f>
        <v>42340</v>
      </c>
      <c r="E28" s="15">
        <f t="shared" si="8"/>
        <v>42341</v>
      </c>
      <c r="F28" s="15">
        <f t="shared" si="8"/>
        <v>42342</v>
      </c>
      <c r="G28" s="15">
        <f t="shared" si="8"/>
        <v>42343</v>
      </c>
      <c r="H28" s="15">
        <f t="shared" si="8"/>
        <v>42344</v>
      </c>
      <c r="I28" s="15">
        <f t="shared" si="8"/>
        <v>42345</v>
      </c>
      <c r="J28" s="15">
        <f t="shared" si="8"/>
        <v>42346</v>
      </c>
      <c r="K28" s="15">
        <f t="shared" si="8"/>
        <v>42347</v>
      </c>
      <c r="L28" s="15">
        <f t="shared" si="8"/>
        <v>42348</v>
      </c>
      <c r="M28" s="15">
        <f t="shared" si="8"/>
        <v>42349</v>
      </c>
      <c r="N28" s="15">
        <f t="shared" si="8"/>
        <v>42350</v>
      </c>
      <c r="O28" s="15">
        <f t="shared" si="8"/>
        <v>42351</v>
      </c>
      <c r="P28" s="15">
        <f t="shared" si="8"/>
        <v>42352</v>
      </c>
      <c r="Q28" s="15">
        <f t="shared" si="8"/>
        <v>42353</v>
      </c>
      <c r="R28" s="15">
        <f t="shared" si="8"/>
        <v>42354</v>
      </c>
      <c r="S28" s="15">
        <f t="shared" si="8"/>
        <v>42355</v>
      </c>
      <c r="T28" s="15">
        <f t="shared" si="8"/>
        <v>42356</v>
      </c>
      <c r="U28" s="15">
        <f t="shared" si="8"/>
        <v>42357</v>
      </c>
      <c r="V28" s="15">
        <f t="shared" si="8"/>
        <v>42358</v>
      </c>
      <c r="W28" s="15">
        <f t="shared" si="8"/>
        <v>42359</v>
      </c>
      <c r="X28" s="15">
        <f t="shared" si="8"/>
        <v>42360</v>
      </c>
      <c r="Y28" s="15">
        <f t="shared" si="8"/>
        <v>42361</v>
      </c>
      <c r="Z28" s="15">
        <f t="shared" si="8"/>
        <v>42362</v>
      </c>
      <c r="AA28" s="15">
        <f t="shared" si="8"/>
        <v>42363</v>
      </c>
      <c r="AB28" s="15">
        <f t="shared" si="8"/>
        <v>42364</v>
      </c>
      <c r="AC28" s="15">
        <f t="shared" si="8"/>
        <v>42365</v>
      </c>
      <c r="AD28" s="15">
        <f t="shared" si="8"/>
        <v>42366</v>
      </c>
      <c r="AE28" s="15">
        <f t="shared" si="8"/>
        <v>42367</v>
      </c>
      <c r="AF28" s="15">
        <f t="shared" si="8"/>
        <v>42368</v>
      </c>
      <c r="AG28" s="15">
        <f t="shared" si="8"/>
        <v>42369</v>
      </c>
      <c r="AH28" s="1"/>
    </row>
    <row r="29" spans="1:34" x14ac:dyDescent="0.2">
      <c r="A29" s="3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4" x14ac:dyDescent="0.2">
      <c r="A3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4" s="5" customFormat="1" x14ac:dyDescent="0.2">
      <c r="A31" s="28">
        <f>DATE($A$2+1,1,1)</f>
        <v>42370</v>
      </c>
      <c r="B31" s="26"/>
      <c r="C31" s="25">
        <f>IF(MONTH(DATE($A$2+1,1,C$2))=1,DATE($A$2+1,1,C$2),"")</f>
        <v>42370</v>
      </c>
      <c r="D31" s="15">
        <f t="shared" ref="D31:AG31" si="9">IF(MONTH(DATE($A$2+1,1,D$2))=1,DATE($A$2+1,1,D$2),"")</f>
        <v>42371</v>
      </c>
      <c r="E31" s="15">
        <f t="shared" si="9"/>
        <v>42372</v>
      </c>
      <c r="F31" s="15">
        <f t="shared" si="9"/>
        <v>42373</v>
      </c>
      <c r="G31" s="15">
        <f t="shared" si="9"/>
        <v>42374</v>
      </c>
      <c r="H31" s="15">
        <f t="shared" si="9"/>
        <v>42375</v>
      </c>
      <c r="I31" s="15">
        <f t="shared" si="9"/>
        <v>42376</v>
      </c>
      <c r="J31" s="15">
        <f t="shared" si="9"/>
        <v>42377</v>
      </c>
      <c r="K31" s="15">
        <f t="shared" si="9"/>
        <v>42378</v>
      </c>
      <c r="L31" s="15">
        <f t="shared" si="9"/>
        <v>42379</v>
      </c>
      <c r="M31" s="15">
        <f t="shared" si="9"/>
        <v>42380</v>
      </c>
      <c r="N31" s="15">
        <f t="shared" si="9"/>
        <v>42381</v>
      </c>
      <c r="O31" s="15">
        <f t="shared" si="9"/>
        <v>42382</v>
      </c>
      <c r="P31" s="15">
        <f t="shared" si="9"/>
        <v>42383</v>
      </c>
      <c r="Q31" s="15">
        <f t="shared" si="9"/>
        <v>42384</v>
      </c>
      <c r="R31" s="15">
        <f t="shared" si="9"/>
        <v>42385</v>
      </c>
      <c r="S31" s="15">
        <f t="shared" si="9"/>
        <v>42386</v>
      </c>
      <c r="T31" s="15">
        <f t="shared" si="9"/>
        <v>42387</v>
      </c>
      <c r="U31" s="15">
        <f t="shared" si="9"/>
        <v>42388</v>
      </c>
      <c r="V31" s="15">
        <f t="shared" si="9"/>
        <v>42389</v>
      </c>
      <c r="W31" s="15">
        <f t="shared" si="9"/>
        <v>42390</v>
      </c>
      <c r="X31" s="15">
        <f t="shared" si="9"/>
        <v>42391</v>
      </c>
      <c r="Y31" s="15">
        <f t="shared" si="9"/>
        <v>42392</v>
      </c>
      <c r="Z31" s="15">
        <f t="shared" si="9"/>
        <v>42393</v>
      </c>
      <c r="AA31" s="15">
        <f t="shared" si="9"/>
        <v>42394</v>
      </c>
      <c r="AB31" s="15">
        <f t="shared" si="9"/>
        <v>42395</v>
      </c>
      <c r="AC31" s="15">
        <f t="shared" si="9"/>
        <v>42396</v>
      </c>
      <c r="AD31" s="15">
        <f t="shared" si="9"/>
        <v>42397</v>
      </c>
      <c r="AE31" s="15">
        <f t="shared" si="9"/>
        <v>42398</v>
      </c>
      <c r="AF31" s="15">
        <f t="shared" si="9"/>
        <v>42399</v>
      </c>
      <c r="AG31" s="15">
        <f t="shared" si="9"/>
        <v>42400</v>
      </c>
      <c r="AH31" s="1"/>
    </row>
    <row r="32" spans="1:34" x14ac:dyDescent="0.2">
      <c r="A32" s="20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4" x14ac:dyDescent="0.2">
      <c r="A33" s="3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4" s="5" customFormat="1" x14ac:dyDescent="0.2">
      <c r="A34" s="28">
        <f>DATE($A$2+1,2,1)</f>
        <v>42401</v>
      </c>
      <c r="B34" s="26"/>
      <c r="C34" s="25">
        <f>IF(MONTH(DATE($A$2+1,2,C$2))=2,DATE($A$2+1,2,C$2),"")</f>
        <v>42401</v>
      </c>
      <c r="D34" s="15">
        <f t="shared" ref="D34:AG34" si="10">IF(MONTH(DATE($A$2+1,2,D$2))=2,DATE($A$2+1,2,D$2),"")</f>
        <v>42402</v>
      </c>
      <c r="E34" s="15">
        <f t="shared" si="10"/>
        <v>42403</v>
      </c>
      <c r="F34" s="15">
        <f t="shared" si="10"/>
        <v>42404</v>
      </c>
      <c r="G34" s="15">
        <f t="shared" si="10"/>
        <v>42405</v>
      </c>
      <c r="H34" s="15">
        <f t="shared" si="10"/>
        <v>42406</v>
      </c>
      <c r="I34" s="15">
        <f t="shared" si="10"/>
        <v>42407</v>
      </c>
      <c r="J34" s="15">
        <f t="shared" si="10"/>
        <v>42408</v>
      </c>
      <c r="K34" s="15">
        <f t="shared" si="10"/>
        <v>42409</v>
      </c>
      <c r="L34" s="15">
        <f t="shared" si="10"/>
        <v>42410</v>
      </c>
      <c r="M34" s="15">
        <f t="shared" si="10"/>
        <v>42411</v>
      </c>
      <c r="N34" s="15">
        <f t="shared" si="10"/>
        <v>42412</v>
      </c>
      <c r="O34" s="15">
        <f t="shared" si="10"/>
        <v>42413</v>
      </c>
      <c r="P34" s="15">
        <f t="shared" si="10"/>
        <v>42414</v>
      </c>
      <c r="Q34" s="15">
        <f t="shared" si="10"/>
        <v>42415</v>
      </c>
      <c r="R34" s="15">
        <f t="shared" si="10"/>
        <v>42416</v>
      </c>
      <c r="S34" s="15">
        <f t="shared" si="10"/>
        <v>42417</v>
      </c>
      <c r="T34" s="15">
        <f t="shared" si="10"/>
        <v>42418</v>
      </c>
      <c r="U34" s="15">
        <f t="shared" si="10"/>
        <v>42419</v>
      </c>
      <c r="V34" s="15">
        <f t="shared" si="10"/>
        <v>42420</v>
      </c>
      <c r="W34" s="15">
        <f t="shared" si="10"/>
        <v>42421</v>
      </c>
      <c r="X34" s="15">
        <f t="shared" si="10"/>
        <v>42422</v>
      </c>
      <c r="Y34" s="15">
        <f t="shared" si="10"/>
        <v>42423</v>
      </c>
      <c r="Z34" s="15">
        <f t="shared" si="10"/>
        <v>42424</v>
      </c>
      <c r="AA34" s="15">
        <f t="shared" si="10"/>
        <v>42425</v>
      </c>
      <c r="AB34" s="15">
        <f t="shared" si="10"/>
        <v>42426</v>
      </c>
      <c r="AC34" s="15">
        <f t="shared" si="10"/>
        <v>42427</v>
      </c>
      <c r="AD34" s="15">
        <f t="shared" si="10"/>
        <v>42428</v>
      </c>
      <c r="AE34" s="15">
        <f t="shared" si="10"/>
        <v>42429</v>
      </c>
      <c r="AF34" s="15" t="str">
        <f t="shared" si="10"/>
        <v/>
      </c>
      <c r="AG34" s="15" t="str">
        <f t="shared" si="10"/>
        <v/>
      </c>
      <c r="AH34" s="1"/>
    </row>
    <row r="35" spans="1:34" x14ac:dyDescent="0.2">
      <c r="A35" s="3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7"/>
    </row>
    <row r="36" spans="1:34" x14ac:dyDescent="0.2">
      <c r="A36" s="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7"/>
    </row>
    <row r="37" spans="1:34" s="5" customFormat="1" x14ac:dyDescent="0.2">
      <c r="A37" s="28">
        <f>DATE($A$2+1,3,1)</f>
        <v>42430</v>
      </c>
      <c r="B37" s="26"/>
      <c r="C37" s="25">
        <f>IF(MONTH(DATE($A$2+1,3,C$2))=3,DATE($A$2+1,3,C$2),"")</f>
        <v>42430</v>
      </c>
      <c r="D37" s="15">
        <f t="shared" ref="D37:AG37" si="11">IF(MONTH(DATE($A$2+1,3,D$2))=3,DATE($A$2+1,3,D$2),"")</f>
        <v>42431</v>
      </c>
      <c r="E37" s="15">
        <f t="shared" si="11"/>
        <v>42432</v>
      </c>
      <c r="F37" s="15">
        <f t="shared" si="11"/>
        <v>42433</v>
      </c>
      <c r="G37" s="15">
        <f t="shared" si="11"/>
        <v>42434</v>
      </c>
      <c r="H37" s="15">
        <f t="shared" si="11"/>
        <v>42435</v>
      </c>
      <c r="I37" s="15">
        <f t="shared" si="11"/>
        <v>42436</v>
      </c>
      <c r="J37" s="15">
        <f t="shared" si="11"/>
        <v>42437</v>
      </c>
      <c r="K37" s="15">
        <f t="shared" si="11"/>
        <v>42438</v>
      </c>
      <c r="L37" s="15">
        <f t="shared" si="11"/>
        <v>42439</v>
      </c>
      <c r="M37" s="15">
        <f t="shared" si="11"/>
        <v>42440</v>
      </c>
      <c r="N37" s="15">
        <f t="shared" si="11"/>
        <v>42441</v>
      </c>
      <c r="O37" s="15">
        <f t="shared" si="11"/>
        <v>42442</v>
      </c>
      <c r="P37" s="15">
        <f t="shared" si="11"/>
        <v>42443</v>
      </c>
      <c r="Q37" s="15">
        <f t="shared" si="11"/>
        <v>42444</v>
      </c>
      <c r="R37" s="15">
        <f t="shared" si="11"/>
        <v>42445</v>
      </c>
      <c r="S37" s="15">
        <f t="shared" si="11"/>
        <v>42446</v>
      </c>
      <c r="T37" s="15">
        <f t="shared" si="11"/>
        <v>42447</v>
      </c>
      <c r="U37" s="15">
        <f t="shared" si="11"/>
        <v>42448</v>
      </c>
      <c r="V37" s="15">
        <f t="shared" si="11"/>
        <v>42449</v>
      </c>
      <c r="W37" s="15">
        <f t="shared" si="11"/>
        <v>42450</v>
      </c>
      <c r="X37" s="15">
        <f t="shared" si="11"/>
        <v>42451</v>
      </c>
      <c r="Y37" s="15">
        <f t="shared" si="11"/>
        <v>42452</v>
      </c>
      <c r="Z37" s="15">
        <f t="shared" si="11"/>
        <v>42453</v>
      </c>
      <c r="AA37" s="15">
        <f t="shared" si="11"/>
        <v>42454</v>
      </c>
      <c r="AB37" s="15">
        <f t="shared" si="11"/>
        <v>42455</v>
      </c>
      <c r="AC37" s="15">
        <f t="shared" si="11"/>
        <v>42456</v>
      </c>
      <c r="AD37" s="15">
        <f t="shared" si="11"/>
        <v>42457</v>
      </c>
      <c r="AE37" s="15">
        <f t="shared" si="11"/>
        <v>42458</v>
      </c>
      <c r="AF37" s="15">
        <f t="shared" si="11"/>
        <v>42459</v>
      </c>
      <c r="AG37" s="15">
        <f t="shared" si="11"/>
        <v>42460</v>
      </c>
      <c r="AH37" s="1"/>
    </row>
    <row r="38" spans="1:34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4" ht="15" x14ac:dyDescent="0.2">
      <c r="C39" s="21" t="s"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4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4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4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4" x14ac:dyDescent="0.2">
      <c r="A43" s="12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14"/>
      <c r="AF43" s="4"/>
      <c r="AG43" s="4"/>
    </row>
  </sheetData>
  <sheetProtection sheet="1" objects="1" scenarios="1" formatCells="0" formatColumns="0" formatRows="0" insertRows="0" deleteRows="0"/>
  <phoneticPr fontId="3" type="noConversion"/>
  <conditionalFormatting sqref="C13:AG13">
    <cfRule type="expression" dxfId="2" priority="1" stopIfTrue="1">
      <formula>WEEKDAY(C13,3)&gt;4</formula>
    </cfRule>
  </conditionalFormatting>
  <conditionalFormatting sqref="C10:AG10 C7:AG7 C4:AG4">
    <cfRule type="expression" dxfId="1" priority="2" stopIfTrue="1">
      <formula>WEEKDAY(C4,3)&gt;4</formula>
    </cfRule>
  </conditionalFormatting>
  <conditionalFormatting sqref="C16:AG16 C19:AG19 C22:AG22 C25:AG25 C28:AG28 C31:AG31 C34:AG34 C37:AG37">
    <cfRule type="expression" dxfId="0" priority="3" stopIfTrue="1">
      <formula>WEEKDAY(C16,3)&gt;4</formula>
    </cfRule>
  </conditionalFormatting>
  <pageMargins left="0.74803149606299213" right="0.74803149606299213" top="0.98425196850393704" bottom="0.98425196850393704" header="0.51181102362204722" footer="0.51181102362204722"/>
  <pageSetup paperSize="9"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Manager/>
  <Company>SS64.com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Sheppard</dc:creator>
  <cp:keywords/>
  <dc:description/>
  <cp:lastModifiedBy>Simon</cp:lastModifiedBy>
  <cp:lastPrinted>2015-02-13T15:27:05Z</cp:lastPrinted>
  <dcterms:created xsi:type="dcterms:W3CDTF">2003-03-24T10:14:08Z</dcterms:created>
  <dcterms:modified xsi:type="dcterms:W3CDTF">2015-02-13T15:28:41Z</dcterms:modified>
  <cp:category/>
</cp:coreProperties>
</file>