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on\Desktop\"/>
    </mc:Choice>
  </mc:AlternateContent>
  <bookViews>
    <workbookView xWindow="0" yWindow="0" windowWidth="16380" windowHeight="8196" tabRatio="407"/>
  </bookViews>
  <sheets>
    <sheet name="CarPoolCalculator" sheetId="1" r:id="rId1"/>
    <sheet name="Instructions" sheetId="2" r:id="rId2"/>
  </sheets>
  <calcPr calcId="152511"/>
</workbook>
</file>

<file path=xl/calcChain.xml><?xml version="1.0" encoding="utf-8"?>
<calcChain xmlns="http://schemas.openxmlformats.org/spreadsheetml/2006/main">
  <c r="U100" i="1" l="1"/>
  <c r="V100" i="1" s="1"/>
  <c r="T100" i="1"/>
  <c r="U99" i="1"/>
  <c r="V99" i="1" s="1"/>
  <c r="X99" i="1" s="1"/>
  <c r="T99" i="1"/>
  <c r="U98" i="1"/>
  <c r="V98" i="1" s="1"/>
  <c r="W98" i="1" s="1"/>
  <c r="T98" i="1"/>
  <c r="U97" i="1"/>
  <c r="V97" i="1" s="1"/>
  <c r="T97" i="1"/>
  <c r="V96" i="1"/>
  <c r="U96" i="1"/>
  <c r="T96" i="1"/>
  <c r="W95" i="1"/>
  <c r="V95" i="1"/>
  <c r="X95" i="1" s="1"/>
  <c r="U95" i="1"/>
  <c r="T95" i="1"/>
  <c r="U94" i="1"/>
  <c r="V94" i="1" s="1"/>
  <c r="T94" i="1"/>
  <c r="U93" i="1"/>
  <c r="V93" i="1" s="1"/>
  <c r="W93" i="1" s="1"/>
  <c r="T93" i="1"/>
  <c r="V92" i="1"/>
  <c r="U92" i="1"/>
  <c r="T92" i="1"/>
  <c r="W91" i="1"/>
  <c r="V91" i="1"/>
  <c r="X91" i="1" s="1"/>
  <c r="U91" i="1"/>
  <c r="T91" i="1"/>
  <c r="U90" i="1"/>
  <c r="V90" i="1" s="1"/>
  <c r="W90" i="1" s="1"/>
  <c r="T90" i="1"/>
  <c r="V89" i="1"/>
  <c r="W89" i="1" s="1"/>
  <c r="U89" i="1"/>
  <c r="T89" i="1"/>
  <c r="V88" i="1"/>
  <c r="U88" i="1"/>
  <c r="T88" i="1"/>
  <c r="W87" i="1"/>
  <c r="V87" i="1"/>
  <c r="X87" i="1" s="1"/>
  <c r="U87" i="1"/>
  <c r="T87" i="1"/>
  <c r="U86" i="1"/>
  <c r="V86" i="1" s="1"/>
  <c r="T86" i="1"/>
  <c r="X85" i="1"/>
  <c r="U85" i="1"/>
  <c r="V85" i="1" s="1"/>
  <c r="W85" i="1" s="1"/>
  <c r="T85" i="1"/>
  <c r="V84" i="1"/>
  <c r="U84" i="1"/>
  <c r="T84" i="1"/>
  <c r="X83" i="1"/>
  <c r="W83" i="1"/>
  <c r="V83" i="1"/>
  <c r="U83" i="1"/>
  <c r="T83" i="1"/>
  <c r="W82" i="1"/>
  <c r="U82" i="1"/>
  <c r="V82" i="1" s="1"/>
  <c r="X82" i="1" s="1"/>
  <c r="T82" i="1"/>
  <c r="U81" i="1"/>
  <c r="V81" i="1" s="1"/>
  <c r="T81" i="1"/>
  <c r="W80" i="1"/>
  <c r="U80" i="1"/>
  <c r="V80" i="1" s="1"/>
  <c r="X80" i="1" s="1"/>
  <c r="T80" i="1"/>
  <c r="X79" i="1"/>
  <c r="W79" i="1"/>
  <c r="V79" i="1"/>
  <c r="U79" i="1"/>
  <c r="T79" i="1"/>
  <c r="X78" i="1"/>
  <c r="W78" i="1"/>
  <c r="U78" i="1"/>
  <c r="V78" i="1" s="1"/>
  <c r="T78" i="1"/>
  <c r="X77" i="1"/>
  <c r="U77" i="1"/>
  <c r="V77" i="1" s="1"/>
  <c r="W77" i="1" s="1"/>
  <c r="T77" i="1"/>
  <c r="U76" i="1"/>
  <c r="V76" i="1" s="1"/>
  <c r="T76" i="1"/>
  <c r="X75" i="1"/>
  <c r="V75" i="1"/>
  <c r="W75" i="1" s="1"/>
  <c r="U75" i="1"/>
  <c r="T75" i="1"/>
  <c r="U74" i="1"/>
  <c r="V74" i="1" s="1"/>
  <c r="W74" i="1" s="1"/>
  <c r="T74" i="1"/>
  <c r="V73" i="1"/>
  <c r="W73" i="1" s="1"/>
  <c r="U73" i="1"/>
  <c r="T73" i="1"/>
  <c r="U72" i="1"/>
  <c r="V72" i="1" s="1"/>
  <c r="T72" i="1"/>
  <c r="W71" i="1"/>
  <c r="V71" i="1"/>
  <c r="X71" i="1" s="1"/>
  <c r="U71" i="1"/>
  <c r="T71" i="1"/>
  <c r="W70" i="1"/>
  <c r="U70" i="1"/>
  <c r="V70" i="1" s="1"/>
  <c r="X70" i="1" s="1"/>
  <c r="T70" i="1"/>
  <c r="X69" i="1"/>
  <c r="U69" i="1"/>
  <c r="V69" i="1" s="1"/>
  <c r="W69" i="1" s="1"/>
  <c r="T69" i="1"/>
  <c r="V68" i="1"/>
  <c r="U68" i="1"/>
  <c r="T68" i="1"/>
  <c r="X67" i="1"/>
  <c r="W67" i="1"/>
  <c r="V67" i="1"/>
  <c r="U67" i="1"/>
  <c r="T67" i="1"/>
  <c r="X66" i="1"/>
  <c r="U66" i="1"/>
  <c r="V66" i="1" s="1"/>
  <c r="W66" i="1" s="1"/>
  <c r="T66" i="1"/>
  <c r="U65" i="1"/>
  <c r="V65" i="1" s="1"/>
  <c r="T65" i="1"/>
  <c r="U64" i="1"/>
  <c r="V64" i="1" s="1"/>
  <c r="T64" i="1"/>
  <c r="X63" i="1"/>
  <c r="W63" i="1"/>
  <c r="V63" i="1"/>
  <c r="U63" i="1"/>
  <c r="T63" i="1"/>
  <c r="X62" i="1"/>
  <c r="W62" i="1"/>
  <c r="U62" i="1"/>
  <c r="V62" i="1" s="1"/>
  <c r="T62" i="1"/>
  <c r="U61" i="1"/>
  <c r="V61" i="1" s="1"/>
  <c r="T61" i="1"/>
  <c r="U60" i="1"/>
  <c r="V60" i="1" s="1"/>
  <c r="T60" i="1"/>
  <c r="X59" i="1"/>
  <c r="V59" i="1"/>
  <c r="W59" i="1" s="1"/>
  <c r="U59" i="1"/>
  <c r="T59" i="1"/>
  <c r="U58" i="1"/>
  <c r="V58" i="1" s="1"/>
  <c r="W58" i="1" s="1"/>
  <c r="T58" i="1"/>
  <c r="V57" i="1"/>
  <c r="W57" i="1" s="1"/>
  <c r="U57" i="1"/>
  <c r="T57" i="1"/>
  <c r="U56" i="1"/>
  <c r="V56" i="1" s="1"/>
  <c r="T56" i="1"/>
  <c r="W55" i="1"/>
  <c r="V55" i="1"/>
  <c r="X55" i="1" s="1"/>
  <c r="U55" i="1"/>
  <c r="T55" i="1"/>
  <c r="U54" i="1"/>
  <c r="V54" i="1" s="1"/>
  <c r="T54" i="1"/>
  <c r="X53" i="1"/>
  <c r="U53" i="1"/>
  <c r="V53" i="1" s="1"/>
  <c r="W53" i="1" s="1"/>
  <c r="T53" i="1"/>
  <c r="V52" i="1"/>
  <c r="U52" i="1"/>
  <c r="T52" i="1"/>
  <c r="U51" i="1"/>
  <c r="V51" i="1" s="1"/>
  <c r="W51" i="1" s="1"/>
  <c r="T51" i="1"/>
  <c r="V50" i="1"/>
  <c r="U50" i="1"/>
  <c r="T50" i="1"/>
  <c r="W49" i="1"/>
  <c r="U49" i="1"/>
  <c r="V49" i="1" s="1"/>
  <c r="X49" i="1" s="1"/>
  <c r="T49" i="1"/>
  <c r="W48" i="1"/>
  <c r="V48" i="1"/>
  <c r="X48" i="1" s="1"/>
  <c r="U48" i="1"/>
  <c r="T48" i="1"/>
  <c r="U47" i="1"/>
  <c r="V47" i="1" s="1"/>
  <c r="T47" i="1"/>
  <c r="X46" i="1"/>
  <c r="U46" i="1"/>
  <c r="V46" i="1" s="1"/>
  <c r="W46" i="1" s="1"/>
  <c r="T46" i="1"/>
  <c r="W45" i="1"/>
  <c r="V45" i="1"/>
  <c r="X45" i="1" s="1"/>
  <c r="U45" i="1"/>
  <c r="T45" i="1"/>
  <c r="V44" i="1"/>
  <c r="X44" i="1" s="1"/>
  <c r="U44" i="1"/>
  <c r="T44" i="1"/>
  <c r="U43" i="1"/>
  <c r="V43" i="1" s="1"/>
  <c r="T43" i="1"/>
  <c r="V42" i="1"/>
  <c r="U42" i="1"/>
  <c r="T42" i="1"/>
  <c r="U41" i="1"/>
  <c r="V41" i="1" s="1"/>
  <c r="X41" i="1" s="1"/>
  <c r="T41" i="1"/>
  <c r="X40" i="1"/>
  <c r="W40" i="1"/>
  <c r="V40" i="1"/>
  <c r="U40" i="1"/>
  <c r="T40" i="1"/>
  <c r="X39" i="1"/>
  <c r="W39" i="1"/>
  <c r="U39" i="1"/>
  <c r="V39" i="1" s="1"/>
  <c r="T39" i="1"/>
  <c r="V38" i="1"/>
  <c r="W38" i="1" s="1"/>
  <c r="U38" i="1"/>
  <c r="T38" i="1"/>
  <c r="U37" i="1"/>
  <c r="V37" i="1" s="1"/>
  <c r="T37" i="1"/>
  <c r="V36" i="1"/>
  <c r="W36" i="1" s="1"/>
  <c r="U36" i="1"/>
  <c r="T36" i="1"/>
  <c r="U35" i="1"/>
  <c r="V35" i="1" s="1"/>
  <c r="W35" i="1" s="1"/>
  <c r="T35" i="1"/>
  <c r="V34" i="1"/>
  <c r="U34" i="1"/>
  <c r="T34" i="1"/>
  <c r="U33" i="1"/>
  <c r="V33" i="1" s="1"/>
  <c r="X33" i="1" s="1"/>
  <c r="T33" i="1"/>
  <c r="X32" i="1"/>
  <c r="W32" i="1"/>
  <c r="V32" i="1"/>
  <c r="U32" i="1"/>
  <c r="T32" i="1"/>
  <c r="X31" i="1"/>
  <c r="W31" i="1"/>
  <c r="U31" i="1"/>
  <c r="V31" i="1" s="1"/>
  <c r="T31" i="1"/>
  <c r="U30" i="1"/>
  <c r="V30" i="1" s="1"/>
  <c r="T30" i="1"/>
  <c r="U29" i="1"/>
  <c r="V29" i="1" s="1"/>
  <c r="T29" i="1"/>
  <c r="X28" i="1"/>
  <c r="V28" i="1"/>
  <c r="W28" i="1" s="1"/>
  <c r="U28" i="1"/>
  <c r="T28" i="1"/>
  <c r="X27" i="1"/>
  <c r="U27" i="1"/>
  <c r="V27" i="1" s="1"/>
  <c r="W27" i="1" s="1"/>
  <c r="T27" i="1"/>
  <c r="V26" i="1"/>
  <c r="W26" i="1" s="1"/>
  <c r="U26" i="1"/>
  <c r="T26" i="1"/>
  <c r="U25" i="1"/>
  <c r="V25" i="1" s="1"/>
  <c r="T25" i="1"/>
  <c r="V24" i="1"/>
  <c r="U24" i="1"/>
  <c r="T24" i="1"/>
  <c r="U23" i="1"/>
  <c r="V23" i="1" s="1"/>
  <c r="T23" i="1"/>
  <c r="U22" i="1"/>
  <c r="V22" i="1" s="1"/>
  <c r="W22" i="1" s="1"/>
  <c r="T22" i="1"/>
  <c r="V21" i="1"/>
  <c r="X21" i="1" s="1"/>
  <c r="U21" i="1"/>
  <c r="T21" i="1"/>
  <c r="W20" i="1"/>
  <c r="V20" i="1"/>
  <c r="X20" i="1" s="1"/>
  <c r="U20" i="1"/>
  <c r="T20" i="1"/>
  <c r="U19" i="1"/>
  <c r="V19" i="1" s="1"/>
  <c r="X19" i="1" s="1"/>
  <c r="T19" i="1"/>
  <c r="U18" i="1"/>
  <c r="V18" i="1" s="1"/>
  <c r="T18" i="1"/>
  <c r="U17" i="1"/>
  <c r="V17" i="1" s="1"/>
  <c r="W17" i="1" s="1"/>
  <c r="T17" i="1"/>
  <c r="U16" i="1"/>
  <c r="V16" i="1" s="1"/>
  <c r="T16" i="1"/>
  <c r="W15" i="1"/>
  <c r="V15" i="1"/>
  <c r="X15" i="1" s="1"/>
  <c r="U15" i="1"/>
  <c r="T15" i="1"/>
  <c r="U14" i="1"/>
  <c r="V14" i="1" s="1"/>
  <c r="X14" i="1" s="1"/>
  <c r="T14" i="1"/>
  <c r="X13" i="1"/>
  <c r="U13" i="1"/>
  <c r="V13" i="1" s="1"/>
  <c r="W13" i="1" s="1"/>
  <c r="T13" i="1"/>
  <c r="U12" i="1"/>
  <c r="V12" i="1" s="1"/>
  <c r="T12" i="1"/>
  <c r="V11" i="1"/>
  <c r="X11" i="1" s="1"/>
  <c r="U11" i="1"/>
  <c r="T11" i="1"/>
  <c r="X10" i="1"/>
  <c r="U10" i="1"/>
  <c r="V10" i="1" s="1"/>
  <c r="W10" i="1" s="1"/>
  <c r="T10" i="1"/>
  <c r="U9" i="1"/>
  <c r="V9" i="1" s="1"/>
  <c r="W9" i="1" s="1"/>
  <c r="T9" i="1"/>
  <c r="U8" i="1"/>
  <c r="V8" i="1" s="1"/>
  <c r="T8" i="1"/>
  <c r="W7" i="1"/>
  <c r="V7" i="1"/>
  <c r="X7" i="1" s="1"/>
  <c r="U7" i="1"/>
  <c r="T7" i="1"/>
  <c r="U6" i="1"/>
  <c r="V6" i="1" s="1"/>
  <c r="X6" i="1" s="1"/>
  <c r="T6" i="1"/>
  <c r="X5" i="1"/>
  <c r="U5" i="1"/>
  <c r="V5" i="1" s="1"/>
  <c r="W5" i="1" s="1"/>
  <c r="T5" i="1"/>
  <c r="U4" i="1"/>
  <c r="V4" i="1" s="1"/>
  <c r="T4" i="1"/>
  <c r="V3" i="1"/>
  <c r="X3" i="1" s="1"/>
  <c r="I3" i="1" s="1"/>
  <c r="U3" i="1"/>
  <c r="T3" i="1"/>
  <c r="E3" i="1"/>
  <c r="X4" i="1" l="1"/>
  <c r="W4" i="1"/>
  <c r="X16" i="1"/>
  <c r="W16" i="1"/>
  <c r="W30" i="1"/>
  <c r="X30" i="1"/>
  <c r="I4" i="1"/>
  <c r="I5" i="1" s="1"/>
  <c r="X25" i="1"/>
  <c r="W25" i="1"/>
  <c r="X56" i="1"/>
  <c r="W56" i="1"/>
  <c r="X8" i="1"/>
  <c r="W8" i="1"/>
  <c r="X12" i="1"/>
  <c r="W12" i="1"/>
  <c r="X60" i="1"/>
  <c r="W60" i="1"/>
  <c r="E4" i="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W50" i="1"/>
  <c r="X50" i="1"/>
  <c r="X52" i="1"/>
  <c r="W52" i="1"/>
  <c r="W61" i="1"/>
  <c r="X61" i="1"/>
  <c r="X88" i="1"/>
  <c r="W88" i="1"/>
  <c r="W6" i="1"/>
  <c r="W14" i="1"/>
  <c r="W18" i="1"/>
  <c r="X18" i="1"/>
  <c r="X23" i="1"/>
  <c r="W23" i="1"/>
  <c r="X26" i="1"/>
  <c r="X29" i="1"/>
  <c r="W29" i="1"/>
  <c r="X37" i="1"/>
  <c r="W37" i="1"/>
  <c r="X43" i="1"/>
  <c r="W43" i="1"/>
  <c r="X64" i="1"/>
  <c r="W64" i="1"/>
  <c r="X72" i="1"/>
  <c r="W72" i="1"/>
  <c r="X76" i="1"/>
  <c r="W76" i="1"/>
  <c r="X84" i="1"/>
  <c r="W84" i="1"/>
  <c r="W3" i="1"/>
  <c r="X9" i="1"/>
  <c r="W11" i="1"/>
  <c r="X17" i="1"/>
  <c r="W19" i="1"/>
  <c r="W21" i="1"/>
  <c r="X22" i="1"/>
  <c r="X24" i="1"/>
  <c r="W24" i="1"/>
  <c r="W33" i="1"/>
  <c r="W34" i="1"/>
  <c r="X34" i="1"/>
  <c r="W42" i="1"/>
  <c r="X42" i="1"/>
  <c r="X47" i="1"/>
  <c r="W47" i="1"/>
  <c r="X54" i="1"/>
  <c r="W54" i="1"/>
  <c r="X74" i="1"/>
  <c r="X93" i="1"/>
  <c r="X36" i="1"/>
  <c r="X38" i="1"/>
  <c r="W44" i="1"/>
  <c r="W65" i="1"/>
  <c r="X65" i="1"/>
  <c r="X73" i="1"/>
  <c r="X86" i="1"/>
  <c r="W86" i="1"/>
  <c r="X92" i="1"/>
  <c r="W92" i="1"/>
  <c r="X68" i="1"/>
  <c r="W68" i="1"/>
  <c r="X35" i="1"/>
  <c r="W41" i="1"/>
  <c r="X51" i="1"/>
  <c r="X57" i="1"/>
  <c r="X58" i="1"/>
  <c r="W81" i="1"/>
  <c r="X81" i="1"/>
  <c r="X89" i="1"/>
  <c r="X90" i="1"/>
  <c r="W94" i="1"/>
  <c r="X94" i="1"/>
  <c r="W97" i="1"/>
  <c r="X97" i="1"/>
  <c r="X98" i="1"/>
  <c r="W99" i="1"/>
  <c r="X96" i="1"/>
  <c r="W96" i="1"/>
  <c r="X100" i="1"/>
  <c r="W100" i="1"/>
  <c r="Q3" i="1" l="1"/>
  <c r="Q4" i="1" s="1"/>
  <c r="Q5" i="1" s="1"/>
  <c r="Q6" i="1" s="1"/>
  <c r="Q7" i="1" s="1"/>
  <c r="Q8" i="1" s="1"/>
  <c r="Q9" i="1" s="1"/>
  <c r="Q10" i="1" s="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M3" i="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I6" i="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alcChain>
</file>

<file path=xl/comments1.xml><?xml version="1.0" encoding="utf-8"?>
<comments xmlns="http://schemas.openxmlformats.org/spreadsheetml/2006/main">
  <authors>
    <author/>
  </authors>
  <commentList>
    <comment ref="D1" authorId="0" shapeId="0">
      <text>
        <r>
          <rPr>
            <sz val="10"/>
            <rFont val="Arial"/>
            <family val="2"/>
          </rPr>
          <t>Passenger column-  put a 1 here for every day when this person was a passenger</t>
        </r>
      </text>
    </comment>
    <comment ref="F1" authorId="0" shapeId="0">
      <text>
        <r>
          <rPr>
            <sz val="10"/>
            <rFont val="Arial"/>
            <family val="2"/>
          </rPr>
          <t>Driver column -  put a 1 here for every day when this person was a driver</t>
        </r>
      </text>
    </comment>
  </commentList>
</comments>
</file>

<file path=xl/sharedStrings.xml><?xml version="1.0" encoding="utf-8"?>
<sst xmlns="http://schemas.openxmlformats.org/spreadsheetml/2006/main" count="28" uniqueCount="15">
  <si>
    <t>date</t>
  </si>
  <si>
    <t>P</t>
  </si>
  <si>
    <t>Don</t>
  </si>
  <si>
    <t>D</t>
  </si>
  <si>
    <t>John</t>
  </si>
  <si>
    <t>Phyllis</t>
  </si>
  <si>
    <t>Kate</t>
  </si>
  <si>
    <t>Number participating (k)</t>
  </si>
  <si>
    <t>Value (U)</t>
  </si>
  <si>
    <t>Passenger (-)</t>
  </si>
  <si>
    <t>Driver (+)</t>
  </si>
  <si>
    <t>No</t>
  </si>
  <si>
    <t>least common multiple</t>
  </si>
  <si>
    <t>START (0)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</si>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</sst>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 x14ac:knownFonts="1">
    <font>
      <sz val="10"/>
      <name val="Arial"/>
      <family val="2"/>
    </font>
    <font>
      <b/>
      <sz val="10"/>
      <color rgb="FFFF0000"/>
      <name val="Arial"/>
      <family val="2"/>
    </font>
    <font>
      <b/>
      <sz val="10"/>
      <name val="Arial"/>
      <family val="2"/>
    </font>
    <font>
      <b/>
      <sz val="10"/>
      <name val="Times New Roman"/>
      <family val="1"/>
    </font>
  </fonts>
  <fills count="7">
    <fill>
      <patternFill patternType="none"/>
    </fill>
    <fill>
      <patternFill patternType="gray125"/>
    </fill>
    <fill>
      <patternFill patternType="solid">
        <fgColor rgb="FF666666"/>
        <bgColor rgb="FF808080"/>
      </patternFill>
    </fill>
    <fill>
      <patternFill patternType="solid">
        <fgColor rgb="FFCCCCCC"/>
        <bgColor rgb="FFCCCCFF"/>
      </patternFill>
    </fill>
    <fill>
      <patternFill patternType="solid">
        <fgColor rgb="FFE6E6E6"/>
        <bgColor rgb="FFFFFFCC"/>
      </patternFill>
    </fill>
    <fill>
      <patternFill patternType="solid">
        <fgColor rgb="FFB3B3B3"/>
        <bgColor rgb="FFCCCCCC"/>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2" borderId="0" xfId="0" applyFill="1"/>
    <xf numFmtId="0" fontId="0" fillId="3" borderId="0" xfId="0" applyFill="1"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1" fillId="4" borderId="0" xfId="0" applyFont="1" applyFill="1"/>
    <xf numFmtId="0" fontId="0" fillId="5" borderId="0" xfId="0" applyFill="1"/>
    <xf numFmtId="0" fontId="2" fillId="0" borderId="0" xfId="0" applyFont="1" applyAlignment="1">
      <alignment horizontal="center" vertical="center"/>
    </xf>
    <xf numFmtId="0" fontId="0" fillId="0" borderId="0" xfId="0" applyFont="1" applyAlignment="1">
      <alignment horizontal="center"/>
    </xf>
    <xf numFmtId="0" fontId="0" fillId="2" borderId="0" xfId="0" applyFont="1" applyFill="1" applyAlignment="1">
      <alignment horizontal="center"/>
    </xf>
    <xf numFmtId="0" fontId="3" fillId="0" borderId="0" xfId="0" applyFont="1" applyAlignment="1">
      <alignment wrapText="1"/>
    </xf>
    <xf numFmtId="164" fontId="0" fillId="0" borderId="0" xfId="0" applyNumberFormat="1" applyAlignment="1">
      <alignment horizontal="center"/>
    </xf>
    <xf numFmtId="0" fontId="0" fillId="3" borderId="0" xfId="0" applyFill="1" applyAlignment="1">
      <alignment horizontal="center"/>
    </xf>
    <xf numFmtId="0" fontId="0" fillId="0" borderId="0" xfId="0" applyFont="1" applyAlignment="1">
      <alignment wrapText="1"/>
    </xf>
    <xf numFmtId="0" fontId="0" fillId="6" borderId="0" xfId="0" applyFill="1"/>
  </cellXfs>
  <cellStyles count="1">
    <cellStyle name="Normal" xfId="0" builtinId="0"/>
  </cellStyles>
  <dxfs count="0"/>
  <tableStyles count="0" defaultTableStyle="TableStyleMedium2" defaultPivotStyle="PivotStyleLight16"/>
  <colors>
    <indexedColors>
      <rgbColor rgb="FF000000"/>
      <rgbColor rgb="FFE6E6E6"/>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B3B3B3"/>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464820</xdr:colOff>
      <xdr:row>43</xdr:row>
      <xdr:rowOff>76200</xdr:rowOff>
    </xdr:to>
    <xdr:sp macro="" textlink="">
      <xdr:nvSpPr>
        <xdr:cNvPr id="1028"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464820</xdr:colOff>
      <xdr:row>43</xdr:row>
      <xdr:rowOff>76200</xdr:rowOff>
    </xdr:to>
    <xdr:sp macro="" textlink="">
      <xdr:nvSpPr>
        <xdr:cNvPr id="1026"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198120</xdr:colOff>
      <xdr:row>0</xdr:row>
      <xdr:rowOff>91440</xdr:rowOff>
    </xdr:from>
    <xdr:to>
      <xdr:col>0</xdr:col>
      <xdr:colOff>7086600</xdr:colOff>
      <xdr:row>26</xdr:row>
      <xdr:rowOff>30480</xdr:rowOff>
    </xdr:to>
    <xdr:sp macro="" textlink="">
      <xdr:nvSpPr>
        <xdr:cNvPr id="2" name="TextBox 1"/>
        <xdr:cNvSpPr txBox="1"/>
      </xdr:nvSpPr>
      <xdr:spPr>
        <a:xfrm>
          <a:off x="198120" y="91440"/>
          <a:ext cx="6888480" cy="42976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atin typeface="Georgia" panose="02040502050405020303" pitchFamily="18" charset="0"/>
            </a:rPr>
            <a:t>The car pool calculator contains a scheduling algorithm in which no penalty is assessed to a carpool member who does not ride on any given day.</a:t>
          </a:r>
        </a:p>
        <a:p>
          <a:endParaRPr lang="en-GB" sz="1000">
            <a:latin typeface="Georgia" panose="02040502050405020303" pitchFamily="18" charset="0"/>
          </a:endParaRPr>
        </a:p>
        <a:p>
          <a:r>
            <a:rPr lang="en-GB" sz="1000">
              <a:latin typeface="Georgia" panose="02040502050405020303" pitchFamily="18" charset="0"/>
            </a:rPr>
            <a:t>Each row on the spreadsheet represents a different day.</a:t>
          </a:r>
          <a:r>
            <a:rPr lang="en-GB" sz="1000" baseline="0">
              <a:latin typeface="Georgia" panose="02040502050405020303" pitchFamily="18" charset="0"/>
            </a:rPr>
            <a:t> </a:t>
          </a:r>
        </a:p>
        <a:p>
          <a:endParaRPr lang="en-GB" sz="1000" baseline="0">
            <a:latin typeface="Georgia" panose="020405020504050203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effectLst/>
              <a:latin typeface="Georgia" panose="02040502050405020303" pitchFamily="18" charset="0"/>
              <a:ea typeface="+mn-ea"/>
              <a:cs typeface="+mn-cs"/>
            </a:rPr>
            <a:t>For each passenger enter a </a:t>
          </a:r>
          <a:r>
            <a:rPr lang="en-GB" sz="1000" b="1" baseline="0">
              <a:solidFill>
                <a:schemeClr val="dk1"/>
              </a:solidFill>
              <a:effectLst/>
              <a:latin typeface="Georgia" panose="02040502050405020303" pitchFamily="18" charset="0"/>
              <a:ea typeface="+mn-ea"/>
              <a:cs typeface="+mn-cs"/>
            </a:rPr>
            <a:t>1</a:t>
          </a:r>
          <a:r>
            <a:rPr lang="en-GB" sz="1000" baseline="0">
              <a:solidFill>
                <a:schemeClr val="dk1"/>
              </a:solidFill>
              <a:effectLst/>
              <a:latin typeface="Georgia" panose="02040502050405020303" pitchFamily="18" charset="0"/>
              <a:ea typeface="+mn-ea"/>
              <a:cs typeface="+mn-cs"/>
            </a:rPr>
            <a:t> in the </a:t>
          </a:r>
          <a:r>
            <a:rPr lang="en-GB" sz="1000" b="1" baseline="0">
              <a:solidFill>
                <a:schemeClr val="dk1"/>
              </a:solidFill>
              <a:effectLst/>
              <a:latin typeface="Georgia" panose="02040502050405020303" pitchFamily="18" charset="0"/>
              <a:ea typeface="+mn-ea"/>
              <a:cs typeface="+mn-cs"/>
            </a:rPr>
            <a:t>P</a:t>
          </a:r>
          <a:r>
            <a:rPr lang="en-GB" sz="1000" baseline="0">
              <a:solidFill>
                <a:schemeClr val="dk1"/>
              </a:solidFill>
              <a:effectLst/>
              <a:latin typeface="Georgia" panose="02040502050405020303" pitchFamily="18" charset="0"/>
              <a:ea typeface="+mn-ea"/>
              <a:cs typeface="+mn-cs"/>
            </a:rPr>
            <a:t>assenger column.</a:t>
          </a:r>
          <a:endParaRPr lang="en-GB" sz="1000">
            <a:effectLst/>
            <a:latin typeface="Georgia" panose="020405020504050203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effectLst/>
              <a:latin typeface="Georgia" panose="02040502050405020303" pitchFamily="18" charset="0"/>
              <a:ea typeface="+mn-ea"/>
              <a:cs typeface="+mn-cs"/>
            </a:rPr>
            <a:t>For the driver enter a </a:t>
          </a:r>
          <a:r>
            <a:rPr lang="en-GB" sz="1000" b="1" baseline="0">
              <a:solidFill>
                <a:schemeClr val="dk1"/>
              </a:solidFill>
              <a:effectLst/>
              <a:latin typeface="Georgia" panose="02040502050405020303" pitchFamily="18" charset="0"/>
              <a:ea typeface="+mn-ea"/>
              <a:cs typeface="+mn-cs"/>
            </a:rPr>
            <a:t>1</a:t>
          </a:r>
          <a:r>
            <a:rPr lang="en-GB" sz="1000" baseline="0">
              <a:solidFill>
                <a:schemeClr val="dk1"/>
              </a:solidFill>
              <a:effectLst/>
              <a:latin typeface="Georgia" panose="02040502050405020303" pitchFamily="18" charset="0"/>
              <a:ea typeface="+mn-ea"/>
              <a:cs typeface="+mn-cs"/>
            </a:rPr>
            <a:t> in the </a:t>
          </a:r>
          <a:r>
            <a:rPr lang="en-GB" sz="1000" b="1" baseline="0">
              <a:solidFill>
                <a:schemeClr val="dk1"/>
              </a:solidFill>
              <a:effectLst/>
              <a:latin typeface="Georgia" panose="02040502050405020303" pitchFamily="18" charset="0"/>
              <a:ea typeface="+mn-ea"/>
              <a:cs typeface="+mn-cs"/>
            </a:rPr>
            <a:t>D</a:t>
          </a:r>
          <a:r>
            <a:rPr lang="en-GB" sz="1000" baseline="0">
              <a:solidFill>
                <a:schemeClr val="dk1"/>
              </a:solidFill>
              <a:effectLst/>
              <a:latin typeface="Georgia" panose="02040502050405020303" pitchFamily="18" charset="0"/>
              <a:ea typeface="+mn-ea"/>
              <a:cs typeface="+mn-cs"/>
            </a:rPr>
            <a:t>river column.</a:t>
          </a:r>
          <a:endParaRPr lang="en-GB" sz="1000">
            <a:effectLst/>
            <a:latin typeface="Georgia" panose="02040502050405020303" pitchFamily="18" charset="0"/>
          </a:endParaRPr>
        </a:p>
        <a:p>
          <a:endParaRPr lang="en-GB" sz="1000" baseline="0">
            <a:latin typeface="Georgia" panose="02040502050405020303" pitchFamily="18" charset="0"/>
          </a:endParaRPr>
        </a:p>
        <a:p>
          <a:r>
            <a:rPr lang="en-GB" sz="1000" baseline="0">
              <a:latin typeface="Georgia" panose="02040502050405020303" pitchFamily="18" charset="0"/>
            </a:rPr>
            <a:t>Otherwise leave the values blank e.g. if that person did not travel. Also do not count the driver as a passenger.</a:t>
          </a:r>
        </a:p>
        <a:p>
          <a:endParaRPr lang="en-GB" sz="1000" baseline="0">
            <a:latin typeface="Georgia" panose="02040502050405020303" pitchFamily="18" charset="0"/>
          </a:endParaRPr>
        </a:p>
        <a:p>
          <a:r>
            <a:rPr lang="en-GB" sz="1000" baseline="0">
              <a:latin typeface="Georgia" panose="02040502050405020303" pitchFamily="18" charset="0"/>
            </a:rPr>
            <a:t>T</a:t>
          </a:r>
          <a:r>
            <a:rPr lang="en-GB" sz="1000">
              <a:latin typeface="Georgia" panose="02040502050405020303" pitchFamily="18" charset="0"/>
            </a:rPr>
            <a:t>he c</a:t>
          </a:r>
          <a:r>
            <a:rPr lang="en-GB" sz="1000">
              <a:solidFill>
                <a:schemeClr val="dk1"/>
              </a:solidFill>
              <a:effectLst/>
              <a:latin typeface="Georgia" panose="02040502050405020303" pitchFamily="18" charset="0"/>
              <a:ea typeface="+mn-ea"/>
              <a:cs typeface="+mn-cs"/>
            </a:rPr>
            <a:t>alculated </a:t>
          </a:r>
          <a:r>
            <a:rPr lang="en-GB" sz="1000">
              <a:latin typeface="Georgia" panose="02040502050405020303" pitchFamily="18" charset="0"/>
            </a:rPr>
            <a:t>score for the driver is increased and the score for each passenger is decreased, the score for non-drivers/passengers stays the same - their previous score is just rolled over.</a:t>
          </a:r>
        </a:p>
        <a:p>
          <a:endParaRPr lang="en-GB" sz="1000">
            <a:latin typeface="Georgia" panose="02040502050405020303" pitchFamily="18" charset="0"/>
          </a:endParaRPr>
        </a:p>
        <a:p>
          <a:r>
            <a:rPr lang="en-GB" sz="1000">
              <a:latin typeface="Georgia" panose="02040502050405020303" pitchFamily="18" charset="0"/>
            </a:rPr>
            <a:t>Ideally the person with the lowest score will drive next, but this is not essential, as long as you aim to even up the scores over time by getting the person with the lowest score to drive whenever possible, things should even out.</a:t>
          </a:r>
        </a:p>
        <a:p>
          <a:endParaRPr lang="en-GB" sz="1000">
            <a:latin typeface="Georgia" panose="02040502050405020303" pitchFamily="18" charset="0"/>
          </a:endParaRPr>
        </a:p>
        <a:p>
          <a:r>
            <a:rPr lang="en-GB" sz="1000">
              <a:latin typeface="Georgia" panose="02040502050405020303" pitchFamily="18" charset="0"/>
            </a:rPr>
            <a:t>If two people have an equal low score, you can toss a coin, it doesnt matter which one drives next.</a:t>
          </a:r>
        </a:p>
        <a:p>
          <a:endParaRPr lang="en-GB" sz="1000">
            <a:latin typeface="Georgia" panose="02040502050405020303" pitchFamily="18" charset="0"/>
          </a:endParaRPr>
        </a:p>
        <a:p>
          <a:r>
            <a:rPr lang="en-GB" sz="1000">
              <a:latin typeface="Georgia" panose="02040502050405020303" pitchFamily="18" charset="0"/>
            </a:rPr>
            <a:t>Columns U to X contain calculations and should not be changed unless you need to add extra columns for more than 4 people. The starting scores (in row 2) should be set to zero.</a:t>
          </a:r>
        </a:p>
        <a:p>
          <a:endParaRPr lang="en-GB" sz="1000">
            <a:latin typeface="Georgia" panose="02040502050405020303" pitchFamily="18" charset="0"/>
          </a:endParaRPr>
        </a:p>
        <a:p>
          <a:r>
            <a:rPr lang="en-GB" sz="1000">
              <a:latin typeface="Georgia" panose="02040502050405020303" pitchFamily="18" charset="0"/>
            </a:rPr>
            <a:t>The Algorithm used is by </a:t>
          </a:r>
          <a:r>
            <a:rPr lang="en-GB" sz="1000" b="1">
              <a:latin typeface="Georgia" panose="02040502050405020303" pitchFamily="18" charset="0"/>
            </a:rPr>
            <a:t>Ronald Fagin </a:t>
          </a:r>
          <a:r>
            <a:rPr lang="en-GB" sz="1000" b="0">
              <a:latin typeface="Georgia" panose="02040502050405020303" pitchFamily="18" charset="0"/>
            </a:rPr>
            <a:t>and</a:t>
          </a:r>
          <a:r>
            <a:rPr lang="en-GB" sz="1000" b="1">
              <a:latin typeface="Georgia" panose="02040502050405020303" pitchFamily="18" charset="0"/>
            </a:rPr>
            <a:t> John H. Williams </a:t>
          </a:r>
          <a:r>
            <a:rPr lang="en-GB" sz="1000">
              <a:latin typeface="Georgia" panose="02040502050405020303" pitchFamily="18" charset="0"/>
            </a:rPr>
            <a:t>originally published in 1983 in the IBM Journal of Research and Development.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A100"/>
  <sheetViews>
    <sheetView tabSelected="1" zoomScaleNormal="100" workbookViewId="0">
      <pane xSplit="1" ySplit="1" topLeftCell="B2" activePane="bottomRight" state="frozen"/>
      <selection pane="topRight" activeCell="B1" sqref="B1"/>
      <selection pane="bottomLeft" activeCell="A2" sqref="A2"/>
      <selection pane="bottomRight" activeCell="E3" sqref="E3"/>
    </sheetView>
  </sheetViews>
  <sheetFormatPr defaultRowHeight="13.2" x14ac:dyDescent="0.25"/>
  <cols>
    <col min="1" max="1" width="11.5546875" style="1"/>
    <col min="2" max="2" width="1.44140625" customWidth="1"/>
    <col min="3" max="3" width="1.21875" style="2"/>
    <col min="4" max="4" width="3.33203125" style="1"/>
    <col min="5" max="5" width="8.21875" style="3"/>
    <col min="6" max="6" width="3.33203125" style="4"/>
    <col min="7" max="7" width="1.21875" style="2"/>
    <col min="8" max="8" width="2.88671875" style="1"/>
    <col min="9" max="9" width="8.88671875" style="3"/>
    <col min="10" max="10" width="2.88671875" style="4"/>
    <col min="11" max="11" width="1.21875" style="2"/>
    <col min="12" max="12" width="3.21875" style="1"/>
    <col min="13" max="13" width="9.33203125" style="3"/>
    <col min="14" max="14" width="3.21875" style="4"/>
    <col min="15" max="15" width="1.21875" style="2"/>
    <col min="16" max="16" width="3" style="1"/>
    <col min="17" max="17" width="10.77734375" style="3"/>
    <col min="18" max="18" width="3" style="4"/>
    <col min="19" max="19" width="1.33203125" style="5"/>
    <col min="20" max="20" width="22.44140625" style="6"/>
    <col min="21" max="21" width="20.77734375" style="7"/>
    <col min="22" max="22" width="11.5546875" style="7"/>
    <col min="23" max="23" width="12.33203125" style="7"/>
    <col min="24" max="24" width="11.5546875" style="7"/>
    <col min="25" max="25" width="12"/>
    <col min="26" max="26" width="3.77734375"/>
    <col min="27" max="27" width="11.21875"/>
    <col min="28" max="1025" width="11.5546875"/>
  </cols>
  <sheetData>
    <row r="1" spans="1:27" ht="39.6" x14ac:dyDescent="0.25">
      <c r="A1" s="1" t="s">
        <v>0</v>
      </c>
      <c r="D1" s="1" t="s">
        <v>1</v>
      </c>
      <c r="E1" s="8" t="s">
        <v>2</v>
      </c>
      <c r="F1" s="9" t="s">
        <v>3</v>
      </c>
      <c r="H1" s="1" t="s">
        <v>1</v>
      </c>
      <c r="I1" s="8" t="s">
        <v>4</v>
      </c>
      <c r="J1" s="9" t="s">
        <v>3</v>
      </c>
      <c r="L1" s="1" t="s">
        <v>1</v>
      </c>
      <c r="M1" s="8" t="s">
        <v>5</v>
      </c>
      <c r="N1" s="9" t="s">
        <v>3</v>
      </c>
      <c r="P1" s="1" t="s">
        <v>1</v>
      </c>
      <c r="Q1" s="8" t="s">
        <v>6</v>
      </c>
      <c r="R1" s="9" t="s">
        <v>3</v>
      </c>
      <c r="S1" s="10"/>
      <c r="U1" s="7" t="s">
        <v>7</v>
      </c>
      <c r="V1" s="7" t="s">
        <v>8</v>
      </c>
      <c r="W1" s="7" t="s">
        <v>9</v>
      </c>
      <c r="X1" s="7" t="s">
        <v>10</v>
      </c>
      <c r="Z1" t="s">
        <v>11</v>
      </c>
      <c r="AA1" s="14" t="s">
        <v>12</v>
      </c>
    </row>
    <row r="2" spans="1:27" x14ac:dyDescent="0.25">
      <c r="A2" s="1" t="s">
        <v>13</v>
      </c>
      <c r="D2" s="1" t="s">
        <v>14</v>
      </c>
      <c r="E2" s="3">
        <v>0</v>
      </c>
      <c r="F2" s="4" t="s">
        <v>14</v>
      </c>
      <c r="H2" s="1" t="s">
        <v>14</v>
      </c>
      <c r="I2" s="3">
        <v>0</v>
      </c>
      <c r="J2" s="4" t="s">
        <v>14</v>
      </c>
      <c r="L2" s="1" t="s">
        <v>14</v>
      </c>
      <c r="M2" s="3">
        <v>0</v>
      </c>
      <c r="N2" s="4" t="s">
        <v>14</v>
      </c>
      <c r="P2" s="1" t="s">
        <v>14</v>
      </c>
      <c r="Q2" s="3">
        <v>0</v>
      </c>
      <c r="R2" s="4" t="s">
        <v>14</v>
      </c>
      <c r="AA2" s="11"/>
    </row>
    <row r="3" spans="1:27" x14ac:dyDescent="0.25">
      <c r="A3" s="12">
        <v>42856</v>
      </c>
      <c r="E3" s="13">
        <f t="shared" ref="E3:E34" si="0">IF(F3=1,E2+$X3,IF(D3=1,E2-$W3,E2))</f>
        <v>0</v>
      </c>
      <c r="I3" s="13">
        <f t="shared" ref="I3:I34" si="1">IF(J3=1,I2+$X3,IF(H3=1,I2-$W3,I2))</f>
        <v>4</v>
      </c>
      <c r="J3" s="4">
        <v>1</v>
      </c>
      <c r="L3" s="1">
        <v>1</v>
      </c>
      <c r="M3" s="13">
        <f t="shared" ref="M3:M34" si="2">IF(N3=1,M2+$X3,IF(L3=1,M2-$W3,M2))</f>
        <v>-2</v>
      </c>
      <c r="P3" s="1">
        <v>1</v>
      </c>
      <c r="Q3" s="13">
        <f>IF(R3=1,Q2+$X3,IF(P3=1,Q2-$W3,Q2))</f>
        <v>-2</v>
      </c>
      <c r="T3" s="6" t="str">
        <f t="shared" ref="T3:T34" si="3">IF(F3+J3+N3+R3&gt;1,"Error more than 1 driver","")</f>
        <v/>
      </c>
      <c r="U3" s="7">
        <f t="shared" ref="U3:U34" si="4">SUM(F3,D3,J3,H3,N3,L3,R3,P3)</f>
        <v>3</v>
      </c>
      <c r="V3" s="7">
        <f t="shared" ref="V3:V34" si="5">VLOOKUP(U3,$Z$3:$AA$8,2)</f>
        <v>6</v>
      </c>
      <c r="W3" s="7">
        <f t="shared" ref="W3:W34" si="6">V3/U3</f>
        <v>2</v>
      </c>
      <c r="X3" s="7">
        <f t="shared" ref="X3:X34" si="7">V3*(U3-1)/U3</f>
        <v>4</v>
      </c>
      <c r="Z3" s="15">
        <v>2</v>
      </c>
      <c r="AA3" s="15">
        <v>2</v>
      </c>
    </row>
    <row r="4" spans="1:27" x14ac:dyDescent="0.25">
      <c r="A4" s="12">
        <v>42857</v>
      </c>
      <c r="D4" s="1">
        <v>1</v>
      </c>
      <c r="E4" s="13">
        <f t="shared" si="0"/>
        <v>-3</v>
      </c>
      <c r="H4" s="1">
        <v>1</v>
      </c>
      <c r="I4" s="13">
        <f t="shared" si="1"/>
        <v>1</v>
      </c>
      <c r="L4" s="1">
        <v>1</v>
      </c>
      <c r="M4" s="13">
        <f t="shared" si="2"/>
        <v>-5</v>
      </c>
      <c r="Q4" s="13">
        <f t="shared" ref="Q4:Q35" si="8">IF(R4=1,Q3+$X$3,IF(P4=1,Q3-$W$3,Q3))</f>
        <v>2</v>
      </c>
      <c r="R4" s="4">
        <v>1</v>
      </c>
      <c r="T4" s="6" t="str">
        <f t="shared" si="3"/>
        <v/>
      </c>
      <c r="U4" s="7">
        <f t="shared" si="4"/>
        <v>4</v>
      </c>
      <c r="V4" s="7">
        <f t="shared" si="5"/>
        <v>12</v>
      </c>
      <c r="W4" s="7">
        <f t="shared" si="6"/>
        <v>3</v>
      </c>
      <c r="X4" s="7">
        <f t="shared" si="7"/>
        <v>9</v>
      </c>
      <c r="Z4" s="15">
        <v>3</v>
      </c>
      <c r="AA4" s="15">
        <v>6</v>
      </c>
    </row>
    <row r="5" spans="1:27" x14ac:dyDescent="0.25">
      <c r="A5" s="12">
        <v>42858</v>
      </c>
      <c r="D5" s="1">
        <v>1</v>
      </c>
      <c r="E5" s="13">
        <f t="shared" si="0"/>
        <v>-6</v>
      </c>
      <c r="H5" s="1">
        <v>1</v>
      </c>
      <c r="I5" s="13">
        <f t="shared" si="1"/>
        <v>-2</v>
      </c>
      <c r="M5" s="13">
        <f t="shared" si="2"/>
        <v>4</v>
      </c>
      <c r="N5" s="4">
        <v>1</v>
      </c>
      <c r="P5" s="1">
        <v>1</v>
      </c>
      <c r="Q5" s="13">
        <f t="shared" si="8"/>
        <v>0</v>
      </c>
      <c r="T5" s="6" t="str">
        <f t="shared" si="3"/>
        <v/>
      </c>
      <c r="U5" s="7">
        <f t="shared" si="4"/>
        <v>4</v>
      </c>
      <c r="V5" s="7">
        <f t="shared" si="5"/>
        <v>12</v>
      </c>
      <c r="W5" s="7">
        <f t="shared" si="6"/>
        <v>3</v>
      </c>
      <c r="X5" s="7">
        <f t="shared" si="7"/>
        <v>9</v>
      </c>
      <c r="Z5" s="15">
        <v>4</v>
      </c>
      <c r="AA5" s="15">
        <v>12</v>
      </c>
    </row>
    <row r="6" spans="1:27" x14ac:dyDescent="0.25">
      <c r="A6" s="12">
        <v>42859</v>
      </c>
      <c r="E6" s="13">
        <f t="shared" si="0"/>
        <v>-2</v>
      </c>
      <c r="F6" s="4">
        <v>1</v>
      </c>
      <c r="H6" s="1">
        <v>1</v>
      </c>
      <c r="I6" s="13">
        <f t="shared" si="1"/>
        <v>-4</v>
      </c>
      <c r="M6" s="13">
        <f t="shared" si="2"/>
        <v>4</v>
      </c>
      <c r="P6" s="1">
        <v>1</v>
      </c>
      <c r="Q6" s="13">
        <f t="shared" si="8"/>
        <v>-2</v>
      </c>
      <c r="T6" s="6" t="str">
        <f t="shared" si="3"/>
        <v/>
      </c>
      <c r="U6" s="7">
        <f t="shared" si="4"/>
        <v>3</v>
      </c>
      <c r="V6" s="7">
        <f t="shared" si="5"/>
        <v>6</v>
      </c>
      <c r="W6" s="7">
        <f t="shared" si="6"/>
        <v>2</v>
      </c>
      <c r="X6" s="7">
        <f t="shared" si="7"/>
        <v>4</v>
      </c>
      <c r="Z6" s="15">
        <v>5</v>
      </c>
      <c r="AA6" s="15">
        <v>60</v>
      </c>
    </row>
    <row r="7" spans="1:27" x14ac:dyDescent="0.25">
      <c r="A7" s="12">
        <v>42860</v>
      </c>
      <c r="E7" s="13">
        <f t="shared" si="0"/>
        <v>-2</v>
      </c>
      <c r="I7" s="13">
        <f t="shared" si="1"/>
        <v>-4</v>
      </c>
      <c r="M7" s="13">
        <f t="shared" si="2"/>
        <v>4</v>
      </c>
      <c r="Q7" s="13">
        <f t="shared" si="8"/>
        <v>-2</v>
      </c>
      <c r="T7" s="6" t="str">
        <f t="shared" si="3"/>
        <v/>
      </c>
      <c r="U7" s="7">
        <f t="shared" si="4"/>
        <v>0</v>
      </c>
      <c r="V7" s="7" t="e">
        <f t="shared" si="5"/>
        <v>#N/A</v>
      </c>
      <c r="W7" s="7" t="e">
        <f t="shared" si="6"/>
        <v>#N/A</v>
      </c>
      <c r="X7" s="7" t="e">
        <f t="shared" si="7"/>
        <v>#N/A</v>
      </c>
      <c r="Z7" s="15">
        <v>6</v>
      </c>
      <c r="AA7" s="15">
        <v>60</v>
      </c>
    </row>
    <row r="8" spans="1:27" x14ac:dyDescent="0.25">
      <c r="A8" s="12">
        <v>42861</v>
      </c>
      <c r="E8" s="13">
        <f t="shared" si="0"/>
        <v>-2</v>
      </c>
      <c r="I8" s="13">
        <f t="shared" si="1"/>
        <v>-4</v>
      </c>
      <c r="M8" s="13">
        <f t="shared" si="2"/>
        <v>4</v>
      </c>
      <c r="Q8" s="13">
        <f t="shared" si="8"/>
        <v>-2</v>
      </c>
      <c r="T8" s="6" t="str">
        <f t="shared" si="3"/>
        <v/>
      </c>
      <c r="U8" s="7">
        <f t="shared" si="4"/>
        <v>0</v>
      </c>
      <c r="V8" s="7" t="e">
        <f t="shared" si="5"/>
        <v>#N/A</v>
      </c>
      <c r="W8" s="7" t="e">
        <f t="shared" si="6"/>
        <v>#N/A</v>
      </c>
      <c r="X8" s="7" t="e">
        <f t="shared" si="7"/>
        <v>#N/A</v>
      </c>
      <c r="Z8" s="15">
        <v>7</v>
      </c>
      <c r="AA8" s="15">
        <v>420</v>
      </c>
    </row>
    <row r="9" spans="1:27" x14ac:dyDescent="0.25">
      <c r="A9" s="12">
        <v>42862</v>
      </c>
      <c r="E9" s="13">
        <f t="shared" si="0"/>
        <v>-2</v>
      </c>
      <c r="I9" s="13">
        <f t="shared" si="1"/>
        <v>-4</v>
      </c>
      <c r="M9" s="13">
        <f t="shared" si="2"/>
        <v>4</v>
      </c>
      <c r="Q9" s="13">
        <f t="shared" si="8"/>
        <v>-2</v>
      </c>
      <c r="T9" s="6" t="str">
        <f t="shared" si="3"/>
        <v/>
      </c>
      <c r="U9" s="7">
        <f t="shared" si="4"/>
        <v>0</v>
      </c>
      <c r="V9" s="7" t="e">
        <f t="shared" si="5"/>
        <v>#N/A</v>
      </c>
      <c r="W9" s="7" t="e">
        <f t="shared" si="6"/>
        <v>#N/A</v>
      </c>
      <c r="X9" s="7" t="e">
        <f t="shared" si="7"/>
        <v>#N/A</v>
      </c>
    </row>
    <row r="10" spans="1:27" x14ac:dyDescent="0.25">
      <c r="E10" s="13">
        <f t="shared" si="0"/>
        <v>-2</v>
      </c>
      <c r="I10" s="13">
        <f t="shared" si="1"/>
        <v>-4</v>
      </c>
      <c r="M10" s="13">
        <f t="shared" si="2"/>
        <v>4</v>
      </c>
      <c r="Q10" s="13">
        <f t="shared" si="8"/>
        <v>-2</v>
      </c>
      <c r="T10" s="6" t="str">
        <f t="shared" si="3"/>
        <v/>
      </c>
      <c r="U10" s="7">
        <f t="shared" si="4"/>
        <v>0</v>
      </c>
      <c r="V10" s="7" t="e">
        <f t="shared" si="5"/>
        <v>#N/A</v>
      </c>
      <c r="W10" s="7" t="e">
        <f t="shared" si="6"/>
        <v>#N/A</v>
      </c>
      <c r="X10" s="7" t="e">
        <f t="shared" si="7"/>
        <v>#N/A</v>
      </c>
    </row>
    <row r="11" spans="1:27" x14ac:dyDescent="0.25">
      <c r="E11" s="13">
        <f t="shared" si="0"/>
        <v>-2</v>
      </c>
      <c r="I11" s="13">
        <f t="shared" si="1"/>
        <v>-4</v>
      </c>
      <c r="M11" s="13">
        <f t="shared" si="2"/>
        <v>4</v>
      </c>
      <c r="Q11" s="13">
        <f t="shared" si="8"/>
        <v>-2</v>
      </c>
      <c r="T11" s="6" t="str">
        <f t="shared" si="3"/>
        <v/>
      </c>
      <c r="U11" s="7">
        <f t="shared" si="4"/>
        <v>0</v>
      </c>
      <c r="V11" s="7" t="e">
        <f t="shared" si="5"/>
        <v>#N/A</v>
      </c>
      <c r="W11" s="7" t="e">
        <f t="shared" si="6"/>
        <v>#N/A</v>
      </c>
      <c r="X11" s="7" t="e">
        <f t="shared" si="7"/>
        <v>#N/A</v>
      </c>
    </row>
    <row r="12" spans="1:27" x14ac:dyDescent="0.25">
      <c r="E12" s="13">
        <f t="shared" si="0"/>
        <v>-2</v>
      </c>
      <c r="I12" s="13">
        <f t="shared" si="1"/>
        <v>-4</v>
      </c>
      <c r="M12" s="13">
        <f t="shared" si="2"/>
        <v>4</v>
      </c>
      <c r="Q12" s="13">
        <f t="shared" si="8"/>
        <v>-2</v>
      </c>
      <c r="T12" s="6" t="str">
        <f t="shared" si="3"/>
        <v/>
      </c>
      <c r="U12" s="7">
        <f t="shared" si="4"/>
        <v>0</v>
      </c>
      <c r="V12" s="7" t="e">
        <f t="shared" si="5"/>
        <v>#N/A</v>
      </c>
      <c r="W12" s="7" t="e">
        <f t="shared" si="6"/>
        <v>#N/A</v>
      </c>
      <c r="X12" s="7" t="e">
        <f t="shared" si="7"/>
        <v>#N/A</v>
      </c>
    </row>
    <row r="13" spans="1:27" x14ac:dyDescent="0.25">
      <c r="E13" s="13">
        <f t="shared" si="0"/>
        <v>-2</v>
      </c>
      <c r="I13" s="13">
        <f t="shared" si="1"/>
        <v>-4</v>
      </c>
      <c r="M13" s="13">
        <f t="shared" si="2"/>
        <v>4</v>
      </c>
      <c r="Q13" s="13">
        <f t="shared" si="8"/>
        <v>-2</v>
      </c>
      <c r="T13" s="6" t="str">
        <f t="shared" si="3"/>
        <v/>
      </c>
      <c r="U13" s="7">
        <f t="shared" si="4"/>
        <v>0</v>
      </c>
      <c r="V13" s="7" t="e">
        <f t="shared" si="5"/>
        <v>#N/A</v>
      </c>
      <c r="W13" s="7" t="e">
        <f t="shared" si="6"/>
        <v>#N/A</v>
      </c>
      <c r="X13" s="7" t="e">
        <f t="shared" si="7"/>
        <v>#N/A</v>
      </c>
    </row>
    <row r="14" spans="1:27" x14ac:dyDescent="0.25">
      <c r="E14" s="13">
        <f t="shared" si="0"/>
        <v>-2</v>
      </c>
      <c r="I14" s="13">
        <f t="shared" si="1"/>
        <v>-4</v>
      </c>
      <c r="M14" s="13">
        <f t="shared" si="2"/>
        <v>4</v>
      </c>
      <c r="Q14" s="13">
        <f t="shared" si="8"/>
        <v>-2</v>
      </c>
      <c r="T14" s="6" t="str">
        <f t="shared" si="3"/>
        <v/>
      </c>
      <c r="U14" s="7">
        <f t="shared" si="4"/>
        <v>0</v>
      </c>
      <c r="V14" s="7" t="e">
        <f t="shared" si="5"/>
        <v>#N/A</v>
      </c>
      <c r="W14" s="7" t="e">
        <f t="shared" si="6"/>
        <v>#N/A</v>
      </c>
      <c r="X14" s="7" t="e">
        <f t="shared" si="7"/>
        <v>#N/A</v>
      </c>
    </row>
    <row r="15" spans="1:27" x14ac:dyDescent="0.25">
      <c r="E15" s="13">
        <f t="shared" si="0"/>
        <v>-2</v>
      </c>
      <c r="I15" s="13">
        <f t="shared" si="1"/>
        <v>-4</v>
      </c>
      <c r="M15" s="13">
        <f t="shared" si="2"/>
        <v>4</v>
      </c>
      <c r="Q15" s="13">
        <f t="shared" si="8"/>
        <v>-2</v>
      </c>
      <c r="T15" s="6" t="str">
        <f t="shared" si="3"/>
        <v/>
      </c>
      <c r="U15" s="7">
        <f t="shared" si="4"/>
        <v>0</v>
      </c>
      <c r="V15" s="7" t="e">
        <f t="shared" si="5"/>
        <v>#N/A</v>
      </c>
      <c r="W15" s="7" t="e">
        <f t="shared" si="6"/>
        <v>#N/A</v>
      </c>
      <c r="X15" s="7" t="e">
        <f t="shared" si="7"/>
        <v>#N/A</v>
      </c>
    </row>
    <row r="16" spans="1:27" x14ac:dyDescent="0.25">
      <c r="E16" s="13">
        <f t="shared" si="0"/>
        <v>-2</v>
      </c>
      <c r="I16" s="13">
        <f t="shared" si="1"/>
        <v>-4</v>
      </c>
      <c r="M16" s="13">
        <f t="shared" si="2"/>
        <v>4</v>
      </c>
      <c r="Q16" s="13">
        <f t="shared" si="8"/>
        <v>-2</v>
      </c>
      <c r="T16" s="6" t="str">
        <f t="shared" si="3"/>
        <v/>
      </c>
      <c r="U16" s="7">
        <f t="shared" si="4"/>
        <v>0</v>
      </c>
      <c r="V16" s="7" t="e">
        <f t="shared" si="5"/>
        <v>#N/A</v>
      </c>
      <c r="W16" s="7" t="e">
        <f t="shared" si="6"/>
        <v>#N/A</v>
      </c>
      <c r="X16" s="7" t="e">
        <f t="shared" si="7"/>
        <v>#N/A</v>
      </c>
    </row>
    <row r="17" spans="5:24" x14ac:dyDescent="0.25">
      <c r="E17" s="13">
        <f t="shared" si="0"/>
        <v>-2</v>
      </c>
      <c r="I17" s="13">
        <f t="shared" si="1"/>
        <v>-4</v>
      </c>
      <c r="M17" s="13">
        <f t="shared" si="2"/>
        <v>4</v>
      </c>
      <c r="Q17" s="13">
        <f t="shared" si="8"/>
        <v>-2</v>
      </c>
      <c r="T17" s="6" t="str">
        <f t="shared" si="3"/>
        <v/>
      </c>
      <c r="U17" s="7">
        <f t="shared" si="4"/>
        <v>0</v>
      </c>
      <c r="V17" s="7" t="e">
        <f t="shared" si="5"/>
        <v>#N/A</v>
      </c>
      <c r="W17" s="7" t="e">
        <f t="shared" si="6"/>
        <v>#N/A</v>
      </c>
      <c r="X17" s="7" t="e">
        <f t="shared" si="7"/>
        <v>#N/A</v>
      </c>
    </row>
    <row r="18" spans="5:24" x14ac:dyDescent="0.25">
      <c r="E18" s="13">
        <f t="shared" si="0"/>
        <v>-2</v>
      </c>
      <c r="I18" s="13">
        <f t="shared" si="1"/>
        <v>-4</v>
      </c>
      <c r="M18" s="13">
        <f t="shared" si="2"/>
        <v>4</v>
      </c>
      <c r="Q18" s="13">
        <f t="shared" si="8"/>
        <v>-2</v>
      </c>
      <c r="T18" s="6" t="str">
        <f t="shared" si="3"/>
        <v/>
      </c>
      <c r="U18" s="7">
        <f t="shared" si="4"/>
        <v>0</v>
      </c>
      <c r="V18" s="7" t="e">
        <f t="shared" si="5"/>
        <v>#N/A</v>
      </c>
      <c r="W18" s="7" t="e">
        <f t="shared" si="6"/>
        <v>#N/A</v>
      </c>
      <c r="X18" s="7" t="e">
        <f t="shared" si="7"/>
        <v>#N/A</v>
      </c>
    </row>
    <row r="19" spans="5:24" x14ac:dyDescent="0.25">
      <c r="E19" s="13">
        <f t="shared" si="0"/>
        <v>-2</v>
      </c>
      <c r="I19" s="13">
        <f t="shared" si="1"/>
        <v>-4</v>
      </c>
      <c r="M19" s="13">
        <f t="shared" si="2"/>
        <v>4</v>
      </c>
      <c r="Q19" s="13">
        <f t="shared" si="8"/>
        <v>-2</v>
      </c>
      <c r="T19" s="6" t="str">
        <f t="shared" si="3"/>
        <v/>
      </c>
      <c r="U19" s="7">
        <f t="shared" si="4"/>
        <v>0</v>
      </c>
      <c r="V19" s="7" t="e">
        <f t="shared" si="5"/>
        <v>#N/A</v>
      </c>
      <c r="W19" s="7" t="e">
        <f t="shared" si="6"/>
        <v>#N/A</v>
      </c>
      <c r="X19" s="7" t="e">
        <f t="shared" si="7"/>
        <v>#N/A</v>
      </c>
    </row>
    <row r="20" spans="5:24" x14ac:dyDescent="0.25">
      <c r="E20" s="13">
        <f t="shared" si="0"/>
        <v>-2</v>
      </c>
      <c r="I20" s="13">
        <f t="shared" si="1"/>
        <v>-4</v>
      </c>
      <c r="M20" s="13">
        <f t="shared" si="2"/>
        <v>4</v>
      </c>
      <c r="Q20" s="13">
        <f t="shared" si="8"/>
        <v>-2</v>
      </c>
      <c r="T20" s="6" t="str">
        <f t="shared" si="3"/>
        <v/>
      </c>
      <c r="U20" s="7">
        <f t="shared" si="4"/>
        <v>0</v>
      </c>
      <c r="V20" s="7" t="e">
        <f t="shared" si="5"/>
        <v>#N/A</v>
      </c>
      <c r="W20" s="7" t="e">
        <f t="shared" si="6"/>
        <v>#N/A</v>
      </c>
      <c r="X20" s="7" t="e">
        <f t="shared" si="7"/>
        <v>#N/A</v>
      </c>
    </row>
    <row r="21" spans="5:24" x14ac:dyDescent="0.25">
      <c r="E21" s="13">
        <f t="shared" si="0"/>
        <v>-2</v>
      </c>
      <c r="I21" s="13">
        <f t="shared" si="1"/>
        <v>-4</v>
      </c>
      <c r="M21" s="13">
        <f t="shared" si="2"/>
        <v>4</v>
      </c>
      <c r="Q21" s="13">
        <f t="shared" si="8"/>
        <v>-2</v>
      </c>
      <c r="T21" s="6" t="str">
        <f t="shared" si="3"/>
        <v/>
      </c>
      <c r="U21" s="7">
        <f t="shared" si="4"/>
        <v>0</v>
      </c>
      <c r="V21" s="7" t="e">
        <f t="shared" si="5"/>
        <v>#N/A</v>
      </c>
      <c r="W21" s="7" t="e">
        <f t="shared" si="6"/>
        <v>#N/A</v>
      </c>
      <c r="X21" s="7" t="e">
        <f t="shared" si="7"/>
        <v>#N/A</v>
      </c>
    </row>
    <row r="22" spans="5:24" x14ac:dyDescent="0.25">
      <c r="E22" s="13">
        <f t="shared" si="0"/>
        <v>-2</v>
      </c>
      <c r="I22" s="13">
        <f t="shared" si="1"/>
        <v>-4</v>
      </c>
      <c r="M22" s="13">
        <f t="shared" si="2"/>
        <v>4</v>
      </c>
      <c r="Q22" s="13">
        <f t="shared" si="8"/>
        <v>-2</v>
      </c>
      <c r="T22" s="6" t="str">
        <f t="shared" si="3"/>
        <v/>
      </c>
      <c r="U22" s="7">
        <f t="shared" si="4"/>
        <v>0</v>
      </c>
      <c r="V22" s="7" t="e">
        <f t="shared" si="5"/>
        <v>#N/A</v>
      </c>
      <c r="W22" s="7" t="e">
        <f t="shared" si="6"/>
        <v>#N/A</v>
      </c>
      <c r="X22" s="7" t="e">
        <f t="shared" si="7"/>
        <v>#N/A</v>
      </c>
    </row>
    <row r="23" spans="5:24" x14ac:dyDescent="0.25">
      <c r="E23" s="13">
        <f t="shared" si="0"/>
        <v>-2</v>
      </c>
      <c r="I23" s="13">
        <f t="shared" si="1"/>
        <v>-4</v>
      </c>
      <c r="M23" s="13">
        <f t="shared" si="2"/>
        <v>4</v>
      </c>
      <c r="Q23" s="13">
        <f t="shared" si="8"/>
        <v>-2</v>
      </c>
      <c r="T23" s="6" t="str">
        <f t="shared" si="3"/>
        <v/>
      </c>
      <c r="U23" s="7">
        <f t="shared" si="4"/>
        <v>0</v>
      </c>
      <c r="V23" s="7" t="e">
        <f t="shared" si="5"/>
        <v>#N/A</v>
      </c>
      <c r="W23" s="7" t="e">
        <f t="shared" si="6"/>
        <v>#N/A</v>
      </c>
      <c r="X23" s="7" t="e">
        <f t="shared" si="7"/>
        <v>#N/A</v>
      </c>
    </row>
    <row r="24" spans="5:24" x14ac:dyDescent="0.25">
      <c r="E24" s="13">
        <f t="shared" si="0"/>
        <v>-2</v>
      </c>
      <c r="I24" s="13">
        <f t="shared" si="1"/>
        <v>-4</v>
      </c>
      <c r="M24" s="13">
        <f t="shared" si="2"/>
        <v>4</v>
      </c>
      <c r="Q24" s="13">
        <f t="shared" si="8"/>
        <v>-2</v>
      </c>
      <c r="T24" s="6" t="str">
        <f t="shared" si="3"/>
        <v/>
      </c>
      <c r="U24" s="7">
        <f t="shared" si="4"/>
        <v>0</v>
      </c>
      <c r="V24" s="7" t="e">
        <f t="shared" si="5"/>
        <v>#N/A</v>
      </c>
      <c r="W24" s="7" t="e">
        <f t="shared" si="6"/>
        <v>#N/A</v>
      </c>
      <c r="X24" s="7" t="e">
        <f t="shared" si="7"/>
        <v>#N/A</v>
      </c>
    </row>
    <row r="25" spans="5:24" x14ac:dyDescent="0.25">
      <c r="E25" s="13">
        <f t="shared" si="0"/>
        <v>-2</v>
      </c>
      <c r="I25" s="13">
        <f t="shared" si="1"/>
        <v>-4</v>
      </c>
      <c r="M25" s="13">
        <f t="shared" si="2"/>
        <v>4</v>
      </c>
      <c r="Q25" s="13">
        <f t="shared" si="8"/>
        <v>-2</v>
      </c>
      <c r="T25" s="6" t="str">
        <f t="shared" si="3"/>
        <v/>
      </c>
      <c r="U25" s="7">
        <f t="shared" si="4"/>
        <v>0</v>
      </c>
      <c r="V25" s="7" t="e">
        <f t="shared" si="5"/>
        <v>#N/A</v>
      </c>
      <c r="W25" s="7" t="e">
        <f t="shared" si="6"/>
        <v>#N/A</v>
      </c>
      <c r="X25" s="7" t="e">
        <f t="shared" si="7"/>
        <v>#N/A</v>
      </c>
    </row>
    <row r="26" spans="5:24" x14ac:dyDescent="0.25">
      <c r="E26" s="13">
        <f t="shared" si="0"/>
        <v>-2</v>
      </c>
      <c r="I26" s="13">
        <f t="shared" si="1"/>
        <v>-4</v>
      </c>
      <c r="M26" s="13">
        <f t="shared" si="2"/>
        <v>4</v>
      </c>
      <c r="Q26" s="13">
        <f t="shared" si="8"/>
        <v>-2</v>
      </c>
      <c r="T26" s="6" t="str">
        <f t="shared" si="3"/>
        <v/>
      </c>
      <c r="U26" s="7">
        <f t="shared" si="4"/>
        <v>0</v>
      </c>
      <c r="V26" s="7" t="e">
        <f t="shared" si="5"/>
        <v>#N/A</v>
      </c>
      <c r="W26" s="7" t="e">
        <f t="shared" si="6"/>
        <v>#N/A</v>
      </c>
      <c r="X26" s="7" t="e">
        <f t="shared" si="7"/>
        <v>#N/A</v>
      </c>
    </row>
    <row r="27" spans="5:24" x14ac:dyDescent="0.25">
      <c r="E27" s="13">
        <f t="shared" si="0"/>
        <v>-2</v>
      </c>
      <c r="I27" s="13">
        <f t="shared" si="1"/>
        <v>-4</v>
      </c>
      <c r="M27" s="13">
        <f t="shared" si="2"/>
        <v>4</v>
      </c>
      <c r="Q27" s="13">
        <f t="shared" si="8"/>
        <v>-2</v>
      </c>
      <c r="T27" s="6" t="str">
        <f t="shared" si="3"/>
        <v/>
      </c>
      <c r="U27" s="7">
        <f t="shared" si="4"/>
        <v>0</v>
      </c>
      <c r="V27" s="7" t="e">
        <f t="shared" si="5"/>
        <v>#N/A</v>
      </c>
      <c r="W27" s="7" t="e">
        <f t="shared" si="6"/>
        <v>#N/A</v>
      </c>
      <c r="X27" s="7" t="e">
        <f t="shared" si="7"/>
        <v>#N/A</v>
      </c>
    </row>
    <row r="28" spans="5:24" x14ac:dyDescent="0.25">
      <c r="E28" s="13">
        <f t="shared" si="0"/>
        <v>-2</v>
      </c>
      <c r="I28" s="13">
        <f t="shared" si="1"/>
        <v>-4</v>
      </c>
      <c r="M28" s="13">
        <f t="shared" si="2"/>
        <v>4</v>
      </c>
      <c r="Q28" s="13">
        <f t="shared" si="8"/>
        <v>-2</v>
      </c>
      <c r="T28" s="6" t="str">
        <f t="shared" si="3"/>
        <v/>
      </c>
      <c r="U28" s="7">
        <f t="shared" si="4"/>
        <v>0</v>
      </c>
      <c r="V28" s="7" t="e">
        <f t="shared" si="5"/>
        <v>#N/A</v>
      </c>
      <c r="W28" s="7" t="e">
        <f t="shared" si="6"/>
        <v>#N/A</v>
      </c>
      <c r="X28" s="7" t="e">
        <f t="shared" si="7"/>
        <v>#N/A</v>
      </c>
    </row>
    <row r="29" spans="5:24" x14ac:dyDescent="0.25">
      <c r="E29" s="13">
        <f t="shared" si="0"/>
        <v>-2</v>
      </c>
      <c r="I29" s="13">
        <f t="shared" si="1"/>
        <v>-4</v>
      </c>
      <c r="M29" s="13">
        <f t="shared" si="2"/>
        <v>4</v>
      </c>
      <c r="Q29" s="13">
        <f t="shared" si="8"/>
        <v>-2</v>
      </c>
      <c r="T29" s="6" t="str">
        <f t="shared" si="3"/>
        <v/>
      </c>
      <c r="U29" s="7">
        <f t="shared" si="4"/>
        <v>0</v>
      </c>
      <c r="V29" s="7" t="e">
        <f t="shared" si="5"/>
        <v>#N/A</v>
      </c>
      <c r="W29" s="7" t="e">
        <f t="shared" si="6"/>
        <v>#N/A</v>
      </c>
      <c r="X29" s="7" t="e">
        <f t="shared" si="7"/>
        <v>#N/A</v>
      </c>
    </row>
    <row r="30" spans="5:24" x14ac:dyDescent="0.25">
      <c r="E30" s="13">
        <f t="shared" si="0"/>
        <v>-2</v>
      </c>
      <c r="I30" s="13">
        <f t="shared" si="1"/>
        <v>-4</v>
      </c>
      <c r="M30" s="13">
        <f t="shared" si="2"/>
        <v>4</v>
      </c>
      <c r="Q30" s="13">
        <f t="shared" si="8"/>
        <v>-2</v>
      </c>
      <c r="T30" s="6" t="str">
        <f t="shared" si="3"/>
        <v/>
      </c>
      <c r="U30" s="7">
        <f t="shared" si="4"/>
        <v>0</v>
      </c>
      <c r="V30" s="7" t="e">
        <f t="shared" si="5"/>
        <v>#N/A</v>
      </c>
      <c r="W30" s="7" t="e">
        <f t="shared" si="6"/>
        <v>#N/A</v>
      </c>
      <c r="X30" s="7" t="e">
        <f t="shared" si="7"/>
        <v>#N/A</v>
      </c>
    </row>
    <row r="31" spans="5:24" x14ac:dyDescent="0.25">
      <c r="E31" s="13">
        <f t="shared" si="0"/>
        <v>-2</v>
      </c>
      <c r="I31" s="13">
        <f t="shared" si="1"/>
        <v>-4</v>
      </c>
      <c r="M31" s="13">
        <f t="shared" si="2"/>
        <v>4</v>
      </c>
      <c r="Q31" s="13">
        <f t="shared" si="8"/>
        <v>-2</v>
      </c>
      <c r="T31" s="6" t="str">
        <f t="shared" si="3"/>
        <v/>
      </c>
      <c r="U31" s="7">
        <f t="shared" si="4"/>
        <v>0</v>
      </c>
      <c r="V31" s="7" t="e">
        <f t="shared" si="5"/>
        <v>#N/A</v>
      </c>
      <c r="W31" s="7" t="e">
        <f t="shared" si="6"/>
        <v>#N/A</v>
      </c>
      <c r="X31" s="7" t="e">
        <f t="shared" si="7"/>
        <v>#N/A</v>
      </c>
    </row>
    <row r="32" spans="5:24" x14ac:dyDescent="0.25">
      <c r="E32" s="13">
        <f t="shared" si="0"/>
        <v>-2</v>
      </c>
      <c r="I32" s="13">
        <f t="shared" si="1"/>
        <v>-4</v>
      </c>
      <c r="M32" s="13">
        <f t="shared" si="2"/>
        <v>4</v>
      </c>
      <c r="Q32" s="13">
        <f t="shared" si="8"/>
        <v>-2</v>
      </c>
      <c r="T32" s="6" t="str">
        <f t="shared" si="3"/>
        <v/>
      </c>
      <c r="U32" s="7">
        <f t="shared" si="4"/>
        <v>0</v>
      </c>
      <c r="V32" s="7" t="e">
        <f t="shared" si="5"/>
        <v>#N/A</v>
      </c>
      <c r="W32" s="7" t="e">
        <f t="shared" si="6"/>
        <v>#N/A</v>
      </c>
      <c r="X32" s="7" t="e">
        <f t="shared" si="7"/>
        <v>#N/A</v>
      </c>
    </row>
    <row r="33" spans="5:24" x14ac:dyDescent="0.25">
      <c r="E33" s="13">
        <f t="shared" si="0"/>
        <v>-2</v>
      </c>
      <c r="I33" s="13">
        <f t="shared" si="1"/>
        <v>-4</v>
      </c>
      <c r="M33" s="13">
        <f t="shared" si="2"/>
        <v>4</v>
      </c>
      <c r="Q33" s="13">
        <f t="shared" si="8"/>
        <v>-2</v>
      </c>
      <c r="T33" s="6" t="str">
        <f t="shared" si="3"/>
        <v/>
      </c>
      <c r="U33" s="7">
        <f t="shared" si="4"/>
        <v>0</v>
      </c>
      <c r="V33" s="7" t="e">
        <f t="shared" si="5"/>
        <v>#N/A</v>
      </c>
      <c r="W33" s="7" t="e">
        <f t="shared" si="6"/>
        <v>#N/A</v>
      </c>
      <c r="X33" s="7" t="e">
        <f t="shared" si="7"/>
        <v>#N/A</v>
      </c>
    </row>
    <row r="34" spans="5:24" x14ac:dyDescent="0.25">
      <c r="E34" s="13">
        <f t="shared" si="0"/>
        <v>-2</v>
      </c>
      <c r="I34" s="13">
        <f t="shared" si="1"/>
        <v>-4</v>
      </c>
      <c r="M34" s="13">
        <f t="shared" si="2"/>
        <v>4</v>
      </c>
      <c r="Q34" s="13">
        <f t="shared" si="8"/>
        <v>-2</v>
      </c>
      <c r="T34" s="6" t="str">
        <f t="shared" si="3"/>
        <v/>
      </c>
      <c r="U34" s="7">
        <f t="shared" si="4"/>
        <v>0</v>
      </c>
      <c r="V34" s="7" t="e">
        <f t="shared" si="5"/>
        <v>#N/A</v>
      </c>
      <c r="W34" s="7" t="e">
        <f t="shared" si="6"/>
        <v>#N/A</v>
      </c>
      <c r="X34" s="7" t="e">
        <f t="shared" si="7"/>
        <v>#N/A</v>
      </c>
    </row>
    <row r="35" spans="5:24" x14ac:dyDescent="0.25">
      <c r="E35" s="13">
        <f t="shared" ref="E35:E66" si="9">IF(F35=1,E34+$X35,IF(D35=1,E34-$W35,E34))</f>
        <v>-2</v>
      </c>
      <c r="I35" s="13">
        <f t="shared" ref="I35:I66" si="10">IF(J35=1,I34+$X35,IF(H35=1,I34-$W35,I34))</f>
        <v>-4</v>
      </c>
      <c r="M35" s="13">
        <f t="shared" ref="M35:M66" si="11">IF(N35=1,M34+$X35,IF(L35=1,M34-$W35,M34))</f>
        <v>4</v>
      </c>
      <c r="Q35" s="13">
        <f t="shared" si="8"/>
        <v>-2</v>
      </c>
      <c r="T35" s="6" t="str">
        <f t="shared" ref="T35:T66" si="12">IF(F35+J35+N35+R35&gt;1,"Error more than 1 driver","")</f>
        <v/>
      </c>
      <c r="U35" s="7">
        <f t="shared" ref="U35:U66" si="13">SUM(F35,D35,J35,H35,N35,L35,R35,P35)</f>
        <v>0</v>
      </c>
      <c r="V35" s="7" t="e">
        <f t="shared" ref="V35:V66" si="14">VLOOKUP(U35,$Z$3:$AA$8,2)</f>
        <v>#N/A</v>
      </c>
      <c r="W35" s="7" t="e">
        <f t="shared" ref="W35:W66" si="15">V35/U35</f>
        <v>#N/A</v>
      </c>
      <c r="X35" s="7" t="e">
        <f t="shared" ref="X35:X66" si="16">V35*(U35-1)/U35</f>
        <v>#N/A</v>
      </c>
    </row>
    <row r="36" spans="5:24" x14ac:dyDescent="0.25">
      <c r="E36" s="13">
        <f t="shared" si="9"/>
        <v>-2</v>
      </c>
      <c r="I36" s="13">
        <f t="shared" si="10"/>
        <v>-4</v>
      </c>
      <c r="M36" s="13">
        <f t="shared" si="11"/>
        <v>4</v>
      </c>
      <c r="Q36" s="13">
        <f t="shared" ref="Q36:Q67" si="17">IF(R36=1,Q35+$X$3,IF(P36=1,Q35-$W$3,Q35))</f>
        <v>-2</v>
      </c>
      <c r="T36" s="6" t="str">
        <f t="shared" si="12"/>
        <v/>
      </c>
      <c r="U36" s="7">
        <f t="shared" si="13"/>
        <v>0</v>
      </c>
      <c r="V36" s="7" t="e">
        <f t="shared" si="14"/>
        <v>#N/A</v>
      </c>
      <c r="W36" s="7" t="e">
        <f t="shared" si="15"/>
        <v>#N/A</v>
      </c>
      <c r="X36" s="7" t="e">
        <f t="shared" si="16"/>
        <v>#N/A</v>
      </c>
    </row>
    <row r="37" spans="5:24" x14ac:dyDescent="0.25">
      <c r="E37" s="13">
        <f t="shared" si="9"/>
        <v>-2</v>
      </c>
      <c r="I37" s="13">
        <f t="shared" si="10"/>
        <v>-4</v>
      </c>
      <c r="M37" s="13">
        <f t="shared" si="11"/>
        <v>4</v>
      </c>
      <c r="Q37" s="13">
        <f t="shared" si="17"/>
        <v>-2</v>
      </c>
      <c r="T37" s="6" t="str">
        <f t="shared" si="12"/>
        <v/>
      </c>
      <c r="U37" s="7">
        <f t="shared" si="13"/>
        <v>0</v>
      </c>
      <c r="V37" s="7" t="e">
        <f t="shared" si="14"/>
        <v>#N/A</v>
      </c>
      <c r="W37" s="7" t="e">
        <f t="shared" si="15"/>
        <v>#N/A</v>
      </c>
      <c r="X37" s="7" t="e">
        <f t="shared" si="16"/>
        <v>#N/A</v>
      </c>
    </row>
    <row r="38" spans="5:24" x14ac:dyDescent="0.25">
      <c r="E38" s="13">
        <f t="shared" si="9"/>
        <v>-2</v>
      </c>
      <c r="I38" s="13">
        <f t="shared" si="10"/>
        <v>-4</v>
      </c>
      <c r="M38" s="13">
        <f t="shared" si="11"/>
        <v>4</v>
      </c>
      <c r="Q38" s="13">
        <f t="shared" si="17"/>
        <v>-2</v>
      </c>
      <c r="T38" s="6" t="str">
        <f t="shared" si="12"/>
        <v/>
      </c>
      <c r="U38" s="7">
        <f t="shared" si="13"/>
        <v>0</v>
      </c>
      <c r="V38" s="7" t="e">
        <f t="shared" si="14"/>
        <v>#N/A</v>
      </c>
      <c r="W38" s="7" t="e">
        <f t="shared" si="15"/>
        <v>#N/A</v>
      </c>
      <c r="X38" s="7" t="e">
        <f t="shared" si="16"/>
        <v>#N/A</v>
      </c>
    </row>
    <row r="39" spans="5:24" x14ac:dyDescent="0.25">
      <c r="E39" s="13">
        <f t="shared" si="9"/>
        <v>-2</v>
      </c>
      <c r="I39" s="13">
        <f t="shared" si="10"/>
        <v>-4</v>
      </c>
      <c r="M39" s="13">
        <f t="shared" si="11"/>
        <v>4</v>
      </c>
      <c r="Q39" s="13">
        <f t="shared" si="17"/>
        <v>-2</v>
      </c>
      <c r="T39" s="6" t="str">
        <f t="shared" si="12"/>
        <v/>
      </c>
      <c r="U39" s="7">
        <f t="shared" si="13"/>
        <v>0</v>
      </c>
      <c r="V39" s="7" t="e">
        <f t="shared" si="14"/>
        <v>#N/A</v>
      </c>
      <c r="W39" s="7" t="e">
        <f t="shared" si="15"/>
        <v>#N/A</v>
      </c>
      <c r="X39" s="7" t="e">
        <f t="shared" si="16"/>
        <v>#N/A</v>
      </c>
    </row>
    <row r="40" spans="5:24" x14ac:dyDescent="0.25">
      <c r="E40" s="13">
        <f t="shared" si="9"/>
        <v>-2</v>
      </c>
      <c r="I40" s="13">
        <f t="shared" si="10"/>
        <v>-4</v>
      </c>
      <c r="M40" s="13">
        <f t="shared" si="11"/>
        <v>4</v>
      </c>
      <c r="Q40" s="13">
        <f t="shared" si="17"/>
        <v>-2</v>
      </c>
      <c r="T40" s="6" t="str">
        <f t="shared" si="12"/>
        <v/>
      </c>
      <c r="U40" s="7">
        <f t="shared" si="13"/>
        <v>0</v>
      </c>
      <c r="V40" s="7" t="e">
        <f t="shared" si="14"/>
        <v>#N/A</v>
      </c>
      <c r="W40" s="7" t="e">
        <f t="shared" si="15"/>
        <v>#N/A</v>
      </c>
      <c r="X40" s="7" t="e">
        <f t="shared" si="16"/>
        <v>#N/A</v>
      </c>
    </row>
    <row r="41" spans="5:24" x14ac:dyDescent="0.25">
      <c r="E41" s="13">
        <f t="shared" si="9"/>
        <v>-2</v>
      </c>
      <c r="I41" s="13">
        <f t="shared" si="10"/>
        <v>-4</v>
      </c>
      <c r="M41" s="13">
        <f t="shared" si="11"/>
        <v>4</v>
      </c>
      <c r="Q41" s="13">
        <f t="shared" si="17"/>
        <v>-2</v>
      </c>
      <c r="T41" s="6" t="str">
        <f t="shared" si="12"/>
        <v/>
      </c>
      <c r="U41" s="7">
        <f t="shared" si="13"/>
        <v>0</v>
      </c>
      <c r="V41" s="7" t="e">
        <f t="shared" si="14"/>
        <v>#N/A</v>
      </c>
      <c r="W41" s="7" t="e">
        <f t="shared" si="15"/>
        <v>#N/A</v>
      </c>
      <c r="X41" s="7" t="e">
        <f t="shared" si="16"/>
        <v>#N/A</v>
      </c>
    </row>
    <row r="42" spans="5:24" x14ac:dyDescent="0.25">
      <c r="E42" s="13">
        <f t="shared" si="9"/>
        <v>-2</v>
      </c>
      <c r="I42" s="13">
        <f t="shared" si="10"/>
        <v>-4</v>
      </c>
      <c r="M42" s="13">
        <f t="shared" si="11"/>
        <v>4</v>
      </c>
      <c r="Q42" s="13">
        <f t="shared" si="17"/>
        <v>-2</v>
      </c>
      <c r="T42" s="6" t="str">
        <f t="shared" si="12"/>
        <v/>
      </c>
      <c r="U42" s="7">
        <f t="shared" si="13"/>
        <v>0</v>
      </c>
      <c r="V42" s="7" t="e">
        <f t="shared" si="14"/>
        <v>#N/A</v>
      </c>
      <c r="W42" s="7" t="e">
        <f t="shared" si="15"/>
        <v>#N/A</v>
      </c>
      <c r="X42" s="7" t="e">
        <f t="shared" si="16"/>
        <v>#N/A</v>
      </c>
    </row>
    <row r="43" spans="5:24" x14ac:dyDescent="0.25">
      <c r="E43" s="13">
        <f t="shared" si="9"/>
        <v>-2</v>
      </c>
      <c r="I43" s="13">
        <f t="shared" si="10"/>
        <v>-4</v>
      </c>
      <c r="M43" s="13">
        <f t="shared" si="11"/>
        <v>4</v>
      </c>
      <c r="Q43" s="13">
        <f t="shared" si="17"/>
        <v>-2</v>
      </c>
      <c r="T43" s="6" t="str">
        <f t="shared" si="12"/>
        <v/>
      </c>
      <c r="U43" s="7">
        <f t="shared" si="13"/>
        <v>0</v>
      </c>
      <c r="V43" s="7" t="e">
        <f t="shared" si="14"/>
        <v>#N/A</v>
      </c>
      <c r="W43" s="7" t="e">
        <f t="shared" si="15"/>
        <v>#N/A</v>
      </c>
      <c r="X43" s="7" t="e">
        <f t="shared" si="16"/>
        <v>#N/A</v>
      </c>
    </row>
    <row r="44" spans="5:24" x14ac:dyDescent="0.25">
      <c r="E44" s="13">
        <f t="shared" si="9"/>
        <v>-2</v>
      </c>
      <c r="I44" s="13">
        <f t="shared" si="10"/>
        <v>-4</v>
      </c>
      <c r="M44" s="13">
        <f t="shared" si="11"/>
        <v>4</v>
      </c>
      <c r="Q44" s="13">
        <f t="shared" si="17"/>
        <v>-2</v>
      </c>
      <c r="T44" s="6" t="str">
        <f t="shared" si="12"/>
        <v/>
      </c>
      <c r="U44" s="7">
        <f t="shared" si="13"/>
        <v>0</v>
      </c>
      <c r="V44" s="7" t="e">
        <f t="shared" si="14"/>
        <v>#N/A</v>
      </c>
      <c r="W44" s="7" t="e">
        <f t="shared" si="15"/>
        <v>#N/A</v>
      </c>
      <c r="X44" s="7" t="e">
        <f t="shared" si="16"/>
        <v>#N/A</v>
      </c>
    </row>
    <row r="45" spans="5:24" x14ac:dyDescent="0.25">
      <c r="E45" s="13">
        <f t="shared" si="9"/>
        <v>-2</v>
      </c>
      <c r="I45" s="13">
        <f t="shared" si="10"/>
        <v>-4</v>
      </c>
      <c r="M45" s="13">
        <f t="shared" si="11"/>
        <v>4</v>
      </c>
      <c r="Q45" s="13">
        <f t="shared" si="17"/>
        <v>-2</v>
      </c>
      <c r="T45" s="6" t="str">
        <f t="shared" si="12"/>
        <v/>
      </c>
      <c r="U45" s="7">
        <f t="shared" si="13"/>
        <v>0</v>
      </c>
      <c r="V45" s="7" t="e">
        <f t="shared" si="14"/>
        <v>#N/A</v>
      </c>
      <c r="W45" s="7" t="e">
        <f t="shared" si="15"/>
        <v>#N/A</v>
      </c>
      <c r="X45" s="7" t="e">
        <f t="shared" si="16"/>
        <v>#N/A</v>
      </c>
    </row>
    <row r="46" spans="5:24" x14ac:dyDescent="0.25">
      <c r="E46" s="13">
        <f t="shared" si="9"/>
        <v>-2</v>
      </c>
      <c r="I46" s="13">
        <f t="shared" si="10"/>
        <v>-4</v>
      </c>
      <c r="M46" s="13">
        <f t="shared" si="11"/>
        <v>4</v>
      </c>
      <c r="Q46" s="13">
        <f t="shared" si="17"/>
        <v>-2</v>
      </c>
      <c r="T46" s="6" t="str">
        <f t="shared" si="12"/>
        <v/>
      </c>
      <c r="U46" s="7">
        <f t="shared" si="13"/>
        <v>0</v>
      </c>
      <c r="V46" s="7" t="e">
        <f t="shared" si="14"/>
        <v>#N/A</v>
      </c>
      <c r="W46" s="7" t="e">
        <f t="shared" si="15"/>
        <v>#N/A</v>
      </c>
      <c r="X46" s="7" t="e">
        <f t="shared" si="16"/>
        <v>#N/A</v>
      </c>
    </row>
    <row r="47" spans="5:24" x14ac:dyDescent="0.25">
      <c r="E47" s="13">
        <f t="shared" si="9"/>
        <v>-2</v>
      </c>
      <c r="I47" s="13">
        <f t="shared" si="10"/>
        <v>-4</v>
      </c>
      <c r="M47" s="13">
        <f t="shared" si="11"/>
        <v>4</v>
      </c>
      <c r="Q47" s="13">
        <f t="shared" si="17"/>
        <v>-2</v>
      </c>
      <c r="T47" s="6" t="str">
        <f t="shared" si="12"/>
        <v/>
      </c>
      <c r="U47" s="7">
        <f t="shared" si="13"/>
        <v>0</v>
      </c>
      <c r="V47" s="7" t="e">
        <f t="shared" si="14"/>
        <v>#N/A</v>
      </c>
      <c r="W47" s="7" t="e">
        <f t="shared" si="15"/>
        <v>#N/A</v>
      </c>
      <c r="X47" s="7" t="e">
        <f t="shared" si="16"/>
        <v>#N/A</v>
      </c>
    </row>
    <row r="48" spans="5:24" x14ac:dyDescent="0.25">
      <c r="E48" s="13">
        <f t="shared" si="9"/>
        <v>-2</v>
      </c>
      <c r="I48" s="13">
        <f t="shared" si="10"/>
        <v>-4</v>
      </c>
      <c r="M48" s="13">
        <f t="shared" si="11"/>
        <v>4</v>
      </c>
      <c r="Q48" s="13">
        <f t="shared" si="17"/>
        <v>-2</v>
      </c>
      <c r="T48" s="6" t="str">
        <f t="shared" si="12"/>
        <v/>
      </c>
      <c r="U48" s="7">
        <f t="shared" si="13"/>
        <v>0</v>
      </c>
      <c r="V48" s="7" t="e">
        <f t="shared" si="14"/>
        <v>#N/A</v>
      </c>
      <c r="W48" s="7" t="e">
        <f t="shared" si="15"/>
        <v>#N/A</v>
      </c>
      <c r="X48" s="7" t="e">
        <f t="shared" si="16"/>
        <v>#N/A</v>
      </c>
    </row>
    <row r="49" spans="5:24" x14ac:dyDescent="0.25">
      <c r="E49" s="13">
        <f t="shared" si="9"/>
        <v>-2</v>
      </c>
      <c r="I49" s="13">
        <f t="shared" si="10"/>
        <v>-4</v>
      </c>
      <c r="M49" s="13">
        <f t="shared" si="11"/>
        <v>4</v>
      </c>
      <c r="Q49" s="13">
        <f t="shared" si="17"/>
        <v>-2</v>
      </c>
      <c r="T49" s="6" t="str">
        <f t="shared" si="12"/>
        <v/>
      </c>
      <c r="U49" s="7">
        <f t="shared" si="13"/>
        <v>0</v>
      </c>
      <c r="V49" s="7" t="e">
        <f t="shared" si="14"/>
        <v>#N/A</v>
      </c>
      <c r="W49" s="7" t="e">
        <f t="shared" si="15"/>
        <v>#N/A</v>
      </c>
      <c r="X49" s="7" t="e">
        <f t="shared" si="16"/>
        <v>#N/A</v>
      </c>
    </row>
    <row r="50" spans="5:24" x14ac:dyDescent="0.25">
      <c r="E50" s="13">
        <f t="shared" si="9"/>
        <v>-2</v>
      </c>
      <c r="I50" s="13">
        <f t="shared" si="10"/>
        <v>-4</v>
      </c>
      <c r="M50" s="13">
        <f t="shared" si="11"/>
        <v>4</v>
      </c>
      <c r="Q50" s="13">
        <f t="shared" si="17"/>
        <v>-2</v>
      </c>
      <c r="T50" s="6" t="str">
        <f t="shared" si="12"/>
        <v/>
      </c>
      <c r="U50" s="7">
        <f t="shared" si="13"/>
        <v>0</v>
      </c>
      <c r="V50" s="7" t="e">
        <f t="shared" si="14"/>
        <v>#N/A</v>
      </c>
      <c r="W50" s="7" t="e">
        <f t="shared" si="15"/>
        <v>#N/A</v>
      </c>
      <c r="X50" s="7" t="e">
        <f t="shared" si="16"/>
        <v>#N/A</v>
      </c>
    </row>
    <row r="51" spans="5:24" x14ac:dyDescent="0.25">
      <c r="E51" s="13">
        <f t="shared" si="9"/>
        <v>-2</v>
      </c>
      <c r="I51" s="13">
        <f t="shared" si="10"/>
        <v>-4</v>
      </c>
      <c r="M51" s="13">
        <f t="shared" si="11"/>
        <v>4</v>
      </c>
      <c r="Q51" s="13">
        <f t="shared" si="17"/>
        <v>-2</v>
      </c>
      <c r="T51" s="6" t="str">
        <f t="shared" si="12"/>
        <v/>
      </c>
      <c r="U51" s="7">
        <f t="shared" si="13"/>
        <v>0</v>
      </c>
      <c r="V51" s="7" t="e">
        <f t="shared" si="14"/>
        <v>#N/A</v>
      </c>
      <c r="W51" s="7" t="e">
        <f t="shared" si="15"/>
        <v>#N/A</v>
      </c>
      <c r="X51" s="7" t="e">
        <f t="shared" si="16"/>
        <v>#N/A</v>
      </c>
    </row>
    <row r="52" spans="5:24" x14ac:dyDescent="0.25">
      <c r="E52" s="13">
        <f t="shared" si="9"/>
        <v>-2</v>
      </c>
      <c r="I52" s="13">
        <f t="shared" si="10"/>
        <v>-4</v>
      </c>
      <c r="M52" s="13">
        <f t="shared" si="11"/>
        <v>4</v>
      </c>
      <c r="Q52" s="13">
        <f t="shared" si="17"/>
        <v>-2</v>
      </c>
      <c r="T52" s="6" t="str">
        <f t="shared" si="12"/>
        <v/>
      </c>
      <c r="U52" s="7">
        <f t="shared" si="13"/>
        <v>0</v>
      </c>
      <c r="V52" s="7" t="e">
        <f t="shared" si="14"/>
        <v>#N/A</v>
      </c>
      <c r="W52" s="7" t="e">
        <f t="shared" si="15"/>
        <v>#N/A</v>
      </c>
      <c r="X52" s="7" t="e">
        <f t="shared" si="16"/>
        <v>#N/A</v>
      </c>
    </row>
    <row r="53" spans="5:24" x14ac:dyDescent="0.25">
      <c r="E53" s="13">
        <f t="shared" si="9"/>
        <v>-2</v>
      </c>
      <c r="I53" s="13">
        <f t="shared" si="10"/>
        <v>-4</v>
      </c>
      <c r="M53" s="13">
        <f t="shared" si="11"/>
        <v>4</v>
      </c>
      <c r="Q53" s="13">
        <f t="shared" si="17"/>
        <v>-2</v>
      </c>
      <c r="T53" s="6" t="str">
        <f t="shared" si="12"/>
        <v/>
      </c>
      <c r="U53" s="7">
        <f t="shared" si="13"/>
        <v>0</v>
      </c>
      <c r="V53" s="7" t="e">
        <f t="shared" si="14"/>
        <v>#N/A</v>
      </c>
      <c r="W53" s="7" t="e">
        <f t="shared" si="15"/>
        <v>#N/A</v>
      </c>
      <c r="X53" s="7" t="e">
        <f t="shared" si="16"/>
        <v>#N/A</v>
      </c>
    </row>
    <row r="54" spans="5:24" x14ac:dyDescent="0.25">
      <c r="E54" s="13">
        <f t="shared" si="9"/>
        <v>-2</v>
      </c>
      <c r="I54" s="13">
        <f t="shared" si="10"/>
        <v>-4</v>
      </c>
      <c r="M54" s="13">
        <f t="shared" si="11"/>
        <v>4</v>
      </c>
      <c r="Q54" s="13">
        <f t="shared" si="17"/>
        <v>-2</v>
      </c>
      <c r="T54" s="6" t="str">
        <f t="shared" si="12"/>
        <v/>
      </c>
      <c r="U54" s="7">
        <f t="shared" si="13"/>
        <v>0</v>
      </c>
      <c r="V54" s="7" t="e">
        <f t="shared" si="14"/>
        <v>#N/A</v>
      </c>
      <c r="W54" s="7" t="e">
        <f t="shared" si="15"/>
        <v>#N/A</v>
      </c>
      <c r="X54" s="7" t="e">
        <f t="shared" si="16"/>
        <v>#N/A</v>
      </c>
    </row>
    <row r="55" spans="5:24" x14ac:dyDescent="0.25">
      <c r="E55" s="13">
        <f t="shared" si="9"/>
        <v>-2</v>
      </c>
      <c r="I55" s="13">
        <f t="shared" si="10"/>
        <v>-4</v>
      </c>
      <c r="M55" s="13">
        <f t="shared" si="11"/>
        <v>4</v>
      </c>
      <c r="Q55" s="13">
        <f t="shared" si="17"/>
        <v>-2</v>
      </c>
      <c r="T55" s="6" t="str">
        <f t="shared" si="12"/>
        <v/>
      </c>
      <c r="U55" s="7">
        <f t="shared" si="13"/>
        <v>0</v>
      </c>
      <c r="V55" s="7" t="e">
        <f t="shared" si="14"/>
        <v>#N/A</v>
      </c>
      <c r="W55" s="7" t="e">
        <f t="shared" si="15"/>
        <v>#N/A</v>
      </c>
      <c r="X55" s="7" t="e">
        <f t="shared" si="16"/>
        <v>#N/A</v>
      </c>
    </row>
    <row r="56" spans="5:24" x14ac:dyDescent="0.25">
      <c r="E56" s="13">
        <f t="shared" si="9"/>
        <v>-2</v>
      </c>
      <c r="I56" s="13">
        <f t="shared" si="10"/>
        <v>-4</v>
      </c>
      <c r="M56" s="13">
        <f t="shared" si="11"/>
        <v>4</v>
      </c>
      <c r="Q56" s="13">
        <f t="shared" si="17"/>
        <v>-2</v>
      </c>
      <c r="T56" s="6" t="str">
        <f t="shared" si="12"/>
        <v/>
      </c>
      <c r="U56" s="7">
        <f t="shared" si="13"/>
        <v>0</v>
      </c>
      <c r="V56" s="7" t="e">
        <f t="shared" si="14"/>
        <v>#N/A</v>
      </c>
      <c r="W56" s="7" t="e">
        <f t="shared" si="15"/>
        <v>#N/A</v>
      </c>
      <c r="X56" s="7" t="e">
        <f t="shared" si="16"/>
        <v>#N/A</v>
      </c>
    </row>
    <row r="57" spans="5:24" x14ac:dyDescent="0.25">
      <c r="E57" s="13">
        <f t="shared" si="9"/>
        <v>-2</v>
      </c>
      <c r="I57" s="13">
        <f t="shared" si="10"/>
        <v>-4</v>
      </c>
      <c r="M57" s="13">
        <f t="shared" si="11"/>
        <v>4</v>
      </c>
      <c r="Q57" s="13">
        <f t="shared" si="17"/>
        <v>-2</v>
      </c>
      <c r="T57" s="6" t="str">
        <f t="shared" si="12"/>
        <v/>
      </c>
      <c r="U57" s="7">
        <f t="shared" si="13"/>
        <v>0</v>
      </c>
      <c r="V57" s="7" t="e">
        <f t="shared" si="14"/>
        <v>#N/A</v>
      </c>
      <c r="W57" s="7" t="e">
        <f t="shared" si="15"/>
        <v>#N/A</v>
      </c>
      <c r="X57" s="7" t="e">
        <f t="shared" si="16"/>
        <v>#N/A</v>
      </c>
    </row>
    <row r="58" spans="5:24" x14ac:dyDescent="0.25">
      <c r="E58" s="13">
        <f t="shared" si="9"/>
        <v>-2</v>
      </c>
      <c r="I58" s="13">
        <f t="shared" si="10"/>
        <v>-4</v>
      </c>
      <c r="M58" s="13">
        <f t="shared" si="11"/>
        <v>4</v>
      </c>
      <c r="Q58" s="13">
        <f t="shared" si="17"/>
        <v>-2</v>
      </c>
      <c r="T58" s="6" t="str">
        <f t="shared" si="12"/>
        <v/>
      </c>
      <c r="U58" s="7">
        <f t="shared" si="13"/>
        <v>0</v>
      </c>
      <c r="V58" s="7" t="e">
        <f t="shared" si="14"/>
        <v>#N/A</v>
      </c>
      <c r="W58" s="7" t="e">
        <f t="shared" si="15"/>
        <v>#N/A</v>
      </c>
      <c r="X58" s="7" t="e">
        <f t="shared" si="16"/>
        <v>#N/A</v>
      </c>
    </row>
    <row r="59" spans="5:24" x14ac:dyDescent="0.25">
      <c r="E59" s="13">
        <f t="shared" si="9"/>
        <v>-2</v>
      </c>
      <c r="I59" s="13">
        <f t="shared" si="10"/>
        <v>-4</v>
      </c>
      <c r="M59" s="13">
        <f t="shared" si="11"/>
        <v>4</v>
      </c>
      <c r="Q59" s="13">
        <f t="shared" si="17"/>
        <v>-2</v>
      </c>
      <c r="T59" s="6" t="str">
        <f t="shared" si="12"/>
        <v/>
      </c>
      <c r="U59" s="7">
        <f t="shared" si="13"/>
        <v>0</v>
      </c>
      <c r="V59" s="7" t="e">
        <f t="shared" si="14"/>
        <v>#N/A</v>
      </c>
      <c r="W59" s="7" t="e">
        <f t="shared" si="15"/>
        <v>#N/A</v>
      </c>
      <c r="X59" s="7" t="e">
        <f t="shared" si="16"/>
        <v>#N/A</v>
      </c>
    </row>
    <row r="60" spans="5:24" x14ac:dyDescent="0.25">
      <c r="E60" s="13">
        <f t="shared" si="9"/>
        <v>-2</v>
      </c>
      <c r="I60" s="13">
        <f t="shared" si="10"/>
        <v>-4</v>
      </c>
      <c r="M60" s="13">
        <f t="shared" si="11"/>
        <v>4</v>
      </c>
      <c r="Q60" s="13">
        <f t="shared" si="17"/>
        <v>-2</v>
      </c>
      <c r="T60" s="6" t="str">
        <f t="shared" si="12"/>
        <v/>
      </c>
      <c r="U60" s="7">
        <f t="shared" si="13"/>
        <v>0</v>
      </c>
      <c r="V60" s="7" t="e">
        <f t="shared" si="14"/>
        <v>#N/A</v>
      </c>
      <c r="W60" s="7" t="e">
        <f t="shared" si="15"/>
        <v>#N/A</v>
      </c>
      <c r="X60" s="7" t="e">
        <f t="shared" si="16"/>
        <v>#N/A</v>
      </c>
    </row>
    <row r="61" spans="5:24" x14ac:dyDescent="0.25">
      <c r="E61" s="13">
        <f t="shared" si="9"/>
        <v>-2</v>
      </c>
      <c r="I61" s="13">
        <f t="shared" si="10"/>
        <v>-4</v>
      </c>
      <c r="M61" s="13">
        <f t="shared" si="11"/>
        <v>4</v>
      </c>
      <c r="Q61" s="13">
        <f t="shared" si="17"/>
        <v>-2</v>
      </c>
      <c r="T61" s="6" t="str">
        <f t="shared" si="12"/>
        <v/>
      </c>
      <c r="U61" s="7">
        <f t="shared" si="13"/>
        <v>0</v>
      </c>
      <c r="V61" s="7" t="e">
        <f t="shared" si="14"/>
        <v>#N/A</v>
      </c>
      <c r="W61" s="7" t="e">
        <f t="shared" si="15"/>
        <v>#N/A</v>
      </c>
      <c r="X61" s="7" t="e">
        <f t="shared" si="16"/>
        <v>#N/A</v>
      </c>
    </row>
    <row r="62" spans="5:24" x14ac:dyDescent="0.25">
      <c r="E62" s="13">
        <f t="shared" si="9"/>
        <v>-2</v>
      </c>
      <c r="I62" s="13">
        <f t="shared" si="10"/>
        <v>-4</v>
      </c>
      <c r="M62" s="13">
        <f t="shared" si="11"/>
        <v>4</v>
      </c>
      <c r="Q62" s="13">
        <f t="shared" si="17"/>
        <v>-2</v>
      </c>
      <c r="T62" s="6" t="str">
        <f t="shared" si="12"/>
        <v/>
      </c>
      <c r="U62" s="7">
        <f t="shared" si="13"/>
        <v>0</v>
      </c>
      <c r="V62" s="7" t="e">
        <f t="shared" si="14"/>
        <v>#N/A</v>
      </c>
      <c r="W62" s="7" t="e">
        <f t="shared" si="15"/>
        <v>#N/A</v>
      </c>
      <c r="X62" s="7" t="e">
        <f t="shared" si="16"/>
        <v>#N/A</v>
      </c>
    </row>
    <row r="63" spans="5:24" x14ac:dyDescent="0.25">
      <c r="E63" s="13">
        <f t="shared" si="9"/>
        <v>-2</v>
      </c>
      <c r="I63" s="13">
        <f t="shared" si="10"/>
        <v>-4</v>
      </c>
      <c r="M63" s="13">
        <f t="shared" si="11"/>
        <v>4</v>
      </c>
      <c r="Q63" s="13">
        <f t="shared" si="17"/>
        <v>-2</v>
      </c>
      <c r="T63" s="6" t="str">
        <f t="shared" si="12"/>
        <v/>
      </c>
      <c r="U63" s="7">
        <f t="shared" si="13"/>
        <v>0</v>
      </c>
      <c r="V63" s="7" t="e">
        <f t="shared" si="14"/>
        <v>#N/A</v>
      </c>
      <c r="W63" s="7" t="e">
        <f t="shared" si="15"/>
        <v>#N/A</v>
      </c>
      <c r="X63" s="7" t="e">
        <f t="shared" si="16"/>
        <v>#N/A</v>
      </c>
    </row>
    <row r="64" spans="5:24" x14ac:dyDescent="0.25">
      <c r="E64" s="13">
        <f t="shared" si="9"/>
        <v>-2</v>
      </c>
      <c r="I64" s="13">
        <f t="shared" si="10"/>
        <v>-4</v>
      </c>
      <c r="M64" s="13">
        <f t="shared" si="11"/>
        <v>4</v>
      </c>
      <c r="Q64" s="13">
        <f t="shared" si="17"/>
        <v>-2</v>
      </c>
      <c r="T64" s="6" t="str">
        <f t="shared" si="12"/>
        <v/>
      </c>
      <c r="U64" s="7">
        <f t="shared" si="13"/>
        <v>0</v>
      </c>
      <c r="V64" s="7" t="e">
        <f t="shared" si="14"/>
        <v>#N/A</v>
      </c>
      <c r="W64" s="7" t="e">
        <f t="shared" si="15"/>
        <v>#N/A</v>
      </c>
      <c r="X64" s="7" t="e">
        <f t="shared" si="16"/>
        <v>#N/A</v>
      </c>
    </row>
    <row r="65" spans="5:24" x14ac:dyDescent="0.25">
      <c r="E65" s="13">
        <f t="shared" si="9"/>
        <v>-2</v>
      </c>
      <c r="I65" s="13">
        <f t="shared" si="10"/>
        <v>-4</v>
      </c>
      <c r="M65" s="13">
        <f t="shared" si="11"/>
        <v>4</v>
      </c>
      <c r="Q65" s="13">
        <f t="shared" si="17"/>
        <v>-2</v>
      </c>
      <c r="T65" s="6" t="str">
        <f t="shared" si="12"/>
        <v/>
      </c>
      <c r="U65" s="7">
        <f t="shared" si="13"/>
        <v>0</v>
      </c>
      <c r="V65" s="7" t="e">
        <f t="shared" si="14"/>
        <v>#N/A</v>
      </c>
      <c r="W65" s="7" t="e">
        <f t="shared" si="15"/>
        <v>#N/A</v>
      </c>
      <c r="X65" s="7" t="e">
        <f t="shared" si="16"/>
        <v>#N/A</v>
      </c>
    </row>
    <row r="66" spans="5:24" x14ac:dyDescent="0.25">
      <c r="E66" s="13">
        <f t="shared" si="9"/>
        <v>-2</v>
      </c>
      <c r="I66" s="13">
        <f t="shared" si="10"/>
        <v>-4</v>
      </c>
      <c r="M66" s="13">
        <f t="shared" si="11"/>
        <v>4</v>
      </c>
      <c r="Q66" s="13">
        <f t="shared" si="17"/>
        <v>-2</v>
      </c>
      <c r="T66" s="6" t="str">
        <f t="shared" si="12"/>
        <v/>
      </c>
      <c r="U66" s="7">
        <f t="shared" si="13"/>
        <v>0</v>
      </c>
      <c r="V66" s="7" t="e">
        <f t="shared" si="14"/>
        <v>#N/A</v>
      </c>
      <c r="W66" s="7" t="e">
        <f t="shared" si="15"/>
        <v>#N/A</v>
      </c>
      <c r="X66" s="7" t="e">
        <f t="shared" si="16"/>
        <v>#N/A</v>
      </c>
    </row>
    <row r="67" spans="5:24" x14ac:dyDescent="0.25">
      <c r="E67" s="13">
        <f t="shared" ref="E67:E98" si="18">IF(F67=1,E66+$X67,IF(D67=1,E66-$W67,E66))</f>
        <v>-2</v>
      </c>
      <c r="I67" s="13">
        <f t="shared" ref="I67:I98" si="19">IF(J67=1,I66+$X67,IF(H67=1,I66-$W67,I66))</f>
        <v>-4</v>
      </c>
      <c r="M67" s="13">
        <f t="shared" ref="M67:M98" si="20">IF(N67=1,M66+$X67,IF(L67=1,M66-$W67,M66))</f>
        <v>4</v>
      </c>
      <c r="Q67" s="13">
        <f t="shared" si="17"/>
        <v>-2</v>
      </c>
      <c r="T67" s="6" t="str">
        <f t="shared" ref="T67:T100" si="21">IF(F67+J67+N67+R67&gt;1,"Error more than 1 driver","")</f>
        <v/>
      </c>
      <c r="U67" s="7">
        <f t="shared" ref="U67:U100" si="22">SUM(F67,D67,J67,H67,N67,L67,R67,P67)</f>
        <v>0</v>
      </c>
      <c r="V67" s="7" t="e">
        <f t="shared" ref="V67:V98" si="23">VLOOKUP(U67,$Z$3:$AA$8,2)</f>
        <v>#N/A</v>
      </c>
      <c r="W67" s="7" t="e">
        <f t="shared" ref="W67:W98" si="24">V67/U67</f>
        <v>#N/A</v>
      </c>
      <c r="X67" s="7" t="e">
        <f t="shared" ref="X67:X100" si="25">V67*(U67-1)/U67</f>
        <v>#N/A</v>
      </c>
    </row>
    <row r="68" spans="5:24" x14ac:dyDescent="0.25">
      <c r="E68" s="13">
        <f t="shared" si="18"/>
        <v>-2</v>
      </c>
      <c r="I68" s="13">
        <f t="shared" si="19"/>
        <v>-4</v>
      </c>
      <c r="M68" s="13">
        <f t="shared" si="20"/>
        <v>4</v>
      </c>
      <c r="Q68" s="13">
        <f t="shared" ref="Q68:Q99" si="26">IF(R68=1,Q67+$X$3,IF(P68=1,Q67-$W$3,Q67))</f>
        <v>-2</v>
      </c>
      <c r="T68" s="6" t="str">
        <f t="shared" si="21"/>
        <v/>
      </c>
      <c r="U68" s="7">
        <f t="shared" si="22"/>
        <v>0</v>
      </c>
      <c r="V68" s="7" t="e">
        <f t="shared" si="23"/>
        <v>#N/A</v>
      </c>
      <c r="W68" s="7" t="e">
        <f t="shared" si="24"/>
        <v>#N/A</v>
      </c>
      <c r="X68" s="7" t="e">
        <f t="shared" si="25"/>
        <v>#N/A</v>
      </c>
    </row>
    <row r="69" spans="5:24" x14ac:dyDescent="0.25">
      <c r="E69" s="13">
        <f t="shared" si="18"/>
        <v>-2</v>
      </c>
      <c r="I69" s="13">
        <f t="shared" si="19"/>
        <v>-4</v>
      </c>
      <c r="M69" s="13">
        <f t="shared" si="20"/>
        <v>4</v>
      </c>
      <c r="Q69" s="13">
        <f t="shared" si="26"/>
        <v>-2</v>
      </c>
      <c r="T69" s="6" t="str">
        <f t="shared" si="21"/>
        <v/>
      </c>
      <c r="U69" s="7">
        <f t="shared" si="22"/>
        <v>0</v>
      </c>
      <c r="V69" s="7" t="e">
        <f t="shared" si="23"/>
        <v>#N/A</v>
      </c>
      <c r="W69" s="7" t="e">
        <f t="shared" si="24"/>
        <v>#N/A</v>
      </c>
      <c r="X69" s="7" t="e">
        <f t="shared" si="25"/>
        <v>#N/A</v>
      </c>
    </row>
    <row r="70" spans="5:24" x14ac:dyDescent="0.25">
      <c r="E70" s="13">
        <f t="shared" si="18"/>
        <v>-2</v>
      </c>
      <c r="I70" s="13">
        <f t="shared" si="19"/>
        <v>-4</v>
      </c>
      <c r="M70" s="13">
        <f t="shared" si="20"/>
        <v>4</v>
      </c>
      <c r="Q70" s="13">
        <f t="shared" si="26"/>
        <v>-2</v>
      </c>
      <c r="T70" s="6" t="str">
        <f t="shared" si="21"/>
        <v/>
      </c>
      <c r="U70" s="7">
        <f t="shared" si="22"/>
        <v>0</v>
      </c>
      <c r="V70" s="7" t="e">
        <f t="shared" si="23"/>
        <v>#N/A</v>
      </c>
      <c r="W70" s="7" t="e">
        <f t="shared" si="24"/>
        <v>#N/A</v>
      </c>
      <c r="X70" s="7" t="e">
        <f t="shared" si="25"/>
        <v>#N/A</v>
      </c>
    </row>
    <row r="71" spans="5:24" x14ac:dyDescent="0.25">
      <c r="E71" s="13">
        <f t="shared" si="18"/>
        <v>-2</v>
      </c>
      <c r="I71" s="13">
        <f t="shared" si="19"/>
        <v>-4</v>
      </c>
      <c r="M71" s="13">
        <f t="shared" si="20"/>
        <v>4</v>
      </c>
      <c r="Q71" s="13">
        <f t="shared" si="26"/>
        <v>-2</v>
      </c>
      <c r="T71" s="6" t="str">
        <f t="shared" si="21"/>
        <v/>
      </c>
      <c r="U71" s="7">
        <f t="shared" si="22"/>
        <v>0</v>
      </c>
      <c r="V71" s="7" t="e">
        <f t="shared" si="23"/>
        <v>#N/A</v>
      </c>
      <c r="W71" s="7" t="e">
        <f t="shared" si="24"/>
        <v>#N/A</v>
      </c>
      <c r="X71" s="7" t="e">
        <f t="shared" si="25"/>
        <v>#N/A</v>
      </c>
    </row>
    <row r="72" spans="5:24" x14ac:dyDescent="0.25">
      <c r="E72" s="13">
        <f t="shared" si="18"/>
        <v>-2</v>
      </c>
      <c r="I72" s="13">
        <f t="shared" si="19"/>
        <v>-4</v>
      </c>
      <c r="M72" s="13">
        <f t="shared" si="20"/>
        <v>4</v>
      </c>
      <c r="Q72" s="13">
        <f t="shared" si="26"/>
        <v>-2</v>
      </c>
      <c r="T72" s="6" t="str">
        <f t="shared" si="21"/>
        <v/>
      </c>
      <c r="U72" s="7">
        <f t="shared" si="22"/>
        <v>0</v>
      </c>
      <c r="V72" s="7" t="e">
        <f t="shared" si="23"/>
        <v>#N/A</v>
      </c>
      <c r="W72" s="7" t="e">
        <f t="shared" si="24"/>
        <v>#N/A</v>
      </c>
      <c r="X72" s="7" t="e">
        <f t="shared" si="25"/>
        <v>#N/A</v>
      </c>
    </row>
    <row r="73" spans="5:24" x14ac:dyDescent="0.25">
      <c r="E73" s="13">
        <f t="shared" si="18"/>
        <v>-2</v>
      </c>
      <c r="I73" s="13">
        <f t="shared" si="19"/>
        <v>-4</v>
      </c>
      <c r="M73" s="13">
        <f t="shared" si="20"/>
        <v>4</v>
      </c>
      <c r="Q73" s="13">
        <f t="shared" si="26"/>
        <v>-2</v>
      </c>
      <c r="T73" s="6" t="str">
        <f t="shared" si="21"/>
        <v/>
      </c>
      <c r="U73" s="7">
        <f t="shared" si="22"/>
        <v>0</v>
      </c>
      <c r="V73" s="7" t="e">
        <f t="shared" si="23"/>
        <v>#N/A</v>
      </c>
      <c r="W73" s="7" t="e">
        <f t="shared" si="24"/>
        <v>#N/A</v>
      </c>
      <c r="X73" s="7" t="e">
        <f t="shared" si="25"/>
        <v>#N/A</v>
      </c>
    </row>
    <row r="74" spans="5:24" x14ac:dyDescent="0.25">
      <c r="E74" s="13">
        <f t="shared" si="18"/>
        <v>-2</v>
      </c>
      <c r="I74" s="13">
        <f t="shared" si="19"/>
        <v>-4</v>
      </c>
      <c r="M74" s="13">
        <f t="shared" si="20"/>
        <v>4</v>
      </c>
      <c r="Q74" s="13">
        <f t="shared" si="26"/>
        <v>-2</v>
      </c>
      <c r="T74" s="6" t="str">
        <f t="shared" si="21"/>
        <v/>
      </c>
      <c r="U74" s="7">
        <f t="shared" si="22"/>
        <v>0</v>
      </c>
      <c r="V74" s="7" t="e">
        <f t="shared" si="23"/>
        <v>#N/A</v>
      </c>
      <c r="W74" s="7" t="e">
        <f t="shared" si="24"/>
        <v>#N/A</v>
      </c>
      <c r="X74" s="7" t="e">
        <f t="shared" si="25"/>
        <v>#N/A</v>
      </c>
    </row>
    <row r="75" spans="5:24" x14ac:dyDescent="0.25">
      <c r="E75" s="13">
        <f t="shared" si="18"/>
        <v>-2</v>
      </c>
      <c r="I75" s="13">
        <f t="shared" si="19"/>
        <v>-4</v>
      </c>
      <c r="M75" s="13">
        <f t="shared" si="20"/>
        <v>4</v>
      </c>
      <c r="Q75" s="13">
        <f t="shared" si="26"/>
        <v>-2</v>
      </c>
      <c r="T75" s="6" t="str">
        <f t="shared" si="21"/>
        <v/>
      </c>
      <c r="U75" s="7">
        <f t="shared" si="22"/>
        <v>0</v>
      </c>
      <c r="V75" s="7" t="e">
        <f t="shared" si="23"/>
        <v>#N/A</v>
      </c>
      <c r="W75" s="7" t="e">
        <f t="shared" si="24"/>
        <v>#N/A</v>
      </c>
      <c r="X75" s="7" t="e">
        <f t="shared" si="25"/>
        <v>#N/A</v>
      </c>
    </row>
    <row r="76" spans="5:24" x14ac:dyDescent="0.25">
      <c r="E76" s="13">
        <f t="shared" si="18"/>
        <v>-2</v>
      </c>
      <c r="I76" s="13">
        <f t="shared" si="19"/>
        <v>-4</v>
      </c>
      <c r="M76" s="13">
        <f t="shared" si="20"/>
        <v>4</v>
      </c>
      <c r="Q76" s="13">
        <f t="shared" si="26"/>
        <v>-2</v>
      </c>
      <c r="T76" s="6" t="str">
        <f t="shared" si="21"/>
        <v/>
      </c>
      <c r="U76" s="7">
        <f t="shared" si="22"/>
        <v>0</v>
      </c>
      <c r="V76" s="7" t="e">
        <f t="shared" si="23"/>
        <v>#N/A</v>
      </c>
      <c r="W76" s="7" t="e">
        <f t="shared" si="24"/>
        <v>#N/A</v>
      </c>
      <c r="X76" s="7" t="e">
        <f t="shared" si="25"/>
        <v>#N/A</v>
      </c>
    </row>
    <row r="77" spans="5:24" x14ac:dyDescent="0.25">
      <c r="E77" s="13">
        <f t="shared" si="18"/>
        <v>-2</v>
      </c>
      <c r="I77" s="13">
        <f t="shared" si="19"/>
        <v>-4</v>
      </c>
      <c r="M77" s="13">
        <f t="shared" si="20"/>
        <v>4</v>
      </c>
      <c r="Q77" s="13">
        <f t="shared" si="26"/>
        <v>-2</v>
      </c>
      <c r="T77" s="6" t="str">
        <f t="shared" si="21"/>
        <v/>
      </c>
      <c r="U77" s="7">
        <f t="shared" si="22"/>
        <v>0</v>
      </c>
      <c r="V77" s="7" t="e">
        <f t="shared" si="23"/>
        <v>#N/A</v>
      </c>
      <c r="W77" s="7" t="e">
        <f t="shared" si="24"/>
        <v>#N/A</v>
      </c>
      <c r="X77" s="7" t="e">
        <f t="shared" si="25"/>
        <v>#N/A</v>
      </c>
    </row>
    <row r="78" spans="5:24" x14ac:dyDescent="0.25">
      <c r="E78" s="13">
        <f t="shared" si="18"/>
        <v>-2</v>
      </c>
      <c r="I78" s="13">
        <f t="shared" si="19"/>
        <v>-4</v>
      </c>
      <c r="M78" s="13">
        <f t="shared" si="20"/>
        <v>4</v>
      </c>
      <c r="Q78" s="13">
        <f t="shared" si="26"/>
        <v>-2</v>
      </c>
      <c r="T78" s="6" t="str">
        <f t="shared" si="21"/>
        <v/>
      </c>
      <c r="U78" s="7">
        <f t="shared" si="22"/>
        <v>0</v>
      </c>
      <c r="V78" s="7" t="e">
        <f t="shared" si="23"/>
        <v>#N/A</v>
      </c>
      <c r="W78" s="7" t="e">
        <f t="shared" si="24"/>
        <v>#N/A</v>
      </c>
      <c r="X78" s="7" t="e">
        <f t="shared" si="25"/>
        <v>#N/A</v>
      </c>
    </row>
    <row r="79" spans="5:24" x14ac:dyDescent="0.25">
      <c r="E79" s="13">
        <f t="shared" si="18"/>
        <v>-2</v>
      </c>
      <c r="I79" s="13">
        <f t="shared" si="19"/>
        <v>-4</v>
      </c>
      <c r="M79" s="13">
        <f t="shared" si="20"/>
        <v>4</v>
      </c>
      <c r="Q79" s="13">
        <f t="shared" si="26"/>
        <v>-2</v>
      </c>
      <c r="T79" s="6" t="str">
        <f t="shared" si="21"/>
        <v/>
      </c>
      <c r="U79" s="7">
        <f t="shared" si="22"/>
        <v>0</v>
      </c>
      <c r="V79" s="7" t="e">
        <f t="shared" si="23"/>
        <v>#N/A</v>
      </c>
      <c r="W79" s="7" t="e">
        <f t="shared" si="24"/>
        <v>#N/A</v>
      </c>
      <c r="X79" s="7" t="e">
        <f t="shared" si="25"/>
        <v>#N/A</v>
      </c>
    </row>
    <row r="80" spans="5:24" x14ac:dyDescent="0.25">
      <c r="E80" s="13">
        <f t="shared" si="18"/>
        <v>-2</v>
      </c>
      <c r="I80" s="13">
        <f t="shared" si="19"/>
        <v>-4</v>
      </c>
      <c r="M80" s="13">
        <f t="shared" si="20"/>
        <v>4</v>
      </c>
      <c r="Q80" s="13">
        <f t="shared" si="26"/>
        <v>-2</v>
      </c>
      <c r="T80" s="6" t="str">
        <f t="shared" si="21"/>
        <v/>
      </c>
      <c r="U80" s="7">
        <f t="shared" si="22"/>
        <v>0</v>
      </c>
      <c r="V80" s="7" t="e">
        <f t="shared" si="23"/>
        <v>#N/A</v>
      </c>
      <c r="W80" s="7" t="e">
        <f t="shared" si="24"/>
        <v>#N/A</v>
      </c>
      <c r="X80" s="7" t="e">
        <f t="shared" si="25"/>
        <v>#N/A</v>
      </c>
    </row>
    <row r="81" spans="5:24" x14ac:dyDescent="0.25">
      <c r="E81" s="13">
        <f t="shared" si="18"/>
        <v>-2</v>
      </c>
      <c r="I81" s="13">
        <f t="shared" si="19"/>
        <v>-4</v>
      </c>
      <c r="M81" s="13">
        <f t="shared" si="20"/>
        <v>4</v>
      </c>
      <c r="Q81" s="13">
        <f t="shared" si="26"/>
        <v>-2</v>
      </c>
      <c r="T81" s="6" t="str">
        <f t="shared" si="21"/>
        <v/>
      </c>
      <c r="U81" s="7">
        <f t="shared" si="22"/>
        <v>0</v>
      </c>
      <c r="V81" s="7" t="e">
        <f t="shared" si="23"/>
        <v>#N/A</v>
      </c>
      <c r="W81" s="7" t="e">
        <f t="shared" si="24"/>
        <v>#N/A</v>
      </c>
      <c r="X81" s="7" t="e">
        <f t="shared" si="25"/>
        <v>#N/A</v>
      </c>
    </row>
    <row r="82" spans="5:24" x14ac:dyDescent="0.25">
      <c r="E82" s="13">
        <f t="shared" si="18"/>
        <v>-2</v>
      </c>
      <c r="I82" s="13">
        <f t="shared" si="19"/>
        <v>-4</v>
      </c>
      <c r="M82" s="13">
        <f t="shared" si="20"/>
        <v>4</v>
      </c>
      <c r="Q82" s="13">
        <f t="shared" si="26"/>
        <v>-2</v>
      </c>
      <c r="T82" s="6" t="str">
        <f t="shared" si="21"/>
        <v/>
      </c>
      <c r="U82" s="7">
        <f t="shared" si="22"/>
        <v>0</v>
      </c>
      <c r="V82" s="7" t="e">
        <f t="shared" si="23"/>
        <v>#N/A</v>
      </c>
      <c r="W82" s="7" t="e">
        <f t="shared" si="24"/>
        <v>#N/A</v>
      </c>
      <c r="X82" s="7" t="e">
        <f t="shared" si="25"/>
        <v>#N/A</v>
      </c>
    </row>
    <row r="83" spans="5:24" x14ac:dyDescent="0.25">
      <c r="E83" s="13">
        <f t="shared" si="18"/>
        <v>-2</v>
      </c>
      <c r="I83" s="13">
        <f t="shared" si="19"/>
        <v>-4</v>
      </c>
      <c r="M83" s="13">
        <f t="shared" si="20"/>
        <v>4</v>
      </c>
      <c r="Q83" s="13">
        <f t="shared" si="26"/>
        <v>-2</v>
      </c>
      <c r="T83" s="6" t="str">
        <f t="shared" si="21"/>
        <v/>
      </c>
      <c r="U83" s="7">
        <f t="shared" si="22"/>
        <v>0</v>
      </c>
      <c r="V83" s="7" t="e">
        <f t="shared" si="23"/>
        <v>#N/A</v>
      </c>
      <c r="W83" s="7" t="e">
        <f t="shared" si="24"/>
        <v>#N/A</v>
      </c>
      <c r="X83" s="7" t="e">
        <f t="shared" si="25"/>
        <v>#N/A</v>
      </c>
    </row>
    <row r="84" spans="5:24" x14ac:dyDescent="0.25">
      <c r="E84" s="13">
        <f t="shared" si="18"/>
        <v>-2</v>
      </c>
      <c r="I84" s="13">
        <f t="shared" si="19"/>
        <v>-4</v>
      </c>
      <c r="M84" s="13">
        <f t="shared" si="20"/>
        <v>4</v>
      </c>
      <c r="Q84" s="13">
        <f t="shared" si="26"/>
        <v>-2</v>
      </c>
      <c r="T84" s="6" t="str">
        <f t="shared" si="21"/>
        <v/>
      </c>
      <c r="U84" s="7">
        <f t="shared" si="22"/>
        <v>0</v>
      </c>
      <c r="V84" s="7" t="e">
        <f t="shared" si="23"/>
        <v>#N/A</v>
      </c>
      <c r="W84" s="7" t="e">
        <f t="shared" si="24"/>
        <v>#N/A</v>
      </c>
      <c r="X84" s="7" t="e">
        <f t="shared" si="25"/>
        <v>#N/A</v>
      </c>
    </row>
    <row r="85" spans="5:24" x14ac:dyDescent="0.25">
      <c r="E85" s="13">
        <f t="shared" si="18"/>
        <v>-2</v>
      </c>
      <c r="I85" s="13">
        <f t="shared" si="19"/>
        <v>-4</v>
      </c>
      <c r="M85" s="13">
        <f t="shared" si="20"/>
        <v>4</v>
      </c>
      <c r="Q85" s="13">
        <f t="shared" si="26"/>
        <v>-2</v>
      </c>
      <c r="T85" s="6" t="str">
        <f t="shared" si="21"/>
        <v/>
      </c>
      <c r="U85" s="7">
        <f t="shared" si="22"/>
        <v>0</v>
      </c>
      <c r="V85" s="7" t="e">
        <f t="shared" si="23"/>
        <v>#N/A</v>
      </c>
      <c r="W85" s="7" t="e">
        <f t="shared" si="24"/>
        <v>#N/A</v>
      </c>
      <c r="X85" s="7" t="e">
        <f t="shared" si="25"/>
        <v>#N/A</v>
      </c>
    </row>
    <row r="86" spans="5:24" x14ac:dyDescent="0.25">
      <c r="E86" s="13">
        <f t="shared" si="18"/>
        <v>-2</v>
      </c>
      <c r="I86" s="13">
        <f t="shared" si="19"/>
        <v>-4</v>
      </c>
      <c r="M86" s="13">
        <f t="shared" si="20"/>
        <v>4</v>
      </c>
      <c r="Q86" s="13">
        <f t="shared" si="26"/>
        <v>-2</v>
      </c>
      <c r="T86" s="6" t="str">
        <f t="shared" si="21"/>
        <v/>
      </c>
      <c r="U86" s="7">
        <f t="shared" si="22"/>
        <v>0</v>
      </c>
      <c r="V86" s="7" t="e">
        <f t="shared" si="23"/>
        <v>#N/A</v>
      </c>
      <c r="W86" s="7" t="e">
        <f t="shared" si="24"/>
        <v>#N/A</v>
      </c>
      <c r="X86" s="7" t="e">
        <f t="shared" si="25"/>
        <v>#N/A</v>
      </c>
    </row>
    <row r="87" spans="5:24" x14ac:dyDescent="0.25">
      <c r="E87" s="13">
        <f t="shared" si="18"/>
        <v>-2</v>
      </c>
      <c r="I87" s="13">
        <f t="shared" si="19"/>
        <v>-4</v>
      </c>
      <c r="M87" s="13">
        <f t="shared" si="20"/>
        <v>4</v>
      </c>
      <c r="Q87" s="13">
        <f t="shared" si="26"/>
        <v>-2</v>
      </c>
      <c r="T87" s="6" t="str">
        <f t="shared" si="21"/>
        <v/>
      </c>
      <c r="U87" s="7">
        <f t="shared" si="22"/>
        <v>0</v>
      </c>
      <c r="V87" s="7" t="e">
        <f t="shared" si="23"/>
        <v>#N/A</v>
      </c>
      <c r="W87" s="7" t="e">
        <f t="shared" si="24"/>
        <v>#N/A</v>
      </c>
      <c r="X87" s="7" t="e">
        <f t="shared" si="25"/>
        <v>#N/A</v>
      </c>
    </row>
    <row r="88" spans="5:24" x14ac:dyDescent="0.25">
      <c r="E88" s="13">
        <f t="shared" si="18"/>
        <v>-2</v>
      </c>
      <c r="I88" s="13">
        <f t="shared" si="19"/>
        <v>-4</v>
      </c>
      <c r="M88" s="13">
        <f t="shared" si="20"/>
        <v>4</v>
      </c>
      <c r="Q88" s="13">
        <f t="shared" si="26"/>
        <v>-2</v>
      </c>
      <c r="T88" s="6" t="str">
        <f t="shared" si="21"/>
        <v/>
      </c>
      <c r="U88" s="7">
        <f t="shared" si="22"/>
        <v>0</v>
      </c>
      <c r="V88" s="7" t="e">
        <f t="shared" si="23"/>
        <v>#N/A</v>
      </c>
      <c r="W88" s="7" t="e">
        <f t="shared" si="24"/>
        <v>#N/A</v>
      </c>
      <c r="X88" s="7" t="e">
        <f t="shared" si="25"/>
        <v>#N/A</v>
      </c>
    </row>
    <row r="89" spans="5:24" x14ac:dyDescent="0.25">
      <c r="E89" s="13">
        <f t="shared" si="18"/>
        <v>-2</v>
      </c>
      <c r="I89" s="13">
        <f t="shared" si="19"/>
        <v>-4</v>
      </c>
      <c r="M89" s="13">
        <f t="shared" si="20"/>
        <v>4</v>
      </c>
      <c r="Q89" s="13">
        <f t="shared" si="26"/>
        <v>-2</v>
      </c>
      <c r="T89" s="6" t="str">
        <f t="shared" si="21"/>
        <v/>
      </c>
      <c r="U89" s="7">
        <f t="shared" si="22"/>
        <v>0</v>
      </c>
      <c r="V89" s="7" t="e">
        <f t="shared" si="23"/>
        <v>#N/A</v>
      </c>
      <c r="W89" s="7" t="e">
        <f t="shared" si="24"/>
        <v>#N/A</v>
      </c>
      <c r="X89" s="7" t="e">
        <f t="shared" si="25"/>
        <v>#N/A</v>
      </c>
    </row>
    <row r="90" spans="5:24" x14ac:dyDescent="0.25">
      <c r="E90" s="13">
        <f t="shared" si="18"/>
        <v>-2</v>
      </c>
      <c r="I90" s="13">
        <f t="shared" si="19"/>
        <v>-4</v>
      </c>
      <c r="M90" s="13">
        <f t="shared" si="20"/>
        <v>4</v>
      </c>
      <c r="Q90" s="13">
        <f t="shared" si="26"/>
        <v>-2</v>
      </c>
      <c r="T90" s="6" t="str">
        <f t="shared" si="21"/>
        <v/>
      </c>
      <c r="U90" s="7">
        <f t="shared" si="22"/>
        <v>0</v>
      </c>
      <c r="V90" s="7" t="e">
        <f t="shared" si="23"/>
        <v>#N/A</v>
      </c>
      <c r="W90" s="7" t="e">
        <f t="shared" si="24"/>
        <v>#N/A</v>
      </c>
      <c r="X90" s="7" t="e">
        <f t="shared" si="25"/>
        <v>#N/A</v>
      </c>
    </row>
    <row r="91" spans="5:24" x14ac:dyDescent="0.25">
      <c r="E91" s="13">
        <f t="shared" si="18"/>
        <v>-2</v>
      </c>
      <c r="I91" s="13">
        <f t="shared" si="19"/>
        <v>-4</v>
      </c>
      <c r="M91" s="13">
        <f t="shared" si="20"/>
        <v>4</v>
      </c>
      <c r="Q91" s="13">
        <f t="shared" si="26"/>
        <v>-2</v>
      </c>
      <c r="T91" s="6" t="str">
        <f t="shared" si="21"/>
        <v/>
      </c>
      <c r="U91" s="7">
        <f t="shared" si="22"/>
        <v>0</v>
      </c>
      <c r="V91" s="7" t="e">
        <f t="shared" si="23"/>
        <v>#N/A</v>
      </c>
      <c r="W91" s="7" t="e">
        <f t="shared" si="24"/>
        <v>#N/A</v>
      </c>
      <c r="X91" s="7" t="e">
        <f t="shared" si="25"/>
        <v>#N/A</v>
      </c>
    </row>
    <row r="92" spans="5:24" x14ac:dyDescent="0.25">
      <c r="E92" s="13">
        <f t="shared" si="18"/>
        <v>-2</v>
      </c>
      <c r="I92" s="13">
        <f t="shared" si="19"/>
        <v>-4</v>
      </c>
      <c r="M92" s="13">
        <f t="shared" si="20"/>
        <v>4</v>
      </c>
      <c r="Q92" s="13">
        <f t="shared" si="26"/>
        <v>-2</v>
      </c>
      <c r="T92" s="6" t="str">
        <f t="shared" si="21"/>
        <v/>
      </c>
      <c r="U92" s="7">
        <f t="shared" si="22"/>
        <v>0</v>
      </c>
      <c r="V92" s="7" t="e">
        <f t="shared" si="23"/>
        <v>#N/A</v>
      </c>
      <c r="W92" s="7" t="e">
        <f t="shared" si="24"/>
        <v>#N/A</v>
      </c>
      <c r="X92" s="7" t="e">
        <f t="shared" si="25"/>
        <v>#N/A</v>
      </c>
    </row>
    <row r="93" spans="5:24" x14ac:dyDescent="0.25">
      <c r="E93" s="13">
        <f t="shared" si="18"/>
        <v>-2</v>
      </c>
      <c r="I93" s="13">
        <f t="shared" si="19"/>
        <v>-4</v>
      </c>
      <c r="M93" s="13">
        <f t="shared" si="20"/>
        <v>4</v>
      </c>
      <c r="Q93" s="13">
        <f t="shared" si="26"/>
        <v>-2</v>
      </c>
      <c r="T93" s="6" t="str">
        <f t="shared" si="21"/>
        <v/>
      </c>
      <c r="U93" s="7">
        <f t="shared" si="22"/>
        <v>0</v>
      </c>
      <c r="V93" s="7" t="e">
        <f t="shared" si="23"/>
        <v>#N/A</v>
      </c>
      <c r="W93" s="7" t="e">
        <f t="shared" si="24"/>
        <v>#N/A</v>
      </c>
      <c r="X93" s="7" t="e">
        <f t="shared" si="25"/>
        <v>#N/A</v>
      </c>
    </row>
    <row r="94" spans="5:24" x14ac:dyDescent="0.25">
      <c r="E94" s="13">
        <f t="shared" si="18"/>
        <v>-2</v>
      </c>
      <c r="I94" s="13">
        <f t="shared" si="19"/>
        <v>-4</v>
      </c>
      <c r="M94" s="13">
        <f t="shared" si="20"/>
        <v>4</v>
      </c>
      <c r="Q94" s="13">
        <f t="shared" si="26"/>
        <v>-2</v>
      </c>
      <c r="T94" s="6" t="str">
        <f t="shared" si="21"/>
        <v/>
      </c>
      <c r="U94" s="7">
        <f t="shared" si="22"/>
        <v>0</v>
      </c>
      <c r="V94" s="7" t="e">
        <f t="shared" si="23"/>
        <v>#N/A</v>
      </c>
      <c r="W94" s="7" t="e">
        <f t="shared" si="24"/>
        <v>#N/A</v>
      </c>
      <c r="X94" s="7" t="e">
        <f t="shared" si="25"/>
        <v>#N/A</v>
      </c>
    </row>
    <row r="95" spans="5:24" x14ac:dyDescent="0.25">
      <c r="E95" s="13">
        <f t="shared" si="18"/>
        <v>-2</v>
      </c>
      <c r="I95" s="13">
        <f t="shared" si="19"/>
        <v>-4</v>
      </c>
      <c r="M95" s="13">
        <f t="shared" si="20"/>
        <v>4</v>
      </c>
      <c r="Q95" s="13">
        <f t="shared" si="26"/>
        <v>-2</v>
      </c>
      <c r="T95" s="6" t="str">
        <f t="shared" si="21"/>
        <v/>
      </c>
      <c r="U95" s="7">
        <f t="shared" si="22"/>
        <v>0</v>
      </c>
      <c r="V95" s="7" t="e">
        <f t="shared" si="23"/>
        <v>#N/A</v>
      </c>
      <c r="W95" s="7" t="e">
        <f t="shared" si="24"/>
        <v>#N/A</v>
      </c>
      <c r="X95" s="7" t="e">
        <f t="shared" si="25"/>
        <v>#N/A</v>
      </c>
    </row>
    <row r="96" spans="5:24" x14ac:dyDescent="0.25">
      <c r="E96" s="13">
        <f t="shared" si="18"/>
        <v>-2</v>
      </c>
      <c r="I96" s="13">
        <f t="shared" si="19"/>
        <v>-4</v>
      </c>
      <c r="M96" s="13">
        <f t="shared" si="20"/>
        <v>4</v>
      </c>
      <c r="Q96" s="13">
        <f t="shared" si="26"/>
        <v>-2</v>
      </c>
      <c r="T96" s="6" t="str">
        <f t="shared" si="21"/>
        <v/>
      </c>
      <c r="U96" s="7">
        <f t="shared" si="22"/>
        <v>0</v>
      </c>
      <c r="V96" s="7" t="e">
        <f t="shared" si="23"/>
        <v>#N/A</v>
      </c>
      <c r="W96" s="7" t="e">
        <f t="shared" si="24"/>
        <v>#N/A</v>
      </c>
      <c r="X96" s="7" t="e">
        <f t="shared" si="25"/>
        <v>#N/A</v>
      </c>
    </row>
    <row r="97" spans="5:24" x14ac:dyDescent="0.25">
      <c r="E97" s="13">
        <f t="shared" si="18"/>
        <v>-2</v>
      </c>
      <c r="I97" s="13">
        <f t="shared" si="19"/>
        <v>-4</v>
      </c>
      <c r="M97" s="13">
        <f t="shared" si="20"/>
        <v>4</v>
      </c>
      <c r="Q97" s="13">
        <f t="shared" si="26"/>
        <v>-2</v>
      </c>
      <c r="T97" s="6" t="str">
        <f t="shared" si="21"/>
        <v/>
      </c>
      <c r="U97" s="7">
        <f t="shared" si="22"/>
        <v>0</v>
      </c>
      <c r="V97" s="7" t="e">
        <f t="shared" si="23"/>
        <v>#N/A</v>
      </c>
      <c r="W97" s="7" t="e">
        <f t="shared" si="24"/>
        <v>#N/A</v>
      </c>
      <c r="X97" s="7" t="e">
        <f t="shared" si="25"/>
        <v>#N/A</v>
      </c>
    </row>
    <row r="98" spans="5:24" x14ac:dyDescent="0.25">
      <c r="E98" s="13">
        <f t="shared" si="18"/>
        <v>-2</v>
      </c>
      <c r="I98" s="13">
        <f t="shared" si="19"/>
        <v>-4</v>
      </c>
      <c r="M98" s="13">
        <f t="shared" si="20"/>
        <v>4</v>
      </c>
      <c r="Q98" s="13">
        <f t="shared" si="26"/>
        <v>-2</v>
      </c>
      <c r="T98" s="6" t="str">
        <f t="shared" si="21"/>
        <v/>
      </c>
      <c r="U98" s="7">
        <f t="shared" si="22"/>
        <v>0</v>
      </c>
      <c r="V98" s="7" t="e">
        <f t="shared" si="23"/>
        <v>#N/A</v>
      </c>
      <c r="W98" s="7" t="e">
        <f t="shared" si="24"/>
        <v>#N/A</v>
      </c>
      <c r="X98" s="7" t="e">
        <f t="shared" si="25"/>
        <v>#N/A</v>
      </c>
    </row>
    <row r="99" spans="5:24" x14ac:dyDescent="0.25">
      <c r="E99" s="13">
        <f t="shared" ref="E99:E100" si="27">IF(F99=1,E98+$X99,IF(D99=1,E98-$W99,E98))</f>
        <v>-2</v>
      </c>
      <c r="I99" s="13">
        <f t="shared" ref="I99:I100" si="28">IF(J99=1,I98+$X99,IF(H99=1,I98-$W99,I98))</f>
        <v>-4</v>
      </c>
      <c r="M99" s="13">
        <f t="shared" ref="M99:M100" si="29">IF(N99=1,M98+$X99,IF(L99=1,M98-$W99,M98))</f>
        <v>4</v>
      </c>
      <c r="Q99" s="13">
        <f t="shared" si="26"/>
        <v>-2</v>
      </c>
      <c r="T99" s="6" t="str">
        <f t="shared" si="21"/>
        <v/>
      </c>
      <c r="U99" s="7">
        <f t="shared" si="22"/>
        <v>0</v>
      </c>
      <c r="V99" s="7" t="e">
        <f t="shared" ref="V99:V100" si="30">VLOOKUP(U99,$Z$3:$AA$8,2)</f>
        <v>#N/A</v>
      </c>
      <c r="W99" s="7" t="e">
        <f t="shared" ref="W99:W100" si="31">V99/U99</f>
        <v>#N/A</v>
      </c>
      <c r="X99" s="7" t="e">
        <f t="shared" si="25"/>
        <v>#N/A</v>
      </c>
    </row>
    <row r="100" spans="5:24" x14ac:dyDescent="0.25">
      <c r="E100" s="13">
        <f t="shared" si="27"/>
        <v>-2</v>
      </c>
      <c r="I100" s="13">
        <f t="shared" si="28"/>
        <v>-4</v>
      </c>
      <c r="M100" s="13">
        <f t="shared" si="29"/>
        <v>4</v>
      </c>
      <c r="Q100" s="13">
        <f t="shared" ref="Q100" si="32">IF(R100=1,Q99+$X$3,IF(P100=1,Q99-$W$3,Q99))</f>
        <v>-2</v>
      </c>
      <c r="T100" s="6" t="str">
        <f t="shared" si="21"/>
        <v/>
      </c>
      <c r="U100" s="7">
        <f t="shared" si="22"/>
        <v>0</v>
      </c>
      <c r="V100" s="7" t="e">
        <f t="shared" si="30"/>
        <v>#N/A</v>
      </c>
      <c r="W100" s="7" t="e">
        <f t="shared" si="31"/>
        <v>#N/A</v>
      </c>
      <c r="X100" s="7" t="e">
        <f t="shared" si="25"/>
        <v>#N/A</v>
      </c>
    </row>
  </sheetData>
  <pageMargins left="0.78749999999999998" right="0.78749999999999998" top="1.0249999999999999" bottom="1.0249999999999999" header="0.78749999999999998" footer="0.78749999999999998"/>
  <pageSetup paperSize="9" orientation="portrait" useFirstPageNumber="1" r:id="rId1"/>
  <headerFooter>
    <oddHeader>&amp;C&amp;A</oddHeader>
    <oddFooter>&amp;CPage &amp;P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
  <sheetViews>
    <sheetView zoomScaleNormal="100" workbookViewId="0">
      <selection activeCell="B12" sqref="B12"/>
    </sheetView>
  </sheetViews>
  <sheetFormatPr defaultRowHeight="13.2" x14ac:dyDescent="0.25"/>
  <cols>
    <col min="1" max="1" width="108.21875" customWidth="1"/>
    <col min="2" max="1025" width="11.5546875"/>
  </cols>
  <sheetData/>
  <pageMargins left="0.78749999999999998" right="0.78749999999999998" top="1.0249999999999999" bottom="1.0249999999999999" header="0.78749999999999998" footer="0.78749999999999998"/>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10571</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CarPoolCalculator</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cp:revision>4</cp:revision>
  <dcterms:created xsi:type="dcterms:W3CDTF">2017-06-04T19:47:41Z</dcterms:created>
  <dcterms:modified xsi:type="dcterms:W3CDTF">2017-06-19T17:08:30Z</dcterms:modified>
  <dc:language>en-GB</dc:language>
</cp:coreProperties>
</file>