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95" windowHeight="8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2" l="1"/>
  <c r="E11" i="2"/>
  <c r="D11" i="2"/>
  <c r="C11" i="2"/>
  <c r="C10" i="2"/>
  <c r="B10" i="2"/>
  <c r="E8" i="2"/>
  <c r="E7" i="2"/>
  <c r="D7" i="2"/>
  <c r="D6" i="2"/>
  <c r="C6" i="2"/>
  <c r="C5" i="2"/>
</calcChain>
</file>

<file path=xl/sharedStrings.xml><?xml version="1.0" encoding="utf-8"?>
<sst xmlns="http://schemas.openxmlformats.org/spreadsheetml/2006/main" count="218" uniqueCount="109">
  <si>
    <t>No</t>
  </si>
  <si>
    <t>Menu</t>
  </si>
  <si>
    <t>Progres</t>
  </si>
  <si>
    <t>Selesai</t>
  </si>
  <si>
    <t>Sedang</t>
  </si>
  <si>
    <t>Belum</t>
  </si>
  <si>
    <t>MODUL MASTER</t>
  </si>
  <si>
    <t>Marketing</t>
  </si>
  <si>
    <t>Sub Modul</t>
  </si>
  <si>
    <t>Master Lokasi</t>
  </si>
  <si>
    <t>Master Desa</t>
  </si>
  <si>
    <t>Master Tipe Bangunan</t>
  </si>
  <si>
    <t>Master Faktor Strategis</t>
  </si>
  <si>
    <t>Master Jenis Unit</t>
  </si>
  <si>
    <t>Master Jenis Penjualan</t>
  </si>
  <si>
    <t>Master Lembaga Keuangan</t>
  </si>
  <si>
    <t>Master Harga Tanah</t>
  </si>
  <si>
    <t>Master Harga Bangunan</t>
  </si>
  <si>
    <t>Master Jenis Pembayaran</t>
  </si>
  <si>
    <t>Master Agen</t>
  </si>
  <si>
    <t>Master Koordinator</t>
  </si>
  <si>
    <t>Collection</t>
  </si>
  <si>
    <t>Master Informasi Pelanggan</t>
  </si>
  <si>
    <t>Master Hari Libur</t>
  </si>
  <si>
    <t>PPJB</t>
  </si>
  <si>
    <t>Master Kelurahan</t>
  </si>
  <si>
    <t>Master Kecamatan</t>
  </si>
  <si>
    <t>Master Jenis PPJB</t>
  </si>
  <si>
    <t>Master Adendum PPJB</t>
  </si>
  <si>
    <t>MODUL MARKETING</t>
  </si>
  <si>
    <t>Operasional</t>
  </si>
  <si>
    <t>Persediaan Stok</t>
  </si>
  <si>
    <t>Transaksi</t>
  </si>
  <si>
    <t>SPP</t>
  </si>
  <si>
    <t>Edit Stok Penjualan</t>
  </si>
  <si>
    <t>Edit SPP Penjualan</t>
  </si>
  <si>
    <t xml:space="preserve">Serah Terima </t>
  </si>
  <si>
    <t>Informasi Bangunan</t>
  </si>
  <si>
    <t>Laporan</t>
  </si>
  <si>
    <t>Laporan Penjualan Perunit</t>
  </si>
  <si>
    <t>Laporan Penjualan Perlokasi</t>
  </si>
  <si>
    <t>Laporan Penjualan Perclass</t>
  </si>
  <si>
    <t>Laporan Reserve</t>
  </si>
  <si>
    <t>Laporan Persediaan Stok</t>
  </si>
  <si>
    <t>MODUL COLLECTION</t>
  </si>
  <si>
    <t>Entri Denda</t>
  </si>
  <si>
    <t>Otorisasi Denda</t>
  </si>
  <si>
    <t>Identifikasi</t>
  </si>
  <si>
    <t>Pemulihan Wanprestasi</t>
  </si>
  <si>
    <t>Memo Pembatalan</t>
  </si>
  <si>
    <t>Surat</t>
  </si>
  <si>
    <t>Pembaritahuan Jatuh Tempo</t>
  </si>
  <si>
    <t>Jatuh Tempo</t>
  </si>
  <si>
    <t>Somasi Satu</t>
  </si>
  <si>
    <t>Somasi Dua</t>
  </si>
  <si>
    <t>Somasi Tiga</t>
  </si>
  <si>
    <t>Wanprstasi</t>
  </si>
  <si>
    <t>Adminidtrasi Pembatalan</t>
  </si>
  <si>
    <t>Proyeksi Penagihan</t>
  </si>
  <si>
    <t>Umur Piutang</t>
  </si>
  <si>
    <t>Daftar SPP lunas Tahunan</t>
  </si>
  <si>
    <t>Pembebasan Denda</t>
  </si>
  <si>
    <t>Pembatalan SPP</t>
  </si>
  <si>
    <t>Status Surat Penagihan</t>
  </si>
  <si>
    <t>Daftar Memo Pembatalan</t>
  </si>
  <si>
    <t>Laporan Penerimaan</t>
  </si>
  <si>
    <t>Rencana Realisasi Seluruh Blok</t>
  </si>
  <si>
    <t>Daftar SPP</t>
  </si>
  <si>
    <t>MODUL PPJB</t>
  </si>
  <si>
    <t>Verifikasi PPJB</t>
  </si>
  <si>
    <t>Pembatalan PPJB</t>
  </si>
  <si>
    <t>Pengalihan Hak</t>
  </si>
  <si>
    <t>Daftar PPJB</t>
  </si>
  <si>
    <t>Daftar SPP Belum PPJB</t>
  </si>
  <si>
    <t>MODUL KWITANSI</t>
  </si>
  <si>
    <t>Kwitansi Penjualan Unit</t>
  </si>
  <si>
    <t>Kwitansi Lain-lain</t>
  </si>
  <si>
    <t>Tanda Terima</t>
  </si>
  <si>
    <t>Daftar Kwitansi Penjualan Unit</t>
  </si>
  <si>
    <t>Daftar Kwitansi Lain-lain</t>
  </si>
  <si>
    <t>Progres Penerimaan</t>
  </si>
  <si>
    <t xml:space="preserve">Kertu Kuning </t>
  </si>
  <si>
    <t>Daftar Faktur Pajak</t>
  </si>
  <si>
    <t>MODUL UTILITAS</t>
  </si>
  <si>
    <t>Nomor Customer</t>
  </si>
  <si>
    <t>Kartu Pembeli</t>
  </si>
  <si>
    <t>SPP Belum Distribusi</t>
  </si>
  <si>
    <t>SPP Redistribusi</t>
  </si>
  <si>
    <t>Ekspor Data SPP</t>
  </si>
  <si>
    <t>Parameter Program</t>
  </si>
  <si>
    <t>Nomor Surat</t>
  </si>
  <si>
    <t>Parameter Nomor dan Surat Pemberitahuan dan Pembatalan</t>
  </si>
  <si>
    <t>Update Tanggal Surat dan Perpanjang Pengurusan SPK</t>
  </si>
  <si>
    <t>SPP Tidak Valid</t>
  </si>
  <si>
    <t>Denda Manual</t>
  </si>
  <si>
    <t>Kwitansi</t>
  </si>
  <si>
    <t>Update Nomor Register</t>
  </si>
  <si>
    <t>Update Tarif Denda</t>
  </si>
  <si>
    <t>Cetak Kartu Pembeli</t>
  </si>
  <si>
    <t>Penomoran Faktur Pajak</t>
  </si>
  <si>
    <t>Keterangan</t>
  </si>
  <si>
    <t>ü</t>
  </si>
  <si>
    <t>fungsi print</t>
  </si>
  <si>
    <t>cetak surat</t>
  </si>
  <si>
    <t>Koordinator Tim Pengembang</t>
  </si>
  <si>
    <t>Yiyi Supendi</t>
  </si>
  <si>
    <t>PT. ADM Bandung 10 Juni 2015</t>
  </si>
  <si>
    <t>PROGRES PENGERJAAN APLIKASI MARKETING JAYA REAL PROPERTY</t>
  </si>
  <si>
    <t>TANGGAL 10 JUNI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</si>
</sst>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B050"/>
      <name val="Wingdings"/>
      <charset val="2"/>
    </font>
    <font>
      <sz val="12"/>
      <color rgb="FFFFC000"/>
      <name val="Wingdings"/>
      <charset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03"/>
  <sheetViews>
    <sheetView tabSelected="1" workbookViewId="0">
      <selection activeCell="I69" sqref="I69"/>
    </sheetView>
  </sheetViews>
  <sheetFormatPr defaultRowHeight="15" x14ac:dyDescent="0.25"/>
  <cols>
    <col min="1" max="1" width="9" customWidth="1"/>
    <col min="2" max="2" width="5" customWidth="1"/>
    <col min="3" max="3" width="15.5703125" customWidth="1"/>
    <col min="4" max="4" width="56" bestFit="1" customWidth="1"/>
    <col min="8" max="8" width="19.42578125" customWidth="1"/>
  </cols>
  <sheetData>
    <row r="4" spans="2:8" x14ac:dyDescent="0.25">
      <c r="B4" s="14" t="s">
        <v>107</v>
      </c>
      <c r="C4" s="14"/>
      <c r="D4" s="14"/>
      <c r="E4" s="14"/>
      <c r="F4" s="14"/>
      <c r="G4" s="14"/>
      <c r="H4" s="14"/>
    </row>
    <row r="5" spans="2:8" x14ac:dyDescent="0.25">
      <c r="B5" s="15" t="s">
        <v>108</v>
      </c>
      <c r="C5" s="15"/>
      <c r="D5" s="15"/>
      <c r="E5" s="15"/>
      <c r="F5" s="15"/>
      <c r="G5" s="15"/>
      <c r="H5" s="15"/>
    </row>
    <row r="6" spans="2:8" x14ac:dyDescent="0.25">
      <c r="B6" s="8" t="s">
        <v>6</v>
      </c>
      <c r="C6" s="8"/>
      <c r="D6" s="8"/>
      <c r="E6" s="8"/>
      <c r="F6" s="8"/>
      <c r="G6" s="8"/>
      <c r="H6" s="8"/>
    </row>
    <row r="7" spans="2:8" x14ac:dyDescent="0.25">
      <c r="B7" s="8" t="s">
        <v>0</v>
      </c>
      <c r="C7" s="8" t="s">
        <v>8</v>
      </c>
      <c r="D7" s="8" t="s">
        <v>1</v>
      </c>
      <c r="E7" s="8" t="s">
        <v>2</v>
      </c>
      <c r="F7" s="8"/>
      <c r="G7" s="8"/>
      <c r="H7" s="9" t="s">
        <v>100</v>
      </c>
    </row>
    <row r="8" spans="2:8" x14ac:dyDescent="0.25">
      <c r="B8" s="8"/>
      <c r="C8" s="8"/>
      <c r="D8" s="8"/>
      <c r="E8" s="5" t="s">
        <v>3</v>
      </c>
      <c r="F8" s="5" t="s">
        <v>4</v>
      </c>
      <c r="G8" s="5" t="s">
        <v>5</v>
      </c>
      <c r="H8" s="9"/>
    </row>
    <row r="9" spans="2:8" ht="15.75" x14ac:dyDescent="0.25">
      <c r="B9" s="3">
        <v>1</v>
      </c>
      <c r="C9" s="10" t="s">
        <v>7</v>
      </c>
      <c r="D9" s="3" t="s">
        <v>9</v>
      </c>
      <c r="E9" s="6" t="s">
        <v>101</v>
      </c>
      <c r="F9" s="3"/>
      <c r="G9" s="3"/>
      <c r="H9" s="3"/>
    </row>
    <row r="10" spans="2:8" ht="15.75" x14ac:dyDescent="0.25">
      <c r="B10" s="3">
        <v>2</v>
      </c>
      <c r="C10" s="10"/>
      <c r="D10" s="3" t="s">
        <v>10</v>
      </c>
      <c r="E10" s="6" t="s">
        <v>101</v>
      </c>
      <c r="F10" s="3"/>
      <c r="G10" s="3"/>
      <c r="H10" s="3"/>
    </row>
    <row r="11" spans="2:8" ht="15.75" x14ac:dyDescent="0.25">
      <c r="B11" s="3">
        <v>3</v>
      </c>
      <c r="C11" s="10"/>
      <c r="D11" s="3" t="s">
        <v>11</v>
      </c>
      <c r="E11" s="6" t="s">
        <v>101</v>
      </c>
      <c r="F11" s="3"/>
      <c r="G11" s="3"/>
      <c r="H11" s="3"/>
    </row>
    <row r="12" spans="2:8" ht="15.75" x14ac:dyDescent="0.25">
      <c r="B12" s="3">
        <v>4</v>
      </c>
      <c r="C12" s="10"/>
      <c r="D12" s="3" t="s">
        <v>12</v>
      </c>
      <c r="E12" s="6" t="s">
        <v>101</v>
      </c>
      <c r="F12" s="3"/>
      <c r="G12" s="3"/>
      <c r="H12" s="3"/>
    </row>
    <row r="13" spans="2:8" ht="15.75" x14ac:dyDescent="0.25">
      <c r="B13" s="3">
        <v>5</v>
      </c>
      <c r="C13" s="10"/>
      <c r="D13" s="3" t="s">
        <v>13</v>
      </c>
      <c r="E13" s="6" t="s">
        <v>101</v>
      </c>
      <c r="F13" s="3"/>
      <c r="G13" s="3"/>
      <c r="H13" s="3"/>
    </row>
    <row r="14" spans="2:8" ht="15.75" x14ac:dyDescent="0.25">
      <c r="B14" s="3">
        <v>6</v>
      </c>
      <c r="C14" s="10"/>
      <c r="D14" s="3" t="s">
        <v>14</v>
      </c>
      <c r="E14" s="6" t="s">
        <v>101</v>
      </c>
      <c r="F14" s="3"/>
      <c r="G14" s="3"/>
      <c r="H14" s="3"/>
    </row>
    <row r="15" spans="2:8" ht="15.75" x14ac:dyDescent="0.25">
      <c r="B15" s="3">
        <v>7</v>
      </c>
      <c r="C15" s="10"/>
      <c r="D15" s="3" t="s">
        <v>15</v>
      </c>
      <c r="E15" s="6" t="s">
        <v>101</v>
      </c>
      <c r="F15" s="3"/>
      <c r="G15" s="3"/>
      <c r="H15" s="3"/>
    </row>
    <row r="16" spans="2:8" ht="15.75" x14ac:dyDescent="0.25">
      <c r="B16" s="3">
        <v>8</v>
      </c>
      <c r="C16" s="10"/>
      <c r="D16" s="3" t="s">
        <v>16</v>
      </c>
      <c r="E16" s="6" t="s">
        <v>101</v>
      </c>
      <c r="F16" s="3"/>
      <c r="G16" s="3"/>
      <c r="H16" s="3"/>
    </row>
    <row r="17" spans="2:8" ht="15.75" x14ac:dyDescent="0.25">
      <c r="B17" s="3">
        <v>9</v>
      </c>
      <c r="C17" s="10"/>
      <c r="D17" s="3" t="s">
        <v>17</v>
      </c>
      <c r="E17" s="6" t="s">
        <v>101</v>
      </c>
      <c r="F17" s="3"/>
      <c r="G17" s="3"/>
      <c r="H17" s="3"/>
    </row>
    <row r="18" spans="2:8" ht="15.75" x14ac:dyDescent="0.25">
      <c r="B18" s="3">
        <v>10</v>
      </c>
      <c r="C18" s="10"/>
      <c r="D18" s="3" t="s">
        <v>18</v>
      </c>
      <c r="E18" s="6" t="s">
        <v>101</v>
      </c>
      <c r="F18" s="3"/>
      <c r="G18" s="3"/>
      <c r="H18" s="3"/>
    </row>
    <row r="19" spans="2:8" ht="15.75" x14ac:dyDescent="0.25">
      <c r="B19" s="3">
        <v>11</v>
      </c>
      <c r="C19" s="10"/>
      <c r="D19" s="3" t="s">
        <v>19</v>
      </c>
      <c r="E19" s="6" t="s">
        <v>101</v>
      </c>
      <c r="F19" s="3"/>
      <c r="G19" s="3"/>
      <c r="H19" s="3"/>
    </row>
    <row r="20" spans="2:8" ht="15.75" x14ac:dyDescent="0.25">
      <c r="B20" s="3">
        <v>12</v>
      </c>
      <c r="C20" s="10"/>
      <c r="D20" s="3" t="s">
        <v>20</v>
      </c>
      <c r="E20" s="6" t="s">
        <v>101</v>
      </c>
      <c r="F20" s="3"/>
      <c r="G20" s="3"/>
      <c r="H20" s="3"/>
    </row>
    <row r="21" spans="2:8" ht="15.75" x14ac:dyDescent="0.25">
      <c r="B21" s="3">
        <v>13</v>
      </c>
      <c r="C21" s="10" t="s">
        <v>21</v>
      </c>
      <c r="D21" s="3" t="s">
        <v>22</v>
      </c>
      <c r="E21" s="6" t="s">
        <v>101</v>
      </c>
      <c r="F21" s="3"/>
      <c r="G21" s="3"/>
      <c r="H21" s="3"/>
    </row>
    <row r="22" spans="2:8" ht="15.75" x14ac:dyDescent="0.25">
      <c r="B22" s="3">
        <v>14</v>
      </c>
      <c r="C22" s="10"/>
      <c r="D22" s="3" t="s">
        <v>23</v>
      </c>
      <c r="E22" s="6" t="s">
        <v>101</v>
      </c>
      <c r="F22" s="3"/>
      <c r="G22" s="3"/>
      <c r="H22" s="3"/>
    </row>
    <row r="23" spans="2:8" ht="15.75" x14ac:dyDescent="0.25">
      <c r="B23" s="3">
        <v>15</v>
      </c>
      <c r="C23" s="10" t="s">
        <v>24</v>
      </c>
      <c r="D23" s="3" t="s">
        <v>25</v>
      </c>
      <c r="E23" s="6" t="s">
        <v>101</v>
      </c>
      <c r="F23" s="3"/>
      <c r="G23" s="3"/>
      <c r="H23" s="3"/>
    </row>
    <row r="24" spans="2:8" ht="15.75" x14ac:dyDescent="0.25">
      <c r="B24" s="3">
        <v>16</v>
      </c>
      <c r="C24" s="10"/>
      <c r="D24" s="3" t="s">
        <v>26</v>
      </c>
      <c r="E24" s="6" t="s">
        <v>101</v>
      </c>
      <c r="F24" s="3"/>
      <c r="G24" s="3"/>
      <c r="H24" s="3"/>
    </row>
    <row r="25" spans="2:8" ht="15.75" x14ac:dyDescent="0.25">
      <c r="B25" s="3">
        <v>17</v>
      </c>
      <c r="C25" s="10"/>
      <c r="D25" s="3" t="s">
        <v>27</v>
      </c>
      <c r="E25" s="6" t="s">
        <v>101</v>
      </c>
      <c r="F25" s="3"/>
      <c r="G25" s="3"/>
      <c r="H25" s="3"/>
    </row>
    <row r="26" spans="2:8" ht="15.75" x14ac:dyDescent="0.25">
      <c r="B26" s="3">
        <v>18</v>
      </c>
      <c r="C26" s="10"/>
      <c r="D26" s="3" t="s">
        <v>28</v>
      </c>
      <c r="E26" s="6" t="s">
        <v>101</v>
      </c>
      <c r="F26" s="3"/>
      <c r="G26" s="3"/>
      <c r="H26" s="3"/>
    </row>
    <row r="27" spans="2:8" ht="15.75" x14ac:dyDescent="0.25">
      <c r="B27" s="3">
        <v>19</v>
      </c>
      <c r="C27" s="10"/>
      <c r="D27" s="3" t="s">
        <v>11</v>
      </c>
      <c r="E27" s="6" t="s">
        <v>101</v>
      </c>
      <c r="F27" s="3"/>
      <c r="G27" s="3"/>
      <c r="H27" s="3"/>
    </row>
    <row r="28" spans="2:8" x14ac:dyDescent="0.25">
      <c r="B28" s="8" t="s">
        <v>29</v>
      </c>
      <c r="C28" s="8"/>
      <c r="D28" s="8"/>
      <c r="E28" s="8"/>
      <c r="F28" s="8"/>
      <c r="G28" s="8"/>
      <c r="H28" s="8"/>
    </row>
    <row r="29" spans="2:8" ht="15.75" x14ac:dyDescent="0.25">
      <c r="B29" s="3">
        <v>20</v>
      </c>
      <c r="C29" s="3" t="s">
        <v>30</v>
      </c>
      <c r="D29" s="3" t="s">
        <v>31</v>
      </c>
      <c r="E29" s="6" t="s">
        <v>101</v>
      </c>
      <c r="F29" s="3"/>
      <c r="G29" s="3"/>
      <c r="H29" s="3"/>
    </row>
    <row r="30" spans="2:8" ht="15.75" x14ac:dyDescent="0.25">
      <c r="B30" s="3">
        <v>21</v>
      </c>
      <c r="C30" s="10" t="s">
        <v>32</v>
      </c>
      <c r="D30" s="3" t="s">
        <v>33</v>
      </c>
      <c r="E30" s="6" t="s">
        <v>101</v>
      </c>
      <c r="F30" s="3"/>
      <c r="G30" s="3"/>
      <c r="H30" s="3" t="s">
        <v>102</v>
      </c>
    </row>
    <row r="31" spans="2:8" ht="15.75" x14ac:dyDescent="0.25">
      <c r="B31" s="3">
        <v>22</v>
      </c>
      <c r="C31" s="10"/>
      <c r="D31" s="3" t="s">
        <v>34</v>
      </c>
      <c r="E31" s="6" t="s">
        <v>101</v>
      </c>
      <c r="F31" s="3"/>
      <c r="G31" s="3"/>
      <c r="H31" s="3"/>
    </row>
    <row r="32" spans="2:8" ht="15.75" x14ac:dyDescent="0.25">
      <c r="B32" s="3">
        <v>23</v>
      </c>
      <c r="C32" s="10"/>
      <c r="D32" s="3" t="s">
        <v>35</v>
      </c>
      <c r="E32" s="6" t="s">
        <v>101</v>
      </c>
      <c r="F32" s="3"/>
      <c r="G32" s="3"/>
      <c r="H32" s="3"/>
    </row>
    <row r="33" spans="2:8" ht="15.75" x14ac:dyDescent="0.25">
      <c r="B33" s="3">
        <v>24</v>
      </c>
      <c r="C33" s="10"/>
      <c r="D33" s="3" t="s">
        <v>36</v>
      </c>
      <c r="E33" s="6" t="s">
        <v>101</v>
      </c>
      <c r="F33" s="3"/>
      <c r="G33" s="3"/>
      <c r="H33" s="3"/>
    </row>
    <row r="34" spans="2:8" ht="15.75" x14ac:dyDescent="0.25">
      <c r="B34" s="3">
        <v>25</v>
      </c>
      <c r="C34" s="10"/>
      <c r="D34" s="3" t="s">
        <v>37</v>
      </c>
      <c r="E34" s="6" t="s">
        <v>101</v>
      </c>
      <c r="F34" s="3"/>
      <c r="G34" s="3"/>
      <c r="H34" s="3"/>
    </row>
    <row r="35" spans="2:8" ht="15.75" x14ac:dyDescent="0.25">
      <c r="B35" s="3">
        <v>26</v>
      </c>
      <c r="C35" s="10" t="s">
        <v>38</v>
      </c>
      <c r="D35" s="3" t="s">
        <v>39</v>
      </c>
      <c r="E35" s="6" t="s">
        <v>101</v>
      </c>
      <c r="F35" s="3"/>
      <c r="G35" s="3"/>
      <c r="H35" s="3"/>
    </row>
    <row r="36" spans="2:8" ht="15.75" x14ac:dyDescent="0.25">
      <c r="B36" s="3">
        <v>27</v>
      </c>
      <c r="C36" s="10"/>
      <c r="D36" s="3" t="s">
        <v>40</v>
      </c>
      <c r="E36" s="7" t="s">
        <v>101</v>
      </c>
      <c r="F36" s="3"/>
      <c r="G36" s="3"/>
      <c r="H36" s="3" t="s">
        <v>102</v>
      </c>
    </row>
    <row r="37" spans="2:8" ht="15.75" x14ac:dyDescent="0.25">
      <c r="B37" s="3">
        <v>28</v>
      </c>
      <c r="C37" s="10"/>
      <c r="D37" s="3" t="s">
        <v>41</v>
      </c>
      <c r="E37" s="7" t="s">
        <v>101</v>
      </c>
      <c r="F37" s="3"/>
      <c r="G37" s="3"/>
      <c r="H37" s="3" t="s">
        <v>102</v>
      </c>
    </row>
    <row r="38" spans="2:8" ht="15.75" x14ac:dyDescent="0.25">
      <c r="B38" s="3">
        <v>29</v>
      </c>
      <c r="C38" s="10"/>
      <c r="D38" s="3" t="s">
        <v>42</v>
      </c>
      <c r="E38" s="7" t="s">
        <v>101</v>
      </c>
      <c r="F38" s="3"/>
      <c r="G38" s="3"/>
      <c r="H38" s="3" t="s">
        <v>102</v>
      </c>
    </row>
    <row r="39" spans="2:8" ht="15.75" x14ac:dyDescent="0.25">
      <c r="B39" s="3">
        <v>30</v>
      </c>
      <c r="C39" s="10"/>
      <c r="D39" s="3" t="s">
        <v>43</v>
      </c>
      <c r="E39" s="7" t="s">
        <v>101</v>
      </c>
      <c r="F39" s="3"/>
      <c r="G39" s="3"/>
      <c r="H39" s="3" t="s">
        <v>102</v>
      </c>
    </row>
    <row r="40" spans="2:8" x14ac:dyDescent="0.25">
      <c r="B40" s="8" t="s">
        <v>44</v>
      </c>
      <c r="C40" s="8"/>
      <c r="D40" s="8"/>
      <c r="E40" s="8"/>
      <c r="F40" s="8"/>
      <c r="G40" s="8"/>
      <c r="H40" s="8"/>
    </row>
    <row r="41" spans="2:8" ht="15.75" x14ac:dyDescent="0.25">
      <c r="B41" s="3">
        <v>31</v>
      </c>
      <c r="C41" s="10" t="s">
        <v>32</v>
      </c>
      <c r="D41" s="3" t="s">
        <v>45</v>
      </c>
      <c r="E41" s="6" t="s">
        <v>101</v>
      </c>
      <c r="F41" s="3"/>
      <c r="G41" s="3"/>
      <c r="H41" s="3"/>
    </row>
    <row r="42" spans="2:8" ht="15.75" x14ac:dyDescent="0.25">
      <c r="B42" s="3">
        <v>32</v>
      </c>
      <c r="C42" s="10"/>
      <c r="D42" s="3" t="s">
        <v>46</v>
      </c>
      <c r="E42" s="6" t="s">
        <v>101</v>
      </c>
      <c r="F42" s="3"/>
      <c r="G42" s="3"/>
      <c r="H42" s="3"/>
    </row>
    <row r="43" spans="2:8" ht="15.75" x14ac:dyDescent="0.25">
      <c r="B43" s="3">
        <v>33</v>
      </c>
      <c r="C43" s="10"/>
      <c r="D43" s="3" t="s">
        <v>47</v>
      </c>
      <c r="E43" s="6" t="s">
        <v>101</v>
      </c>
      <c r="F43" s="3"/>
      <c r="G43" s="3"/>
      <c r="H43" s="3"/>
    </row>
    <row r="44" spans="2:8" ht="15.75" x14ac:dyDescent="0.25">
      <c r="B44" s="3">
        <v>34</v>
      </c>
      <c r="C44" s="10"/>
      <c r="D44" s="3" t="s">
        <v>48</v>
      </c>
      <c r="E44" s="3"/>
      <c r="F44" s="3"/>
      <c r="G44" s="6" t="s">
        <v>101</v>
      </c>
      <c r="H44" s="3"/>
    </row>
    <row r="45" spans="2:8" ht="15.75" x14ac:dyDescent="0.25">
      <c r="B45" s="3">
        <v>35</v>
      </c>
      <c r="C45" s="10"/>
      <c r="D45" s="3" t="s">
        <v>49</v>
      </c>
      <c r="E45" s="3"/>
      <c r="F45" s="3"/>
      <c r="G45" s="6" t="s">
        <v>101</v>
      </c>
      <c r="H45" s="3"/>
    </row>
    <row r="46" spans="2:8" ht="15.75" x14ac:dyDescent="0.25">
      <c r="B46" s="3">
        <v>36</v>
      </c>
      <c r="C46" s="10" t="s">
        <v>50</v>
      </c>
      <c r="D46" s="3" t="s">
        <v>51</v>
      </c>
      <c r="E46" s="7" t="s">
        <v>101</v>
      </c>
      <c r="F46" s="3"/>
      <c r="G46" s="3"/>
      <c r="H46" s="3" t="s">
        <v>103</v>
      </c>
    </row>
    <row r="47" spans="2:8" ht="15.75" x14ac:dyDescent="0.25">
      <c r="B47" s="3">
        <v>37</v>
      </c>
      <c r="C47" s="10"/>
      <c r="D47" s="3" t="s">
        <v>52</v>
      </c>
      <c r="E47" s="7" t="s">
        <v>101</v>
      </c>
      <c r="F47" s="3"/>
      <c r="G47" s="3"/>
      <c r="H47" s="3" t="s">
        <v>103</v>
      </c>
    </row>
    <row r="48" spans="2:8" ht="15.75" x14ac:dyDescent="0.25">
      <c r="B48" s="3">
        <v>38</v>
      </c>
      <c r="C48" s="10"/>
      <c r="D48" s="3" t="s">
        <v>53</v>
      </c>
      <c r="E48" s="7" t="s">
        <v>101</v>
      </c>
      <c r="F48" s="3"/>
      <c r="G48" s="3"/>
      <c r="H48" s="3" t="s">
        <v>103</v>
      </c>
    </row>
    <row r="49" spans="2:8" ht="15.75" x14ac:dyDescent="0.25">
      <c r="B49" s="3">
        <v>39</v>
      </c>
      <c r="C49" s="10"/>
      <c r="D49" s="3" t="s">
        <v>54</v>
      </c>
      <c r="E49" s="7" t="s">
        <v>101</v>
      </c>
      <c r="F49" s="3"/>
      <c r="G49" s="3"/>
      <c r="H49" s="3" t="s">
        <v>103</v>
      </c>
    </row>
    <row r="50" spans="2:8" ht="15.75" x14ac:dyDescent="0.25">
      <c r="B50" s="3">
        <v>40</v>
      </c>
      <c r="C50" s="10"/>
      <c r="D50" s="3" t="s">
        <v>55</v>
      </c>
      <c r="E50" s="7" t="s">
        <v>101</v>
      </c>
      <c r="F50" s="3"/>
      <c r="G50" s="3"/>
      <c r="H50" s="3" t="s">
        <v>103</v>
      </c>
    </row>
    <row r="51" spans="2:8" ht="15.75" x14ac:dyDescent="0.25">
      <c r="B51" s="3">
        <v>41</v>
      </c>
      <c r="C51" s="10"/>
      <c r="D51" s="3" t="s">
        <v>56</v>
      </c>
      <c r="E51" s="7" t="s">
        <v>101</v>
      </c>
      <c r="F51" s="3"/>
      <c r="G51" s="3"/>
      <c r="H51" s="3" t="s">
        <v>103</v>
      </c>
    </row>
    <row r="52" spans="2:8" ht="15.75" x14ac:dyDescent="0.25">
      <c r="B52" s="3">
        <v>42</v>
      </c>
      <c r="C52" s="10"/>
      <c r="D52" s="3" t="s">
        <v>57</v>
      </c>
      <c r="E52" s="7"/>
      <c r="G52" s="6" t="s">
        <v>101</v>
      </c>
      <c r="H52" s="3"/>
    </row>
    <row r="53" spans="2:8" ht="15.75" x14ac:dyDescent="0.25">
      <c r="B53" s="3">
        <v>43</v>
      </c>
      <c r="C53" s="10" t="s">
        <v>38</v>
      </c>
      <c r="D53" s="3" t="s">
        <v>58</v>
      </c>
      <c r="E53" s="3"/>
      <c r="F53" s="3"/>
      <c r="G53" s="6" t="s">
        <v>101</v>
      </c>
      <c r="H53" s="3"/>
    </row>
    <row r="54" spans="2:8" ht="15.75" x14ac:dyDescent="0.25">
      <c r="B54" s="3">
        <v>44</v>
      </c>
      <c r="C54" s="10"/>
      <c r="D54" s="3" t="s">
        <v>59</v>
      </c>
      <c r="E54" s="3"/>
      <c r="F54" s="3"/>
      <c r="G54" s="6" t="s">
        <v>101</v>
      </c>
      <c r="H54" s="3"/>
    </row>
    <row r="55" spans="2:8" ht="15.75" x14ac:dyDescent="0.25">
      <c r="B55" s="3">
        <v>45</v>
      </c>
      <c r="C55" s="10"/>
      <c r="D55" s="3" t="s">
        <v>60</v>
      </c>
      <c r="E55" s="3"/>
      <c r="F55" s="3"/>
      <c r="G55" s="6" t="s">
        <v>101</v>
      </c>
      <c r="H55" s="3"/>
    </row>
    <row r="56" spans="2:8" ht="15.75" x14ac:dyDescent="0.25">
      <c r="B56" s="3">
        <v>46</v>
      </c>
      <c r="C56" s="10"/>
      <c r="D56" s="3" t="s">
        <v>61</v>
      </c>
      <c r="E56" s="3"/>
      <c r="F56" s="3"/>
      <c r="G56" s="6" t="s">
        <v>101</v>
      </c>
      <c r="H56" s="3"/>
    </row>
    <row r="57" spans="2:8" ht="15.75" x14ac:dyDescent="0.25">
      <c r="B57" s="3">
        <v>47</v>
      </c>
      <c r="C57" s="10"/>
      <c r="D57" s="3" t="s">
        <v>62</v>
      </c>
      <c r="E57" s="3"/>
      <c r="F57" s="3"/>
      <c r="G57" s="6" t="s">
        <v>101</v>
      </c>
      <c r="H57" s="3"/>
    </row>
    <row r="58" spans="2:8" ht="15.75" x14ac:dyDescent="0.25">
      <c r="B58" s="3">
        <v>48</v>
      </c>
      <c r="C58" s="10"/>
      <c r="D58" s="3" t="s">
        <v>63</v>
      </c>
      <c r="E58" s="3"/>
      <c r="F58" s="3"/>
      <c r="G58" s="6" t="s">
        <v>101</v>
      </c>
      <c r="H58" s="3"/>
    </row>
    <row r="59" spans="2:8" ht="15.75" x14ac:dyDescent="0.25">
      <c r="B59" s="3">
        <v>49</v>
      </c>
      <c r="C59" s="10"/>
      <c r="D59" s="3" t="s">
        <v>64</v>
      </c>
      <c r="E59" s="3"/>
      <c r="F59" s="3"/>
      <c r="G59" s="6" t="s">
        <v>101</v>
      </c>
      <c r="H59" s="3"/>
    </row>
    <row r="60" spans="2:8" ht="15.75" x14ac:dyDescent="0.25">
      <c r="B60" s="3">
        <v>50</v>
      </c>
      <c r="C60" s="10"/>
      <c r="D60" s="3" t="s">
        <v>65</v>
      </c>
      <c r="E60" s="3"/>
      <c r="F60" s="3"/>
      <c r="G60" s="6" t="s">
        <v>101</v>
      </c>
      <c r="H60" s="3"/>
    </row>
    <row r="61" spans="2:8" ht="15.75" x14ac:dyDescent="0.25">
      <c r="B61" s="3">
        <v>51</v>
      </c>
      <c r="C61" s="10"/>
      <c r="D61" s="3" t="s">
        <v>66</v>
      </c>
      <c r="E61" s="3"/>
      <c r="F61" s="3"/>
      <c r="G61" s="6" t="s">
        <v>101</v>
      </c>
      <c r="H61" s="3"/>
    </row>
    <row r="62" spans="2:8" ht="15.75" x14ac:dyDescent="0.25">
      <c r="B62" s="3">
        <v>52</v>
      </c>
      <c r="C62" s="10"/>
      <c r="D62" s="3" t="s">
        <v>67</v>
      </c>
      <c r="E62" s="3"/>
      <c r="F62" s="3"/>
      <c r="G62" s="6" t="s">
        <v>101</v>
      </c>
      <c r="H62" s="3"/>
    </row>
    <row r="63" spans="2:8" x14ac:dyDescent="0.25">
      <c r="B63" s="8" t="s">
        <v>68</v>
      </c>
      <c r="C63" s="8"/>
      <c r="D63" s="8"/>
      <c r="E63" s="8"/>
      <c r="F63" s="8"/>
      <c r="G63" s="8"/>
      <c r="H63" s="8"/>
    </row>
    <row r="64" spans="2:8" ht="15.75" x14ac:dyDescent="0.25">
      <c r="B64" s="3">
        <v>53</v>
      </c>
      <c r="C64" s="10" t="s">
        <v>32</v>
      </c>
      <c r="D64" s="3" t="s">
        <v>24</v>
      </c>
      <c r="E64" s="6" t="s">
        <v>101</v>
      </c>
      <c r="F64" s="3"/>
      <c r="G64" s="3"/>
      <c r="H64" s="3"/>
    </row>
    <row r="65" spans="2:8" ht="15.75" x14ac:dyDescent="0.25">
      <c r="B65" s="3">
        <v>54</v>
      </c>
      <c r="C65" s="10"/>
      <c r="D65" s="3" t="s">
        <v>69</v>
      </c>
      <c r="E65" s="6" t="s">
        <v>101</v>
      </c>
      <c r="F65" s="3"/>
      <c r="G65" s="3"/>
      <c r="H65" s="3"/>
    </row>
    <row r="66" spans="2:8" ht="15.75" x14ac:dyDescent="0.25">
      <c r="B66" s="3">
        <v>55</v>
      </c>
      <c r="C66" s="10"/>
      <c r="D66" s="3" t="s">
        <v>70</v>
      </c>
      <c r="E66" s="6" t="s">
        <v>101</v>
      </c>
      <c r="F66" s="3"/>
      <c r="G66" s="3"/>
      <c r="H66" s="3"/>
    </row>
    <row r="67" spans="2:8" ht="15.75" x14ac:dyDescent="0.25">
      <c r="B67" s="3">
        <v>56</v>
      </c>
      <c r="C67" s="10"/>
      <c r="D67" s="3" t="s">
        <v>71</v>
      </c>
      <c r="E67" s="6" t="s">
        <v>101</v>
      </c>
      <c r="F67" s="3"/>
      <c r="G67" s="3"/>
      <c r="H67" s="3"/>
    </row>
    <row r="68" spans="2:8" ht="15.75" x14ac:dyDescent="0.25">
      <c r="B68" s="3">
        <v>57</v>
      </c>
      <c r="C68" s="10" t="s">
        <v>38</v>
      </c>
      <c r="D68" s="3" t="s">
        <v>72</v>
      </c>
      <c r="E68" s="7" t="s">
        <v>101</v>
      </c>
      <c r="F68" s="3"/>
      <c r="G68" s="3"/>
      <c r="H68" s="3" t="s">
        <v>102</v>
      </c>
    </row>
    <row r="69" spans="2:8" ht="15.75" x14ac:dyDescent="0.25">
      <c r="B69" s="3">
        <v>58</v>
      </c>
      <c r="C69" s="10"/>
      <c r="D69" s="3" t="s">
        <v>73</v>
      </c>
      <c r="E69" s="7" t="s">
        <v>101</v>
      </c>
      <c r="F69" s="3"/>
      <c r="G69" s="3"/>
      <c r="H69" s="3" t="s">
        <v>102</v>
      </c>
    </row>
    <row r="70" spans="2:8" x14ac:dyDescent="0.25">
      <c r="B70" s="8" t="s">
        <v>74</v>
      </c>
      <c r="C70" s="8"/>
      <c r="D70" s="8"/>
      <c r="E70" s="8"/>
      <c r="F70" s="8"/>
      <c r="G70" s="8"/>
      <c r="H70" s="8"/>
    </row>
    <row r="71" spans="2:8" ht="15.75" x14ac:dyDescent="0.25">
      <c r="B71" s="3">
        <v>59</v>
      </c>
      <c r="C71" s="10" t="s">
        <v>32</v>
      </c>
      <c r="D71" s="3" t="s">
        <v>75</v>
      </c>
      <c r="E71" s="6" t="s">
        <v>101</v>
      </c>
      <c r="F71" s="3"/>
      <c r="G71" s="3"/>
      <c r="H71" s="3"/>
    </row>
    <row r="72" spans="2:8" ht="15.75" x14ac:dyDescent="0.25">
      <c r="B72" s="3">
        <v>60</v>
      </c>
      <c r="C72" s="10"/>
      <c r="D72" s="3" t="s">
        <v>76</v>
      </c>
      <c r="E72" s="6" t="s">
        <v>101</v>
      </c>
      <c r="F72" s="3"/>
      <c r="G72" s="3"/>
      <c r="H72" s="3"/>
    </row>
    <row r="73" spans="2:8" ht="15.75" x14ac:dyDescent="0.25">
      <c r="B73" s="3">
        <v>61</v>
      </c>
      <c r="C73" s="10"/>
      <c r="D73" s="3" t="s">
        <v>77</v>
      </c>
      <c r="E73" s="6" t="s">
        <v>101</v>
      </c>
      <c r="F73" s="3"/>
      <c r="G73" s="3"/>
      <c r="H73" s="3"/>
    </row>
    <row r="74" spans="2:8" ht="15.75" x14ac:dyDescent="0.25">
      <c r="B74" s="3">
        <v>62</v>
      </c>
      <c r="C74" s="10" t="s">
        <v>38</v>
      </c>
      <c r="D74" s="3" t="s">
        <v>78</v>
      </c>
      <c r="E74" s="7" t="s">
        <v>101</v>
      </c>
      <c r="F74" s="3"/>
      <c r="G74" s="3"/>
      <c r="H74" s="3" t="s">
        <v>102</v>
      </c>
    </row>
    <row r="75" spans="2:8" ht="15.75" x14ac:dyDescent="0.25">
      <c r="B75" s="3">
        <v>63</v>
      </c>
      <c r="C75" s="10"/>
      <c r="D75" s="3" t="s">
        <v>79</v>
      </c>
      <c r="E75" s="7" t="s">
        <v>101</v>
      </c>
      <c r="F75" s="3"/>
      <c r="G75" s="3"/>
      <c r="H75" s="3" t="s">
        <v>102</v>
      </c>
    </row>
    <row r="76" spans="2:8" ht="15.75" x14ac:dyDescent="0.25">
      <c r="B76" s="3">
        <v>64</v>
      </c>
      <c r="C76" s="10"/>
      <c r="D76" s="3" t="s">
        <v>80</v>
      </c>
      <c r="E76" s="7" t="s">
        <v>101</v>
      </c>
      <c r="F76" s="3"/>
      <c r="G76" s="3"/>
      <c r="H76" s="3" t="s">
        <v>102</v>
      </c>
    </row>
    <row r="77" spans="2:8" ht="15.75" x14ac:dyDescent="0.25">
      <c r="B77" s="3">
        <v>65</v>
      </c>
      <c r="C77" s="10"/>
      <c r="D77" s="3" t="s">
        <v>81</v>
      </c>
      <c r="E77" s="7" t="s">
        <v>101</v>
      </c>
      <c r="F77" s="3"/>
      <c r="G77" s="3"/>
      <c r="H77" s="3" t="s">
        <v>102</v>
      </c>
    </row>
    <row r="78" spans="2:8" ht="15.75" x14ac:dyDescent="0.25">
      <c r="B78" s="3">
        <v>66</v>
      </c>
      <c r="C78" s="10"/>
      <c r="D78" s="3" t="s">
        <v>82</v>
      </c>
      <c r="E78" s="7" t="s">
        <v>101</v>
      </c>
      <c r="F78" s="3"/>
      <c r="G78" s="3"/>
      <c r="H78" s="3" t="s">
        <v>102</v>
      </c>
    </row>
    <row r="79" spans="2:8" x14ac:dyDescent="0.25">
      <c r="B79" s="8" t="s">
        <v>83</v>
      </c>
      <c r="C79" s="8"/>
      <c r="D79" s="8"/>
      <c r="E79" s="8"/>
      <c r="F79" s="8"/>
      <c r="G79" s="8"/>
      <c r="H79" s="8"/>
    </row>
    <row r="80" spans="2:8" ht="15.75" x14ac:dyDescent="0.25">
      <c r="B80" s="3">
        <v>67</v>
      </c>
      <c r="C80" s="10" t="s">
        <v>7</v>
      </c>
      <c r="D80" s="3" t="s">
        <v>84</v>
      </c>
      <c r="E80" s="3"/>
      <c r="F80" s="3"/>
      <c r="G80" s="6" t="s">
        <v>101</v>
      </c>
      <c r="H80" s="3"/>
    </row>
    <row r="81" spans="2:8" ht="15.75" x14ac:dyDescent="0.25">
      <c r="B81" s="3">
        <v>68</v>
      </c>
      <c r="C81" s="10"/>
      <c r="D81" s="3" t="s">
        <v>85</v>
      </c>
      <c r="E81" s="3"/>
      <c r="F81" s="6" t="s">
        <v>101</v>
      </c>
      <c r="G81" s="3"/>
      <c r="H81" s="3"/>
    </row>
    <row r="82" spans="2:8" ht="15.75" x14ac:dyDescent="0.25">
      <c r="B82" s="3">
        <v>69</v>
      </c>
      <c r="C82" s="10"/>
      <c r="D82" s="3" t="s">
        <v>86</v>
      </c>
      <c r="E82" s="3"/>
      <c r="F82" s="3"/>
      <c r="G82" s="6" t="s">
        <v>101</v>
      </c>
      <c r="H82" s="3"/>
    </row>
    <row r="83" spans="2:8" ht="15.75" x14ac:dyDescent="0.25">
      <c r="B83" s="3">
        <v>70</v>
      </c>
      <c r="C83" s="10"/>
      <c r="D83" s="3" t="s">
        <v>87</v>
      </c>
      <c r="E83" s="3"/>
      <c r="F83" s="3"/>
      <c r="G83" s="6" t="s">
        <v>101</v>
      </c>
      <c r="H83" s="3"/>
    </row>
    <row r="84" spans="2:8" ht="15.75" x14ac:dyDescent="0.25">
      <c r="B84" s="3">
        <v>71</v>
      </c>
      <c r="C84" s="10"/>
      <c r="D84" s="3" t="s">
        <v>88</v>
      </c>
      <c r="E84" s="3"/>
      <c r="F84" s="3"/>
      <c r="G84" s="6" t="s">
        <v>101</v>
      </c>
      <c r="H84" s="3"/>
    </row>
    <row r="85" spans="2:8" ht="15.75" x14ac:dyDescent="0.25">
      <c r="B85" s="3">
        <v>72</v>
      </c>
      <c r="C85" s="10" t="s">
        <v>21</v>
      </c>
      <c r="D85" s="3" t="s">
        <v>89</v>
      </c>
      <c r="E85" s="6" t="s">
        <v>101</v>
      </c>
      <c r="F85" s="3"/>
      <c r="G85" s="3"/>
      <c r="H85" s="3"/>
    </row>
    <row r="86" spans="2:8" ht="15.75" x14ac:dyDescent="0.25">
      <c r="B86" s="3">
        <v>73</v>
      </c>
      <c r="C86" s="10"/>
      <c r="D86" s="3" t="s">
        <v>90</v>
      </c>
      <c r="E86" s="3"/>
      <c r="F86" s="3"/>
      <c r="G86" s="6" t="s">
        <v>101</v>
      </c>
      <c r="H86" s="3"/>
    </row>
    <row r="87" spans="2:8" ht="15.75" x14ac:dyDescent="0.25">
      <c r="B87" s="3">
        <v>74</v>
      </c>
      <c r="C87" s="10"/>
      <c r="D87" s="3" t="s">
        <v>91</v>
      </c>
      <c r="E87" s="3"/>
      <c r="F87" s="3"/>
      <c r="G87" s="6" t="s">
        <v>101</v>
      </c>
      <c r="H87" s="3"/>
    </row>
    <row r="88" spans="2:8" ht="15.75" x14ac:dyDescent="0.25">
      <c r="B88" s="3">
        <v>75</v>
      </c>
      <c r="C88" s="10"/>
      <c r="D88" s="3" t="s">
        <v>92</v>
      </c>
      <c r="E88" s="3"/>
      <c r="F88" s="3"/>
      <c r="G88" s="6" t="s">
        <v>101</v>
      </c>
      <c r="H88" s="3"/>
    </row>
    <row r="89" spans="2:8" ht="15.75" x14ac:dyDescent="0.25">
      <c r="B89" s="3">
        <v>76</v>
      </c>
      <c r="C89" s="10"/>
      <c r="D89" s="3" t="s">
        <v>93</v>
      </c>
      <c r="E89" s="3"/>
      <c r="F89" s="3"/>
      <c r="G89" s="6" t="s">
        <v>101</v>
      </c>
      <c r="H89" s="3"/>
    </row>
    <row r="90" spans="2:8" ht="15.75" x14ac:dyDescent="0.25">
      <c r="B90" s="3">
        <v>77</v>
      </c>
      <c r="C90" s="10"/>
      <c r="D90" s="3" t="s">
        <v>94</v>
      </c>
      <c r="E90" s="3"/>
      <c r="F90" s="3"/>
      <c r="G90" s="6" t="s">
        <v>101</v>
      </c>
      <c r="H90" s="3"/>
    </row>
    <row r="91" spans="2:8" ht="15.75" x14ac:dyDescent="0.25">
      <c r="B91" s="3">
        <v>78</v>
      </c>
      <c r="C91" s="3" t="s">
        <v>24</v>
      </c>
      <c r="D91" s="4" t="s">
        <v>89</v>
      </c>
      <c r="E91" s="6" t="s">
        <v>101</v>
      </c>
      <c r="F91" s="3"/>
      <c r="G91" s="3"/>
      <c r="H91" s="3"/>
    </row>
    <row r="92" spans="2:8" ht="15.75" x14ac:dyDescent="0.25">
      <c r="B92" s="3">
        <v>79</v>
      </c>
      <c r="C92" s="10" t="s">
        <v>95</v>
      </c>
      <c r="D92" s="3" t="s">
        <v>96</v>
      </c>
      <c r="E92" s="3"/>
      <c r="F92" s="3"/>
      <c r="G92" s="6" t="s">
        <v>101</v>
      </c>
      <c r="H92" s="3"/>
    </row>
    <row r="93" spans="2:8" ht="15.75" x14ac:dyDescent="0.25">
      <c r="B93" s="3">
        <v>80</v>
      </c>
      <c r="C93" s="10"/>
      <c r="D93" s="3" t="s">
        <v>97</v>
      </c>
      <c r="E93" s="3"/>
      <c r="F93" s="3"/>
      <c r="G93" s="6" t="s">
        <v>101</v>
      </c>
      <c r="H93" s="3"/>
    </row>
    <row r="94" spans="2:8" ht="15.75" x14ac:dyDescent="0.25">
      <c r="B94" s="3">
        <v>81</v>
      </c>
      <c r="C94" s="10"/>
      <c r="D94" s="3" t="s">
        <v>98</v>
      </c>
      <c r="E94" s="3"/>
      <c r="F94" s="3"/>
      <c r="G94" s="6" t="s">
        <v>101</v>
      </c>
      <c r="H94" s="3"/>
    </row>
    <row r="95" spans="2:8" ht="15.75" x14ac:dyDescent="0.25">
      <c r="B95" s="3">
        <v>82</v>
      </c>
      <c r="C95" s="10"/>
      <c r="D95" s="3" t="s">
        <v>99</v>
      </c>
      <c r="E95" s="6" t="s">
        <v>101</v>
      </c>
      <c r="F95" s="3"/>
      <c r="G95" s="3"/>
      <c r="H95" s="3"/>
    </row>
    <row r="98" spans="6:6" x14ac:dyDescent="0.25">
      <c r="F98" s="11" t="s">
        <v>106</v>
      </c>
    </row>
    <row r="99" spans="6:6" x14ac:dyDescent="0.25">
      <c r="F99" s="11" t="s">
        <v>104</v>
      </c>
    </row>
    <row r="100" spans="6:6" x14ac:dyDescent="0.25">
      <c r="F100" s="12"/>
    </row>
    <row r="101" spans="6:6" x14ac:dyDescent="0.25">
      <c r="F101" s="12"/>
    </row>
    <row r="102" spans="6:6" x14ac:dyDescent="0.25">
      <c r="F102" s="12"/>
    </row>
    <row r="103" spans="6:6" x14ac:dyDescent="0.25">
      <c r="F103" s="13" t="s">
        <v>105</v>
      </c>
    </row>
  </sheetData>
  <mergeCells count="28">
    <mergeCell ref="B4:H4"/>
    <mergeCell ref="B5:H5"/>
    <mergeCell ref="C92:C95"/>
    <mergeCell ref="C68:C69"/>
    <mergeCell ref="C71:C73"/>
    <mergeCell ref="C74:C78"/>
    <mergeCell ref="C80:C84"/>
    <mergeCell ref="C85:C90"/>
    <mergeCell ref="C9:C20"/>
    <mergeCell ref="C21:C22"/>
    <mergeCell ref="C23:C27"/>
    <mergeCell ref="C30:C34"/>
    <mergeCell ref="C35:C39"/>
    <mergeCell ref="B28:H28"/>
    <mergeCell ref="B40:H40"/>
    <mergeCell ref="B63:H63"/>
    <mergeCell ref="B70:H70"/>
    <mergeCell ref="B79:H79"/>
    <mergeCell ref="C41:C45"/>
    <mergeCell ref="C46:C52"/>
    <mergeCell ref="C53:C62"/>
    <mergeCell ref="C64:C67"/>
    <mergeCell ref="B7:B8"/>
    <mergeCell ref="D7:D8"/>
    <mergeCell ref="C7:C8"/>
    <mergeCell ref="E7:G7"/>
    <mergeCell ref="B6:H6"/>
    <mergeCell ref="H7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1"/>
  <sheetViews>
    <sheetView workbookViewId="0">
      <selection activeCell="G10" sqref="G10"/>
    </sheetView>
  </sheetViews>
  <sheetFormatPr defaultRowHeight="15" x14ac:dyDescent="0.25"/>
  <cols>
    <col min="2" max="2" width="16.85546875" bestFit="1" customWidth="1"/>
    <col min="3" max="3" width="15.42578125" customWidth="1"/>
    <col min="4" max="4" width="14.28515625" customWidth="1"/>
    <col min="5" max="5" width="14" customWidth="1"/>
    <col min="7" max="7" width="12.5703125" bestFit="1" customWidth="1"/>
  </cols>
  <sheetData>
    <row r="5" spans="2:7" x14ac:dyDescent="0.25">
      <c r="B5" s="1">
        <v>500000000</v>
      </c>
      <c r="C5" s="2">
        <f>B5*2/100</f>
        <v>10000000</v>
      </c>
    </row>
    <row r="6" spans="2:7" x14ac:dyDescent="0.25">
      <c r="C6" s="2">
        <f>B5+C5</f>
        <v>510000000</v>
      </c>
      <c r="D6" s="2">
        <f>C6*2/100</f>
        <v>10200000</v>
      </c>
    </row>
    <row r="7" spans="2:7" x14ac:dyDescent="0.25">
      <c r="D7" s="2">
        <f>C6-D6</f>
        <v>499800000</v>
      </c>
      <c r="E7" s="2">
        <f>D7*10/100</f>
        <v>49980000</v>
      </c>
    </row>
    <row r="8" spans="2:7" x14ac:dyDescent="0.25">
      <c r="E8" s="2">
        <f>D7+E7</f>
        <v>549780000</v>
      </c>
    </row>
    <row r="10" spans="2:7" x14ac:dyDescent="0.25">
      <c r="B10" s="1">
        <f>50*4510000</f>
        <v>225500000</v>
      </c>
      <c r="C10" s="2">
        <f>B10*1/100</f>
        <v>2255000</v>
      </c>
      <c r="G10" s="2">
        <f>E8+E11</f>
        <v>784187250</v>
      </c>
    </row>
    <row r="11" spans="2:7" x14ac:dyDescent="0.25">
      <c r="C11" s="2">
        <f>B10-C10</f>
        <v>223245000</v>
      </c>
      <c r="D11" s="2">
        <f>C11*5/100</f>
        <v>11162250</v>
      </c>
      <c r="E11" s="2">
        <f>C11+D11</f>
        <v>234407250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</dc:creator>
  <cp:lastModifiedBy>way</cp:lastModifiedBy>
  <dcterms:created xsi:type="dcterms:W3CDTF">2015-05-25T05:39:54Z</dcterms:created>
  <dcterms:modified xsi:type="dcterms:W3CDTF">2015-06-09T19:17:43Z</dcterms:modified>
</cp:coreProperties>
</file>