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ylinWang/Desktop/"/>
    </mc:Choice>
  </mc:AlternateContent>
  <bookViews>
    <workbookView xWindow="14640" yWindow="3660" windowWidth="263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2" i="1" l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N15" i="1"/>
  <c r="O15" i="1"/>
  <c r="H15" i="1"/>
  <c r="G15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N14" i="1"/>
  <c r="G14" i="1"/>
  <c r="N12" i="1"/>
  <c r="N13" i="1"/>
  <c r="G12" i="1"/>
  <c r="G13" i="1"/>
  <c r="N3" i="1"/>
  <c r="N4" i="1"/>
  <c r="N5" i="1"/>
  <c r="N6" i="1"/>
  <c r="N7" i="1"/>
  <c r="N8" i="1"/>
  <c r="N9" i="1"/>
  <c r="N10" i="1"/>
  <c r="N11" i="1"/>
  <c r="N2" i="1"/>
  <c r="G7" i="1"/>
  <c r="G8" i="1"/>
  <c r="G9" i="1"/>
  <c r="G10" i="1"/>
  <c r="G11" i="1"/>
  <c r="G6" i="1"/>
  <c r="G2" i="1"/>
  <c r="G3" i="1"/>
  <c r="G4" i="1"/>
  <c r="G5" i="1"/>
</calcChain>
</file>

<file path=xl/sharedStrings.xml><?xml version="1.0" encoding="utf-8"?>
<sst xmlns="http://schemas.openxmlformats.org/spreadsheetml/2006/main" count="23" uniqueCount="13">
  <si>
    <t>Num Objects</t>
  </si>
  <si>
    <t>Sequential 1</t>
  </si>
  <si>
    <t>Sequential 2</t>
  </si>
  <si>
    <t>Sequential 3</t>
  </si>
  <si>
    <t>Avg</t>
  </si>
  <si>
    <t>Hadoop 1</t>
  </si>
  <si>
    <t>Hadoop 2</t>
  </si>
  <si>
    <t>Hadoop 3</t>
  </si>
  <si>
    <t>Sequential 4</t>
  </si>
  <si>
    <t>Sequential 5</t>
  </si>
  <si>
    <t>Hadoop 4</t>
  </si>
  <si>
    <t>Hadoop 5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</si>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</sst>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2" borderId="3" xfId="0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JSON Objects to Process VS. Time Taken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Hadoop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950484936234356"/>
                  <c:y val="-0.039254537627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  <c:pt idx="10">
                  <c:v>1.024E6</c:v>
                </c:pt>
                <c:pt idx="11">
                  <c:v>2.048E6</c:v>
                </c:pt>
                <c:pt idx="12">
                  <c:v>4.096E6</c:v>
                </c:pt>
                <c:pt idx="13">
                  <c:v>8.192E6</c:v>
                </c:pt>
              </c:numCache>
            </c:numRef>
          </c:xVal>
          <c:yVal>
            <c:numRef>
              <c:f>Sheet1!$N$2:$N$15</c:f>
              <c:numCache>
                <c:formatCode>General</c:formatCode>
                <c:ptCount val="14"/>
                <c:pt idx="0">
                  <c:v>33242.6</c:v>
                </c:pt>
                <c:pt idx="1">
                  <c:v>33774.6</c:v>
                </c:pt>
                <c:pt idx="2">
                  <c:v>33705.4</c:v>
                </c:pt>
                <c:pt idx="3">
                  <c:v>34161.6</c:v>
                </c:pt>
                <c:pt idx="4">
                  <c:v>35091.6</c:v>
                </c:pt>
                <c:pt idx="5">
                  <c:v>34675.4</c:v>
                </c:pt>
                <c:pt idx="6">
                  <c:v>35517.2</c:v>
                </c:pt>
                <c:pt idx="7">
                  <c:v>37310.6</c:v>
                </c:pt>
                <c:pt idx="8">
                  <c:v>39346.2</c:v>
                </c:pt>
                <c:pt idx="9">
                  <c:v>45252.8</c:v>
                </c:pt>
                <c:pt idx="10">
                  <c:v>55510.0</c:v>
                </c:pt>
                <c:pt idx="11">
                  <c:v>54818.6</c:v>
                </c:pt>
                <c:pt idx="12">
                  <c:v>92042.8</c:v>
                </c:pt>
                <c:pt idx="13">
                  <c:v>189632.6</c:v>
                </c:pt>
              </c:numCache>
            </c:numRef>
          </c:yVal>
          <c:smooth val="0"/>
        </c:ser>
        <c:ser>
          <c:idx val="1"/>
          <c:order val="1"/>
          <c:tx>
            <c:v>Sequential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288214760308614"/>
                  <c:y val="-0.0479133163910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  <c:pt idx="10">
                  <c:v>1.024E6</c:v>
                </c:pt>
                <c:pt idx="11">
                  <c:v>2.048E6</c:v>
                </c:pt>
                <c:pt idx="12">
                  <c:v>4.096E6</c:v>
                </c:pt>
                <c:pt idx="13">
                  <c:v>8.192E6</c:v>
                </c:pt>
              </c:numCache>
            </c:numRef>
          </c:xVal>
          <c:yVal>
            <c:numRef>
              <c:f>Sheet1!$G$2:$G$15</c:f>
              <c:numCache>
                <c:formatCode>General</c:formatCode>
                <c:ptCount val="14"/>
                <c:pt idx="0">
                  <c:v>296.8</c:v>
                </c:pt>
                <c:pt idx="1">
                  <c:v>337.4</c:v>
                </c:pt>
                <c:pt idx="2">
                  <c:v>390.2</c:v>
                </c:pt>
                <c:pt idx="3">
                  <c:v>423.6</c:v>
                </c:pt>
                <c:pt idx="4">
                  <c:v>533.4</c:v>
                </c:pt>
                <c:pt idx="5">
                  <c:v>638.6</c:v>
                </c:pt>
                <c:pt idx="6">
                  <c:v>900.8</c:v>
                </c:pt>
                <c:pt idx="7">
                  <c:v>1294.6</c:v>
                </c:pt>
                <c:pt idx="8">
                  <c:v>2063.4</c:v>
                </c:pt>
                <c:pt idx="9">
                  <c:v>3695.4</c:v>
                </c:pt>
                <c:pt idx="10">
                  <c:v>6649.0</c:v>
                </c:pt>
                <c:pt idx="11">
                  <c:v>13777.2</c:v>
                </c:pt>
                <c:pt idx="12">
                  <c:v>27014.0</c:v>
                </c:pt>
                <c:pt idx="13">
                  <c:v>54281.8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9902080"/>
        <c:axId val="-2053838464"/>
      </c:scatterChart>
      <c:valAx>
        <c:axId val="-205990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objects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838464"/>
        <c:crosses val="autoZero"/>
        <c:crossBetween val="midCat"/>
      </c:valAx>
      <c:valAx>
        <c:axId val="-20538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90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32</xdr:row>
      <xdr:rowOff>63500</xdr:rowOff>
    </xdr:from>
    <xdr:to>
      <xdr:col>13</xdr:col>
      <xdr:colOff>254000</xdr:colOff>
      <xdr:row>63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34" workbookViewId="0">
      <selection activeCell="I32" sqref="B18:I32"/>
    </sheetView>
  </sheetViews>
  <sheetFormatPr baseColWidth="10" defaultRowHeight="16" x14ac:dyDescent="0.2"/>
  <cols>
    <col min="1" max="1" width="11.6640625" customWidth="1"/>
  </cols>
  <sheetData>
    <row r="1" spans="1:16" ht="17" thickBot="1" x14ac:dyDescent="0.25">
      <c r="A1" s="7" t="s">
        <v>0</v>
      </c>
      <c r="B1" s="4" t="s">
        <v>1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4</v>
      </c>
      <c r="H1" s="3" t="s">
        <v>12</v>
      </c>
      <c r="I1" s="3" t="s">
        <v>5</v>
      </c>
      <c r="J1" s="3" t="s">
        <v>6</v>
      </c>
      <c r="K1" s="3" t="s">
        <v>7</v>
      </c>
      <c r="L1" s="3" t="s">
        <v>10</v>
      </c>
      <c r="M1" s="3" t="s">
        <v>11</v>
      </c>
      <c r="N1" s="3" t="s">
        <v>4</v>
      </c>
      <c r="O1" s="3" t="s">
        <v>12</v>
      </c>
    </row>
    <row r="2" spans="1:16" x14ac:dyDescent="0.2">
      <c r="A2" s="8">
        <v>1000</v>
      </c>
      <c r="B2" s="5">
        <v>288</v>
      </c>
      <c r="C2" s="2">
        <v>295</v>
      </c>
      <c r="D2" s="2">
        <v>324</v>
      </c>
      <c r="E2" s="2">
        <v>289</v>
      </c>
      <c r="F2" s="2">
        <v>288</v>
      </c>
      <c r="G2" s="10">
        <f>(AVERAGE(B2:F2))</f>
        <v>296.8</v>
      </c>
      <c r="H2" s="10">
        <f>STDEV(B2:F2)</f>
        <v>15.482247898803324</v>
      </c>
      <c r="I2" s="2">
        <v>34215</v>
      </c>
      <c r="J2" s="2">
        <v>31697</v>
      </c>
      <c r="K2" s="2">
        <v>33634</v>
      </c>
      <c r="L2" s="2">
        <v>32346</v>
      </c>
      <c r="M2" s="2">
        <v>34321</v>
      </c>
      <c r="N2" s="10">
        <f>AVERAGE(I2:M2)</f>
        <v>33242.6</v>
      </c>
      <c r="O2" s="10">
        <f>STDEV(I2:M2)</f>
        <v>1167.7406818296604</v>
      </c>
      <c r="P2">
        <v>1</v>
      </c>
    </row>
    <row r="3" spans="1:16" x14ac:dyDescent="0.2">
      <c r="A3" s="9">
        <v>2000</v>
      </c>
      <c r="B3" s="6">
        <v>323</v>
      </c>
      <c r="C3" s="1">
        <v>325</v>
      </c>
      <c r="D3" s="1">
        <v>350</v>
      </c>
      <c r="E3" s="1">
        <v>343</v>
      </c>
      <c r="F3" s="1">
        <v>346</v>
      </c>
      <c r="G3" s="11">
        <f>(AVERAGE(B3:F3))</f>
        <v>337.4</v>
      </c>
      <c r="H3" s="11">
        <f t="shared" ref="H3:H15" si="0">STDEV(B3:F3)</f>
        <v>12.501999840025594</v>
      </c>
      <c r="I3" s="1">
        <v>37742</v>
      </c>
      <c r="J3" s="1">
        <v>33602</v>
      </c>
      <c r="K3" s="1">
        <v>32339</v>
      </c>
      <c r="L3" s="1">
        <v>32525</v>
      </c>
      <c r="M3" s="1">
        <v>32665</v>
      </c>
      <c r="N3" s="11">
        <f t="shared" ref="N3:N15" si="1">AVERAGE(I3:M3)</f>
        <v>33774.6</v>
      </c>
      <c r="O3" s="11">
        <f t="shared" ref="O3:O15" si="2">STDEV(I3:M3)</f>
        <v>2270.666928459566</v>
      </c>
      <c r="P3">
        <v>2</v>
      </c>
    </row>
    <row r="4" spans="1:16" x14ac:dyDescent="0.2">
      <c r="A4" s="9">
        <v>4000</v>
      </c>
      <c r="B4" s="6">
        <v>372</v>
      </c>
      <c r="C4" s="1">
        <v>381</v>
      </c>
      <c r="D4" s="1">
        <v>409</v>
      </c>
      <c r="E4" s="1">
        <v>391</v>
      </c>
      <c r="F4" s="1">
        <v>398</v>
      </c>
      <c r="G4" s="11">
        <f>(AVERAGE(B4:F4))</f>
        <v>390.2</v>
      </c>
      <c r="H4" s="11">
        <f t="shared" si="0"/>
        <v>14.411800720243116</v>
      </c>
      <c r="I4" s="1">
        <v>33841</v>
      </c>
      <c r="J4" s="1">
        <v>33592</v>
      </c>
      <c r="K4" s="1">
        <v>34373</v>
      </c>
      <c r="L4" s="1">
        <v>33371</v>
      </c>
      <c r="M4" s="1">
        <v>33350</v>
      </c>
      <c r="N4" s="11">
        <f t="shared" si="1"/>
        <v>33705.4</v>
      </c>
      <c r="O4" s="11">
        <f t="shared" si="2"/>
        <v>422.80882204608736</v>
      </c>
      <c r="P4">
        <v>3</v>
      </c>
    </row>
    <row r="5" spans="1:16" x14ac:dyDescent="0.2">
      <c r="A5" s="9">
        <v>8000</v>
      </c>
      <c r="B5" s="6">
        <v>435</v>
      </c>
      <c r="C5" s="1">
        <v>437</v>
      </c>
      <c r="D5" s="1">
        <v>411</v>
      </c>
      <c r="E5" s="1">
        <v>414</v>
      </c>
      <c r="F5" s="1">
        <v>421</v>
      </c>
      <c r="G5" s="11">
        <f>(AVERAGE(B5:F5))</f>
        <v>423.6</v>
      </c>
      <c r="H5" s="11">
        <f t="shared" si="0"/>
        <v>11.907980517283356</v>
      </c>
      <c r="I5" s="1">
        <v>34433</v>
      </c>
      <c r="J5" s="1">
        <v>34859</v>
      </c>
      <c r="K5" s="1">
        <v>33434</v>
      </c>
      <c r="L5" s="1">
        <v>34498</v>
      </c>
      <c r="M5" s="1">
        <v>33584</v>
      </c>
      <c r="N5" s="11">
        <f t="shared" si="1"/>
        <v>34161.599999999999</v>
      </c>
      <c r="O5" s="11">
        <f t="shared" si="2"/>
        <v>619.72034015352449</v>
      </c>
      <c r="P5">
        <v>4</v>
      </c>
    </row>
    <row r="6" spans="1:16" x14ac:dyDescent="0.2">
      <c r="A6" s="9">
        <v>16000</v>
      </c>
      <c r="B6" s="6">
        <v>528</v>
      </c>
      <c r="C6" s="1">
        <v>539</v>
      </c>
      <c r="D6" s="1">
        <v>534</v>
      </c>
      <c r="E6" s="1">
        <v>537</v>
      </c>
      <c r="F6" s="1">
        <v>529</v>
      </c>
      <c r="G6" s="11">
        <f t="shared" ref="G6:G15" si="3">(AVERAGE(B6:F6))</f>
        <v>533.4</v>
      </c>
      <c r="H6" s="11">
        <f t="shared" si="0"/>
        <v>4.8270073544588685</v>
      </c>
      <c r="I6" s="1">
        <v>35467</v>
      </c>
      <c r="J6" s="1">
        <v>34576</v>
      </c>
      <c r="K6" s="1">
        <v>35305</v>
      </c>
      <c r="L6" s="1">
        <v>35545</v>
      </c>
      <c r="M6" s="1">
        <v>34565</v>
      </c>
      <c r="N6" s="11">
        <f t="shared" si="1"/>
        <v>35091.599999999999</v>
      </c>
      <c r="O6" s="11">
        <f t="shared" si="2"/>
        <v>483.52538713081032</v>
      </c>
      <c r="P6">
        <v>5</v>
      </c>
    </row>
    <row r="7" spans="1:16" x14ac:dyDescent="0.2">
      <c r="A7" s="9">
        <v>32000</v>
      </c>
      <c r="B7" s="6">
        <v>640</v>
      </c>
      <c r="C7" s="1">
        <v>642</v>
      </c>
      <c r="D7" s="1">
        <v>654</v>
      </c>
      <c r="E7" s="1">
        <v>626</v>
      </c>
      <c r="F7" s="1">
        <v>631</v>
      </c>
      <c r="G7" s="11">
        <f t="shared" si="3"/>
        <v>638.6</v>
      </c>
      <c r="H7" s="11">
        <f t="shared" si="0"/>
        <v>10.807404868885037</v>
      </c>
      <c r="I7" s="1">
        <v>34448</v>
      </c>
      <c r="J7" s="1">
        <v>34439</v>
      </c>
      <c r="K7" s="1">
        <v>34342</v>
      </c>
      <c r="L7" s="1">
        <v>34544</v>
      </c>
      <c r="M7" s="1">
        <v>35604</v>
      </c>
      <c r="N7" s="11">
        <f t="shared" si="1"/>
        <v>34675.4</v>
      </c>
      <c r="O7" s="11">
        <f t="shared" si="2"/>
        <v>524.00267174891383</v>
      </c>
      <c r="P7">
        <v>6</v>
      </c>
    </row>
    <row r="8" spans="1:16" x14ac:dyDescent="0.2">
      <c r="A8" s="9">
        <v>64000</v>
      </c>
      <c r="B8" s="6">
        <v>905</v>
      </c>
      <c r="C8" s="1">
        <v>925</v>
      </c>
      <c r="D8" s="1">
        <v>942</v>
      </c>
      <c r="E8" s="1">
        <v>847</v>
      </c>
      <c r="F8" s="1">
        <v>885</v>
      </c>
      <c r="G8" s="11">
        <f t="shared" si="3"/>
        <v>900.8</v>
      </c>
      <c r="H8" s="11">
        <f t="shared" si="0"/>
        <v>36.894444026167406</v>
      </c>
      <c r="I8" s="1">
        <v>36408</v>
      </c>
      <c r="J8" s="1">
        <v>35457</v>
      </c>
      <c r="K8" s="1">
        <v>35619</v>
      </c>
      <c r="L8" s="1">
        <v>35372</v>
      </c>
      <c r="M8" s="1">
        <v>34730</v>
      </c>
      <c r="N8" s="11">
        <f t="shared" si="1"/>
        <v>35517.199999999997</v>
      </c>
      <c r="O8" s="11">
        <f t="shared" si="2"/>
        <v>601.72227813169752</v>
      </c>
      <c r="P8">
        <v>7</v>
      </c>
    </row>
    <row r="9" spans="1:16" x14ac:dyDescent="0.2">
      <c r="A9" s="9">
        <v>128000</v>
      </c>
      <c r="B9" s="6">
        <v>1286</v>
      </c>
      <c r="C9" s="1">
        <v>1347</v>
      </c>
      <c r="D9" s="1">
        <v>1292</v>
      </c>
      <c r="E9" s="1">
        <v>1261</v>
      </c>
      <c r="F9" s="1">
        <v>1287</v>
      </c>
      <c r="G9" s="11">
        <f t="shared" si="3"/>
        <v>1294.5999999999999</v>
      </c>
      <c r="H9" s="11">
        <f t="shared" si="0"/>
        <v>31.674911207452496</v>
      </c>
      <c r="I9" s="1">
        <v>37504</v>
      </c>
      <c r="J9" s="1">
        <v>36617</v>
      </c>
      <c r="K9" s="1">
        <v>37485</v>
      </c>
      <c r="L9" s="1">
        <v>37458</v>
      </c>
      <c r="M9" s="1">
        <v>37489</v>
      </c>
      <c r="N9" s="11">
        <f t="shared" si="1"/>
        <v>37310.6</v>
      </c>
      <c r="O9" s="11">
        <f t="shared" si="2"/>
        <v>388.08929384872243</v>
      </c>
      <c r="P9">
        <v>8</v>
      </c>
    </row>
    <row r="10" spans="1:16" x14ac:dyDescent="0.2">
      <c r="A10" s="9">
        <v>256000</v>
      </c>
      <c r="B10" s="6">
        <v>2030</v>
      </c>
      <c r="C10" s="1">
        <v>2087</v>
      </c>
      <c r="D10" s="1">
        <v>2092</v>
      </c>
      <c r="E10" s="1">
        <v>2050</v>
      </c>
      <c r="F10" s="1">
        <v>2058</v>
      </c>
      <c r="G10" s="11">
        <f t="shared" si="3"/>
        <v>2063.4</v>
      </c>
      <c r="H10" s="11">
        <f t="shared" si="0"/>
        <v>25.976912826585071</v>
      </c>
      <c r="I10" s="1">
        <v>39520</v>
      </c>
      <c r="J10" s="1">
        <v>39534</v>
      </c>
      <c r="K10" s="1">
        <v>39620</v>
      </c>
      <c r="L10" s="1">
        <v>39606</v>
      </c>
      <c r="M10" s="1">
        <v>38451</v>
      </c>
      <c r="N10" s="11">
        <f t="shared" si="1"/>
        <v>39346.199999999997</v>
      </c>
      <c r="O10" s="11">
        <f t="shared" si="2"/>
        <v>502.32479532668901</v>
      </c>
      <c r="P10">
        <v>9</v>
      </c>
    </row>
    <row r="11" spans="1:16" x14ac:dyDescent="0.2">
      <c r="A11" s="9">
        <v>512000</v>
      </c>
      <c r="B11" s="6">
        <v>3626</v>
      </c>
      <c r="C11" s="1">
        <v>3680</v>
      </c>
      <c r="D11" s="1">
        <v>3712</v>
      </c>
      <c r="E11" s="1">
        <v>3767</v>
      </c>
      <c r="F11" s="1">
        <v>3692</v>
      </c>
      <c r="G11" s="11">
        <f t="shared" si="3"/>
        <v>3695.4</v>
      </c>
      <c r="H11" s="11">
        <f t="shared" si="0"/>
        <v>51.154667431232511</v>
      </c>
      <c r="I11" s="1">
        <v>44655</v>
      </c>
      <c r="J11" s="1">
        <v>45579</v>
      </c>
      <c r="K11" s="1">
        <v>45834</v>
      </c>
      <c r="L11" s="1">
        <v>44556</v>
      </c>
      <c r="M11" s="1">
        <v>45640</v>
      </c>
      <c r="N11" s="11">
        <f t="shared" si="1"/>
        <v>45252.800000000003</v>
      </c>
      <c r="O11" s="11">
        <f t="shared" si="2"/>
        <v>599.37859487973049</v>
      </c>
      <c r="P11">
        <v>10</v>
      </c>
    </row>
    <row r="12" spans="1:16" x14ac:dyDescent="0.2">
      <c r="A12" s="9">
        <v>1024000</v>
      </c>
      <c r="B12" s="6">
        <v>6575</v>
      </c>
      <c r="C12" s="1">
        <v>6775</v>
      </c>
      <c r="D12" s="1">
        <v>6557</v>
      </c>
      <c r="E12" s="1">
        <v>6628</v>
      </c>
      <c r="F12" s="1">
        <v>6710</v>
      </c>
      <c r="G12" s="11">
        <f t="shared" si="3"/>
        <v>6649</v>
      </c>
      <c r="H12" s="11">
        <f t="shared" si="0"/>
        <v>92.165611808309507</v>
      </c>
      <c r="I12" s="1">
        <v>56663</v>
      </c>
      <c r="J12" s="1">
        <v>55657</v>
      </c>
      <c r="K12" s="1">
        <v>54691</v>
      </c>
      <c r="L12" s="1">
        <v>54511</v>
      </c>
      <c r="M12" s="1">
        <v>56028</v>
      </c>
      <c r="N12" s="11">
        <f t="shared" si="1"/>
        <v>55510</v>
      </c>
      <c r="O12" s="11">
        <f t="shared" si="2"/>
        <v>906.65649504098303</v>
      </c>
      <c r="P12">
        <v>11</v>
      </c>
    </row>
    <row r="13" spans="1:16" x14ac:dyDescent="0.2">
      <c r="A13" s="9">
        <v>2048000</v>
      </c>
      <c r="B13" s="6">
        <v>14041</v>
      </c>
      <c r="C13" s="1">
        <v>13812</v>
      </c>
      <c r="D13" s="1">
        <v>13573</v>
      </c>
      <c r="E13" s="1">
        <v>13730</v>
      </c>
      <c r="F13" s="1">
        <v>13730</v>
      </c>
      <c r="G13" s="11">
        <f t="shared" si="3"/>
        <v>13777.2</v>
      </c>
      <c r="H13" s="11">
        <f t="shared" si="0"/>
        <v>170.99327472155153</v>
      </c>
      <c r="I13" s="1">
        <v>54528</v>
      </c>
      <c r="J13" s="1">
        <v>54716</v>
      </c>
      <c r="K13" s="1">
        <v>53753</v>
      </c>
      <c r="L13" s="1">
        <v>55587</v>
      </c>
      <c r="M13" s="1">
        <v>55509</v>
      </c>
      <c r="N13" s="11">
        <f t="shared" si="1"/>
        <v>54818.6</v>
      </c>
      <c r="O13" s="11">
        <f t="shared" si="2"/>
        <v>757.88673296212278</v>
      </c>
      <c r="P13">
        <v>12</v>
      </c>
    </row>
    <row r="14" spans="1:16" x14ac:dyDescent="0.2">
      <c r="A14" s="9">
        <v>4096000</v>
      </c>
      <c r="B14" s="6">
        <v>27145</v>
      </c>
      <c r="C14" s="1">
        <v>26927</v>
      </c>
      <c r="D14" s="1">
        <v>27599</v>
      </c>
      <c r="E14" s="1">
        <v>26459</v>
      </c>
      <c r="F14" s="1">
        <v>26940</v>
      </c>
      <c r="G14" s="11">
        <f t="shared" si="3"/>
        <v>27014</v>
      </c>
      <c r="H14" s="11">
        <f t="shared" si="0"/>
        <v>412.44878469938544</v>
      </c>
      <c r="I14" s="1">
        <v>88929</v>
      </c>
      <c r="J14" s="1">
        <v>95830</v>
      </c>
      <c r="K14" s="1">
        <v>92891</v>
      </c>
      <c r="L14" s="1">
        <v>88734</v>
      </c>
      <c r="M14" s="1">
        <v>93830</v>
      </c>
      <c r="N14" s="11">
        <f t="shared" si="1"/>
        <v>92042.8</v>
      </c>
      <c r="O14" s="11">
        <f t="shared" si="2"/>
        <v>3118.5060044835573</v>
      </c>
      <c r="P14">
        <v>13</v>
      </c>
    </row>
    <row r="15" spans="1:16" x14ac:dyDescent="0.2">
      <c r="A15" s="9">
        <v>8192000</v>
      </c>
      <c r="B15" s="6">
        <v>57957</v>
      </c>
      <c r="C15" s="1">
        <v>52353</v>
      </c>
      <c r="D15" s="1">
        <v>52241</v>
      </c>
      <c r="E15" s="1">
        <v>55479</v>
      </c>
      <c r="F15" s="1">
        <v>53379</v>
      </c>
      <c r="G15" s="11">
        <f t="shared" si="3"/>
        <v>54281.8</v>
      </c>
      <c r="H15" s="11">
        <f t="shared" si="0"/>
        <v>2431.0781970146495</v>
      </c>
      <c r="I15" s="1">
        <v>184471</v>
      </c>
      <c r="J15" s="1">
        <v>193426</v>
      </c>
      <c r="K15" s="1">
        <v>183606</v>
      </c>
      <c r="L15" s="1">
        <v>189300</v>
      </c>
      <c r="M15" s="1">
        <v>197360</v>
      </c>
      <c r="N15" s="11">
        <f t="shared" si="1"/>
        <v>189632.6</v>
      </c>
      <c r="O15" s="11">
        <f t="shared" si="2"/>
        <v>5856.0916830254628</v>
      </c>
      <c r="P15">
        <v>14</v>
      </c>
    </row>
    <row r="18" spans="2:9" ht="17" thickBot="1" x14ac:dyDescent="0.25">
      <c r="B18" s="7" t="s">
        <v>0</v>
      </c>
      <c r="C18" s="3" t="s">
        <v>5</v>
      </c>
      <c r="D18" s="3" t="s">
        <v>6</v>
      </c>
      <c r="E18" s="3" t="s">
        <v>7</v>
      </c>
      <c r="F18" s="3" t="s">
        <v>10</v>
      </c>
      <c r="G18" s="3" t="s">
        <v>11</v>
      </c>
      <c r="H18" s="3" t="s">
        <v>4</v>
      </c>
      <c r="I18" s="3" t="s">
        <v>12</v>
      </c>
    </row>
    <row r="19" spans="2:9" x14ac:dyDescent="0.2">
      <c r="B19" s="8">
        <v>1000</v>
      </c>
      <c r="C19" s="2">
        <v>34215</v>
      </c>
      <c r="D19" s="2">
        <v>31697</v>
      </c>
      <c r="E19" s="2">
        <v>33634</v>
      </c>
      <c r="F19" s="2">
        <v>32346</v>
      </c>
      <c r="G19" s="2">
        <v>34321</v>
      </c>
      <c r="H19" s="10">
        <f>AVERAGE(C19:G19)</f>
        <v>33242.6</v>
      </c>
      <c r="I19" s="10">
        <f>STDEV(C19:G19)</f>
        <v>1167.7406818296604</v>
      </c>
    </row>
    <row r="20" spans="2:9" x14ac:dyDescent="0.2">
      <c r="B20" s="9">
        <v>2000</v>
      </c>
      <c r="C20" s="1">
        <v>37742</v>
      </c>
      <c r="D20" s="1">
        <v>33602</v>
      </c>
      <c r="E20" s="1">
        <v>32339</v>
      </c>
      <c r="F20" s="1">
        <v>32525</v>
      </c>
      <c r="G20" s="1">
        <v>32665</v>
      </c>
      <c r="H20" s="11">
        <f t="shared" ref="H20:H32" si="4">AVERAGE(C20:G20)</f>
        <v>33774.6</v>
      </c>
      <c r="I20" s="11">
        <f t="shared" ref="I20:I32" si="5">STDEV(C20:G20)</f>
        <v>2270.666928459566</v>
      </c>
    </row>
    <row r="21" spans="2:9" x14ac:dyDescent="0.2">
      <c r="B21" s="9">
        <v>4000</v>
      </c>
      <c r="C21" s="1">
        <v>33841</v>
      </c>
      <c r="D21" s="1">
        <v>33592</v>
      </c>
      <c r="E21" s="1">
        <v>34373</v>
      </c>
      <c r="F21" s="1">
        <v>33371</v>
      </c>
      <c r="G21" s="1">
        <v>33350</v>
      </c>
      <c r="H21" s="11">
        <f t="shared" si="4"/>
        <v>33705.4</v>
      </c>
      <c r="I21" s="11">
        <f t="shared" si="5"/>
        <v>422.80882204608736</v>
      </c>
    </row>
    <row r="22" spans="2:9" x14ac:dyDescent="0.2">
      <c r="B22" s="9">
        <v>8000</v>
      </c>
      <c r="C22" s="1">
        <v>34433</v>
      </c>
      <c r="D22" s="1">
        <v>34859</v>
      </c>
      <c r="E22" s="1">
        <v>33434</v>
      </c>
      <c r="F22" s="1">
        <v>34498</v>
      </c>
      <c r="G22" s="1">
        <v>33584</v>
      </c>
      <c r="H22" s="11">
        <f t="shared" si="4"/>
        <v>34161.599999999999</v>
      </c>
      <c r="I22" s="11">
        <f t="shared" si="5"/>
        <v>619.72034015352449</v>
      </c>
    </row>
    <row r="23" spans="2:9" x14ac:dyDescent="0.2">
      <c r="B23" s="9">
        <v>16000</v>
      </c>
      <c r="C23" s="1">
        <v>35467</v>
      </c>
      <c r="D23" s="1">
        <v>34576</v>
      </c>
      <c r="E23" s="1">
        <v>35305</v>
      </c>
      <c r="F23" s="1">
        <v>35545</v>
      </c>
      <c r="G23" s="1">
        <v>34565</v>
      </c>
      <c r="H23" s="11">
        <f t="shared" si="4"/>
        <v>35091.599999999999</v>
      </c>
      <c r="I23" s="11">
        <f t="shared" si="5"/>
        <v>483.52538713081032</v>
      </c>
    </row>
    <row r="24" spans="2:9" x14ac:dyDescent="0.2">
      <c r="B24" s="9">
        <v>32000</v>
      </c>
      <c r="C24" s="1">
        <v>34448</v>
      </c>
      <c r="D24" s="1">
        <v>34439</v>
      </c>
      <c r="E24" s="1">
        <v>34342</v>
      </c>
      <c r="F24" s="1">
        <v>34544</v>
      </c>
      <c r="G24" s="1">
        <v>35604</v>
      </c>
      <c r="H24" s="11">
        <f t="shared" si="4"/>
        <v>34675.4</v>
      </c>
      <c r="I24" s="11">
        <f t="shared" si="5"/>
        <v>524.00267174891383</v>
      </c>
    </row>
    <row r="25" spans="2:9" x14ac:dyDescent="0.2">
      <c r="B25" s="9">
        <v>64000</v>
      </c>
      <c r="C25" s="1">
        <v>36408</v>
      </c>
      <c r="D25" s="1">
        <v>35457</v>
      </c>
      <c r="E25" s="1">
        <v>35619</v>
      </c>
      <c r="F25" s="1">
        <v>35372</v>
      </c>
      <c r="G25" s="1">
        <v>34730</v>
      </c>
      <c r="H25" s="11">
        <f t="shared" si="4"/>
        <v>35517.199999999997</v>
      </c>
      <c r="I25" s="11">
        <f t="shared" si="5"/>
        <v>601.72227813169752</v>
      </c>
    </row>
    <row r="26" spans="2:9" x14ac:dyDescent="0.2">
      <c r="B26" s="9">
        <v>128000</v>
      </c>
      <c r="C26" s="1">
        <v>37504</v>
      </c>
      <c r="D26" s="1">
        <v>36617</v>
      </c>
      <c r="E26" s="1">
        <v>37485</v>
      </c>
      <c r="F26" s="1">
        <v>37458</v>
      </c>
      <c r="G26" s="1">
        <v>37489</v>
      </c>
      <c r="H26" s="11">
        <f t="shared" si="4"/>
        <v>37310.6</v>
      </c>
      <c r="I26" s="11">
        <f t="shared" si="5"/>
        <v>388.08929384872243</v>
      </c>
    </row>
    <row r="27" spans="2:9" x14ac:dyDescent="0.2">
      <c r="B27" s="9">
        <v>256000</v>
      </c>
      <c r="C27" s="1">
        <v>39520</v>
      </c>
      <c r="D27" s="1">
        <v>39534</v>
      </c>
      <c r="E27" s="1">
        <v>39620</v>
      </c>
      <c r="F27" s="1">
        <v>39606</v>
      </c>
      <c r="G27" s="1">
        <v>38451</v>
      </c>
      <c r="H27" s="11">
        <f t="shared" si="4"/>
        <v>39346.199999999997</v>
      </c>
      <c r="I27" s="11">
        <f t="shared" si="5"/>
        <v>502.32479532668901</v>
      </c>
    </row>
    <row r="28" spans="2:9" x14ac:dyDescent="0.2">
      <c r="B28" s="9">
        <v>512000</v>
      </c>
      <c r="C28" s="1">
        <v>44655</v>
      </c>
      <c r="D28" s="1">
        <v>45579</v>
      </c>
      <c r="E28" s="1">
        <v>45834</v>
      </c>
      <c r="F28" s="1">
        <v>44556</v>
      </c>
      <c r="G28" s="1">
        <v>45640</v>
      </c>
      <c r="H28" s="11">
        <f t="shared" si="4"/>
        <v>45252.800000000003</v>
      </c>
      <c r="I28" s="11">
        <f t="shared" si="5"/>
        <v>599.37859487973049</v>
      </c>
    </row>
    <row r="29" spans="2:9" x14ac:dyDescent="0.2">
      <c r="B29" s="9">
        <v>1024000</v>
      </c>
      <c r="C29" s="1">
        <v>56663</v>
      </c>
      <c r="D29" s="1">
        <v>55657</v>
      </c>
      <c r="E29" s="1">
        <v>54691</v>
      </c>
      <c r="F29" s="1">
        <v>54511</v>
      </c>
      <c r="G29" s="1">
        <v>56028</v>
      </c>
      <c r="H29" s="11">
        <f t="shared" si="4"/>
        <v>55510</v>
      </c>
      <c r="I29" s="11">
        <f t="shared" si="5"/>
        <v>906.65649504098303</v>
      </c>
    </row>
    <row r="30" spans="2:9" x14ac:dyDescent="0.2">
      <c r="B30" s="9">
        <v>2048000</v>
      </c>
      <c r="C30" s="1">
        <v>54528</v>
      </c>
      <c r="D30" s="1">
        <v>54716</v>
      </c>
      <c r="E30" s="1">
        <v>53753</v>
      </c>
      <c r="F30" s="1">
        <v>55587</v>
      </c>
      <c r="G30" s="1">
        <v>55509</v>
      </c>
      <c r="H30" s="11">
        <f t="shared" si="4"/>
        <v>54818.6</v>
      </c>
      <c r="I30" s="11">
        <f t="shared" si="5"/>
        <v>757.88673296212278</v>
      </c>
    </row>
    <row r="31" spans="2:9" x14ac:dyDescent="0.2">
      <c r="B31" s="9">
        <v>4096000</v>
      </c>
      <c r="C31" s="1">
        <v>88929</v>
      </c>
      <c r="D31" s="1">
        <v>95830</v>
      </c>
      <c r="E31" s="1">
        <v>92891</v>
      </c>
      <c r="F31" s="1">
        <v>88734</v>
      </c>
      <c r="G31" s="1">
        <v>93830</v>
      </c>
      <c r="H31" s="11">
        <f t="shared" si="4"/>
        <v>92042.8</v>
      </c>
      <c r="I31" s="11">
        <f t="shared" si="5"/>
        <v>3118.5060044835573</v>
      </c>
    </row>
    <row r="32" spans="2:9" x14ac:dyDescent="0.2">
      <c r="B32" s="9">
        <v>8192000</v>
      </c>
      <c r="C32" s="1">
        <v>184471</v>
      </c>
      <c r="D32" s="1">
        <v>193426</v>
      </c>
      <c r="E32" s="1">
        <v>183606</v>
      </c>
      <c r="F32" s="1">
        <v>189300</v>
      </c>
      <c r="G32" s="1">
        <v>197360</v>
      </c>
      <c r="H32" s="11">
        <f t="shared" si="4"/>
        <v>189632.6</v>
      </c>
      <c r="I32" s="11">
        <f t="shared" si="5"/>
        <v>5856.0916830254628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2016-03-03T01:09:57Z</dcterms:created>
  <dcterms:modified xsi:type="dcterms:W3CDTF">2016-03-07T09:27:15Z</dcterms:modified>
</cp:coreProperties>
</file>