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ntor\2021\"/>
    </mc:Choice>
  </mc:AlternateContent>
  <xr:revisionPtr revIDLastSave="0" documentId="13_ncr:1_{30575E66-99CE-4A66-94D6-3A1E2AA185E8}" xr6:coauthVersionLast="47" xr6:coauthVersionMax="47" xr10:uidLastSave="{00000000-0000-0000-0000-000000000000}"/>
  <bookViews>
    <workbookView xWindow="-120" yWindow="-120" windowWidth="20730" windowHeight="11160" activeTab="4" xr2:uid="{4F0B7DF1-91CA-4F3E-8A5F-BA8974465D27}"/>
  </bookViews>
  <sheets>
    <sheet name="Servis Sepeda Motor" sheetId="1" r:id="rId1"/>
    <sheet name="Seluler Perangkat Keras" sheetId="2" r:id="rId2"/>
    <sheet name="Pemasangan Listrik" sheetId="3" r:id="rId3"/>
    <sheet name="Garmen" sheetId="4" r:id="rId4"/>
    <sheet name="Desain Grafis " sheetId="5" r:id="rId5"/>
  </sheets>
  <definedNames>
    <definedName name="_Hlk40009419" localSheetId="3">Garmen!$A$14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5" l="1"/>
  <c r="D21" i="5"/>
  <c r="D21" i="4"/>
  <c r="D13" i="4"/>
  <c r="D23" i="3"/>
  <c r="D22" i="3"/>
  <c r="D14" i="3"/>
  <c r="D27" i="2"/>
  <c r="D13" i="5"/>
  <c r="D26" i="2"/>
  <c r="D18" i="2"/>
  <c r="D32" i="1"/>
  <c r="D31" i="1"/>
  <c r="D22" i="1"/>
</calcChain>
</file>

<file path=xl/sharedStrings.xml><?xml version="1.0" encoding="utf-8"?>
<sst xmlns="http://schemas.openxmlformats.org/spreadsheetml/2006/main" count="231" uniqueCount="161">
  <si>
    <t>1.12. Melakukan perawatan system kemudi</t>
  </si>
  <si>
    <t>NO</t>
  </si>
  <si>
    <t>MATERI PELATIHAN</t>
  </si>
  <si>
    <t xml:space="preserve"> KODE UNIT</t>
  </si>
  <si>
    <t>PERKIRAAN WAKTU</t>
  </si>
  <si>
    <t xml:space="preserve"> KELOMPOK UNIT KOMPETENSI</t>
  </si>
  <si>
    <t>I.</t>
  </si>
  <si>
    <t>G.45TSM01.012.2</t>
  </si>
  <si>
    <t xml:space="preserve">1.1. Melakukan pengelolaan tools  </t>
  </si>
  <si>
    <t xml:space="preserve">1.2. Melakukan perawatan system injeksi </t>
  </si>
  <si>
    <t>G.45TSM01.019.2</t>
  </si>
  <si>
    <t xml:space="preserve">G.45TSM01.032.2 </t>
  </si>
  <si>
    <t xml:space="preserve">1.3. Melakukan perawatan renggang klep </t>
  </si>
  <si>
    <t>G.45TSM01.020.2</t>
  </si>
  <si>
    <t xml:space="preserve">1.4. Melakukan perawatan free play throttle gas </t>
  </si>
  <si>
    <t xml:space="preserve">G.45TSM01.021.2 </t>
  </si>
  <si>
    <t xml:space="preserve">1.5. Melakukan perawatan filter udara </t>
  </si>
  <si>
    <t>G.45TSM01.022.2</t>
  </si>
  <si>
    <t xml:space="preserve">1.6. Melakukan perawatan system clutch/kopling </t>
  </si>
  <si>
    <t>G.45TSM01.023.2</t>
  </si>
  <si>
    <t xml:space="preserve">1.7. Melakukan pemeriksaan system pelumasan mesin </t>
  </si>
  <si>
    <t>G.45TSM01.025.2</t>
  </si>
  <si>
    <t xml:space="preserve">1.8. Melakukan perawatan busi </t>
  </si>
  <si>
    <t>G.45TSM01.026.2</t>
  </si>
  <si>
    <t xml:space="preserve">1.9. Melakukan perawatan system pendinginan </t>
  </si>
  <si>
    <t>G.45TSM01.028.2</t>
  </si>
  <si>
    <t xml:space="preserve">1.11. Melakukan perwatan system pengereman </t>
  </si>
  <si>
    <t>G.45TSM01.031.2</t>
  </si>
  <si>
    <t xml:space="preserve">1.10. Melakukan penggantian rantai roda </t>
  </si>
  <si>
    <t>G.45TSM01.029.2</t>
  </si>
  <si>
    <t xml:space="preserve">1.13. Melakukan perawatan system suspensi </t>
  </si>
  <si>
    <t xml:space="preserve">G.45TSM01.033.2 </t>
  </si>
  <si>
    <t xml:space="preserve">1.14. Melakukan bongkar pasang cover body </t>
  </si>
  <si>
    <t xml:space="preserve">G.45TSM01.034.2 </t>
  </si>
  <si>
    <t xml:space="preserve">1.15. Melakukan perawatan baterai </t>
  </si>
  <si>
    <t xml:space="preserve">G.45TSM01.039.2 </t>
  </si>
  <si>
    <t xml:space="preserve">G.45TSM01.040.2 </t>
  </si>
  <si>
    <t xml:space="preserve">1.16. Melakukan perawatan instrument kelistrikan (sistem sinyal dan penerangan) </t>
  </si>
  <si>
    <t xml:space="preserve">1.17. Mengoperasikan diagnostic tools  </t>
  </si>
  <si>
    <t>G.45TSM01.055.2</t>
  </si>
  <si>
    <t xml:space="preserve">II. </t>
  </si>
  <si>
    <t>KELOMPOK PENUNJANG</t>
  </si>
  <si>
    <t>2.1 Membangun konsep diri yang positif dalam bekerja</t>
  </si>
  <si>
    <t>2.2 Membangun aintegritas sebagai Tenaga kerja profesional</t>
  </si>
  <si>
    <t>2.3 Mengembangkan kemampuan berfikir kritis dalam memecahkan masalah dan mencari solusi</t>
  </si>
  <si>
    <t>2.4 Membentuk tanggung jawab dan komitmen dalam bekerja</t>
  </si>
  <si>
    <t>2.6 Mengembangkan kemampuan bekerjasama dalam tim</t>
  </si>
  <si>
    <t xml:space="preserve">2.5 Meningkatkan standar etika dan etiket di lungkungan kerja </t>
  </si>
  <si>
    <t xml:space="preserve">P.85SOF00.006.1 </t>
  </si>
  <si>
    <t>P.85SOF00.001.1</t>
  </si>
  <si>
    <t>P.85SOF00.003.1</t>
  </si>
  <si>
    <t>P.85SOF00.004.1</t>
  </si>
  <si>
    <t>P.85SOF00.005.1</t>
  </si>
  <si>
    <t>P.85SOF00.019.1</t>
  </si>
  <si>
    <t>Jumlah I</t>
  </si>
  <si>
    <t>Jumlah I dan II</t>
  </si>
  <si>
    <t>KURIKULUM PELATIHAN BERBASIS KOMPETENSI</t>
  </si>
  <si>
    <t>S.951200.006.01</t>
  </si>
  <si>
    <t>S.951200.007.01</t>
  </si>
  <si>
    <t>S.951200.008.01</t>
  </si>
  <si>
    <t>S.951200.009.01</t>
  </si>
  <si>
    <t>S.951200.010.01</t>
  </si>
  <si>
    <t>S.951200.012.01</t>
  </si>
  <si>
    <t>S.951200.013.01</t>
  </si>
  <si>
    <t>S.951200.015.01</t>
  </si>
  <si>
    <t>S.951200.018.01</t>
  </si>
  <si>
    <t>S.951200.021.01</t>
  </si>
  <si>
    <t>S.951200.024.01</t>
  </si>
  <si>
    <t>S.951200.025.01</t>
  </si>
  <si>
    <t>S.951200.026.01</t>
  </si>
  <si>
    <t>P.85SOF00.006.1</t>
  </si>
  <si>
    <t>P.85SOF00.009.1</t>
  </si>
  <si>
    <t>C.282900.012.01</t>
  </si>
  <si>
    <t>BSDC – 0102</t>
  </si>
  <si>
    <t>KTL.IR02.301.01</t>
  </si>
  <si>
    <t>KTL.IO02.043.01</t>
  </si>
  <si>
    <t>KTL.IO02.040.01</t>
  </si>
  <si>
    <t>KTL.IK02.101.01</t>
  </si>
  <si>
    <t>KTL.IK02.118.01</t>
  </si>
  <si>
    <t>KTL.IK02.108.01</t>
  </si>
  <si>
    <t>KTL.IH02.101.01</t>
  </si>
  <si>
    <t>KELOMPOK UNIT KOMPETENSI</t>
  </si>
  <si>
    <t>GAR.CM01.003.01</t>
  </si>
  <si>
    <t>GAR.CM02.002.01</t>
  </si>
  <si>
    <t>GAR.CM02.003.01</t>
  </si>
  <si>
    <t>GAR.CM02.007.01</t>
  </si>
  <si>
    <t>GAR.CM02.008.01</t>
  </si>
  <si>
    <t>GAR.CM02.009.01</t>
  </si>
  <si>
    <t>GAR.CM02.010.01</t>
  </si>
  <si>
    <t>GAR.CM03.003.01</t>
  </si>
  <si>
    <t>II.</t>
  </si>
  <si>
    <t>-</t>
  </si>
  <si>
    <t>Jumlah II</t>
  </si>
  <si>
    <t>Jumlah I &amp; II</t>
  </si>
  <si>
    <t>II. KELOMPOK PENUNJANG</t>
  </si>
  <si>
    <t xml:space="preserve">1.1 Mengaplikasikan Prinsip Dasar Desain </t>
  </si>
  <si>
    <t>M.74100.001.02</t>
  </si>
  <si>
    <t>1.2 Menerapkan Pengetahuan Produksi Desain</t>
  </si>
  <si>
    <t>M.74100.003.02</t>
  </si>
  <si>
    <t>M.74100.005.02</t>
  </si>
  <si>
    <t>1.3 Menerapkan Desain Brief</t>
  </si>
  <si>
    <t xml:space="preserve">1.4 Menetapkan Konsep Desain </t>
  </si>
  <si>
    <t>M.74100.008.02</t>
  </si>
  <si>
    <t>1.5 Mengoperasikan Perangkat Lunak Desain</t>
  </si>
  <si>
    <t>M.74100.009.02</t>
  </si>
  <si>
    <t xml:space="preserve">1.6 Menciptajan Karya Desain </t>
  </si>
  <si>
    <t>M.74100.010.01</t>
  </si>
  <si>
    <t>1.7 Mempresentasikan Karya Desain</t>
  </si>
  <si>
    <t xml:space="preserve"> M.74100.012.02</t>
  </si>
  <si>
    <t xml:space="preserve">1.8 Membuat Materi Siap Produksi </t>
  </si>
  <si>
    <t>M.74100.013.01</t>
  </si>
  <si>
    <t>KELOMPOK PENUNJANG (SOFTSKILLS)</t>
  </si>
  <si>
    <t>1.1 Mencetak Ulang Kaki IC BGA</t>
  </si>
  <si>
    <t>1.2 Memperbaiki Kerusakan Telepon Seluler Mati Total</t>
  </si>
  <si>
    <t xml:space="preserve">1.3 Memperbaiki Kerusakan Lampu LED Telepon Seluler </t>
  </si>
  <si>
    <t>1.4 Memperbaiki Kerusakan Telepon Seluler Tidak adaTampilan dan Tidak Bisa Dimatikan dari Tombol On-Off</t>
  </si>
  <si>
    <t>1.5 Memperbaiki Kerusakan Telepon Seluler Sim Card tidak Terbaca</t>
  </si>
  <si>
    <t>1.6 Memperbaiki Kerusakan Telepon Seluler pada Tombol Keypad</t>
  </si>
  <si>
    <t>1.7 Memperbaiki Kerusakan Telepon Seluler Tidak ada Signal</t>
  </si>
  <si>
    <t>1.8 Memperbaiki Kerusakan Telepon Seluler pada Mic</t>
  </si>
  <si>
    <t>1.9 Memperbaiki Kerusakan Telepon Seluler pada Kamera</t>
  </si>
  <si>
    <t>1.10 Memperbaiki Kerusakan Telepon Seluler Aktifasi Ulang / Restart</t>
  </si>
  <si>
    <t>1.11 Memperbaiki Kerusakan Telepon Seluler Trackpad Tidak Fungsi</t>
  </si>
  <si>
    <t>1.12 Memperbaiki Kerusakan Telepon Seluler Touchscreen tidak Fungsi</t>
  </si>
  <si>
    <t>1.13 Mengoperasikan Menu Program Flashing</t>
  </si>
  <si>
    <t>2.1 Menerapkan Konsep diri yang positif dalam bekerja</t>
  </si>
  <si>
    <t>2.2 Membangun Integritas sebagai Tenaga Profesional</t>
  </si>
  <si>
    <t>2.3 Mengembangkan Kemampuan Berpikir Kritis dalam Memecahkan Masalah dan Mencari Solusi</t>
  </si>
  <si>
    <t>2.4 Membentuk Tanggungjawab dan Komitmen dalam Bekerja</t>
  </si>
  <si>
    <t>2.5 Meningkatkan Standar Etika dan Etika diLingkungan Kerja</t>
  </si>
  <si>
    <t>2.6 Mengembangkan Kemampuan Bekerja Sama dalam Tim</t>
  </si>
  <si>
    <t xml:space="preserve">Jumlah II </t>
  </si>
  <si>
    <r>
      <t>1.1</t>
    </r>
    <r>
      <rPr>
        <sz val="7"/>
        <color theme="1"/>
        <rFont val="Baskerville Old Face"/>
        <family val="1"/>
      </rPr>
      <t xml:space="preserve">      </t>
    </r>
    <r>
      <rPr>
        <sz val="10"/>
        <color rgb="FF000000"/>
        <rFont val="Baskerville Old Face"/>
        <family val="1"/>
      </rPr>
      <t>Mengikuti Prosedur Kesahatan, Keselamtan Kerja (K3)</t>
    </r>
  </si>
  <si>
    <r>
      <t>1.2</t>
    </r>
    <r>
      <rPr>
        <sz val="7"/>
        <color theme="1"/>
        <rFont val="Baskerville Old Face"/>
        <family val="1"/>
      </rPr>
      <t xml:space="preserve">      </t>
    </r>
    <r>
      <rPr>
        <sz val="10"/>
        <color rgb="FF000000"/>
        <rFont val="Baskerville Old Face"/>
        <family val="1"/>
      </rPr>
      <t>Mengukur Tubuh Pelanggan sesuai dengan Desain (</t>
    </r>
    <r>
      <rPr>
        <i/>
        <sz val="10"/>
        <color rgb="FF000000"/>
        <rFont val="Baskerville Old Face"/>
        <family val="1"/>
      </rPr>
      <t>Pattern Making</t>
    </r>
    <r>
      <rPr>
        <sz val="10"/>
        <color rgb="FF000000"/>
        <rFont val="Baskerville Old Face"/>
        <family val="1"/>
      </rPr>
      <t>)</t>
    </r>
  </si>
  <si>
    <r>
      <t>1.3</t>
    </r>
    <r>
      <rPr>
        <sz val="7"/>
        <color theme="1"/>
        <rFont val="Baskerville Old Face"/>
        <family val="1"/>
      </rPr>
      <t xml:space="preserve">      </t>
    </r>
    <r>
      <rPr>
        <sz val="10"/>
        <color rgb="FF000000"/>
        <rFont val="Baskerville Old Face"/>
        <family val="1"/>
      </rPr>
      <t>Membuat Pola Busana dengan Teknik Konstruksi (</t>
    </r>
    <r>
      <rPr>
        <i/>
        <sz val="10"/>
        <color rgb="FF000000"/>
        <rFont val="Baskerville Old Face"/>
        <family val="1"/>
      </rPr>
      <t>Pattern Making</t>
    </r>
    <r>
      <rPr>
        <sz val="10"/>
        <color rgb="FF000000"/>
        <rFont val="Baskerville Old Face"/>
        <family val="1"/>
      </rPr>
      <t>)</t>
    </r>
  </si>
  <si>
    <r>
      <t>1.4</t>
    </r>
    <r>
      <rPr>
        <sz val="7"/>
        <color theme="1"/>
        <rFont val="Baskerville Old Face"/>
        <family val="1"/>
      </rPr>
      <t xml:space="preserve">      </t>
    </r>
    <r>
      <rPr>
        <sz val="10"/>
        <color rgb="FF000000"/>
        <rFont val="Baskerville Old Face"/>
        <family val="1"/>
      </rPr>
      <t>MemotongBahan</t>
    </r>
    <r>
      <rPr>
        <i/>
        <sz val="10"/>
        <color rgb="FF000000"/>
        <rFont val="Baskerville Old Face"/>
        <family val="1"/>
      </rPr>
      <t>(Cutting)</t>
    </r>
  </si>
  <si>
    <r>
      <t>1.5</t>
    </r>
    <r>
      <rPr>
        <sz val="7"/>
        <color theme="1"/>
        <rFont val="Baskerville Old Face"/>
        <family val="1"/>
      </rPr>
      <t xml:space="preserve">      </t>
    </r>
    <r>
      <rPr>
        <sz val="10"/>
        <color rgb="FF000000"/>
        <rFont val="Baskerville Old Face"/>
        <family val="1"/>
      </rPr>
      <t>Menjahit dengan Mesin</t>
    </r>
    <r>
      <rPr>
        <i/>
        <sz val="10"/>
        <color rgb="FF000000"/>
        <rFont val="Baskerville Old Face"/>
        <family val="1"/>
      </rPr>
      <t>(Sewing)</t>
    </r>
  </si>
  <si>
    <r>
      <t>1.6</t>
    </r>
    <r>
      <rPr>
        <sz val="7"/>
        <color theme="1"/>
        <rFont val="Baskerville Old Face"/>
        <family val="1"/>
      </rPr>
      <t xml:space="preserve">      </t>
    </r>
    <r>
      <rPr>
        <sz val="10"/>
        <color rgb="FF000000"/>
        <rFont val="Baskerville Old Face"/>
        <family val="1"/>
      </rPr>
      <t xml:space="preserve">Menyelesaikan Busana dengan Jahitan Tangan </t>
    </r>
    <r>
      <rPr>
        <i/>
        <sz val="10"/>
        <color rgb="FF000000"/>
        <rFont val="Baskerville Old Face"/>
        <family val="1"/>
      </rPr>
      <t>(Hand Sewing)</t>
    </r>
  </si>
  <si>
    <r>
      <t>1.7</t>
    </r>
    <r>
      <rPr>
        <sz val="7"/>
        <color theme="1"/>
        <rFont val="Baskerville Old Face"/>
        <family val="1"/>
      </rPr>
      <t xml:space="preserve">      </t>
    </r>
    <r>
      <rPr>
        <sz val="10"/>
        <color rgb="FF000000"/>
        <rFont val="Baskerville Old Face"/>
        <family val="1"/>
      </rPr>
      <t xml:space="preserve">Melakukan Pengepresan </t>
    </r>
    <r>
      <rPr>
        <i/>
        <sz val="10"/>
        <color rgb="FF000000"/>
        <rFont val="Baskerville Old Face"/>
        <family val="1"/>
      </rPr>
      <t>(Pressing)</t>
    </r>
  </si>
  <si>
    <r>
      <t>1.8</t>
    </r>
    <r>
      <rPr>
        <sz val="7"/>
        <color theme="1"/>
        <rFont val="Baskerville Old Face"/>
        <family val="1"/>
      </rPr>
      <t xml:space="preserve">      </t>
    </r>
    <r>
      <rPr>
        <sz val="10"/>
        <color rgb="FF000000"/>
        <rFont val="Baskerville Old Face"/>
        <family val="1"/>
      </rPr>
      <t xml:space="preserve">Membuat Hiasan pada Busana </t>
    </r>
    <r>
      <rPr>
        <i/>
        <sz val="10"/>
        <color rgb="FF000000"/>
        <rFont val="Baskerville Old Face"/>
        <family val="1"/>
      </rPr>
      <t>(Embroidery)</t>
    </r>
  </si>
  <si>
    <r>
      <t>2.1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Membangun Konsep Diri Yang Positif Dalam Bekerja</t>
    </r>
  </si>
  <si>
    <r>
      <t>2.2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Membangun Integritas Sebagai Tenaga Kerja Profesional</t>
    </r>
  </si>
  <si>
    <r>
      <t>2.3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Mengembangkan Kemampuan Berpikir Kritis DalamMemecahkan Masalah Dan Mencari Solusi</t>
    </r>
  </si>
  <si>
    <r>
      <t>2.4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Membentuk Tanggung jawab Dan Komitmen Dalam Bekerja</t>
    </r>
  </si>
  <si>
    <r>
      <t>2.5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Meningkatkan Standar Etika Dan Etiket Di Lingkungan Kerja</t>
    </r>
  </si>
  <si>
    <r>
      <t>2.6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Mengembangkan Kemampuan Bekerja Sama Dalam Tim</t>
    </r>
  </si>
  <si>
    <r>
      <t>1.1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Memelihara lingkungan tempat kerja</t>
    </r>
  </si>
  <si>
    <r>
      <t>1.2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Penerapan teknik dasar listrik ditempat kerja</t>
    </r>
  </si>
  <si>
    <r>
      <t>1.3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Merancang Instalasi Listrik Bangunan Sederhana (Rumah Tinggal, Sekolah, rumah Ibadah)</t>
    </r>
  </si>
  <si>
    <r>
      <t>1.4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Melaksanakan Pemeriksaan Fungsi Peralatan</t>
    </r>
  </si>
  <si>
    <r>
      <t>1.5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Memasang Dan Menyambung Sistem Pengawatan</t>
    </r>
  </si>
  <si>
    <r>
      <t>1.6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Merakit dan Memasang PHB Penerangan Bangunan Sederhana (Rumah Tinggal, Sekolah, Rumah Ibadah)</t>
    </r>
  </si>
  <si>
    <r>
      <t>1.7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Memasang Instalasi Listrik Bangunan Sederhana (Rumah Tinggal, Sekolah, Rumah Ibadah)</t>
    </r>
  </si>
  <si>
    <r>
      <t>1.8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 xml:space="preserve">Memasang Sistem Pembumian </t>
    </r>
  </si>
  <si>
    <r>
      <t>1.9</t>
    </r>
    <r>
      <rPr>
        <sz val="7"/>
        <color theme="1"/>
        <rFont val="Baskerville Old Face"/>
        <family val="1"/>
      </rPr>
      <t xml:space="preserve">      </t>
    </r>
    <r>
      <rPr>
        <sz val="10"/>
        <color theme="1"/>
        <rFont val="Baskerville Old Face"/>
        <family val="1"/>
      </rPr>
      <t>Memelihara dan Memperbaiki Instalasi Listrik Bangunan Sederhana (Rumah Tinggal, Sekolah, Rumah Ibadah)</t>
    </r>
  </si>
  <si>
    <t>2.1      Membangun Konsep Diri Yang Positif Dalam Bekerja</t>
  </si>
  <si>
    <t>2.2      Membangun Integritas Sebagai Tenaga Kerja Profesional</t>
  </si>
  <si>
    <t>2.3      Mengembangkan Kemampuan Berpikir Kritis DalamMemecahkan Masalah Dan Mencari Solusi</t>
  </si>
  <si>
    <t>2.4      Membentuk Tanggung jawab Dan Komitmen Dalam Bekerja</t>
  </si>
  <si>
    <t>2.5      Meningkatkan Standar Etika Dan Etiket Di Lingkungan Kerja</t>
  </si>
  <si>
    <t>2.6      Mengembangkan Kemampuan Bekerja Sama Dalam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</si>
</sst>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.951200.0&quot;##&quot;.01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Baskerville Old Face"/>
      <family val="1"/>
    </font>
    <font>
      <sz val="10"/>
      <color theme="1"/>
      <name val="Baskerville Old Face"/>
      <family val="1"/>
    </font>
    <font>
      <sz val="10"/>
      <color rgb="FF4F81BD"/>
      <name val="Baskerville Old Face"/>
      <family val="1"/>
    </font>
    <font>
      <sz val="7"/>
      <color theme="1"/>
      <name val="Baskerville Old Face"/>
      <family val="1"/>
    </font>
    <font>
      <sz val="10"/>
      <color rgb="FF000000"/>
      <name val="Baskerville Old Face"/>
      <family val="1"/>
    </font>
    <font>
      <i/>
      <sz val="10"/>
      <color rgb="FF000000"/>
      <name val="Baskerville Old Face"/>
      <family val="1"/>
    </font>
    <font>
      <b/>
      <sz val="10"/>
      <color rgb="FF000000"/>
      <name val="Baskerville Old Face"/>
      <family val="1"/>
    </font>
    <font>
      <b/>
      <sz val="10"/>
      <color rgb="FFFF0000"/>
      <name val="Baskerville Old Face"/>
      <family val="1"/>
    </font>
    <font>
      <b/>
      <sz val="10"/>
      <color theme="1"/>
      <name val="Baskerville Old Face"/>
      <family val="1"/>
    </font>
    <font>
      <sz val="9"/>
      <name val="Baskerville Old Face"/>
      <family val="1"/>
    </font>
    <font>
      <b/>
      <i/>
      <sz val="10"/>
      <color rgb="FF000000"/>
      <name val="Baskerville Old Face"/>
      <family val="1"/>
    </font>
    <font>
      <b/>
      <i/>
      <sz val="10"/>
      <color theme="1"/>
      <name val="Baskerville Old Face"/>
      <family val="1"/>
    </font>
    <font>
      <b/>
      <sz val="11"/>
      <color theme="1"/>
      <name val="Baskerville Old Face"/>
      <family val="1"/>
    </font>
    <font>
      <b/>
      <i/>
      <sz val="11"/>
      <color theme="1"/>
      <name val="Baskerville Old Face"/>
      <family val="1"/>
    </font>
    <font>
      <b/>
      <sz val="9"/>
      <name val="Baskerville Old Face"/>
      <family val="1"/>
    </font>
    <font>
      <sz val="10"/>
      <name val="Baskerville Old Face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right" vertical="center"/>
    </xf>
    <xf numFmtId="0" fontId="5" fillId="0" borderId="17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10" fillId="0" borderId="14" xfId="0" applyFont="1" applyBorder="1" applyAlignment="1">
      <alignment horizontal="right" vertical="center"/>
    </xf>
    <xf numFmtId="0" fontId="11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3" xfId="0" applyFont="1" applyBorder="1"/>
    <xf numFmtId="0" fontId="13" fillId="0" borderId="2" xfId="1" applyFont="1" applyBorder="1" applyAlignment="1">
      <alignment horizontal="center"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/>
    <xf numFmtId="0" fontId="12" fillId="0" borderId="14" xfId="0" applyFont="1" applyFill="1" applyBorder="1" applyAlignment="1">
      <alignment horizontal="right" vertical="center"/>
    </xf>
    <xf numFmtId="0" fontId="16" fillId="0" borderId="14" xfId="0" applyFont="1" applyBorder="1"/>
    <xf numFmtId="0" fontId="16" fillId="0" borderId="15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15" fillId="0" borderId="5" xfId="0" applyFont="1" applyFill="1" applyBorder="1" applyAlignment="1">
      <alignment horizontal="right" vertical="center"/>
    </xf>
    <xf numFmtId="0" fontId="17" fillId="0" borderId="5" xfId="0" applyFont="1" applyBorder="1"/>
    <xf numFmtId="0" fontId="17" fillId="0" borderId="6" xfId="0" applyFont="1" applyBorder="1"/>
    <xf numFmtId="0" fontId="4" fillId="0" borderId="0" xfId="0" applyFont="1" applyAlignment="1"/>
    <xf numFmtId="0" fontId="13" fillId="0" borderId="1" xfId="1" applyFont="1" applyBorder="1" applyAlignment="1">
      <alignment horizontal="left" vertical="top" wrapText="1"/>
    </xf>
    <xf numFmtId="164" fontId="13" fillId="0" borderId="1" xfId="1" quotePrefix="1" applyNumberFormat="1" applyFont="1" applyBorder="1" applyAlignment="1">
      <alignment horizontal="center" vertical="top"/>
    </xf>
    <xf numFmtId="0" fontId="13" fillId="0" borderId="2" xfId="1" applyFont="1" applyBorder="1" applyAlignment="1">
      <alignment horizontal="center" vertical="top"/>
    </xf>
    <xf numFmtId="0" fontId="13" fillId="0" borderId="0" xfId="1" applyFont="1" applyBorder="1" applyAlignment="1">
      <alignment horizontal="left" vertical="top" wrapText="1"/>
    </xf>
    <xf numFmtId="0" fontId="13" fillId="0" borderId="1" xfId="1" applyFont="1" applyBorder="1" applyAlignment="1">
      <alignment horizontal="center" vertical="top"/>
    </xf>
    <xf numFmtId="0" fontId="18" fillId="0" borderId="14" xfId="1" applyFont="1" applyFill="1" applyBorder="1" applyAlignment="1">
      <alignment horizontal="right" vertical="top" wrapText="1"/>
    </xf>
    <xf numFmtId="0" fontId="4" fillId="0" borderId="14" xfId="0" applyFont="1" applyBorder="1"/>
    <xf numFmtId="0" fontId="4" fillId="0" borderId="0" xfId="0" applyFont="1" applyBorder="1"/>
    <xf numFmtId="0" fontId="13" fillId="0" borderId="1" xfId="1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/>
    </xf>
    <xf numFmtId="0" fontId="13" fillId="0" borderId="0" xfId="1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6" fillId="0" borderId="14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5" xfId="0" applyFont="1" applyBorder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9" fillId="0" borderId="2" xfId="1" applyFont="1" applyBorder="1" applyAlignment="1">
      <alignment horizontal="center" vertical="center"/>
    </xf>
    <xf numFmtId="0" fontId="12" fillId="0" borderId="15" xfId="0" applyFont="1" applyBorder="1" applyAlignment="1">
      <alignment horizontal="center"/>
    </xf>
  </cellXfs>
  <cellStyles count="7">
    <cellStyle name="Normal" xfId="0" builtinId="0"/>
    <cellStyle name="Normal 2" xfId="1" xr:uid="{5CEB7BDF-D93A-4D00-BCC3-55E2969F4754}"/>
    <cellStyle name="Normal 2 5" xfId="2" xr:uid="{D7F05469-264E-4F65-A119-70C94BFB651F}"/>
    <cellStyle name="Normal 2 66" xfId="3" xr:uid="{9ACEEF01-7401-444E-BFE9-F5ECAF34B103}"/>
    <cellStyle name="Normal 3" xfId="4" xr:uid="{FB3B2DE3-3FE1-4671-83AF-79C9034B4154}"/>
    <cellStyle name="Normal 4" xfId="5" xr:uid="{E5A284B0-D0E9-4A17-B761-1972E7B3E3B4}"/>
    <cellStyle name="Normal 40" xfId="6" xr:uid="{289E65B9-01A2-4CF5-AC54-95DEAA997A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327B-CFD2-454E-809E-E3B5A9A512C8}">
  <dimension ref="A1:D32"/>
  <sheetViews>
    <sheetView topLeftCell="A13" workbookViewId="0">
      <selection activeCell="D28" sqref="D28"/>
    </sheetView>
  </sheetViews>
  <sheetFormatPr defaultRowHeight="15" x14ac:dyDescent="0.25"/>
  <cols>
    <col min="1" max="1" width="4.85546875" style="2" customWidth="1"/>
    <col min="2" max="2" width="88" style="2" bestFit="1" customWidth="1"/>
    <col min="3" max="3" width="16.28515625" style="2" bestFit="1" customWidth="1"/>
    <col min="4" max="4" width="11.28515625" style="2" customWidth="1"/>
    <col min="5" max="16384" width="9.140625" style="2"/>
  </cols>
  <sheetData>
    <row r="1" spans="1:4" x14ac:dyDescent="0.25">
      <c r="A1" s="1" t="s">
        <v>56</v>
      </c>
      <c r="B1" s="1"/>
      <c r="C1" s="1"/>
      <c r="D1" s="1"/>
    </row>
    <row r="2" spans="1:4" ht="15.75" thickBot="1" x14ac:dyDescent="0.3"/>
    <row r="3" spans="1:4" ht="45.75" thickBot="1" x14ac:dyDescent="0.3">
      <c r="A3" s="3" t="s">
        <v>1</v>
      </c>
      <c r="B3" s="4" t="s">
        <v>2</v>
      </c>
      <c r="C3" s="4" t="s">
        <v>3</v>
      </c>
      <c r="D3" s="5" t="s">
        <v>4</v>
      </c>
    </row>
    <row r="4" spans="1:4" ht="15.75" thickTop="1" x14ac:dyDescent="0.25">
      <c r="A4" s="21" t="s">
        <v>6</v>
      </c>
      <c r="B4" s="38" t="s">
        <v>5</v>
      </c>
      <c r="C4" s="38"/>
      <c r="D4" s="39"/>
    </row>
    <row r="5" spans="1:4" x14ac:dyDescent="0.25">
      <c r="A5" s="21"/>
      <c r="B5" s="38" t="s">
        <v>8</v>
      </c>
      <c r="C5" s="38" t="s">
        <v>7</v>
      </c>
      <c r="D5" s="39">
        <v>8</v>
      </c>
    </row>
    <row r="6" spans="1:4" x14ac:dyDescent="0.25">
      <c r="A6" s="21"/>
      <c r="B6" s="38" t="s">
        <v>9</v>
      </c>
      <c r="C6" s="38" t="s">
        <v>10</v>
      </c>
      <c r="D6" s="39">
        <v>32</v>
      </c>
    </row>
    <row r="7" spans="1:4" x14ac:dyDescent="0.25">
      <c r="A7" s="21"/>
      <c r="B7" s="38" t="s">
        <v>12</v>
      </c>
      <c r="C7" s="38" t="s">
        <v>13</v>
      </c>
      <c r="D7" s="39">
        <v>16</v>
      </c>
    </row>
    <row r="8" spans="1:4" x14ac:dyDescent="0.25">
      <c r="A8" s="21"/>
      <c r="B8" s="38" t="s">
        <v>14</v>
      </c>
      <c r="C8" s="38" t="s">
        <v>15</v>
      </c>
      <c r="D8" s="39">
        <v>16</v>
      </c>
    </row>
    <row r="9" spans="1:4" x14ac:dyDescent="0.25">
      <c r="A9" s="21"/>
      <c r="B9" s="38" t="s">
        <v>16</v>
      </c>
      <c r="C9" s="38" t="s">
        <v>17</v>
      </c>
      <c r="D9" s="39">
        <v>6</v>
      </c>
    </row>
    <row r="10" spans="1:4" x14ac:dyDescent="0.25">
      <c r="A10" s="21"/>
      <c r="B10" s="38" t="s">
        <v>18</v>
      </c>
      <c r="C10" s="38" t="s">
        <v>19</v>
      </c>
      <c r="D10" s="39">
        <v>16</v>
      </c>
    </row>
    <row r="11" spans="1:4" x14ac:dyDescent="0.25">
      <c r="A11" s="21"/>
      <c r="B11" s="38" t="s">
        <v>20</v>
      </c>
      <c r="C11" s="38" t="s">
        <v>21</v>
      </c>
      <c r="D11" s="39">
        <v>16</v>
      </c>
    </row>
    <row r="12" spans="1:4" x14ac:dyDescent="0.25">
      <c r="A12" s="21"/>
      <c r="B12" s="38" t="s">
        <v>22</v>
      </c>
      <c r="C12" s="38" t="s">
        <v>23</v>
      </c>
      <c r="D12" s="39">
        <v>8</v>
      </c>
    </row>
    <row r="13" spans="1:4" x14ac:dyDescent="0.25">
      <c r="A13" s="21"/>
      <c r="B13" s="38" t="s">
        <v>24</v>
      </c>
      <c r="C13" s="38" t="s">
        <v>25</v>
      </c>
      <c r="D13" s="39">
        <v>6</v>
      </c>
    </row>
    <row r="14" spans="1:4" x14ac:dyDescent="0.25">
      <c r="A14" s="21"/>
      <c r="B14" s="38" t="s">
        <v>28</v>
      </c>
      <c r="C14" s="38" t="s">
        <v>29</v>
      </c>
      <c r="D14" s="39">
        <v>16</v>
      </c>
    </row>
    <row r="15" spans="1:4" x14ac:dyDescent="0.25">
      <c r="A15" s="21"/>
      <c r="B15" s="38" t="s">
        <v>26</v>
      </c>
      <c r="C15" s="38" t="s">
        <v>27</v>
      </c>
      <c r="D15" s="39">
        <v>16</v>
      </c>
    </row>
    <row r="16" spans="1:4" x14ac:dyDescent="0.25">
      <c r="A16" s="21"/>
      <c r="B16" s="38" t="s">
        <v>0</v>
      </c>
      <c r="C16" s="38" t="s">
        <v>11</v>
      </c>
      <c r="D16" s="39">
        <v>16</v>
      </c>
    </row>
    <row r="17" spans="1:4" x14ac:dyDescent="0.25">
      <c r="A17" s="21"/>
      <c r="B17" s="38" t="s">
        <v>30</v>
      </c>
      <c r="C17" s="38" t="s">
        <v>31</v>
      </c>
      <c r="D17" s="39">
        <v>16</v>
      </c>
    </row>
    <row r="18" spans="1:4" x14ac:dyDescent="0.25">
      <c r="A18" s="21"/>
      <c r="B18" s="38" t="s">
        <v>32</v>
      </c>
      <c r="C18" s="38" t="s">
        <v>33</v>
      </c>
      <c r="D18" s="39">
        <v>16</v>
      </c>
    </row>
    <row r="19" spans="1:4" x14ac:dyDescent="0.25">
      <c r="A19" s="21"/>
      <c r="B19" s="38" t="s">
        <v>34</v>
      </c>
      <c r="C19" s="38" t="s">
        <v>35</v>
      </c>
      <c r="D19" s="39">
        <v>16</v>
      </c>
    </row>
    <row r="20" spans="1:4" x14ac:dyDescent="0.25">
      <c r="A20" s="21"/>
      <c r="B20" s="38" t="s">
        <v>37</v>
      </c>
      <c r="C20" s="38" t="s">
        <v>36</v>
      </c>
      <c r="D20" s="39">
        <v>16</v>
      </c>
    </row>
    <row r="21" spans="1:4" x14ac:dyDescent="0.25">
      <c r="A21" s="60"/>
      <c r="B21" s="61" t="s">
        <v>38</v>
      </c>
      <c r="C21" s="61" t="s">
        <v>39</v>
      </c>
      <c r="D21" s="62">
        <v>24</v>
      </c>
    </row>
    <row r="22" spans="1:4" x14ac:dyDescent="0.25">
      <c r="A22" s="34"/>
      <c r="B22" s="63" t="s">
        <v>54</v>
      </c>
      <c r="C22" s="51"/>
      <c r="D22" s="37">
        <f>SUM(D5:D21)</f>
        <v>260</v>
      </c>
    </row>
    <row r="23" spans="1:4" x14ac:dyDescent="0.25">
      <c r="A23" s="21"/>
      <c r="B23" s="38"/>
      <c r="C23" s="38"/>
      <c r="D23" s="39"/>
    </row>
    <row r="24" spans="1:4" x14ac:dyDescent="0.25">
      <c r="A24" s="21" t="s">
        <v>40</v>
      </c>
      <c r="B24" s="38" t="s">
        <v>41</v>
      </c>
      <c r="C24" s="38"/>
      <c r="D24" s="39"/>
    </row>
    <row r="25" spans="1:4" x14ac:dyDescent="0.25">
      <c r="A25" s="21"/>
      <c r="B25" s="38" t="s">
        <v>42</v>
      </c>
      <c r="C25" s="38" t="s">
        <v>49</v>
      </c>
      <c r="D25" s="39">
        <v>4</v>
      </c>
    </row>
    <row r="26" spans="1:4" x14ac:dyDescent="0.25">
      <c r="A26" s="21"/>
      <c r="B26" s="38" t="s">
        <v>43</v>
      </c>
      <c r="C26" s="38" t="s">
        <v>50</v>
      </c>
      <c r="D26" s="39">
        <v>3</v>
      </c>
    </row>
    <row r="27" spans="1:4" x14ac:dyDescent="0.25">
      <c r="A27" s="21"/>
      <c r="B27" s="38" t="s">
        <v>44</v>
      </c>
      <c r="C27" s="38" t="s">
        <v>51</v>
      </c>
      <c r="D27" s="39">
        <v>4</v>
      </c>
    </row>
    <row r="28" spans="1:4" x14ac:dyDescent="0.25">
      <c r="A28" s="21"/>
      <c r="B28" s="38" t="s">
        <v>45</v>
      </c>
      <c r="C28" s="38" t="s">
        <v>52</v>
      </c>
      <c r="D28" s="39">
        <v>3</v>
      </c>
    </row>
    <row r="29" spans="1:4" x14ac:dyDescent="0.25">
      <c r="A29" s="21"/>
      <c r="B29" s="38" t="s">
        <v>47</v>
      </c>
      <c r="C29" s="38" t="s">
        <v>48</v>
      </c>
      <c r="D29" s="39">
        <v>3</v>
      </c>
    </row>
    <row r="30" spans="1:4" x14ac:dyDescent="0.25">
      <c r="A30" s="21"/>
      <c r="B30" s="38" t="s">
        <v>46</v>
      </c>
      <c r="C30" s="38" t="s">
        <v>53</v>
      </c>
      <c r="D30" s="39">
        <v>3</v>
      </c>
    </row>
    <row r="31" spans="1:4" x14ac:dyDescent="0.25">
      <c r="A31" s="34"/>
      <c r="B31" s="63" t="s">
        <v>92</v>
      </c>
      <c r="C31" s="51"/>
      <c r="D31" s="37">
        <f>SUM(D25:D30)</f>
        <v>20</v>
      </c>
    </row>
    <row r="32" spans="1:4" ht="15.75" thickBot="1" x14ac:dyDescent="0.3">
      <c r="A32" s="40"/>
      <c r="B32" s="64" t="s">
        <v>55</v>
      </c>
      <c r="C32" s="65"/>
      <c r="D32" s="43">
        <f>D22+D31</f>
        <v>280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7938-E015-4A8F-8CE9-E41BF1D57B06}">
  <dimension ref="A1:F27"/>
  <sheetViews>
    <sheetView topLeftCell="A13" workbookViewId="0">
      <selection activeCell="B16" sqref="B16"/>
    </sheetView>
  </sheetViews>
  <sheetFormatPr defaultRowHeight="15" x14ac:dyDescent="0.25"/>
  <cols>
    <col min="1" max="1" width="3.85546875" style="2" bestFit="1" customWidth="1"/>
    <col min="2" max="2" width="87" style="2" bestFit="1" customWidth="1"/>
    <col min="3" max="3" width="14.5703125" style="2" bestFit="1" customWidth="1"/>
    <col min="4" max="16384" width="9.140625" style="2"/>
  </cols>
  <sheetData>
    <row r="1" spans="1:5" x14ac:dyDescent="0.25">
      <c r="A1" s="1" t="s">
        <v>56</v>
      </c>
      <c r="B1" s="1"/>
      <c r="C1" s="1"/>
      <c r="D1" s="1"/>
    </row>
    <row r="2" spans="1:5" ht="15.75" thickBot="1" x14ac:dyDescent="0.3"/>
    <row r="3" spans="1:5" ht="60.75" thickBot="1" x14ac:dyDescent="0.3">
      <c r="A3" s="3" t="s">
        <v>1</v>
      </c>
      <c r="B3" s="4" t="s">
        <v>2</v>
      </c>
      <c r="C3" s="4" t="s">
        <v>3</v>
      </c>
      <c r="D3" s="5" t="s">
        <v>4</v>
      </c>
    </row>
    <row r="4" spans="1:5" ht="15.75" thickTop="1" x14ac:dyDescent="0.25">
      <c r="A4" s="29" t="s">
        <v>6</v>
      </c>
      <c r="B4" s="30" t="s">
        <v>5</v>
      </c>
      <c r="C4" s="30"/>
      <c r="D4" s="31"/>
    </row>
    <row r="5" spans="1:5" x14ac:dyDescent="0.25">
      <c r="A5" s="21"/>
      <c r="B5" s="45" t="s">
        <v>112</v>
      </c>
      <c r="C5" s="46" t="s">
        <v>57</v>
      </c>
      <c r="D5" s="47">
        <v>20</v>
      </c>
      <c r="E5" s="48"/>
    </row>
    <row r="6" spans="1:5" ht="15" customHeight="1" x14ac:dyDescent="0.25">
      <c r="A6" s="21"/>
      <c r="B6" s="45" t="s">
        <v>113</v>
      </c>
      <c r="C6" s="49" t="s">
        <v>58</v>
      </c>
      <c r="D6" s="47">
        <v>16</v>
      </c>
      <c r="E6" s="48"/>
    </row>
    <row r="7" spans="1:5" ht="15" customHeight="1" x14ac:dyDescent="0.25">
      <c r="A7" s="21"/>
      <c r="B7" s="45" t="s">
        <v>114</v>
      </c>
      <c r="C7" s="49" t="s">
        <v>59</v>
      </c>
      <c r="D7" s="47">
        <v>16</v>
      </c>
      <c r="E7" s="48"/>
    </row>
    <row r="8" spans="1:5" ht="15" customHeight="1" x14ac:dyDescent="0.25">
      <c r="A8" s="21"/>
      <c r="B8" s="45" t="s">
        <v>115</v>
      </c>
      <c r="C8" s="49" t="s">
        <v>60</v>
      </c>
      <c r="D8" s="47">
        <v>16</v>
      </c>
      <c r="E8" s="48"/>
    </row>
    <row r="9" spans="1:5" ht="15" customHeight="1" x14ac:dyDescent="0.25">
      <c r="A9" s="21"/>
      <c r="B9" s="45" t="s">
        <v>116</v>
      </c>
      <c r="C9" s="49" t="s">
        <v>61</v>
      </c>
      <c r="D9" s="47">
        <v>16</v>
      </c>
      <c r="E9" s="48"/>
    </row>
    <row r="10" spans="1:5" ht="15" customHeight="1" x14ac:dyDescent="0.25">
      <c r="A10" s="21"/>
      <c r="B10" s="45" t="s">
        <v>117</v>
      </c>
      <c r="C10" s="49" t="s">
        <v>62</v>
      </c>
      <c r="D10" s="47">
        <v>16</v>
      </c>
      <c r="E10" s="48"/>
    </row>
    <row r="11" spans="1:5" ht="15" customHeight="1" x14ac:dyDescent="0.25">
      <c r="A11" s="21"/>
      <c r="B11" s="45" t="s">
        <v>118</v>
      </c>
      <c r="C11" s="49" t="s">
        <v>63</v>
      </c>
      <c r="D11" s="47">
        <v>16</v>
      </c>
      <c r="E11" s="48"/>
    </row>
    <row r="12" spans="1:5" ht="15" customHeight="1" x14ac:dyDescent="0.25">
      <c r="A12" s="21"/>
      <c r="B12" s="45" t="s">
        <v>119</v>
      </c>
      <c r="C12" s="49" t="s">
        <v>64</v>
      </c>
      <c r="D12" s="47">
        <v>16</v>
      </c>
      <c r="E12" s="48"/>
    </row>
    <row r="13" spans="1:5" ht="15" customHeight="1" x14ac:dyDescent="0.25">
      <c r="A13" s="21"/>
      <c r="B13" s="45" t="s">
        <v>120</v>
      </c>
      <c r="C13" s="49" t="s">
        <v>65</v>
      </c>
      <c r="D13" s="47">
        <v>16</v>
      </c>
      <c r="E13" s="48"/>
    </row>
    <row r="14" spans="1:5" ht="15" customHeight="1" x14ac:dyDescent="0.25">
      <c r="A14" s="21"/>
      <c r="B14" s="45" t="s">
        <v>121</v>
      </c>
      <c r="C14" s="49" t="s">
        <v>66</v>
      </c>
      <c r="D14" s="47">
        <v>16</v>
      </c>
      <c r="E14" s="48"/>
    </row>
    <row r="15" spans="1:5" ht="15" customHeight="1" x14ac:dyDescent="0.25">
      <c r="A15" s="21"/>
      <c r="B15" s="45" t="s">
        <v>122</v>
      </c>
      <c r="C15" s="49" t="s">
        <v>67</v>
      </c>
      <c r="D15" s="47">
        <v>16</v>
      </c>
      <c r="E15" s="48"/>
    </row>
    <row r="16" spans="1:5" ht="15" customHeight="1" x14ac:dyDescent="0.25">
      <c r="A16" s="21"/>
      <c r="B16" s="45" t="s">
        <v>123</v>
      </c>
      <c r="C16" s="49" t="s">
        <v>68</v>
      </c>
      <c r="D16" s="47">
        <v>16</v>
      </c>
      <c r="E16" s="48"/>
    </row>
    <row r="17" spans="1:6" x14ac:dyDescent="0.25">
      <c r="A17" s="21"/>
      <c r="B17" s="45" t="s">
        <v>124</v>
      </c>
      <c r="C17" s="49" t="s">
        <v>69</v>
      </c>
      <c r="D17" s="47">
        <v>44</v>
      </c>
      <c r="E17" s="48"/>
    </row>
    <row r="18" spans="1:6" x14ac:dyDescent="0.25">
      <c r="A18" s="34"/>
      <c r="B18" s="50" t="s">
        <v>54</v>
      </c>
      <c r="C18" s="51"/>
      <c r="D18" s="37">
        <f>SUM(D5:D17)</f>
        <v>240</v>
      </c>
      <c r="E18" s="52"/>
    </row>
    <row r="19" spans="1:6" x14ac:dyDescent="0.25">
      <c r="A19" s="21" t="s">
        <v>40</v>
      </c>
      <c r="B19" s="38" t="s">
        <v>111</v>
      </c>
      <c r="C19" s="38"/>
      <c r="D19" s="39"/>
      <c r="E19" s="52"/>
    </row>
    <row r="20" spans="1:6" x14ac:dyDescent="0.25">
      <c r="A20" s="21"/>
      <c r="B20" s="53" t="s">
        <v>125</v>
      </c>
      <c r="C20" s="54" t="s">
        <v>49</v>
      </c>
      <c r="D20" s="22">
        <v>4</v>
      </c>
      <c r="E20" s="55"/>
      <c r="F20" s="52"/>
    </row>
    <row r="21" spans="1:6" x14ac:dyDescent="0.25">
      <c r="A21" s="21"/>
      <c r="B21" s="56" t="s">
        <v>126</v>
      </c>
      <c r="C21" s="54" t="s">
        <v>50</v>
      </c>
      <c r="D21" s="22">
        <v>3</v>
      </c>
      <c r="E21" s="57"/>
      <c r="F21" s="52"/>
    </row>
    <row r="22" spans="1:6" x14ac:dyDescent="0.25">
      <c r="A22" s="21"/>
      <c r="B22" s="53" t="s">
        <v>127</v>
      </c>
      <c r="C22" s="54" t="s">
        <v>51</v>
      </c>
      <c r="D22" s="22">
        <v>4</v>
      </c>
      <c r="E22" s="55"/>
      <c r="F22" s="52"/>
    </row>
    <row r="23" spans="1:6" x14ac:dyDescent="0.25">
      <c r="A23" s="21"/>
      <c r="B23" s="53" t="s">
        <v>128</v>
      </c>
      <c r="C23" s="54" t="s">
        <v>52</v>
      </c>
      <c r="D23" s="22">
        <v>3</v>
      </c>
      <c r="E23" s="55"/>
      <c r="F23" s="52"/>
    </row>
    <row r="24" spans="1:6" x14ac:dyDescent="0.25">
      <c r="A24" s="21"/>
      <c r="B24" s="53" t="s">
        <v>129</v>
      </c>
      <c r="C24" s="54" t="s">
        <v>70</v>
      </c>
      <c r="D24" s="22">
        <v>3</v>
      </c>
      <c r="E24" s="55"/>
      <c r="F24" s="52"/>
    </row>
    <row r="25" spans="1:6" x14ac:dyDescent="0.25">
      <c r="A25" s="21"/>
      <c r="B25" s="53" t="s">
        <v>130</v>
      </c>
      <c r="C25" s="54" t="s">
        <v>71</v>
      </c>
      <c r="D25" s="22">
        <v>3</v>
      </c>
      <c r="E25" s="55"/>
      <c r="F25" s="52"/>
    </row>
    <row r="26" spans="1:6" x14ac:dyDescent="0.25">
      <c r="A26" s="34"/>
      <c r="B26" s="58" t="s">
        <v>92</v>
      </c>
      <c r="C26" s="51"/>
      <c r="D26" s="37">
        <f>SUM(D20:D25)</f>
        <v>20</v>
      </c>
    </row>
    <row r="27" spans="1:6" ht="15.75" thickBot="1" x14ac:dyDescent="0.3">
      <c r="A27" s="40"/>
      <c r="B27" s="59" t="s">
        <v>55</v>
      </c>
      <c r="C27" s="42"/>
      <c r="D27" s="43">
        <f>D18+D26</f>
        <v>260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96B8-67D6-4042-86F2-253DFF6C0E71}">
  <dimension ref="A1:D23"/>
  <sheetViews>
    <sheetView topLeftCell="A7" workbookViewId="0">
      <selection activeCell="B16" sqref="B16"/>
    </sheetView>
  </sheetViews>
  <sheetFormatPr defaultRowHeight="15" x14ac:dyDescent="0.25"/>
  <cols>
    <col min="1" max="1" width="9.140625" style="2"/>
    <col min="2" max="2" width="97.85546875" style="44" bestFit="1" customWidth="1"/>
    <col min="3" max="3" width="15.28515625" style="2" bestFit="1" customWidth="1"/>
    <col min="4" max="16384" width="9.140625" style="2"/>
  </cols>
  <sheetData>
    <row r="1" spans="1:4" s="2" customFormat="1" x14ac:dyDescent="0.25">
      <c r="A1" s="1" t="s">
        <v>56</v>
      </c>
      <c r="B1" s="1"/>
      <c r="C1" s="1"/>
      <c r="D1" s="1"/>
    </row>
    <row r="2" spans="1:4" s="2" customFormat="1" ht="15.75" thickBot="1" x14ac:dyDescent="0.3"/>
    <row r="3" spans="1:4" s="2" customFormat="1" ht="60.75" thickBot="1" x14ac:dyDescent="0.3">
      <c r="A3" s="3" t="s">
        <v>1</v>
      </c>
      <c r="B3" s="4" t="s">
        <v>2</v>
      </c>
      <c r="C3" s="4" t="s">
        <v>3</v>
      </c>
      <c r="D3" s="5" t="s">
        <v>4</v>
      </c>
    </row>
    <row r="4" spans="1:4" s="2" customFormat="1" ht="15.75" thickTop="1" x14ac:dyDescent="0.25">
      <c r="A4" s="29" t="s">
        <v>6</v>
      </c>
      <c r="B4" s="30" t="s">
        <v>5</v>
      </c>
      <c r="C4" s="30"/>
      <c r="D4" s="31"/>
    </row>
    <row r="5" spans="1:4" s="2" customFormat="1" x14ac:dyDescent="0.25">
      <c r="A5" s="21"/>
      <c r="B5" s="11" t="s">
        <v>146</v>
      </c>
      <c r="C5" s="32" t="s">
        <v>72</v>
      </c>
      <c r="D5" s="33">
        <v>8</v>
      </c>
    </row>
    <row r="6" spans="1:4" s="2" customFormat="1" x14ac:dyDescent="0.25">
      <c r="A6" s="21"/>
      <c r="B6" s="11" t="s">
        <v>147</v>
      </c>
      <c r="C6" s="32" t="s">
        <v>73</v>
      </c>
      <c r="D6" s="33">
        <v>16</v>
      </c>
    </row>
    <row r="7" spans="1:4" s="2" customFormat="1" x14ac:dyDescent="0.25">
      <c r="A7" s="21"/>
      <c r="B7" s="11" t="s">
        <v>148</v>
      </c>
      <c r="C7" s="32" t="s">
        <v>74</v>
      </c>
      <c r="D7" s="33">
        <v>28</v>
      </c>
    </row>
    <row r="8" spans="1:4" s="2" customFormat="1" x14ac:dyDescent="0.25">
      <c r="A8" s="21"/>
      <c r="B8" s="11" t="s">
        <v>149</v>
      </c>
      <c r="C8" s="32" t="s">
        <v>75</v>
      </c>
      <c r="D8" s="33">
        <v>27</v>
      </c>
    </row>
    <row r="9" spans="1:4" s="2" customFormat="1" x14ac:dyDescent="0.25">
      <c r="A9" s="21"/>
      <c r="B9" s="11" t="s">
        <v>150</v>
      </c>
      <c r="C9" s="32" t="s">
        <v>76</v>
      </c>
      <c r="D9" s="33">
        <v>37</v>
      </c>
    </row>
    <row r="10" spans="1:4" s="2" customFormat="1" x14ac:dyDescent="0.25">
      <c r="A10" s="21"/>
      <c r="B10" s="11" t="s">
        <v>151</v>
      </c>
      <c r="C10" s="32" t="s">
        <v>77</v>
      </c>
      <c r="D10" s="33">
        <v>34</v>
      </c>
    </row>
    <row r="11" spans="1:4" s="2" customFormat="1" x14ac:dyDescent="0.25">
      <c r="A11" s="21"/>
      <c r="B11" s="11" t="s">
        <v>152</v>
      </c>
      <c r="C11" s="32" t="s">
        <v>78</v>
      </c>
      <c r="D11" s="33">
        <v>60</v>
      </c>
    </row>
    <row r="12" spans="1:4" s="2" customFormat="1" x14ac:dyDescent="0.25">
      <c r="A12" s="21"/>
      <c r="B12" s="11" t="s">
        <v>153</v>
      </c>
      <c r="C12" s="32" t="s">
        <v>79</v>
      </c>
      <c r="D12" s="33">
        <v>12</v>
      </c>
    </row>
    <row r="13" spans="1:4" s="2" customFormat="1" x14ac:dyDescent="0.25">
      <c r="A13" s="21"/>
      <c r="B13" s="11" t="s">
        <v>154</v>
      </c>
      <c r="C13" s="32" t="s">
        <v>80</v>
      </c>
      <c r="D13" s="33">
        <v>18</v>
      </c>
    </row>
    <row r="14" spans="1:4" s="2" customFormat="1" x14ac:dyDescent="0.25">
      <c r="A14" s="34"/>
      <c r="B14" s="35" t="s">
        <v>54</v>
      </c>
      <c r="C14" s="36"/>
      <c r="D14" s="37">
        <f>SUM(D5:D13)</f>
        <v>240</v>
      </c>
    </row>
    <row r="15" spans="1:4" s="2" customFormat="1" x14ac:dyDescent="0.25">
      <c r="A15" s="21" t="s">
        <v>40</v>
      </c>
      <c r="B15" s="38" t="s">
        <v>111</v>
      </c>
      <c r="C15" s="38"/>
      <c r="D15" s="39"/>
    </row>
    <row r="16" spans="1:4" s="2" customFormat="1" x14ac:dyDescent="0.25">
      <c r="A16" s="21"/>
      <c r="B16" s="11" t="s">
        <v>140</v>
      </c>
      <c r="C16" s="12" t="s">
        <v>49</v>
      </c>
      <c r="D16" s="22">
        <v>4</v>
      </c>
    </row>
    <row r="17" spans="1:4" s="2" customFormat="1" x14ac:dyDescent="0.25">
      <c r="A17" s="21"/>
      <c r="B17" s="11" t="s">
        <v>141</v>
      </c>
      <c r="C17" s="12" t="s">
        <v>50</v>
      </c>
      <c r="D17" s="22">
        <v>3</v>
      </c>
    </row>
    <row r="18" spans="1:4" s="2" customFormat="1" x14ac:dyDescent="0.25">
      <c r="A18" s="21"/>
      <c r="B18" s="11" t="s">
        <v>142</v>
      </c>
      <c r="C18" s="12" t="s">
        <v>51</v>
      </c>
      <c r="D18" s="22">
        <v>4</v>
      </c>
    </row>
    <row r="19" spans="1:4" s="2" customFormat="1" x14ac:dyDescent="0.25">
      <c r="A19" s="21"/>
      <c r="B19" s="11" t="s">
        <v>143</v>
      </c>
      <c r="C19" s="12" t="s">
        <v>52</v>
      </c>
      <c r="D19" s="22">
        <v>3</v>
      </c>
    </row>
    <row r="20" spans="1:4" s="2" customFormat="1" x14ac:dyDescent="0.25">
      <c r="A20" s="21"/>
      <c r="B20" s="11" t="s">
        <v>144</v>
      </c>
      <c r="C20" s="12" t="s">
        <v>70</v>
      </c>
      <c r="D20" s="22">
        <v>3</v>
      </c>
    </row>
    <row r="21" spans="1:4" s="2" customFormat="1" x14ac:dyDescent="0.25">
      <c r="A21" s="21"/>
      <c r="B21" s="11" t="s">
        <v>145</v>
      </c>
      <c r="C21" s="12" t="s">
        <v>53</v>
      </c>
      <c r="D21" s="22">
        <v>3</v>
      </c>
    </row>
    <row r="22" spans="1:4" s="2" customFormat="1" x14ac:dyDescent="0.25">
      <c r="A22" s="34"/>
      <c r="B22" s="35" t="s">
        <v>131</v>
      </c>
      <c r="C22" s="36"/>
      <c r="D22" s="37">
        <f>SUM(D16:D21)</f>
        <v>20</v>
      </c>
    </row>
    <row r="23" spans="1:4" s="2" customFormat="1" ht="15.75" thickBot="1" x14ac:dyDescent="0.3">
      <c r="A23" s="40"/>
      <c r="B23" s="41" t="s">
        <v>55</v>
      </c>
      <c r="C23" s="42"/>
      <c r="D23" s="43">
        <f>D14+D22</f>
        <v>260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4DAA-9465-452F-B25E-3FFF330381D8}">
  <dimension ref="A1:D22"/>
  <sheetViews>
    <sheetView topLeftCell="A7" workbookViewId="0">
      <selection activeCell="A15" sqref="A15:XFD20"/>
    </sheetView>
  </sheetViews>
  <sheetFormatPr defaultRowHeight="15" x14ac:dyDescent="0.25"/>
  <cols>
    <col min="1" max="1" width="9.140625" style="2"/>
    <col min="2" max="2" width="83.5703125" style="2" bestFit="1" customWidth="1"/>
    <col min="3" max="3" width="18.140625" style="2" bestFit="1" customWidth="1"/>
    <col min="4" max="4" width="18.42578125" style="2" bestFit="1" customWidth="1"/>
    <col min="5" max="16384" width="9.140625" style="2"/>
  </cols>
  <sheetData>
    <row r="1" spans="1:4" x14ac:dyDescent="0.25">
      <c r="A1" s="1" t="s">
        <v>56</v>
      </c>
      <c r="B1" s="1"/>
      <c r="C1" s="1"/>
      <c r="D1" s="1"/>
    </row>
    <row r="2" spans="1:4" ht="15.75" thickBot="1" x14ac:dyDescent="0.3"/>
    <row r="3" spans="1:4" ht="30.75" thickBot="1" x14ac:dyDescent="0.3">
      <c r="A3" s="3" t="s">
        <v>1</v>
      </c>
      <c r="B3" s="4" t="s">
        <v>2</v>
      </c>
      <c r="C3" s="4" t="s">
        <v>3</v>
      </c>
      <c r="D3" s="5" t="s">
        <v>4</v>
      </c>
    </row>
    <row r="4" spans="1:4" ht="15.75" thickTop="1" x14ac:dyDescent="0.25">
      <c r="A4" s="6" t="s">
        <v>6</v>
      </c>
      <c r="B4" s="7" t="s">
        <v>81</v>
      </c>
      <c r="C4" s="8"/>
      <c r="D4" s="9"/>
    </row>
    <row r="5" spans="1:4" x14ac:dyDescent="0.25">
      <c r="A5" s="10"/>
      <c r="B5" s="11" t="s">
        <v>132</v>
      </c>
      <c r="C5" s="12" t="s">
        <v>82</v>
      </c>
      <c r="D5" s="13">
        <v>4</v>
      </c>
    </row>
    <row r="6" spans="1:4" x14ac:dyDescent="0.25">
      <c r="A6" s="10"/>
      <c r="B6" s="11" t="s">
        <v>133</v>
      </c>
      <c r="C6" s="12" t="s">
        <v>83</v>
      </c>
      <c r="D6" s="14">
        <v>16</v>
      </c>
    </row>
    <row r="7" spans="1:4" x14ac:dyDescent="0.25">
      <c r="A7" s="10"/>
      <c r="B7" s="11" t="s">
        <v>134</v>
      </c>
      <c r="C7" s="12" t="s">
        <v>84</v>
      </c>
      <c r="D7" s="14">
        <v>24</v>
      </c>
    </row>
    <row r="8" spans="1:4" x14ac:dyDescent="0.25">
      <c r="A8" s="10"/>
      <c r="B8" s="11" t="s">
        <v>135</v>
      </c>
      <c r="C8" s="12" t="s">
        <v>85</v>
      </c>
      <c r="D8" s="14">
        <v>24</v>
      </c>
    </row>
    <row r="9" spans="1:4" x14ac:dyDescent="0.25">
      <c r="A9" s="10"/>
      <c r="B9" s="11" t="s">
        <v>136</v>
      </c>
      <c r="C9" s="12" t="s">
        <v>86</v>
      </c>
      <c r="D9" s="14">
        <v>134</v>
      </c>
    </row>
    <row r="10" spans="1:4" x14ac:dyDescent="0.25">
      <c r="A10" s="10"/>
      <c r="B10" s="11" t="s">
        <v>137</v>
      </c>
      <c r="C10" s="12" t="s">
        <v>87</v>
      </c>
      <c r="D10" s="14">
        <v>8</v>
      </c>
    </row>
    <row r="11" spans="1:4" x14ac:dyDescent="0.25">
      <c r="A11" s="10"/>
      <c r="B11" s="11" t="s">
        <v>138</v>
      </c>
      <c r="C11" s="12" t="s">
        <v>88</v>
      </c>
      <c r="D11" s="14">
        <v>8</v>
      </c>
    </row>
    <row r="12" spans="1:4" x14ac:dyDescent="0.25">
      <c r="A12" s="10"/>
      <c r="B12" s="11" t="s">
        <v>139</v>
      </c>
      <c r="C12" s="12" t="s">
        <v>89</v>
      </c>
      <c r="D12" s="14">
        <v>22</v>
      </c>
    </row>
    <row r="13" spans="1:4" x14ac:dyDescent="0.25">
      <c r="A13" s="15"/>
      <c r="B13" s="16" t="s">
        <v>54</v>
      </c>
      <c r="C13" s="17"/>
      <c r="D13" s="18">
        <f>SUM(D5:D12)</f>
        <v>240</v>
      </c>
    </row>
    <row r="14" spans="1:4" x14ac:dyDescent="0.25">
      <c r="A14" s="10" t="s">
        <v>90</v>
      </c>
      <c r="B14" s="19" t="s">
        <v>41</v>
      </c>
      <c r="C14" s="19"/>
      <c r="D14" s="20"/>
    </row>
    <row r="15" spans="1:4" x14ac:dyDescent="0.25">
      <c r="A15" s="21"/>
      <c r="B15" s="11" t="s">
        <v>140</v>
      </c>
      <c r="C15" s="12" t="s">
        <v>49</v>
      </c>
      <c r="D15" s="22">
        <v>4</v>
      </c>
    </row>
    <row r="16" spans="1:4" x14ac:dyDescent="0.25">
      <c r="A16" s="21"/>
      <c r="B16" s="11" t="s">
        <v>141</v>
      </c>
      <c r="C16" s="12" t="s">
        <v>50</v>
      </c>
      <c r="D16" s="22">
        <v>3</v>
      </c>
    </row>
    <row r="17" spans="1:4" x14ac:dyDescent="0.25">
      <c r="A17" s="21"/>
      <c r="B17" s="11" t="s">
        <v>142</v>
      </c>
      <c r="C17" s="12" t="s">
        <v>51</v>
      </c>
      <c r="D17" s="22">
        <v>4</v>
      </c>
    </row>
    <row r="18" spans="1:4" x14ac:dyDescent="0.25">
      <c r="A18" s="21"/>
      <c r="B18" s="11" t="s">
        <v>143</v>
      </c>
      <c r="C18" s="12" t="s">
        <v>52</v>
      </c>
      <c r="D18" s="22">
        <v>3</v>
      </c>
    </row>
    <row r="19" spans="1:4" x14ac:dyDescent="0.25">
      <c r="A19" s="21"/>
      <c r="B19" s="11" t="s">
        <v>144</v>
      </c>
      <c r="C19" s="12" t="s">
        <v>70</v>
      </c>
      <c r="D19" s="22">
        <v>3</v>
      </c>
    </row>
    <row r="20" spans="1:4" x14ac:dyDescent="0.25">
      <c r="A20" s="21"/>
      <c r="B20" s="11" t="s">
        <v>145</v>
      </c>
      <c r="C20" s="12" t="s">
        <v>53</v>
      </c>
      <c r="D20" s="22">
        <v>3</v>
      </c>
    </row>
    <row r="21" spans="1:4" x14ac:dyDescent="0.25">
      <c r="A21" s="10"/>
      <c r="B21" s="23" t="s">
        <v>92</v>
      </c>
      <c r="C21" s="24" t="s">
        <v>91</v>
      </c>
      <c r="D21" s="18">
        <f>SUM(D15:D20)</f>
        <v>20</v>
      </c>
    </row>
    <row r="22" spans="1:4" ht="15.75" thickBot="1" x14ac:dyDescent="0.3">
      <c r="A22" s="25"/>
      <c r="B22" s="26" t="s">
        <v>93</v>
      </c>
      <c r="C22" s="27" t="s">
        <v>91</v>
      </c>
      <c r="D22" s="28">
        <v>260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1125-ADA2-4C1F-946D-67E154E0FDFB}">
  <dimension ref="A1:D22"/>
  <sheetViews>
    <sheetView tabSelected="1" topLeftCell="A4" workbookViewId="0">
      <selection activeCell="G16" sqref="G16"/>
    </sheetView>
  </sheetViews>
  <sheetFormatPr defaultRowHeight="15" x14ac:dyDescent="0.25"/>
  <cols>
    <col min="1" max="1" width="4.28515625" style="2" bestFit="1" customWidth="1"/>
    <col min="2" max="2" width="94.28515625" style="2" customWidth="1"/>
    <col min="3" max="3" width="15" style="2" bestFit="1" customWidth="1"/>
    <col min="4" max="4" width="15" style="2" customWidth="1"/>
    <col min="5" max="16384" width="9.140625" style="2"/>
  </cols>
  <sheetData>
    <row r="1" spans="1:4" x14ac:dyDescent="0.25">
      <c r="A1" s="1" t="s">
        <v>56</v>
      </c>
      <c r="B1" s="1"/>
      <c r="C1" s="1"/>
      <c r="D1" s="1"/>
    </row>
    <row r="2" spans="1:4" ht="15.75" thickBot="1" x14ac:dyDescent="0.3"/>
    <row r="3" spans="1:4" ht="30.75" thickBot="1" x14ac:dyDescent="0.3">
      <c r="A3" s="3" t="s">
        <v>1</v>
      </c>
      <c r="B3" s="4" t="s">
        <v>2</v>
      </c>
      <c r="C3" s="4" t="s">
        <v>3</v>
      </c>
      <c r="D3" s="5" t="s">
        <v>4</v>
      </c>
    </row>
    <row r="4" spans="1:4" ht="15.75" thickTop="1" x14ac:dyDescent="0.25">
      <c r="A4" s="10" t="s">
        <v>6</v>
      </c>
      <c r="B4" s="19" t="s">
        <v>81</v>
      </c>
      <c r="C4" s="12"/>
      <c r="D4" s="20"/>
    </row>
    <row r="5" spans="1:4" x14ac:dyDescent="0.25">
      <c r="A5" s="21"/>
      <c r="B5" s="38" t="s">
        <v>95</v>
      </c>
      <c r="C5" s="38" t="s">
        <v>96</v>
      </c>
      <c r="D5" s="67">
        <v>12</v>
      </c>
    </row>
    <row r="6" spans="1:4" x14ac:dyDescent="0.25">
      <c r="A6" s="21"/>
      <c r="B6" s="38" t="s">
        <v>97</v>
      </c>
      <c r="C6" s="38" t="s">
        <v>98</v>
      </c>
      <c r="D6" s="67">
        <v>16</v>
      </c>
    </row>
    <row r="7" spans="1:4" x14ac:dyDescent="0.25">
      <c r="A7" s="21"/>
      <c r="B7" s="38" t="s">
        <v>100</v>
      </c>
      <c r="C7" s="38" t="s">
        <v>99</v>
      </c>
      <c r="D7" s="67">
        <v>30</v>
      </c>
    </row>
    <row r="8" spans="1:4" x14ac:dyDescent="0.25">
      <c r="A8" s="21"/>
      <c r="B8" s="38" t="s">
        <v>101</v>
      </c>
      <c r="C8" s="38" t="s">
        <v>102</v>
      </c>
      <c r="D8" s="67">
        <v>16</v>
      </c>
    </row>
    <row r="9" spans="1:4" x14ac:dyDescent="0.25">
      <c r="A9" s="21"/>
      <c r="B9" s="38" t="s">
        <v>103</v>
      </c>
      <c r="C9" s="38" t="s">
        <v>104</v>
      </c>
      <c r="D9" s="67">
        <v>100</v>
      </c>
    </row>
    <row r="10" spans="1:4" x14ac:dyDescent="0.25">
      <c r="A10" s="21"/>
      <c r="B10" s="38" t="s">
        <v>105</v>
      </c>
      <c r="C10" s="38" t="s">
        <v>106</v>
      </c>
      <c r="D10" s="67">
        <v>30</v>
      </c>
    </row>
    <row r="11" spans="1:4" x14ac:dyDescent="0.25">
      <c r="A11" s="21"/>
      <c r="B11" s="38" t="s">
        <v>107</v>
      </c>
      <c r="C11" s="38" t="s">
        <v>108</v>
      </c>
      <c r="D11" s="67">
        <v>16</v>
      </c>
    </row>
    <row r="12" spans="1:4" x14ac:dyDescent="0.25">
      <c r="A12" s="21"/>
      <c r="B12" s="38" t="s">
        <v>109</v>
      </c>
      <c r="C12" s="38" t="s">
        <v>110</v>
      </c>
      <c r="D12" s="67">
        <v>20</v>
      </c>
    </row>
    <row r="13" spans="1:4" x14ac:dyDescent="0.25">
      <c r="A13" s="21"/>
      <c r="B13" s="58" t="s">
        <v>54</v>
      </c>
      <c r="C13" s="36"/>
      <c r="D13" s="68">
        <f>SUM(D5:D12)</f>
        <v>240</v>
      </c>
    </row>
    <row r="14" spans="1:4" x14ac:dyDescent="0.25">
      <c r="A14" s="21"/>
      <c r="B14" s="38" t="s">
        <v>94</v>
      </c>
      <c r="C14" s="38"/>
      <c r="D14" s="39"/>
    </row>
    <row r="15" spans="1:4" x14ac:dyDescent="0.25">
      <c r="A15" s="21"/>
      <c r="B15" s="66" t="s">
        <v>155</v>
      </c>
      <c r="C15" s="12" t="s">
        <v>49</v>
      </c>
      <c r="D15" s="69">
        <v>4</v>
      </c>
    </row>
    <row r="16" spans="1:4" x14ac:dyDescent="0.25">
      <c r="A16" s="21"/>
      <c r="B16" s="66" t="s">
        <v>156</v>
      </c>
      <c r="C16" s="12" t="s">
        <v>50</v>
      </c>
      <c r="D16" s="69">
        <v>3</v>
      </c>
    </row>
    <row r="17" spans="1:4" x14ac:dyDescent="0.25">
      <c r="A17" s="21"/>
      <c r="B17" s="66" t="s">
        <v>157</v>
      </c>
      <c r="C17" s="12" t="s">
        <v>51</v>
      </c>
      <c r="D17" s="69">
        <v>4</v>
      </c>
    </row>
    <row r="18" spans="1:4" x14ac:dyDescent="0.25">
      <c r="A18" s="21"/>
      <c r="B18" s="66" t="s">
        <v>158</v>
      </c>
      <c r="C18" s="12" t="s">
        <v>52</v>
      </c>
      <c r="D18" s="69">
        <v>3</v>
      </c>
    </row>
    <row r="19" spans="1:4" x14ac:dyDescent="0.25">
      <c r="A19" s="21"/>
      <c r="B19" s="66" t="s">
        <v>159</v>
      </c>
      <c r="C19" s="12" t="s">
        <v>70</v>
      </c>
      <c r="D19" s="69">
        <v>3</v>
      </c>
    </row>
    <row r="20" spans="1:4" x14ac:dyDescent="0.25">
      <c r="A20" s="21"/>
      <c r="B20" s="66" t="s">
        <v>160</v>
      </c>
      <c r="C20" s="12" t="s">
        <v>53</v>
      </c>
      <c r="D20" s="69">
        <v>3</v>
      </c>
    </row>
    <row r="21" spans="1:4" x14ac:dyDescent="0.25">
      <c r="A21" s="21"/>
      <c r="B21" s="35" t="s">
        <v>92</v>
      </c>
      <c r="C21" s="36"/>
      <c r="D21" s="70">
        <f>SUM(D15:D20)</f>
        <v>20</v>
      </c>
    </row>
    <row r="22" spans="1:4" ht="15.75" thickBot="1" x14ac:dyDescent="0.3">
      <c r="A22" s="40"/>
      <c r="B22" s="41" t="s">
        <v>55</v>
      </c>
      <c r="C22" s="42"/>
      <c r="D22" s="43">
        <f>D13+D21</f>
        <v>260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Servis Sepeda Motor</vt:lpstr>
      <vt:lpstr>Seluler Perangkat Keras</vt:lpstr>
      <vt:lpstr>Pemasangan Listrik</vt:lpstr>
      <vt:lpstr>Garmen</vt:lpstr>
      <vt:lpstr>Desain Grafis </vt:lpstr>
      <vt:lpstr>Garmen!_Hlk40009419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KRUCIL LENOVO</dc:creator>
  <cp:lastModifiedBy>KRUCIL LENOVO</cp:lastModifiedBy>
  <dcterms:created xsi:type="dcterms:W3CDTF">2021-11-18T03:33:41Z</dcterms:created>
  <dcterms:modified xsi:type="dcterms:W3CDTF">2021-11-18T05:40:42Z</dcterms:modified>
</cp:coreProperties>
</file>