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Art\PMt\backend\connectors\workspace\"/>
    </mc:Choice>
  </mc:AlternateContent>
  <xr:revisionPtr revIDLastSave="0" documentId="13_ncr:1_{CC74710F-B100-479B-8A11-FF808E5400BA}" xr6:coauthVersionLast="46" xr6:coauthVersionMax="46"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K53" i="1" l="1"/>
  <c r="I53" i="1"/>
  <c r="H53" i="1"/>
  <c r="F53" i="1"/>
  <c r="E53" i="1"/>
  <c r="G42" i="1"/>
  <c r="G41" i="1"/>
  <c r="G40" i="1"/>
  <c r="G39" i="1"/>
  <c r="G38" i="1"/>
  <c r="G37" i="1"/>
  <c r="G36" i="1"/>
  <c r="G34" i="1"/>
  <c r="G33" i="1"/>
  <c r="G32" i="1"/>
  <c r="G31" i="1"/>
  <c r="G30" i="1"/>
  <c r="G26" i="1"/>
  <c r="G25" i="1"/>
  <c r="G24" i="1"/>
  <c r="G23" i="1"/>
  <c r="G22" i="1"/>
  <c r="G21" i="1"/>
  <c r="G20" i="1"/>
  <c r="G19" i="1"/>
  <c r="G18" i="1"/>
  <c r="G17" i="1"/>
  <c r="G16" i="1"/>
  <c r="G15" i="1"/>
  <c r="G14" i="1"/>
  <c r="G13" i="1"/>
  <c r="G12" i="1"/>
  <c r="M11" i="1"/>
  <c r="L11" i="1"/>
  <c r="G11" i="1"/>
  <c r="G10" i="1"/>
  <c r="G9" i="1"/>
  <c r="G7" i="1"/>
  <c r="G6" i="1"/>
  <c r="G53" i="1" s="1"/>
</calcChain>
</file>

<file path=xl/sharedStrings.xml><?xml version="1.0" encoding="utf-8"?>
<sst xmlns="http://schemas.openxmlformats.org/spreadsheetml/2006/main" count="211" uniqueCount="185">
  <si>
    <r>
      <t xml:space="preserve">Design document: </t>
    </r>
    <r>
      <rPr>
        <u/>
        <sz val="10"/>
        <color rgb="FF1155CC"/>
        <rFont val="Arial"/>
      </rPr>
      <t>https://docs.google.com/document/d/1B5RlsVSZdiuKTVAqhrn7xClewqhzrxhliUZd_yIHUBg/edit?usp=sharing</t>
    </r>
  </si>
  <si>
    <t>WBS</t>
  </si>
  <si>
    <t>Name</t>
  </si>
  <si>
    <t>Description</t>
  </si>
  <si>
    <t>Depends on</t>
  </si>
  <si>
    <t>Estimated development time [h]</t>
  </si>
  <si>
    <t>Estimated testing time [h]</t>
  </si>
  <si>
    <t>Developer</t>
  </si>
  <si>
    <t>Actual development time [h]</t>
  </si>
  <si>
    <t>Commit changes</t>
  </si>
  <si>
    <t>Estimated code documentation time [h]</t>
  </si>
  <si>
    <t>Jira ID</t>
  </si>
  <si>
    <t>Commit ID</t>
  </si>
  <si>
    <t>Comment</t>
  </si>
  <si>
    <t>Designer (Wojtek)</t>
  </si>
  <si>
    <t>Reviewer (Michal)</t>
  </si>
  <si>
    <t>PM (Artur)</t>
  </si>
  <si>
    <t>Tester (Piotr)</t>
  </si>
  <si>
    <t>Insertions</t>
  </si>
  <si>
    <t>Deletions</t>
  </si>
  <si>
    <t>1</t>
  </si>
  <si>
    <t>Implementing TagQueryAPI</t>
  </si>
  <si>
    <t>Implement TagQueryAPI class and functions makeIterator / AND / OR / ORX / AND_NOT. Should be added to the BigSense project.</t>
  </si>
  <si>
    <t>BNAP-1301</t>
  </si>
  <si>
    <t>2</t>
  </si>
  <si>
    <t>Implement AdminPanelTags class</t>
  </si>
  <si>
    <t>Make sure to include all tags mentioned in the design. Add class to AdminPanel's resources.</t>
  </si>
  <si>
    <t>BNAP-1302</t>
  </si>
  <si>
    <t>it took ~1h to compile the project</t>
  </si>
  <si>
    <t>3</t>
  </si>
  <si>
    <t>AdminPanelAPI refactoring</t>
  </si>
  <si>
    <t>1 - 2</t>
  </si>
  <si>
    <t>BNAP-1303</t>
  </si>
  <si>
    <t>3.1</t>
  </si>
  <si>
    <t>implement access validation methods</t>
  </si>
  <si>
    <t>canView, canEdit, canCreate, canDelete, isSuperAdmin</t>
  </si>
  <si>
    <t>BNAP-1308</t>
  </si>
  <si>
    <t>3.2</t>
  </si>
  <si>
    <t>implement PermissionType enum and translation</t>
  </si>
  <si>
    <t>rename PermissionType to OldPermissionType and add function to translate from OldPermissionType to PermissionType</t>
  </si>
  <si>
    <t>BNAP-1309</t>
  </si>
  <si>
    <t>3.3</t>
  </si>
  <si>
    <t>refactor 78 methods marked as "A" in the design document</t>
  </si>
  <si>
    <t>Im most cases the refactoring only required to verify permission using the new methods added in 3.1 or changing the method name (and marking old name as depracated), Make sure permission checks are verified in unit tests</t>
  </si>
  <si>
    <t>BNAP-1310</t>
  </si>
  <si>
    <t>3.4</t>
  </si>
  <si>
    <t>refactor 30 methods marked as "T"</t>
  </si>
  <si>
    <t>Methods require integration with the ObjectBook (either adding or removing tags)</t>
  </si>
  <si>
    <t>BNAP-1311</t>
  </si>
  <si>
    <t>3.5</t>
  </si>
  <si>
    <t>refactor add_new_organization</t>
  </si>
  <si>
    <t>3.1 + 4</t>
  </si>
  <si>
    <t>BNAP-1312</t>
  </si>
  <si>
    <t>3.6</t>
  </si>
  <si>
    <t>refactor add_role_for_org and add_role</t>
  </si>
  <si>
    <t>BNAP-1313</t>
  </si>
  <si>
    <t>3.7</t>
  </si>
  <si>
    <t>refactor get_member_permissions</t>
  </si>
  <si>
    <t>BNAP-1314</t>
  </si>
  <si>
    <t>3.8</t>
  </si>
  <si>
    <t>refactor add_new_application and delete_application</t>
  </si>
  <si>
    <t>3.1 + 4, 3.16</t>
  </si>
  <si>
    <t>BNAP-1315</t>
  </si>
  <si>
    <t>Added more dependencies 28 Dec.</t>
  </si>
  <si>
    <t>3.9</t>
  </si>
  <si>
    <t>refactor add_new_action method</t>
  </si>
  <si>
    <t>BNAP-1316</t>
  </si>
  <si>
    <t>3.10</t>
  </si>
  <si>
    <t>refactor remove_action_scope / remove_all_action_scopes</t>
  </si>
  <si>
    <t>3.1 + 3.19 + 4, 3.16</t>
  </si>
  <si>
    <t>BNAP-1317</t>
  </si>
  <si>
    <t>3.11</t>
  </si>
  <si>
    <t>refactor add_role_allowed_actions / remove_role_allowed_actions</t>
  </si>
  <si>
    <t>BNAP-1318</t>
  </si>
  <si>
    <t>3.12</t>
  </si>
  <si>
    <t>is_member_allowed</t>
  </si>
  <si>
    <t>handle the additional input arguments</t>
  </si>
  <si>
    <t>3.1 + 4 + 3.16</t>
  </si>
  <si>
    <t>BNAP-1319</t>
  </si>
  <si>
    <t>3.13</t>
  </si>
  <si>
    <t>initialize_default_actions_for_super_org</t>
  </si>
  <si>
    <t>3.1 + 4 + 3.9</t>
  </si>
  <si>
    <t>BNAP-1320</t>
  </si>
  <si>
    <t>Added more dependencies 30 Dec.</t>
  </si>
  <si>
    <t>3.14</t>
  </si>
  <si>
    <t>refactor 16 methods marked as "D" in the design document</t>
  </si>
  <si>
    <t>Either completely remove method or rename / mark as deprecated / forward to other method</t>
  </si>
  <si>
    <t>3.1 - 3.13, 3.16</t>
  </si>
  <si>
    <t>BNAP-1321</t>
  </si>
  <si>
    <t>3.15</t>
  </si>
  <si>
    <t>implement get_admin_roles</t>
  </si>
  <si>
    <t>BNAP-1322</t>
  </si>
  <si>
    <t>3.16</t>
  </si>
  <si>
    <t>implement extend_role / extend_role_scope</t>
  </si>
  <si>
    <t>3.1 + 3.19 + 4</t>
  </si>
  <si>
    <t>BNAP-1323</t>
  </si>
  <si>
    <t>3.17</t>
  </si>
  <si>
    <t>implement remove_permission_from_role / remove_scope_from_role</t>
  </si>
  <si>
    <t>BNAP-1324</t>
  </si>
  <si>
    <t>3.18</t>
  </si>
  <si>
    <t>Implement get_applications</t>
  </si>
  <si>
    <t>BNAP-1325</t>
  </si>
  <si>
    <t>3.19</t>
  </si>
  <si>
    <t>Implement VPermissionWithScope / o_permission_with_scope</t>
  </si>
  <si>
    <t>BNAP-1353</t>
  </si>
  <si>
    <t>Task added 22 Dec.</t>
  </si>
  <si>
    <t>3.20</t>
  </si>
  <si>
    <t>Refactor ObjectFrameFactory to use fields from the modified data model classes</t>
  </si>
  <si>
    <t>Newly added or modified fields need integration with the ObjectFrame interface</t>
  </si>
  <si>
    <t>BNAP-1355</t>
  </si>
  <si>
    <t>Task added 28 Dec.</t>
  </si>
  <si>
    <t>4</t>
  </si>
  <si>
    <t>Refactoring of the Data Model</t>
  </si>
  <si>
    <t>BNAP-1304</t>
  </si>
  <si>
    <t>4.1</t>
  </si>
  <si>
    <t>Refactor VAction / o_action / VActoinExtension / o_action_extension classes</t>
  </si>
  <si>
    <t>make sure to make copy of the deprecated models</t>
  </si>
  <si>
    <t>BNAP-1326</t>
  </si>
  <si>
    <t>4.2</t>
  </si>
  <si>
    <t>Refactor VRole / o_role classes</t>
  </si>
  <si>
    <t>BNAP-1327</t>
  </si>
  <si>
    <t>4.3</t>
  </si>
  <si>
    <t>Refactor VOrganization / VOrganizationManager / o_ogranization / o_organization_manager classes</t>
  </si>
  <si>
    <t>make sure to make copy of the deprecated models (VOldOrganization)</t>
  </si>
  <si>
    <t>BNAP-1328</t>
  </si>
  <si>
    <t>4.4</t>
  </si>
  <si>
    <t>Refactor VUser / o_user classes</t>
  </si>
  <si>
    <t>BNAP-1329</t>
  </si>
  <si>
    <t>4.5</t>
  </si>
  <si>
    <t>Refactor VApplication / o_application classes</t>
  </si>
  <si>
    <t>BNAP-1330</t>
  </si>
  <si>
    <t>5</t>
  </si>
  <si>
    <t>Migration</t>
  </si>
  <si>
    <t>3 - 4</t>
  </si>
  <si>
    <t>BNAP-1305</t>
  </si>
  <si>
    <t>5.1</t>
  </si>
  <si>
    <t>Impemented migrateTags method in all classes</t>
  </si>
  <si>
    <t>BNAP-1331</t>
  </si>
  <si>
    <t>5.2</t>
  </si>
  <si>
    <t>Implement clearUnusedFields method in all deprecated classes, make copy of the deprecated models</t>
  </si>
  <si>
    <t>BNAP-1332</t>
  </si>
  <si>
    <t>5.3</t>
  </si>
  <si>
    <t>Implement setDefaults method in migrated classes</t>
  </si>
  <si>
    <t>BNAP-1333</t>
  </si>
  <si>
    <t>5.4</t>
  </si>
  <si>
    <t>Implement creation of system permissions</t>
  </si>
  <si>
    <t>BNAP-1334</t>
  </si>
  <si>
    <t>5.5</t>
  </si>
  <si>
    <t>Implement creation of the Super Admin role</t>
  </si>
  <si>
    <t>BNAP-1335</t>
  </si>
  <si>
    <t>5.6</t>
  </si>
  <si>
    <t>Implement creation of the Application Level Admin Role</t>
  </si>
  <si>
    <t>BNAP-1336</t>
  </si>
  <si>
    <t>5.7</t>
  </si>
  <si>
    <t>Implement migration function</t>
  </si>
  <si>
    <t>use all available methods to perform the migration</t>
  </si>
  <si>
    <t>5.1 - 5.6</t>
  </si>
  <si>
    <t>BNAP-1337</t>
  </si>
  <si>
    <t>6</t>
  </si>
  <si>
    <t>Fix unit tests</t>
  </si>
  <si>
    <t>7</t>
  </si>
  <si>
    <t>QA review</t>
  </si>
  <si>
    <t>7.1</t>
  </si>
  <si>
    <t>Permission access test</t>
  </si>
  <si>
    <t>BNAP-1384</t>
  </si>
  <si>
    <t>7.2</t>
  </si>
  <si>
    <t>Organization access test</t>
  </si>
  <si>
    <t>BNAP-1385</t>
  </si>
  <si>
    <t>7.3</t>
  </si>
  <si>
    <t>Application access test</t>
  </si>
  <si>
    <t>BNAP-1386</t>
  </si>
  <si>
    <t>7.4</t>
  </si>
  <si>
    <t>Member access test</t>
  </si>
  <si>
    <t>BNAP-1387</t>
  </si>
  <si>
    <t>7.5</t>
  </si>
  <si>
    <t>Role access test</t>
  </si>
  <si>
    <t>BNAP-1388</t>
  </si>
  <si>
    <t>User access test</t>
  </si>
  <si>
    <t>BNAP-1389</t>
  </si>
  <si>
    <t>Total time</t>
  </si>
  <si>
    <t>Reported bugs (QA)</t>
  </si>
  <si>
    <t>BIG-3114</t>
  </si>
  <si>
    <t>Migration problem (after merging 2)</t>
  </si>
  <si>
    <t>BNAP-1391</t>
  </si>
  <si>
    <t>BNAP-1394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</si>
</sst>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u/>
      <sz val="10"/>
      <color rgb="FF0000FF"/>
      <name val="Arial"/>
    </font>
    <font>
      <sz val="10"/>
      <color theme="1"/>
      <name val="Arial"/>
    </font>
    <font>
      <b/>
      <sz val="10"/>
      <color theme="1"/>
      <name val="Arial"/>
    </font>
    <font>
      <sz val="10"/>
      <name val="Arial"/>
    </font>
    <font>
      <b/>
      <sz val="10"/>
      <color rgb="FF000000"/>
      <name val="Arial"/>
    </font>
    <font>
      <u/>
      <sz val="10"/>
      <color rgb="FF1155CC"/>
      <name val="Arial"/>
    </font>
    <font>
      <u/>
      <sz val="10"/>
      <color rgb="FF1155CC"/>
      <name val="Arial"/>
    </font>
    <font>
      <u/>
      <sz val="10"/>
      <color rgb="FF1155CC"/>
      <name val="Arial"/>
    </font>
    <font>
      <sz val="10"/>
      <color rgb="FF000000"/>
      <name val="Roboto"/>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s>
  <fills count="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073763"/>
        <bgColor rgb="FF073763"/>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0" borderId="0" xfId="0" applyFont="1" applyAlignment="1"/>
    <xf numFmtId="0" fontId="2" fillId="0" borderId="0" xfId="0" applyFont="1" applyAlignment="1">
      <alignment wrapText="1"/>
    </xf>
    <xf numFmtId="0" fontId="2" fillId="0" borderId="0" xfId="0" applyFont="1" applyAlignment="1"/>
    <xf numFmtId="0" fontId="2" fillId="0" borderId="0" xfId="0" applyFont="1" applyAlignment="1">
      <alignment wrapText="1"/>
    </xf>
    <xf numFmtId="0" fontId="2" fillId="0" borderId="2" xfId="0" applyFont="1" applyBorder="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49" fontId="2" fillId="0" borderId="0" xfId="0" applyNumberFormat="1" applyFont="1" applyAlignment="1">
      <alignment horizontal="right" vertical="top"/>
    </xf>
    <xf numFmtId="0" fontId="2"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right" vertical="top"/>
    </xf>
    <xf numFmtId="0" fontId="2" fillId="0" borderId="0" xfId="0" applyFont="1" applyAlignment="1">
      <alignment vertical="top"/>
    </xf>
    <xf numFmtId="0" fontId="2" fillId="0" borderId="0" xfId="0" applyFont="1" applyAlignment="1">
      <alignment horizontal="right" vertical="top"/>
    </xf>
    <xf numFmtId="0" fontId="2" fillId="0" borderId="0" xfId="0" applyFont="1" applyAlignment="1">
      <alignment vertical="top"/>
    </xf>
    <xf numFmtId="49" fontId="20" fillId="0" borderId="0" xfId="0" applyNumberFormat="1" applyFont="1" applyAlignment="1">
      <alignment horizontal="right" vertical="top" wrapText="1"/>
    </xf>
    <xf numFmtId="0" fontId="2" fillId="0" borderId="0" xfId="0" applyFont="1"/>
    <xf numFmtId="0" fontId="3" fillId="0" borderId="0" xfId="0" applyFont="1" applyAlignment="1"/>
    <xf numFmtId="0" fontId="21" fillId="0" borderId="0" xfId="0" applyFont="1" applyAlignment="1"/>
    <xf numFmtId="0" fontId="2" fillId="0" borderId="1" xfId="0" applyFont="1" applyBorder="1"/>
    <xf numFmtId="0" fontId="1" fillId="0" borderId="0" xfId="0" applyFont="1" applyAlignment="1"/>
    <xf numFmtId="0" fontId="0" fillId="0" borderId="0" xfId="0" applyFont="1" applyAlignme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4" fillId="0" borderId="3" xfId="0" applyFont="1" applyBorder="1"/>
    <xf numFmtId="0" fontId="3" fillId="0" borderId="3" xfId="0" applyFont="1" applyBorder="1" applyAlignment="1">
      <alignment horizontal="center" vertical="center"/>
    </xf>
    <xf numFmtId="0" fontId="5" fillId="0" borderId="3" xfId="0" applyFont="1" applyBorder="1" applyAlignment="1"/>
    <xf numFmtId="0" fontId="3" fillId="0" borderId="3" xfId="0" applyFont="1" applyBorder="1" applyAlignment="1">
      <alignment horizontal="center" vertical="center" wrapText="1"/>
    </xf>
    <xf numFmtId="49" fontId="3" fillId="2" borderId="3" xfId="0" applyNumberFormat="1" applyFont="1" applyFill="1" applyBorder="1" applyAlignment="1">
      <alignment horizontal="right" vertical="top"/>
    </xf>
    <xf numFmtId="0" fontId="3" fillId="2" borderId="3" xfId="0" applyFont="1" applyFill="1" applyBorder="1" applyAlignment="1">
      <alignment vertical="top" wrapText="1"/>
    </xf>
    <xf numFmtId="0" fontId="2" fillId="2" borderId="3" xfId="0" applyFont="1" applyFill="1" applyBorder="1" applyAlignment="1">
      <alignment vertical="top" wrapText="1"/>
    </xf>
    <xf numFmtId="49" fontId="2" fillId="2" borderId="3" xfId="0" applyNumberFormat="1" applyFont="1" applyFill="1" applyBorder="1" applyAlignment="1">
      <alignment horizontal="right" vertical="top" wrapText="1"/>
    </xf>
    <xf numFmtId="0" fontId="2" fillId="2" borderId="3" xfId="0" applyFont="1" applyFill="1" applyBorder="1" applyAlignment="1">
      <alignment vertical="top"/>
    </xf>
    <xf numFmtId="0" fontId="6" fillId="2" borderId="3" xfId="0" applyFont="1" applyFill="1" applyBorder="1" applyAlignment="1">
      <alignment vertical="top" wrapText="1"/>
    </xf>
    <xf numFmtId="49" fontId="3" fillId="0" borderId="3" xfId="0" applyNumberFormat="1" applyFont="1" applyBorder="1" applyAlignment="1">
      <alignment horizontal="right" vertical="top"/>
    </xf>
    <xf numFmtId="0" fontId="3" fillId="0" borderId="3" xfId="0" applyFont="1" applyBorder="1" applyAlignment="1">
      <alignment vertical="top" wrapText="1"/>
    </xf>
    <xf numFmtId="0" fontId="2" fillId="0" borderId="3" xfId="0" applyFont="1" applyBorder="1" applyAlignment="1">
      <alignment vertical="top" wrapText="1"/>
    </xf>
    <xf numFmtId="49" fontId="2" fillId="0" borderId="3" xfId="0" applyNumberFormat="1" applyFont="1" applyBorder="1" applyAlignment="1">
      <alignment horizontal="right" vertical="top" wrapText="1"/>
    </xf>
    <xf numFmtId="0" fontId="2" fillId="0" borderId="3" xfId="0" applyFont="1" applyBorder="1" applyAlignment="1">
      <alignment vertical="top"/>
    </xf>
    <xf numFmtId="0" fontId="7" fillId="0" borderId="3" xfId="0" applyFont="1" applyBorder="1" applyAlignment="1">
      <alignment vertical="top" wrapText="1"/>
    </xf>
    <xf numFmtId="49" fontId="2" fillId="2" borderId="3" xfId="0" applyNumberFormat="1" applyFont="1" applyFill="1" applyBorder="1" applyAlignment="1">
      <alignment horizontal="right" vertical="top"/>
    </xf>
    <xf numFmtId="0" fontId="2" fillId="2" borderId="3" xfId="0" applyFont="1" applyFill="1" applyBorder="1" applyAlignment="1">
      <alignment horizontal="right" vertical="top"/>
    </xf>
    <xf numFmtId="0" fontId="8" fillId="2" borderId="3" xfId="0" applyFont="1" applyFill="1" applyBorder="1" applyAlignment="1">
      <alignment vertical="top" wrapText="1"/>
    </xf>
    <xf numFmtId="0" fontId="9" fillId="2" borderId="3" xfId="0" applyFont="1" applyFill="1" applyBorder="1" applyAlignment="1">
      <alignment vertical="top" wrapText="1"/>
    </xf>
    <xf numFmtId="49" fontId="2" fillId="3" borderId="3" xfId="0" applyNumberFormat="1" applyFont="1" applyFill="1" applyBorder="1" applyAlignment="1">
      <alignment horizontal="right" vertical="top"/>
    </xf>
    <xf numFmtId="0" fontId="2" fillId="3" borderId="3" xfId="0" applyFont="1" applyFill="1" applyBorder="1" applyAlignment="1">
      <alignment vertical="top" wrapText="1"/>
    </xf>
    <xf numFmtId="49" fontId="2" fillId="3" borderId="3" xfId="0" applyNumberFormat="1" applyFont="1" applyFill="1" applyBorder="1" applyAlignment="1">
      <alignment horizontal="right" vertical="top" wrapText="1"/>
    </xf>
    <xf numFmtId="0" fontId="2" fillId="3" borderId="3" xfId="0" applyFont="1" applyFill="1" applyBorder="1" applyAlignment="1">
      <alignment vertical="top"/>
    </xf>
    <xf numFmtId="0" fontId="2" fillId="3" borderId="3" xfId="0" applyFont="1" applyFill="1" applyBorder="1" applyAlignment="1">
      <alignment horizontal="right" vertical="top"/>
    </xf>
    <xf numFmtId="0" fontId="10" fillId="3" borderId="3" xfId="0" applyFont="1" applyFill="1" applyBorder="1" applyAlignment="1">
      <alignment vertical="top" wrapText="1"/>
    </xf>
    <xf numFmtId="0" fontId="0" fillId="2" borderId="3" xfId="0" applyFont="1" applyFill="1" applyBorder="1" applyAlignment="1">
      <alignment vertical="top"/>
    </xf>
    <xf numFmtId="0" fontId="11" fillId="3" borderId="3" xfId="0" applyFont="1" applyFill="1" applyBorder="1" applyAlignment="1">
      <alignment vertical="top" wrapText="1"/>
    </xf>
    <xf numFmtId="0" fontId="12" fillId="2" borderId="3" xfId="0" applyFont="1" applyFill="1" applyBorder="1" applyAlignment="1"/>
    <xf numFmtId="0" fontId="2" fillId="2" borderId="3" xfId="0" applyFont="1" applyFill="1" applyBorder="1" applyAlignment="1">
      <alignment horizontal="right" vertical="top" wrapText="1"/>
    </xf>
    <xf numFmtId="0" fontId="2" fillId="0" borderId="3" xfId="0" applyFont="1" applyBorder="1" applyAlignment="1">
      <alignment horizontal="right" vertical="top" wrapText="1"/>
    </xf>
    <xf numFmtId="0" fontId="2" fillId="0" borderId="3" xfId="0" applyFont="1" applyBorder="1" applyAlignment="1">
      <alignment horizontal="right" vertical="top"/>
    </xf>
    <xf numFmtId="0" fontId="13" fillId="0" borderId="3" xfId="0" applyFont="1" applyBorder="1" applyAlignment="1">
      <alignment vertical="top" wrapText="1"/>
    </xf>
    <xf numFmtId="0" fontId="14" fillId="2" borderId="3" xfId="0" applyFont="1" applyFill="1" applyBorder="1" applyAlignment="1">
      <alignment vertical="top" wrapText="1"/>
    </xf>
    <xf numFmtId="49" fontId="3" fillId="4" borderId="3" xfId="0" applyNumberFormat="1" applyFont="1" applyFill="1" applyBorder="1" applyAlignment="1">
      <alignment horizontal="right" vertical="top"/>
    </xf>
    <xf numFmtId="0" fontId="3" fillId="4" borderId="3" xfId="0" applyFont="1" applyFill="1" applyBorder="1" applyAlignment="1">
      <alignment vertical="top" wrapText="1"/>
    </xf>
    <xf numFmtId="0" fontId="2" fillId="4" borderId="3" xfId="0" applyFont="1" applyFill="1" applyBorder="1" applyAlignment="1">
      <alignment vertical="top" wrapText="1"/>
    </xf>
    <xf numFmtId="0" fontId="2" fillId="4" borderId="3" xfId="0" applyFont="1" applyFill="1" applyBorder="1" applyAlignment="1">
      <alignment horizontal="right" vertical="top"/>
    </xf>
    <xf numFmtId="0" fontId="2" fillId="4" borderId="3" xfId="0" applyFont="1" applyFill="1" applyBorder="1" applyAlignment="1">
      <alignment vertical="top"/>
    </xf>
    <xf numFmtId="0" fontId="15" fillId="4" borderId="3" xfId="0" applyFont="1" applyFill="1" applyBorder="1" applyAlignment="1">
      <alignment vertical="top" wrapText="1"/>
    </xf>
    <xf numFmtId="49" fontId="2" fillId="5" borderId="3" xfId="0" applyNumberFormat="1" applyFont="1" applyFill="1" applyBorder="1" applyAlignment="1">
      <alignment horizontal="right" vertical="top"/>
    </xf>
    <xf numFmtId="0" fontId="2" fillId="5" borderId="3" xfId="0" applyFont="1" applyFill="1" applyBorder="1" applyAlignment="1">
      <alignment vertical="top" wrapText="1"/>
    </xf>
    <xf numFmtId="0" fontId="2" fillId="5" borderId="3" xfId="0" applyFont="1" applyFill="1" applyBorder="1" applyAlignment="1">
      <alignment horizontal="right" vertical="top"/>
    </xf>
    <xf numFmtId="0" fontId="2" fillId="5" borderId="3" xfId="0" applyFont="1" applyFill="1" applyBorder="1" applyAlignment="1">
      <alignment vertical="top"/>
    </xf>
    <xf numFmtId="0" fontId="16" fillId="5" borderId="3" xfId="0" applyFont="1" applyFill="1" applyBorder="1" applyAlignment="1">
      <alignment vertical="top" wrapText="1"/>
    </xf>
    <xf numFmtId="49" fontId="2" fillId="4" borderId="3" xfId="0" applyNumberFormat="1" applyFont="1" applyFill="1" applyBorder="1" applyAlignment="1">
      <alignment horizontal="right" vertical="top"/>
    </xf>
    <xf numFmtId="0" fontId="17" fillId="4" borderId="3" xfId="0" applyFont="1" applyFill="1" applyBorder="1" applyAlignment="1">
      <alignment vertical="top" wrapText="1"/>
    </xf>
    <xf numFmtId="0" fontId="18" fillId="4" borderId="3" xfId="0" applyFont="1" applyFill="1" applyBorder="1" applyAlignment="1">
      <alignmen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right" vertical="top"/>
    </xf>
    <xf numFmtId="49" fontId="3" fillId="0" borderId="3" xfId="0" applyNumberFormat="1" applyFont="1" applyBorder="1" applyAlignment="1">
      <alignment horizontal="right" vertical="top" wrapText="1"/>
    </xf>
    <xf numFmtId="0" fontId="0" fillId="0" borderId="3" xfId="0" applyFont="1" applyBorder="1" applyAlignment="1"/>
    <xf numFmtId="49" fontId="19" fillId="0" borderId="3"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angramcare.atlassian.net/browse/BNAP-1311" TargetMode="External"/><Relationship Id="rId13" Type="http://schemas.openxmlformats.org/officeDocument/2006/relationships/hyperlink" Target="https://tangramcare.atlassian.net/browse/BNAP-1316" TargetMode="External"/><Relationship Id="rId18" Type="http://schemas.openxmlformats.org/officeDocument/2006/relationships/hyperlink" Target="https://tangramcare.atlassian.net/browse/BNAP-1321" TargetMode="External"/><Relationship Id="rId26" Type="http://schemas.openxmlformats.org/officeDocument/2006/relationships/hyperlink" Target="https://tangramcare.atlassian.net/browse/BNAP-1326" TargetMode="External"/><Relationship Id="rId39" Type="http://schemas.openxmlformats.org/officeDocument/2006/relationships/hyperlink" Target="https://tangramcare.atlassian.net/browse/BNAP-1384" TargetMode="External"/><Relationship Id="rId3" Type="http://schemas.openxmlformats.org/officeDocument/2006/relationships/hyperlink" Target="https://tangramcare.atlassian.net/browse/BNAP-1302" TargetMode="External"/><Relationship Id="rId21" Type="http://schemas.openxmlformats.org/officeDocument/2006/relationships/hyperlink" Target="https://tangramcare.atlassian.net/browse/BNAP-1324" TargetMode="External"/><Relationship Id="rId34" Type="http://schemas.openxmlformats.org/officeDocument/2006/relationships/hyperlink" Target="https://tangramcare.atlassian.net/browse/BNAP-1333" TargetMode="External"/><Relationship Id="rId42" Type="http://schemas.openxmlformats.org/officeDocument/2006/relationships/hyperlink" Target="https://tangramcare.atlassian.net/browse/BNAP-1387" TargetMode="External"/><Relationship Id="rId47" Type="http://schemas.openxmlformats.org/officeDocument/2006/relationships/hyperlink" Target="https://tangramcare.atlassian.net/browse/BNAP-1394" TargetMode="External"/><Relationship Id="rId7" Type="http://schemas.openxmlformats.org/officeDocument/2006/relationships/hyperlink" Target="https://tangramcare.atlassian.net/browse/BNAP-1310" TargetMode="External"/><Relationship Id="rId12" Type="http://schemas.openxmlformats.org/officeDocument/2006/relationships/hyperlink" Target="https://tangramcare.atlassian.net/browse/BNAP-1315" TargetMode="External"/><Relationship Id="rId17" Type="http://schemas.openxmlformats.org/officeDocument/2006/relationships/hyperlink" Target="https://tangramcare.atlassian.net/browse/BNAP-1320" TargetMode="External"/><Relationship Id="rId25" Type="http://schemas.openxmlformats.org/officeDocument/2006/relationships/hyperlink" Target="https://tangramcare.atlassian.net/browse/BNAP-1304" TargetMode="External"/><Relationship Id="rId33" Type="http://schemas.openxmlformats.org/officeDocument/2006/relationships/hyperlink" Target="https://tangramcare.atlassian.net/browse/BNAP-1332" TargetMode="External"/><Relationship Id="rId38" Type="http://schemas.openxmlformats.org/officeDocument/2006/relationships/hyperlink" Target="https://tangramcare.atlassian.net/browse/BNAP-1337" TargetMode="External"/><Relationship Id="rId46" Type="http://schemas.openxmlformats.org/officeDocument/2006/relationships/hyperlink" Target="https://tangramcare.atlassian.net/browse/BNAP-1391" TargetMode="External"/><Relationship Id="rId2" Type="http://schemas.openxmlformats.org/officeDocument/2006/relationships/hyperlink" Target="https://tangramcare.atlassian.net/browse/BNAP-1301" TargetMode="External"/><Relationship Id="rId16" Type="http://schemas.openxmlformats.org/officeDocument/2006/relationships/hyperlink" Target="https://tangramcare.atlassian.net/browse/BNAP-1319" TargetMode="External"/><Relationship Id="rId20" Type="http://schemas.openxmlformats.org/officeDocument/2006/relationships/hyperlink" Target="https://tangramcare.atlassian.net/browse/BNAP-1323" TargetMode="External"/><Relationship Id="rId29" Type="http://schemas.openxmlformats.org/officeDocument/2006/relationships/hyperlink" Target="https://tangramcare.atlassian.net/browse/BNAP-1329" TargetMode="External"/><Relationship Id="rId41" Type="http://schemas.openxmlformats.org/officeDocument/2006/relationships/hyperlink" Target="https://tangramcare.atlassian.net/browse/BNAP-1386" TargetMode="External"/><Relationship Id="rId1" Type="http://schemas.openxmlformats.org/officeDocument/2006/relationships/hyperlink" Target="https://docs.google.com/document/d/1B5RlsVSZdiuKTVAqhrn7xClewqhzrxhliUZd_yIHUBg/edit?usp=sharing" TargetMode="External"/><Relationship Id="rId6" Type="http://schemas.openxmlformats.org/officeDocument/2006/relationships/hyperlink" Target="https://tangramcare.atlassian.net/browse/BNAP-1309" TargetMode="External"/><Relationship Id="rId11" Type="http://schemas.openxmlformats.org/officeDocument/2006/relationships/hyperlink" Target="https://tangramcare.atlassian.net/browse/BNAP-1314" TargetMode="External"/><Relationship Id="rId24" Type="http://schemas.openxmlformats.org/officeDocument/2006/relationships/hyperlink" Target="https://tangramcare.atlassian.net/browse/BNAP-1355" TargetMode="External"/><Relationship Id="rId32" Type="http://schemas.openxmlformats.org/officeDocument/2006/relationships/hyperlink" Target="https://tangramcare.atlassian.net/browse/BNAP-1331" TargetMode="External"/><Relationship Id="rId37" Type="http://schemas.openxmlformats.org/officeDocument/2006/relationships/hyperlink" Target="https://tangramcare.atlassian.net/browse/BNAP-1336" TargetMode="External"/><Relationship Id="rId40" Type="http://schemas.openxmlformats.org/officeDocument/2006/relationships/hyperlink" Target="https://tangramcare.atlassian.net/browse/BNAP-1385" TargetMode="External"/><Relationship Id="rId45" Type="http://schemas.openxmlformats.org/officeDocument/2006/relationships/hyperlink" Target="https://tangramcare.atlassian.net/browse/BIG-3114" TargetMode="External"/><Relationship Id="rId5" Type="http://schemas.openxmlformats.org/officeDocument/2006/relationships/hyperlink" Target="https://tangramcare.atlassian.net/browse/BNAP-1308" TargetMode="External"/><Relationship Id="rId15" Type="http://schemas.openxmlformats.org/officeDocument/2006/relationships/hyperlink" Target="https://tangramcare.atlassian.net/browse/BNAP-1318" TargetMode="External"/><Relationship Id="rId23" Type="http://schemas.openxmlformats.org/officeDocument/2006/relationships/hyperlink" Target="https://tangramcare.atlassian.net/browse/BNAP-1353" TargetMode="External"/><Relationship Id="rId28" Type="http://schemas.openxmlformats.org/officeDocument/2006/relationships/hyperlink" Target="https://tangramcare.atlassian.net/browse/BNAP-1328" TargetMode="External"/><Relationship Id="rId36" Type="http://schemas.openxmlformats.org/officeDocument/2006/relationships/hyperlink" Target="https://tangramcare.atlassian.net/browse/BNAP-1335" TargetMode="External"/><Relationship Id="rId10" Type="http://schemas.openxmlformats.org/officeDocument/2006/relationships/hyperlink" Target="https://tangramcare.atlassian.net/browse/BNAP-1313" TargetMode="External"/><Relationship Id="rId19" Type="http://schemas.openxmlformats.org/officeDocument/2006/relationships/hyperlink" Target="https://tangramcare.atlassian.net/browse/BNAP-1322" TargetMode="External"/><Relationship Id="rId31" Type="http://schemas.openxmlformats.org/officeDocument/2006/relationships/hyperlink" Target="https://tangramcare.atlassian.net/browse/BNAP-1305" TargetMode="External"/><Relationship Id="rId44" Type="http://schemas.openxmlformats.org/officeDocument/2006/relationships/hyperlink" Target="https://tangramcare.atlassian.net/browse/BNAP-1389" TargetMode="External"/><Relationship Id="rId4" Type="http://schemas.openxmlformats.org/officeDocument/2006/relationships/hyperlink" Target="https://tangramcare.atlassian.net/browse/BNAP-1303" TargetMode="External"/><Relationship Id="rId9" Type="http://schemas.openxmlformats.org/officeDocument/2006/relationships/hyperlink" Target="https://tangramcare.atlassian.net/browse/BNAP-1312" TargetMode="External"/><Relationship Id="rId14" Type="http://schemas.openxmlformats.org/officeDocument/2006/relationships/hyperlink" Target="https://tangramcare.atlassian.net/browse/BNAP-1317" TargetMode="External"/><Relationship Id="rId22" Type="http://schemas.openxmlformats.org/officeDocument/2006/relationships/hyperlink" Target="https://tangramcare.atlassian.net/browse/BNAP-1325" TargetMode="External"/><Relationship Id="rId27" Type="http://schemas.openxmlformats.org/officeDocument/2006/relationships/hyperlink" Target="https://tangramcare.atlassian.net/browse/BNAP-1327" TargetMode="External"/><Relationship Id="rId30" Type="http://schemas.openxmlformats.org/officeDocument/2006/relationships/hyperlink" Target="https://tangramcare.atlassian.net/browse/BNAP-1330" TargetMode="External"/><Relationship Id="rId35" Type="http://schemas.openxmlformats.org/officeDocument/2006/relationships/hyperlink" Target="https://tangramcare.atlassian.net/browse/BNAP-1334" TargetMode="External"/><Relationship Id="rId43" Type="http://schemas.openxmlformats.org/officeDocument/2006/relationships/hyperlink" Target="https://tangramcare.atlassian.net/browse/BNAP-1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43"/>
  <sheetViews>
    <sheetView tabSelected="1" topLeftCell="A32" workbookViewId="0">
      <selection activeCell="D54" sqref="D54"/>
    </sheetView>
  </sheetViews>
  <sheetFormatPr defaultColWidth="14.42578125" defaultRowHeight="15.75" customHeight="1"/>
  <cols>
    <col min="1" max="1" width="9" customWidth="1"/>
    <col min="2" max="2" width="47.140625" customWidth="1"/>
    <col min="3" max="3" width="56.28515625" customWidth="1"/>
    <col min="4" max="4" width="16.28515625" customWidth="1"/>
    <col min="5" max="9" width="16.85546875" customWidth="1"/>
    <col min="10" max="10" width="11.140625" customWidth="1"/>
    <col min="11" max="11" width="16.85546875" customWidth="1"/>
    <col min="12" max="13" width="9.85546875" customWidth="1"/>
    <col min="14" max="15" width="16.85546875" customWidth="1"/>
    <col min="16" max="16" width="15.85546875" customWidth="1"/>
    <col min="17" max="17" width="36.85546875" customWidth="1"/>
  </cols>
  <sheetData>
    <row r="1" spans="1:34" ht="12.75">
      <c r="A1" s="22" t="s">
        <v>0</v>
      </c>
      <c r="B1" s="23"/>
      <c r="C1" s="23"/>
      <c r="D1" s="23"/>
      <c r="E1" s="23"/>
      <c r="F1" s="23"/>
      <c r="G1" s="23"/>
      <c r="H1" s="23"/>
      <c r="I1" s="23"/>
      <c r="J1" s="23"/>
      <c r="K1" s="23"/>
      <c r="L1" s="23"/>
      <c r="M1" s="23"/>
      <c r="N1" s="23"/>
      <c r="O1" s="23"/>
      <c r="P1" s="1"/>
      <c r="Q1" s="1"/>
    </row>
    <row r="2" spans="1:34" ht="12.75">
      <c r="A2" s="2"/>
      <c r="B2" s="2"/>
      <c r="C2" s="3"/>
      <c r="D2" s="3"/>
      <c r="E2" s="2"/>
      <c r="F2" s="2"/>
      <c r="G2" s="2"/>
      <c r="H2" s="2"/>
      <c r="I2" s="2"/>
      <c r="J2" s="2"/>
      <c r="K2" s="2"/>
      <c r="L2" s="2"/>
      <c r="M2" s="2"/>
      <c r="N2" s="2"/>
      <c r="O2" s="2"/>
      <c r="P2" s="1"/>
      <c r="Q2" s="1"/>
    </row>
    <row r="3" spans="1:34" ht="12.75">
      <c r="A3" s="2"/>
      <c r="B3" s="2"/>
      <c r="C3" s="3"/>
      <c r="D3" s="3"/>
      <c r="E3" s="2"/>
      <c r="F3" s="2"/>
      <c r="G3" s="2"/>
      <c r="H3" s="2"/>
      <c r="I3" s="2"/>
      <c r="J3" s="2"/>
      <c r="K3" s="2"/>
      <c r="L3" s="2"/>
      <c r="M3" s="2"/>
      <c r="N3" s="2"/>
      <c r="O3" s="2"/>
      <c r="P3" s="1"/>
      <c r="Q3" s="1"/>
    </row>
    <row r="4" spans="1:34" ht="22.5" customHeight="1">
      <c r="A4" s="24" t="s">
        <v>1</v>
      </c>
      <c r="B4" s="24" t="s">
        <v>2</v>
      </c>
      <c r="C4" s="25" t="s">
        <v>3</v>
      </c>
      <c r="D4" s="25" t="s">
        <v>4</v>
      </c>
      <c r="E4" s="24" t="s">
        <v>5</v>
      </c>
      <c r="F4" s="26"/>
      <c r="G4" s="26"/>
      <c r="H4" s="24" t="s">
        <v>6</v>
      </c>
      <c r="I4" s="26"/>
      <c r="J4" s="25" t="s">
        <v>7</v>
      </c>
      <c r="K4" s="25" t="s">
        <v>8</v>
      </c>
      <c r="L4" s="25" t="s">
        <v>9</v>
      </c>
      <c r="M4" s="26"/>
      <c r="N4" s="25" t="s">
        <v>10</v>
      </c>
      <c r="O4" s="25" t="s">
        <v>11</v>
      </c>
      <c r="P4" s="25" t="s">
        <v>12</v>
      </c>
      <c r="Q4" s="25" t="s">
        <v>13</v>
      </c>
      <c r="R4" s="21"/>
      <c r="S4" s="4"/>
      <c r="T4" s="4"/>
      <c r="U4" s="4"/>
      <c r="V4" s="4"/>
      <c r="W4" s="4"/>
      <c r="X4" s="4"/>
      <c r="Y4" s="4"/>
      <c r="Z4" s="4"/>
      <c r="AA4" s="4"/>
      <c r="AB4" s="4"/>
      <c r="AC4" s="4"/>
      <c r="AD4" s="4"/>
      <c r="AE4" s="4"/>
      <c r="AF4" s="4"/>
      <c r="AG4" s="4"/>
      <c r="AH4" s="4"/>
    </row>
    <row r="5" spans="1:34" ht="12.75">
      <c r="A5" s="26"/>
      <c r="B5" s="26"/>
      <c r="C5" s="26"/>
      <c r="D5" s="26"/>
      <c r="E5" s="27" t="s">
        <v>14</v>
      </c>
      <c r="F5" s="27" t="s">
        <v>15</v>
      </c>
      <c r="G5" s="27" t="s">
        <v>16</v>
      </c>
      <c r="H5" s="27" t="s">
        <v>17</v>
      </c>
      <c r="I5" s="27" t="s">
        <v>16</v>
      </c>
      <c r="J5" s="26"/>
      <c r="K5" s="26"/>
      <c r="L5" s="28" t="s">
        <v>18</v>
      </c>
      <c r="M5" s="29" t="s">
        <v>19</v>
      </c>
      <c r="N5" s="26"/>
      <c r="O5" s="26"/>
      <c r="P5" s="26"/>
      <c r="Q5" s="26"/>
      <c r="R5" s="21"/>
      <c r="S5" s="4"/>
      <c r="T5" s="4"/>
      <c r="U5" s="4"/>
      <c r="V5" s="4"/>
      <c r="W5" s="4"/>
      <c r="X5" s="4"/>
      <c r="Y5" s="4"/>
      <c r="Z5" s="4"/>
      <c r="AA5" s="4"/>
      <c r="AB5" s="4"/>
      <c r="AC5" s="4"/>
      <c r="AD5" s="4"/>
      <c r="AE5" s="4"/>
      <c r="AF5" s="4"/>
      <c r="AG5" s="4"/>
      <c r="AH5" s="4"/>
    </row>
    <row r="6" spans="1:34" ht="38.25">
      <c r="A6" s="30" t="s">
        <v>20</v>
      </c>
      <c r="B6" s="31" t="s">
        <v>21</v>
      </c>
      <c r="C6" s="32" t="s">
        <v>22</v>
      </c>
      <c r="D6" s="33"/>
      <c r="E6" s="34">
        <v>16</v>
      </c>
      <c r="F6" s="34">
        <v>20</v>
      </c>
      <c r="G6" s="34">
        <f t="shared" ref="G6:G7" si="0">MAX(E6:F6)</f>
        <v>20</v>
      </c>
      <c r="H6" s="34"/>
      <c r="I6" s="34"/>
      <c r="J6" s="34"/>
      <c r="K6" s="34">
        <v>32</v>
      </c>
      <c r="L6" s="34"/>
      <c r="M6" s="34"/>
      <c r="N6" s="34"/>
      <c r="O6" s="35" t="s">
        <v>23</v>
      </c>
      <c r="P6" s="32"/>
      <c r="Q6" s="32"/>
      <c r="R6" s="5"/>
      <c r="S6" s="5"/>
      <c r="T6" s="5"/>
      <c r="U6" s="5"/>
      <c r="V6" s="5"/>
      <c r="W6" s="5"/>
      <c r="X6" s="5"/>
      <c r="Y6" s="5"/>
      <c r="Z6" s="5"/>
      <c r="AA6" s="5"/>
      <c r="AB6" s="5"/>
      <c r="AC6" s="5"/>
      <c r="AD6" s="5"/>
      <c r="AE6" s="5"/>
      <c r="AF6" s="5"/>
      <c r="AG6" s="5"/>
      <c r="AH6" s="5"/>
    </row>
    <row r="7" spans="1:34" ht="25.5">
      <c r="A7" s="30" t="s">
        <v>24</v>
      </c>
      <c r="B7" s="31" t="s">
        <v>25</v>
      </c>
      <c r="C7" s="32" t="s">
        <v>26</v>
      </c>
      <c r="D7" s="33"/>
      <c r="E7" s="34">
        <v>8</v>
      </c>
      <c r="F7" s="34">
        <v>8</v>
      </c>
      <c r="G7" s="34">
        <f t="shared" si="0"/>
        <v>8</v>
      </c>
      <c r="H7" s="34"/>
      <c r="I7" s="34"/>
      <c r="J7" s="34"/>
      <c r="K7" s="34">
        <v>8</v>
      </c>
      <c r="L7" s="34">
        <v>173</v>
      </c>
      <c r="M7" s="34">
        <v>5</v>
      </c>
      <c r="N7" s="34"/>
      <c r="O7" s="35" t="s">
        <v>27</v>
      </c>
      <c r="P7" s="32"/>
      <c r="Q7" s="32" t="s">
        <v>28</v>
      </c>
      <c r="R7" s="5"/>
      <c r="S7" s="5"/>
      <c r="T7" s="5"/>
      <c r="U7" s="5"/>
      <c r="V7" s="5"/>
      <c r="W7" s="5"/>
      <c r="X7" s="5"/>
      <c r="Y7" s="5"/>
      <c r="Z7" s="5"/>
      <c r="AA7" s="5"/>
      <c r="AB7" s="5"/>
      <c r="AC7" s="5"/>
      <c r="AD7" s="5"/>
      <c r="AE7" s="5"/>
      <c r="AF7" s="5"/>
      <c r="AG7" s="5"/>
      <c r="AH7" s="5"/>
    </row>
    <row r="8" spans="1:34" ht="12.75">
      <c r="A8" s="36" t="s">
        <v>29</v>
      </c>
      <c r="B8" s="37" t="s">
        <v>30</v>
      </c>
      <c r="C8" s="38"/>
      <c r="D8" s="39" t="s">
        <v>31</v>
      </c>
      <c r="E8" s="40"/>
      <c r="F8" s="40"/>
      <c r="G8" s="40"/>
      <c r="H8" s="40"/>
      <c r="I8" s="40"/>
      <c r="J8" s="40"/>
      <c r="K8" s="40"/>
      <c r="L8" s="40"/>
      <c r="M8" s="40"/>
      <c r="N8" s="40"/>
      <c r="O8" s="41" t="s">
        <v>32</v>
      </c>
      <c r="P8" s="38"/>
      <c r="Q8" s="38"/>
    </row>
    <row r="9" spans="1:34" ht="12.75">
      <c r="A9" s="42" t="s">
        <v>33</v>
      </c>
      <c r="B9" s="32" t="s">
        <v>34</v>
      </c>
      <c r="C9" s="32" t="s">
        <v>35</v>
      </c>
      <c r="D9" s="33" t="s">
        <v>31</v>
      </c>
      <c r="E9" s="34">
        <v>8</v>
      </c>
      <c r="F9" s="34">
        <v>8</v>
      </c>
      <c r="G9" s="34">
        <f t="shared" ref="G9:G26" si="1">MAX(E9:F9)</f>
        <v>8</v>
      </c>
      <c r="H9" s="43">
        <v>8</v>
      </c>
      <c r="I9" s="34"/>
      <c r="J9" s="34"/>
      <c r="K9" s="34">
        <v>10</v>
      </c>
      <c r="L9" s="34">
        <v>259</v>
      </c>
      <c r="M9" s="34">
        <v>50</v>
      </c>
      <c r="N9" s="34"/>
      <c r="O9" s="44" t="s">
        <v>36</v>
      </c>
      <c r="P9" s="32"/>
      <c r="Q9" s="32"/>
      <c r="R9" s="5"/>
      <c r="S9" s="5"/>
      <c r="T9" s="5"/>
      <c r="U9" s="5"/>
      <c r="V9" s="5"/>
      <c r="W9" s="5"/>
      <c r="X9" s="5"/>
      <c r="Y9" s="5"/>
      <c r="Z9" s="5"/>
      <c r="AA9" s="5"/>
      <c r="AB9" s="5"/>
      <c r="AC9" s="5"/>
      <c r="AD9" s="5"/>
      <c r="AE9" s="5"/>
      <c r="AF9" s="5"/>
      <c r="AG9" s="5"/>
      <c r="AH9" s="5"/>
    </row>
    <row r="10" spans="1:34" ht="25.5">
      <c r="A10" s="42" t="s">
        <v>37</v>
      </c>
      <c r="B10" s="34" t="s">
        <v>38</v>
      </c>
      <c r="C10" s="32" t="s">
        <v>39</v>
      </c>
      <c r="D10" s="33" t="s">
        <v>31</v>
      </c>
      <c r="E10" s="34">
        <v>4</v>
      </c>
      <c r="F10" s="34">
        <v>4</v>
      </c>
      <c r="G10" s="34">
        <f t="shared" si="1"/>
        <v>4</v>
      </c>
      <c r="H10" s="43">
        <v>2</v>
      </c>
      <c r="I10" s="34"/>
      <c r="J10" s="34"/>
      <c r="K10" s="34">
        <v>0.5</v>
      </c>
      <c r="L10" s="34">
        <v>41</v>
      </c>
      <c r="M10" s="34">
        <v>2</v>
      </c>
      <c r="N10" s="34"/>
      <c r="O10" s="35" t="s">
        <v>40</v>
      </c>
      <c r="P10" s="32"/>
      <c r="Q10" s="32"/>
      <c r="R10" s="5"/>
      <c r="S10" s="5"/>
      <c r="T10" s="5"/>
      <c r="U10" s="5"/>
      <c r="V10" s="5"/>
      <c r="W10" s="5"/>
      <c r="X10" s="5"/>
      <c r="Y10" s="5"/>
      <c r="Z10" s="5"/>
      <c r="AA10" s="5"/>
      <c r="AB10" s="5"/>
      <c r="AC10" s="5"/>
      <c r="AD10" s="5"/>
      <c r="AE10" s="5"/>
      <c r="AF10" s="5"/>
      <c r="AG10" s="5"/>
      <c r="AH10" s="5"/>
    </row>
    <row r="11" spans="1:34" ht="51">
      <c r="A11" s="42" t="s">
        <v>41</v>
      </c>
      <c r="B11" s="32" t="s">
        <v>42</v>
      </c>
      <c r="C11" s="32" t="s">
        <v>43</v>
      </c>
      <c r="D11" s="42" t="s">
        <v>33</v>
      </c>
      <c r="E11" s="34">
        <v>24</v>
      </c>
      <c r="F11" s="34">
        <v>40</v>
      </c>
      <c r="G11" s="34">
        <f t="shared" si="1"/>
        <v>40</v>
      </c>
      <c r="H11" s="43">
        <v>24</v>
      </c>
      <c r="I11" s="34"/>
      <c r="J11" s="34"/>
      <c r="K11" s="34">
        <v>18</v>
      </c>
      <c r="L11" s="34">
        <f>415+938</f>
        <v>1353</v>
      </c>
      <c r="M11" s="34">
        <f>164+891</f>
        <v>1055</v>
      </c>
      <c r="N11" s="34"/>
      <c r="O11" s="44" t="s">
        <v>44</v>
      </c>
      <c r="P11" s="32"/>
      <c r="Q11" s="32"/>
      <c r="R11" s="5"/>
      <c r="S11" s="5"/>
      <c r="T11" s="5"/>
      <c r="U11" s="5"/>
      <c r="V11" s="5"/>
      <c r="W11" s="5"/>
      <c r="X11" s="5"/>
      <c r="Y11" s="5"/>
      <c r="Z11" s="5"/>
      <c r="AA11" s="5"/>
      <c r="AB11" s="5"/>
      <c r="AC11" s="5"/>
      <c r="AD11" s="5"/>
      <c r="AE11" s="5"/>
      <c r="AF11" s="5"/>
      <c r="AG11" s="5"/>
      <c r="AH11" s="5"/>
    </row>
    <row r="12" spans="1:34" ht="25.5">
      <c r="A12" s="42" t="s">
        <v>45</v>
      </c>
      <c r="B12" s="32" t="s">
        <v>46</v>
      </c>
      <c r="C12" s="32" t="s">
        <v>47</v>
      </c>
      <c r="D12" s="42" t="s">
        <v>33</v>
      </c>
      <c r="E12" s="34">
        <v>24</v>
      </c>
      <c r="F12" s="34">
        <v>40</v>
      </c>
      <c r="G12" s="34">
        <f t="shared" si="1"/>
        <v>40</v>
      </c>
      <c r="H12" s="43">
        <v>16</v>
      </c>
      <c r="I12" s="34"/>
      <c r="J12" s="34"/>
      <c r="K12" s="34">
        <v>55</v>
      </c>
      <c r="L12" s="34">
        <v>432</v>
      </c>
      <c r="M12" s="34">
        <v>240</v>
      </c>
      <c r="N12" s="34"/>
      <c r="O12" s="35" t="s">
        <v>48</v>
      </c>
      <c r="P12" s="32"/>
      <c r="Q12" s="32"/>
      <c r="R12" s="5"/>
      <c r="S12" s="5"/>
      <c r="T12" s="5"/>
      <c r="U12" s="5"/>
      <c r="V12" s="5"/>
      <c r="W12" s="5"/>
      <c r="X12" s="5"/>
      <c r="Y12" s="5"/>
      <c r="Z12" s="5"/>
      <c r="AA12" s="5"/>
      <c r="AB12" s="5"/>
      <c r="AC12" s="5"/>
      <c r="AD12" s="5"/>
      <c r="AE12" s="5"/>
      <c r="AF12" s="5"/>
      <c r="AG12" s="5"/>
      <c r="AH12" s="5"/>
    </row>
    <row r="13" spans="1:34" ht="12.75">
      <c r="A13" s="33" t="s">
        <v>49</v>
      </c>
      <c r="B13" s="32" t="s">
        <v>50</v>
      </c>
      <c r="C13" s="45"/>
      <c r="D13" s="33" t="s">
        <v>51</v>
      </c>
      <c r="E13" s="32">
        <v>4</v>
      </c>
      <c r="F13" s="32">
        <v>4</v>
      </c>
      <c r="G13" s="34">
        <f t="shared" si="1"/>
        <v>4</v>
      </c>
      <c r="H13" s="43">
        <v>2</v>
      </c>
      <c r="I13" s="32"/>
      <c r="J13" s="32"/>
      <c r="K13" s="32">
        <v>1</v>
      </c>
      <c r="L13" s="32">
        <v>3</v>
      </c>
      <c r="M13" s="32">
        <v>2</v>
      </c>
      <c r="N13" s="32"/>
      <c r="O13" s="44" t="s">
        <v>52</v>
      </c>
      <c r="P13" s="32"/>
      <c r="Q13" s="32"/>
      <c r="R13" s="5"/>
      <c r="S13" s="5"/>
      <c r="T13" s="5"/>
      <c r="U13" s="5"/>
      <c r="V13" s="5"/>
      <c r="W13" s="5"/>
      <c r="X13" s="5"/>
      <c r="Y13" s="5"/>
      <c r="Z13" s="5"/>
      <c r="AA13" s="5"/>
      <c r="AB13" s="5"/>
      <c r="AC13" s="5"/>
      <c r="AD13" s="5"/>
      <c r="AE13" s="5"/>
      <c r="AF13" s="5"/>
      <c r="AG13" s="5"/>
      <c r="AH13" s="5"/>
    </row>
    <row r="14" spans="1:34" ht="12.75">
      <c r="A14" s="33" t="s">
        <v>53</v>
      </c>
      <c r="B14" s="32" t="s">
        <v>54</v>
      </c>
      <c r="C14" s="45"/>
      <c r="D14" s="33" t="s">
        <v>51</v>
      </c>
      <c r="E14" s="32">
        <v>4</v>
      </c>
      <c r="F14" s="32">
        <v>4</v>
      </c>
      <c r="G14" s="34">
        <f t="shared" si="1"/>
        <v>4</v>
      </c>
      <c r="H14" s="43">
        <v>4</v>
      </c>
      <c r="I14" s="32"/>
      <c r="J14" s="32"/>
      <c r="K14" s="32">
        <v>2</v>
      </c>
      <c r="L14" s="32">
        <v>9</v>
      </c>
      <c r="M14" s="32">
        <v>5</v>
      </c>
      <c r="N14" s="32"/>
      <c r="O14" s="35" t="s">
        <v>55</v>
      </c>
      <c r="P14" s="32"/>
      <c r="Q14" s="32"/>
      <c r="R14" s="5"/>
      <c r="S14" s="5"/>
      <c r="T14" s="5"/>
      <c r="U14" s="5"/>
      <c r="V14" s="5"/>
      <c r="W14" s="5"/>
      <c r="X14" s="5"/>
      <c r="Y14" s="5"/>
      <c r="Z14" s="5"/>
      <c r="AA14" s="5"/>
      <c r="AB14" s="5"/>
      <c r="AC14" s="5"/>
      <c r="AD14" s="5"/>
      <c r="AE14" s="5"/>
      <c r="AF14" s="5"/>
      <c r="AG14" s="5"/>
      <c r="AH14" s="5"/>
    </row>
    <row r="15" spans="1:34" ht="12.75">
      <c r="A15" s="42" t="s">
        <v>56</v>
      </c>
      <c r="B15" s="32" t="s">
        <v>57</v>
      </c>
      <c r="C15" s="32"/>
      <c r="D15" s="33" t="s">
        <v>51</v>
      </c>
      <c r="E15" s="34">
        <v>4</v>
      </c>
      <c r="F15" s="34">
        <v>4</v>
      </c>
      <c r="G15" s="34">
        <f t="shared" si="1"/>
        <v>4</v>
      </c>
      <c r="H15" s="43">
        <v>4</v>
      </c>
      <c r="I15" s="34"/>
      <c r="J15" s="34"/>
      <c r="K15" s="34">
        <v>3</v>
      </c>
      <c r="L15" s="34"/>
      <c r="M15" s="34"/>
      <c r="N15" s="34"/>
      <c r="O15" s="44" t="s">
        <v>58</v>
      </c>
      <c r="P15" s="32"/>
      <c r="Q15" s="32"/>
      <c r="R15" s="5"/>
      <c r="S15" s="5"/>
      <c r="T15" s="5"/>
      <c r="U15" s="5"/>
      <c r="V15" s="5"/>
      <c r="W15" s="5"/>
      <c r="X15" s="5"/>
      <c r="Y15" s="5"/>
      <c r="Z15" s="5"/>
      <c r="AA15" s="5"/>
      <c r="AB15" s="5"/>
      <c r="AC15" s="5"/>
      <c r="AD15" s="5"/>
      <c r="AE15" s="5"/>
      <c r="AF15" s="5"/>
      <c r="AG15" s="5"/>
      <c r="AH15" s="5"/>
    </row>
    <row r="16" spans="1:34" ht="12.75">
      <c r="A16" s="42" t="s">
        <v>59</v>
      </c>
      <c r="B16" s="32" t="s">
        <v>60</v>
      </c>
      <c r="C16" s="32"/>
      <c r="D16" s="33" t="s">
        <v>61</v>
      </c>
      <c r="E16" s="34">
        <v>4</v>
      </c>
      <c r="F16" s="34">
        <v>4</v>
      </c>
      <c r="G16" s="34">
        <f t="shared" si="1"/>
        <v>4</v>
      </c>
      <c r="H16" s="43">
        <v>4</v>
      </c>
      <c r="I16" s="34"/>
      <c r="J16" s="34"/>
      <c r="K16" s="34">
        <v>8</v>
      </c>
      <c r="L16" s="34">
        <v>81</v>
      </c>
      <c r="M16" s="34">
        <v>111</v>
      </c>
      <c r="N16" s="34"/>
      <c r="O16" s="35" t="s">
        <v>62</v>
      </c>
      <c r="P16" s="32"/>
      <c r="Q16" s="32" t="s">
        <v>63</v>
      </c>
      <c r="R16" s="5"/>
      <c r="S16" s="5"/>
      <c r="T16" s="5"/>
      <c r="U16" s="5"/>
      <c r="V16" s="5"/>
      <c r="W16" s="5"/>
      <c r="X16" s="5"/>
      <c r="Y16" s="5"/>
      <c r="Z16" s="5"/>
      <c r="AA16" s="5"/>
      <c r="AB16" s="5"/>
      <c r="AC16" s="5"/>
      <c r="AD16" s="5"/>
      <c r="AE16" s="5"/>
      <c r="AF16" s="5"/>
      <c r="AG16" s="5"/>
      <c r="AH16" s="5"/>
    </row>
    <row r="17" spans="1:34" ht="12.75">
      <c r="A17" s="42" t="s">
        <v>64</v>
      </c>
      <c r="B17" s="32" t="s">
        <v>65</v>
      </c>
      <c r="C17" s="32"/>
      <c r="D17" s="33" t="s">
        <v>51</v>
      </c>
      <c r="E17" s="34">
        <v>4</v>
      </c>
      <c r="F17" s="34">
        <v>4</v>
      </c>
      <c r="G17" s="34">
        <f t="shared" si="1"/>
        <v>4</v>
      </c>
      <c r="H17" s="43">
        <v>4</v>
      </c>
      <c r="I17" s="34"/>
      <c r="J17" s="34"/>
      <c r="K17" s="34">
        <v>28</v>
      </c>
      <c r="L17" s="34"/>
      <c r="M17" s="34"/>
      <c r="N17" s="34"/>
      <c r="O17" s="44" t="s">
        <v>66</v>
      </c>
      <c r="P17" s="32"/>
      <c r="Q17" s="32"/>
      <c r="R17" s="5"/>
      <c r="S17" s="5"/>
      <c r="T17" s="5"/>
      <c r="U17" s="5"/>
      <c r="V17" s="5"/>
      <c r="W17" s="5"/>
      <c r="X17" s="5"/>
      <c r="Y17" s="5"/>
      <c r="Z17" s="5"/>
      <c r="AA17" s="5"/>
      <c r="AB17" s="5"/>
      <c r="AC17" s="5"/>
      <c r="AD17" s="5"/>
      <c r="AE17" s="5"/>
      <c r="AF17" s="5"/>
      <c r="AG17" s="5"/>
      <c r="AH17" s="5"/>
    </row>
    <row r="18" spans="1:34" ht="25.5">
      <c r="A18" s="46" t="s">
        <v>67</v>
      </c>
      <c r="B18" s="47" t="s">
        <v>68</v>
      </c>
      <c r="C18" s="47"/>
      <c r="D18" s="48" t="s">
        <v>69</v>
      </c>
      <c r="E18" s="49">
        <v>4</v>
      </c>
      <c r="F18" s="49">
        <v>4</v>
      </c>
      <c r="G18" s="49">
        <f t="shared" si="1"/>
        <v>4</v>
      </c>
      <c r="H18" s="50">
        <v>4</v>
      </c>
      <c r="I18" s="49"/>
      <c r="J18" s="49"/>
      <c r="K18" s="49">
        <v>8</v>
      </c>
      <c r="L18" s="49">
        <v>297</v>
      </c>
      <c r="M18" s="49">
        <v>5</v>
      </c>
      <c r="N18" s="49"/>
      <c r="O18" s="51" t="s">
        <v>70</v>
      </c>
      <c r="P18" s="49"/>
      <c r="Q18" s="49" t="s">
        <v>63</v>
      </c>
      <c r="R18" s="6"/>
      <c r="S18" s="6"/>
      <c r="T18" s="6"/>
      <c r="U18" s="6"/>
      <c r="V18" s="6"/>
      <c r="W18" s="6"/>
      <c r="X18" s="6"/>
      <c r="Y18" s="6"/>
      <c r="Z18" s="6"/>
      <c r="AA18" s="6"/>
      <c r="AB18" s="6"/>
      <c r="AC18" s="6"/>
      <c r="AD18" s="6"/>
      <c r="AE18" s="6"/>
      <c r="AF18" s="6"/>
      <c r="AG18" s="6"/>
      <c r="AH18" s="6"/>
    </row>
    <row r="19" spans="1:34" ht="25.5">
      <c r="A19" s="42" t="s">
        <v>71</v>
      </c>
      <c r="B19" s="32" t="s">
        <v>72</v>
      </c>
      <c r="C19" s="32"/>
      <c r="D19" s="33" t="s">
        <v>61</v>
      </c>
      <c r="E19" s="34">
        <v>4</v>
      </c>
      <c r="F19" s="34">
        <v>4</v>
      </c>
      <c r="G19" s="34">
        <f t="shared" si="1"/>
        <v>4</v>
      </c>
      <c r="H19" s="43">
        <v>4</v>
      </c>
      <c r="I19" s="34"/>
      <c r="J19" s="34"/>
      <c r="K19" s="34"/>
      <c r="L19" s="34"/>
      <c r="M19" s="34"/>
      <c r="N19" s="34"/>
      <c r="O19" s="44" t="s">
        <v>73</v>
      </c>
      <c r="P19" s="32"/>
      <c r="Q19" s="32" t="s">
        <v>63</v>
      </c>
      <c r="R19" s="5"/>
      <c r="S19" s="5"/>
      <c r="T19" s="5"/>
      <c r="U19" s="5"/>
      <c r="V19" s="5"/>
      <c r="W19" s="5"/>
      <c r="X19" s="5"/>
      <c r="Y19" s="5"/>
      <c r="Z19" s="5"/>
      <c r="AA19" s="5"/>
      <c r="AB19" s="5"/>
      <c r="AC19" s="5"/>
      <c r="AD19" s="5"/>
      <c r="AE19" s="5"/>
      <c r="AF19" s="5"/>
      <c r="AG19" s="5"/>
      <c r="AH19" s="5"/>
    </row>
    <row r="20" spans="1:34" ht="12.75">
      <c r="A20" s="42" t="s">
        <v>74</v>
      </c>
      <c r="B20" s="32" t="s">
        <v>75</v>
      </c>
      <c r="C20" s="32" t="s">
        <v>76</v>
      </c>
      <c r="D20" s="33" t="s">
        <v>77</v>
      </c>
      <c r="E20" s="34">
        <v>4</v>
      </c>
      <c r="F20" s="34">
        <v>4</v>
      </c>
      <c r="G20" s="34">
        <f t="shared" si="1"/>
        <v>4</v>
      </c>
      <c r="H20" s="43">
        <v>2</v>
      </c>
      <c r="I20" s="34"/>
      <c r="J20" s="34"/>
      <c r="K20" s="34"/>
      <c r="L20" s="34"/>
      <c r="M20" s="34"/>
      <c r="N20" s="34"/>
      <c r="O20" s="35" t="s">
        <v>78</v>
      </c>
      <c r="P20" s="32"/>
      <c r="Q20" s="32"/>
      <c r="R20" s="5"/>
      <c r="S20" s="5"/>
      <c r="T20" s="5"/>
      <c r="U20" s="5"/>
      <c r="V20" s="5"/>
      <c r="W20" s="5"/>
      <c r="X20" s="5"/>
      <c r="Y20" s="5"/>
      <c r="Z20" s="5"/>
      <c r="AA20" s="5"/>
      <c r="AB20" s="5"/>
      <c r="AC20" s="5"/>
      <c r="AD20" s="5"/>
      <c r="AE20" s="5"/>
      <c r="AF20" s="5"/>
      <c r="AG20" s="5"/>
      <c r="AH20" s="5"/>
    </row>
    <row r="21" spans="1:34" ht="12.75">
      <c r="A21" s="42" t="s">
        <v>79</v>
      </c>
      <c r="B21" s="52" t="s">
        <v>80</v>
      </c>
      <c r="C21" s="32"/>
      <c r="D21" s="33" t="s">
        <v>81</v>
      </c>
      <c r="E21" s="34">
        <v>6</v>
      </c>
      <c r="F21" s="34">
        <v>4</v>
      </c>
      <c r="G21" s="34">
        <f t="shared" si="1"/>
        <v>6</v>
      </c>
      <c r="H21" s="43">
        <v>2</v>
      </c>
      <c r="I21" s="34"/>
      <c r="J21" s="34"/>
      <c r="K21" s="34"/>
      <c r="L21" s="34"/>
      <c r="M21" s="34"/>
      <c r="N21" s="34"/>
      <c r="O21" s="44" t="s">
        <v>82</v>
      </c>
      <c r="P21" s="32"/>
      <c r="Q21" s="32" t="s">
        <v>83</v>
      </c>
      <c r="R21" s="5"/>
      <c r="S21" s="5"/>
      <c r="T21" s="5"/>
      <c r="U21" s="5"/>
      <c r="V21" s="5"/>
      <c r="W21" s="5"/>
      <c r="X21" s="5"/>
      <c r="Y21" s="5"/>
      <c r="Z21" s="5"/>
      <c r="AA21" s="5"/>
      <c r="AB21" s="5"/>
      <c r="AC21" s="5"/>
      <c r="AD21" s="5"/>
      <c r="AE21" s="5"/>
      <c r="AF21" s="5"/>
      <c r="AG21" s="5"/>
      <c r="AH21" s="5"/>
    </row>
    <row r="22" spans="1:34" ht="25.5">
      <c r="A22" s="42" t="s">
        <v>84</v>
      </c>
      <c r="B22" s="32" t="s">
        <v>85</v>
      </c>
      <c r="C22" s="32" t="s">
        <v>86</v>
      </c>
      <c r="D22" s="33" t="s">
        <v>87</v>
      </c>
      <c r="E22" s="34">
        <v>4</v>
      </c>
      <c r="F22" s="34">
        <v>8</v>
      </c>
      <c r="G22" s="34">
        <f t="shared" si="1"/>
        <v>8</v>
      </c>
      <c r="H22" s="43">
        <v>8</v>
      </c>
      <c r="I22" s="34"/>
      <c r="J22" s="34"/>
      <c r="K22" s="34"/>
      <c r="L22" s="34"/>
      <c r="M22" s="34"/>
      <c r="N22" s="34"/>
      <c r="O22" s="35" t="s">
        <v>88</v>
      </c>
      <c r="P22" s="34"/>
      <c r="Q22" s="34" t="s">
        <v>63</v>
      </c>
      <c r="R22" s="5"/>
      <c r="S22" s="5"/>
      <c r="T22" s="5"/>
      <c r="U22" s="5"/>
      <c r="V22" s="5"/>
      <c r="W22" s="5"/>
      <c r="X22" s="5"/>
      <c r="Y22" s="5"/>
      <c r="Z22" s="5"/>
      <c r="AA22" s="5"/>
      <c r="AB22" s="5"/>
      <c r="AC22" s="5"/>
      <c r="AD22" s="5"/>
      <c r="AE22" s="5"/>
      <c r="AF22" s="5"/>
      <c r="AG22" s="5"/>
      <c r="AH22" s="5"/>
    </row>
    <row r="23" spans="1:34" ht="12.75">
      <c r="A23" s="42" t="s">
        <v>89</v>
      </c>
      <c r="B23" s="32" t="s">
        <v>90</v>
      </c>
      <c r="C23" s="32"/>
      <c r="D23" s="33" t="s">
        <v>51</v>
      </c>
      <c r="E23" s="34">
        <v>2</v>
      </c>
      <c r="F23" s="34">
        <v>2</v>
      </c>
      <c r="G23" s="34">
        <f t="shared" si="1"/>
        <v>2</v>
      </c>
      <c r="H23" s="43">
        <v>2</v>
      </c>
      <c r="I23" s="34"/>
      <c r="J23" s="34"/>
      <c r="K23" s="34">
        <v>0.75</v>
      </c>
      <c r="L23" s="34">
        <v>26</v>
      </c>
      <c r="M23" s="34">
        <v>0</v>
      </c>
      <c r="N23" s="34"/>
      <c r="O23" s="44" t="s">
        <v>91</v>
      </c>
      <c r="P23" s="34"/>
      <c r="Q23" s="34"/>
      <c r="R23" s="5"/>
      <c r="S23" s="5"/>
      <c r="T23" s="5"/>
      <c r="U23" s="5"/>
      <c r="V23" s="5"/>
      <c r="W23" s="5"/>
      <c r="X23" s="5"/>
      <c r="Y23" s="5"/>
      <c r="Z23" s="5"/>
      <c r="AA23" s="5"/>
      <c r="AB23" s="5"/>
      <c r="AC23" s="5"/>
      <c r="AD23" s="5"/>
      <c r="AE23" s="5"/>
      <c r="AF23" s="5"/>
      <c r="AG23" s="5"/>
      <c r="AH23" s="5"/>
    </row>
    <row r="24" spans="1:34" ht="12.75">
      <c r="A24" s="42" t="s">
        <v>92</v>
      </c>
      <c r="B24" s="32" t="s">
        <v>93</v>
      </c>
      <c r="C24" s="32"/>
      <c r="D24" s="33" t="s">
        <v>94</v>
      </c>
      <c r="E24" s="34">
        <v>6</v>
      </c>
      <c r="F24" s="34">
        <v>8</v>
      </c>
      <c r="G24" s="34">
        <f t="shared" si="1"/>
        <v>8</v>
      </c>
      <c r="H24" s="43">
        <v>4</v>
      </c>
      <c r="I24" s="34"/>
      <c r="J24" s="34"/>
      <c r="K24" s="34">
        <v>40</v>
      </c>
      <c r="L24" s="34"/>
      <c r="M24" s="34"/>
      <c r="N24" s="34"/>
      <c r="O24" s="35" t="s">
        <v>95</v>
      </c>
      <c r="P24" s="34"/>
      <c r="Q24" s="34" t="s">
        <v>63</v>
      </c>
      <c r="R24" s="5"/>
      <c r="S24" s="5"/>
      <c r="T24" s="5"/>
      <c r="U24" s="5"/>
      <c r="V24" s="5"/>
      <c r="W24" s="5"/>
      <c r="X24" s="5"/>
      <c r="Y24" s="5"/>
      <c r="Z24" s="5"/>
      <c r="AA24" s="5"/>
      <c r="AB24" s="5"/>
      <c r="AC24" s="5"/>
      <c r="AD24" s="5"/>
      <c r="AE24" s="5"/>
      <c r="AF24" s="5"/>
      <c r="AG24" s="5"/>
      <c r="AH24" s="5"/>
    </row>
    <row r="25" spans="1:34" ht="25.5">
      <c r="A25" s="46" t="s">
        <v>96</v>
      </c>
      <c r="B25" s="47" t="s">
        <v>97</v>
      </c>
      <c r="C25" s="47"/>
      <c r="D25" s="48" t="s">
        <v>69</v>
      </c>
      <c r="E25" s="49">
        <v>4</v>
      </c>
      <c r="F25" s="49">
        <v>4</v>
      </c>
      <c r="G25" s="49">
        <f t="shared" si="1"/>
        <v>4</v>
      </c>
      <c r="H25" s="50">
        <v>4</v>
      </c>
      <c r="I25" s="49"/>
      <c r="J25" s="49"/>
      <c r="K25" s="49"/>
      <c r="L25" s="49"/>
      <c r="M25" s="49"/>
      <c r="N25" s="49"/>
      <c r="O25" s="53" t="s">
        <v>98</v>
      </c>
      <c r="P25" s="49"/>
      <c r="Q25" s="49" t="s">
        <v>63</v>
      </c>
      <c r="R25" s="6"/>
      <c r="S25" s="6"/>
      <c r="T25" s="6"/>
      <c r="U25" s="6"/>
      <c r="V25" s="6"/>
      <c r="W25" s="6"/>
      <c r="X25" s="6"/>
      <c r="Y25" s="6"/>
      <c r="Z25" s="6"/>
      <c r="AA25" s="6"/>
      <c r="AB25" s="6"/>
      <c r="AC25" s="6"/>
      <c r="AD25" s="6"/>
      <c r="AE25" s="6"/>
      <c r="AF25" s="6"/>
      <c r="AG25" s="6"/>
      <c r="AH25" s="6"/>
    </row>
    <row r="26" spans="1:34" ht="12.75">
      <c r="A26" s="42" t="s">
        <v>99</v>
      </c>
      <c r="B26" s="32" t="s">
        <v>100</v>
      </c>
      <c r="C26" s="32"/>
      <c r="D26" s="33" t="s">
        <v>51</v>
      </c>
      <c r="E26" s="34">
        <v>2</v>
      </c>
      <c r="F26" s="34">
        <v>2</v>
      </c>
      <c r="G26" s="34">
        <f t="shared" si="1"/>
        <v>2</v>
      </c>
      <c r="H26" s="43">
        <v>2</v>
      </c>
      <c r="I26" s="34"/>
      <c r="J26" s="34"/>
      <c r="K26" s="34">
        <v>0.5</v>
      </c>
      <c r="L26" s="34">
        <v>18</v>
      </c>
      <c r="M26" s="34">
        <v>0</v>
      </c>
      <c r="N26" s="34"/>
      <c r="O26" s="35" t="s">
        <v>101</v>
      </c>
      <c r="P26" s="34"/>
      <c r="Q26" s="34"/>
      <c r="R26" s="5"/>
      <c r="S26" s="5"/>
      <c r="T26" s="5"/>
      <c r="U26" s="5"/>
      <c r="V26" s="5"/>
      <c r="W26" s="5"/>
      <c r="X26" s="5"/>
      <c r="Y26" s="5"/>
      <c r="Z26" s="5"/>
      <c r="AA26" s="5"/>
      <c r="AB26" s="5"/>
      <c r="AC26" s="5"/>
      <c r="AD26" s="5"/>
      <c r="AE26" s="5"/>
      <c r="AF26" s="5"/>
      <c r="AG26" s="5"/>
      <c r="AH26" s="5"/>
    </row>
    <row r="27" spans="1:34" ht="25.5">
      <c r="A27" s="42" t="s">
        <v>102</v>
      </c>
      <c r="B27" s="32" t="s">
        <v>103</v>
      </c>
      <c r="C27" s="32"/>
      <c r="D27" s="33" t="s">
        <v>51</v>
      </c>
      <c r="E27" s="34">
        <v>6</v>
      </c>
      <c r="F27" s="34">
        <v>6</v>
      </c>
      <c r="G27" s="34">
        <v>6</v>
      </c>
      <c r="H27" s="43">
        <v>4</v>
      </c>
      <c r="I27" s="34"/>
      <c r="J27" s="34"/>
      <c r="K27" s="34">
        <v>8</v>
      </c>
      <c r="L27" s="34"/>
      <c r="M27" s="34"/>
      <c r="N27" s="34"/>
      <c r="O27" s="54" t="s">
        <v>104</v>
      </c>
      <c r="P27" s="34"/>
      <c r="Q27" s="34" t="s">
        <v>105</v>
      </c>
      <c r="R27" s="5"/>
      <c r="S27" s="5"/>
      <c r="T27" s="5"/>
      <c r="U27" s="5"/>
      <c r="V27" s="5"/>
      <c r="W27" s="5"/>
      <c r="X27" s="5"/>
      <c r="Y27" s="5"/>
      <c r="Z27" s="5"/>
      <c r="AA27" s="5"/>
      <c r="AB27" s="5"/>
      <c r="AC27" s="5"/>
      <c r="AD27" s="5"/>
      <c r="AE27" s="5"/>
      <c r="AF27" s="5"/>
      <c r="AG27" s="5"/>
      <c r="AH27" s="5"/>
    </row>
    <row r="28" spans="1:34" ht="25.5">
      <c r="A28" s="42" t="s">
        <v>106</v>
      </c>
      <c r="B28" s="32" t="s">
        <v>107</v>
      </c>
      <c r="C28" s="32" t="s">
        <v>108</v>
      </c>
      <c r="D28" s="55" t="s">
        <v>51</v>
      </c>
      <c r="E28" s="34">
        <v>12</v>
      </c>
      <c r="F28" s="34"/>
      <c r="G28" s="34">
        <v>12</v>
      </c>
      <c r="H28" s="43">
        <v>8</v>
      </c>
      <c r="I28" s="34"/>
      <c r="J28" s="34"/>
      <c r="K28" s="34">
        <v>6</v>
      </c>
      <c r="L28" s="34"/>
      <c r="M28" s="34"/>
      <c r="N28" s="34"/>
      <c r="O28" s="54" t="s">
        <v>109</v>
      </c>
      <c r="P28" s="34"/>
      <c r="Q28" s="34" t="s">
        <v>110</v>
      </c>
      <c r="R28" s="5"/>
      <c r="S28" s="5"/>
      <c r="T28" s="5"/>
      <c r="U28" s="5"/>
      <c r="V28" s="5"/>
      <c r="W28" s="5"/>
      <c r="X28" s="5"/>
      <c r="Y28" s="5"/>
      <c r="Z28" s="5"/>
      <c r="AA28" s="5"/>
      <c r="AB28" s="5"/>
      <c r="AC28" s="5"/>
      <c r="AD28" s="5"/>
      <c r="AE28" s="5"/>
      <c r="AF28" s="5"/>
      <c r="AG28" s="5"/>
      <c r="AH28" s="5"/>
    </row>
    <row r="29" spans="1:34" ht="12.75">
      <c r="A29" s="36" t="s">
        <v>111</v>
      </c>
      <c r="B29" s="37" t="s">
        <v>112</v>
      </c>
      <c r="C29" s="38"/>
      <c r="D29" s="56"/>
      <c r="E29" s="40"/>
      <c r="F29" s="40"/>
      <c r="G29" s="40"/>
      <c r="H29" s="57"/>
      <c r="I29" s="40"/>
      <c r="J29" s="40"/>
      <c r="K29" s="40"/>
      <c r="L29" s="40"/>
      <c r="M29" s="40"/>
      <c r="N29" s="40"/>
      <c r="O29" s="58" t="s">
        <v>113</v>
      </c>
      <c r="P29" s="40"/>
      <c r="Q29" s="40"/>
      <c r="R29" s="7"/>
      <c r="S29" s="7"/>
      <c r="T29" s="7"/>
      <c r="U29" s="7"/>
      <c r="V29" s="7"/>
      <c r="W29" s="7"/>
      <c r="X29" s="7"/>
      <c r="Y29" s="7"/>
      <c r="Z29" s="7"/>
      <c r="AA29" s="7"/>
      <c r="AB29" s="7"/>
      <c r="AC29" s="7"/>
      <c r="AD29" s="7"/>
      <c r="AE29" s="7"/>
      <c r="AF29" s="7"/>
      <c r="AG29" s="7"/>
      <c r="AH29" s="7"/>
    </row>
    <row r="30" spans="1:34" ht="25.5">
      <c r="A30" s="42" t="s">
        <v>114</v>
      </c>
      <c r="B30" s="32" t="s">
        <v>115</v>
      </c>
      <c r="C30" s="32" t="s">
        <v>116</v>
      </c>
      <c r="D30" s="55"/>
      <c r="E30" s="34">
        <v>4</v>
      </c>
      <c r="F30" s="34">
        <v>4</v>
      </c>
      <c r="G30" s="34">
        <f t="shared" ref="G30:G34" si="2">MAX(E30:F30)</f>
        <v>4</v>
      </c>
      <c r="H30" s="43"/>
      <c r="I30" s="34"/>
      <c r="J30" s="34"/>
      <c r="K30" s="34">
        <v>8</v>
      </c>
      <c r="L30" s="34">
        <v>1452</v>
      </c>
      <c r="M30" s="34">
        <v>996</v>
      </c>
      <c r="N30" s="34"/>
      <c r="O30" s="59" t="s">
        <v>117</v>
      </c>
      <c r="P30" s="34"/>
      <c r="Q30" s="34"/>
      <c r="R30" s="5"/>
      <c r="S30" s="5"/>
      <c r="T30" s="5"/>
      <c r="U30" s="5"/>
      <c r="V30" s="5"/>
      <c r="W30" s="5"/>
      <c r="X30" s="5"/>
      <c r="Y30" s="5"/>
      <c r="Z30" s="5"/>
      <c r="AA30" s="5"/>
      <c r="AB30" s="5"/>
      <c r="AC30" s="5"/>
      <c r="AD30" s="5"/>
      <c r="AE30" s="5"/>
      <c r="AF30" s="5"/>
      <c r="AG30" s="5"/>
      <c r="AH30" s="5"/>
    </row>
    <row r="31" spans="1:34" ht="12.75">
      <c r="A31" s="42" t="s">
        <v>118</v>
      </c>
      <c r="B31" s="34" t="s">
        <v>119</v>
      </c>
      <c r="C31" s="34"/>
      <c r="D31" s="55"/>
      <c r="E31" s="34">
        <v>2</v>
      </c>
      <c r="F31" s="34">
        <v>4</v>
      </c>
      <c r="G31" s="34">
        <f t="shared" si="2"/>
        <v>4</v>
      </c>
      <c r="H31" s="43"/>
      <c r="I31" s="34"/>
      <c r="J31" s="34"/>
      <c r="K31" s="34">
        <v>4</v>
      </c>
      <c r="L31" s="34">
        <v>89</v>
      </c>
      <c r="M31" s="34">
        <v>270</v>
      </c>
      <c r="N31" s="34"/>
      <c r="O31" s="59" t="s">
        <v>120</v>
      </c>
      <c r="P31" s="34"/>
      <c r="Q31" s="34"/>
      <c r="R31" s="5"/>
      <c r="S31" s="5"/>
      <c r="T31" s="5"/>
      <c r="U31" s="5"/>
      <c r="V31" s="5"/>
      <c r="W31" s="5"/>
      <c r="X31" s="5"/>
      <c r="Y31" s="5"/>
      <c r="Z31" s="5"/>
      <c r="AA31" s="5"/>
      <c r="AB31" s="5"/>
      <c r="AC31" s="5"/>
      <c r="AD31" s="5"/>
      <c r="AE31" s="5"/>
      <c r="AF31" s="5"/>
      <c r="AG31" s="5"/>
      <c r="AH31" s="5"/>
    </row>
    <row r="32" spans="1:34" ht="25.5">
      <c r="A32" s="42" t="s">
        <v>121</v>
      </c>
      <c r="B32" s="32" t="s">
        <v>122</v>
      </c>
      <c r="C32" s="32" t="s">
        <v>123</v>
      </c>
      <c r="D32" s="55"/>
      <c r="E32" s="34">
        <v>3</v>
      </c>
      <c r="F32" s="34">
        <v>6</v>
      </c>
      <c r="G32" s="34">
        <f t="shared" si="2"/>
        <v>6</v>
      </c>
      <c r="H32" s="43"/>
      <c r="I32" s="34"/>
      <c r="J32" s="34"/>
      <c r="K32" s="34">
        <v>4</v>
      </c>
      <c r="L32" s="34">
        <v>1655</v>
      </c>
      <c r="M32" s="34">
        <v>59</v>
      </c>
      <c r="N32" s="34"/>
      <c r="O32" s="59" t="s">
        <v>124</v>
      </c>
      <c r="P32" s="34"/>
      <c r="Q32" s="34"/>
      <c r="R32" s="5"/>
      <c r="S32" s="5"/>
      <c r="T32" s="5"/>
      <c r="U32" s="5"/>
      <c r="V32" s="5"/>
      <c r="W32" s="5"/>
      <c r="X32" s="5"/>
      <c r="Y32" s="5"/>
      <c r="Z32" s="5"/>
      <c r="AA32" s="5"/>
      <c r="AB32" s="5"/>
      <c r="AC32" s="5"/>
      <c r="AD32" s="5"/>
      <c r="AE32" s="5"/>
      <c r="AF32" s="5"/>
      <c r="AG32" s="5"/>
      <c r="AH32" s="5"/>
    </row>
    <row r="33" spans="1:34" ht="12.75">
      <c r="A33" s="42" t="s">
        <v>125</v>
      </c>
      <c r="B33" s="32" t="s">
        <v>126</v>
      </c>
      <c r="C33" s="32"/>
      <c r="D33" s="43"/>
      <c r="E33" s="34">
        <v>2</v>
      </c>
      <c r="F33" s="34">
        <v>4</v>
      </c>
      <c r="G33" s="34">
        <f t="shared" si="2"/>
        <v>4</v>
      </c>
      <c r="H33" s="43"/>
      <c r="I33" s="34"/>
      <c r="J33" s="34"/>
      <c r="K33" s="34">
        <v>4</v>
      </c>
      <c r="L33" s="34">
        <v>44</v>
      </c>
      <c r="M33" s="34">
        <v>96</v>
      </c>
      <c r="N33" s="34"/>
      <c r="O33" s="59" t="s">
        <v>127</v>
      </c>
      <c r="P33" s="34"/>
      <c r="Q33" s="34"/>
      <c r="R33" s="5"/>
      <c r="S33" s="5"/>
      <c r="T33" s="5"/>
      <c r="U33" s="5"/>
      <c r="V33" s="5"/>
      <c r="W33" s="5"/>
      <c r="X33" s="5"/>
      <c r="Y33" s="5"/>
      <c r="Z33" s="5"/>
      <c r="AA33" s="5"/>
      <c r="AB33" s="5"/>
      <c r="AC33" s="5"/>
      <c r="AD33" s="5"/>
      <c r="AE33" s="5"/>
      <c r="AF33" s="5"/>
      <c r="AG33" s="5"/>
      <c r="AH33" s="5"/>
    </row>
    <row r="34" spans="1:34" ht="12.75">
      <c r="A34" s="42" t="s">
        <v>128</v>
      </c>
      <c r="B34" s="32" t="s">
        <v>129</v>
      </c>
      <c r="C34" s="32"/>
      <c r="D34" s="43"/>
      <c r="E34" s="34">
        <v>2</v>
      </c>
      <c r="F34" s="34">
        <v>4</v>
      </c>
      <c r="G34" s="34">
        <f t="shared" si="2"/>
        <v>4</v>
      </c>
      <c r="H34" s="43"/>
      <c r="I34" s="34"/>
      <c r="J34" s="34"/>
      <c r="K34" s="34">
        <v>4</v>
      </c>
      <c r="L34" s="34">
        <v>32</v>
      </c>
      <c r="M34" s="34">
        <v>244</v>
      </c>
      <c r="N34" s="34"/>
      <c r="O34" s="59" t="s">
        <v>130</v>
      </c>
      <c r="P34" s="34"/>
      <c r="Q34" s="34"/>
      <c r="R34" s="5"/>
      <c r="S34" s="5"/>
      <c r="T34" s="5"/>
      <c r="U34" s="5"/>
      <c r="V34" s="5"/>
      <c r="W34" s="5"/>
      <c r="X34" s="5"/>
      <c r="Y34" s="5"/>
      <c r="Z34" s="5"/>
      <c r="AA34" s="5"/>
      <c r="AB34" s="5"/>
      <c r="AC34" s="5"/>
      <c r="AD34" s="5"/>
      <c r="AE34" s="5"/>
      <c r="AF34" s="5"/>
      <c r="AG34" s="5"/>
      <c r="AH34" s="5"/>
    </row>
    <row r="35" spans="1:34" ht="12.75">
      <c r="A35" s="60" t="s">
        <v>131</v>
      </c>
      <c r="B35" s="61" t="s">
        <v>132</v>
      </c>
      <c r="C35" s="62"/>
      <c r="D35" s="63" t="s">
        <v>133</v>
      </c>
      <c r="E35" s="64"/>
      <c r="F35" s="64"/>
      <c r="G35" s="64"/>
      <c r="H35" s="63"/>
      <c r="I35" s="64"/>
      <c r="J35" s="64"/>
      <c r="K35" s="64"/>
      <c r="L35" s="64"/>
      <c r="M35" s="64"/>
      <c r="N35" s="64"/>
      <c r="O35" s="65" t="s">
        <v>134</v>
      </c>
      <c r="P35" s="64"/>
      <c r="Q35" s="64"/>
      <c r="R35" s="7"/>
      <c r="S35" s="7"/>
      <c r="T35" s="7"/>
      <c r="U35" s="7"/>
      <c r="V35" s="7"/>
      <c r="W35" s="7"/>
      <c r="X35" s="7"/>
      <c r="Y35" s="7"/>
      <c r="Z35" s="7"/>
      <c r="AA35" s="7"/>
      <c r="AB35" s="7"/>
      <c r="AC35" s="7"/>
      <c r="AD35" s="7"/>
      <c r="AE35" s="7"/>
      <c r="AF35" s="7"/>
      <c r="AG35" s="7"/>
      <c r="AH35" s="7"/>
    </row>
    <row r="36" spans="1:34" ht="12.75">
      <c r="A36" s="66" t="s">
        <v>135</v>
      </c>
      <c r="B36" s="67" t="s">
        <v>136</v>
      </c>
      <c r="C36" s="67"/>
      <c r="D36" s="68" t="s">
        <v>133</v>
      </c>
      <c r="E36" s="69">
        <v>12</v>
      </c>
      <c r="F36" s="69">
        <v>16</v>
      </c>
      <c r="G36" s="69">
        <f t="shared" ref="G36:G42" si="3">MAX(E36:F36)</f>
        <v>16</v>
      </c>
      <c r="H36" s="68"/>
      <c r="I36" s="69"/>
      <c r="J36" s="69"/>
      <c r="K36" s="69"/>
      <c r="L36" s="69"/>
      <c r="M36" s="69"/>
      <c r="N36" s="69"/>
      <c r="O36" s="70" t="s">
        <v>137</v>
      </c>
      <c r="P36" s="69"/>
      <c r="Q36" s="69"/>
      <c r="R36" s="8"/>
      <c r="S36" s="8"/>
      <c r="T36" s="8"/>
      <c r="U36" s="8"/>
      <c r="V36" s="8"/>
      <c r="W36" s="8"/>
      <c r="X36" s="8"/>
      <c r="Y36" s="8"/>
      <c r="Z36" s="8"/>
      <c r="AA36" s="8"/>
      <c r="AB36" s="8"/>
      <c r="AC36" s="8"/>
      <c r="AD36" s="8"/>
      <c r="AE36" s="8"/>
      <c r="AF36" s="8"/>
      <c r="AG36" s="8"/>
      <c r="AH36" s="8"/>
    </row>
    <row r="37" spans="1:34" ht="38.25">
      <c r="A37" s="42" t="s">
        <v>138</v>
      </c>
      <c r="B37" s="32" t="s">
        <v>139</v>
      </c>
      <c r="C37" s="32"/>
      <c r="D37" s="43" t="s">
        <v>133</v>
      </c>
      <c r="E37" s="34">
        <v>4</v>
      </c>
      <c r="F37" s="34">
        <v>4</v>
      </c>
      <c r="G37" s="34">
        <f t="shared" si="3"/>
        <v>4</v>
      </c>
      <c r="H37" s="43"/>
      <c r="I37" s="34"/>
      <c r="J37" s="34"/>
      <c r="K37" s="34">
        <v>4</v>
      </c>
      <c r="L37" s="34"/>
      <c r="M37" s="34"/>
      <c r="N37" s="34"/>
      <c r="O37" s="59" t="s">
        <v>140</v>
      </c>
      <c r="P37" s="34"/>
      <c r="Q37" s="34"/>
      <c r="R37" s="5"/>
      <c r="S37" s="5"/>
      <c r="T37" s="5"/>
      <c r="U37" s="5"/>
      <c r="V37" s="5"/>
      <c r="W37" s="5"/>
      <c r="X37" s="5"/>
      <c r="Y37" s="5"/>
      <c r="Z37" s="5"/>
      <c r="AA37" s="5"/>
      <c r="AB37" s="5"/>
      <c r="AC37" s="5"/>
      <c r="AD37" s="5"/>
      <c r="AE37" s="5"/>
      <c r="AF37" s="5"/>
      <c r="AG37" s="5"/>
      <c r="AH37" s="5"/>
    </row>
    <row r="38" spans="1:34" ht="12.75">
      <c r="A38" s="42" t="s">
        <v>141</v>
      </c>
      <c r="B38" s="32" t="s">
        <v>142</v>
      </c>
      <c r="C38" s="32"/>
      <c r="D38" s="43" t="s">
        <v>133</v>
      </c>
      <c r="E38" s="34">
        <v>3</v>
      </c>
      <c r="F38" s="34">
        <v>4</v>
      </c>
      <c r="G38" s="34">
        <f t="shared" si="3"/>
        <v>4</v>
      </c>
      <c r="H38" s="43"/>
      <c r="I38" s="34"/>
      <c r="J38" s="34"/>
      <c r="K38" s="34">
        <v>4</v>
      </c>
      <c r="L38" s="34"/>
      <c r="M38" s="34"/>
      <c r="N38" s="34"/>
      <c r="O38" s="59" t="s">
        <v>143</v>
      </c>
      <c r="P38" s="34"/>
      <c r="Q38" s="34"/>
      <c r="R38" s="5"/>
      <c r="S38" s="5"/>
      <c r="T38" s="5"/>
      <c r="U38" s="5"/>
      <c r="V38" s="5"/>
      <c r="W38" s="5"/>
      <c r="X38" s="5"/>
      <c r="Y38" s="5"/>
      <c r="Z38" s="5"/>
      <c r="AA38" s="5"/>
      <c r="AB38" s="5"/>
      <c r="AC38" s="5"/>
      <c r="AD38" s="5"/>
      <c r="AE38" s="5"/>
      <c r="AF38" s="5"/>
      <c r="AG38" s="5"/>
      <c r="AH38" s="5"/>
    </row>
    <row r="39" spans="1:34" ht="12.75">
      <c r="A39" s="71" t="s">
        <v>144</v>
      </c>
      <c r="B39" s="62" t="s">
        <v>145</v>
      </c>
      <c r="C39" s="62"/>
      <c r="D39" s="63" t="s">
        <v>133</v>
      </c>
      <c r="E39" s="64">
        <v>4</v>
      </c>
      <c r="F39" s="64">
        <v>4</v>
      </c>
      <c r="G39" s="64">
        <f t="shared" si="3"/>
        <v>4</v>
      </c>
      <c r="H39" s="63"/>
      <c r="I39" s="64"/>
      <c r="J39" s="64"/>
      <c r="K39" s="64"/>
      <c r="L39" s="64"/>
      <c r="M39" s="64"/>
      <c r="N39" s="64"/>
      <c r="O39" s="72" t="s">
        <v>146</v>
      </c>
      <c r="P39" s="64"/>
      <c r="Q39" s="64"/>
      <c r="R39" s="7"/>
      <c r="S39" s="7"/>
      <c r="T39" s="7"/>
      <c r="U39" s="7"/>
      <c r="V39" s="7"/>
      <c r="W39" s="7"/>
      <c r="X39" s="7"/>
      <c r="Y39" s="7"/>
      <c r="Z39" s="7"/>
      <c r="AA39" s="7"/>
      <c r="AB39" s="7"/>
      <c r="AC39" s="7"/>
      <c r="AD39" s="7"/>
      <c r="AE39" s="7"/>
      <c r="AF39" s="7"/>
      <c r="AG39" s="7"/>
      <c r="AH39" s="7"/>
    </row>
    <row r="40" spans="1:34" ht="12.75">
      <c r="A40" s="71" t="s">
        <v>147</v>
      </c>
      <c r="B40" s="62" t="s">
        <v>148</v>
      </c>
      <c r="C40" s="62"/>
      <c r="D40" s="63" t="s">
        <v>133</v>
      </c>
      <c r="E40" s="64">
        <v>2</v>
      </c>
      <c r="F40" s="64">
        <v>4</v>
      </c>
      <c r="G40" s="64">
        <f t="shared" si="3"/>
        <v>4</v>
      </c>
      <c r="H40" s="63"/>
      <c r="I40" s="64"/>
      <c r="J40" s="64"/>
      <c r="K40" s="64"/>
      <c r="L40" s="64"/>
      <c r="M40" s="64"/>
      <c r="N40" s="64"/>
      <c r="O40" s="73" t="s">
        <v>149</v>
      </c>
      <c r="P40" s="64"/>
      <c r="Q40" s="64"/>
      <c r="R40" s="7"/>
      <c r="S40" s="7"/>
      <c r="T40" s="7"/>
      <c r="U40" s="7"/>
      <c r="V40" s="7"/>
      <c r="W40" s="7"/>
      <c r="X40" s="7"/>
      <c r="Y40" s="7"/>
      <c r="Z40" s="7"/>
      <c r="AA40" s="7"/>
      <c r="AB40" s="7"/>
      <c r="AC40" s="7"/>
      <c r="AD40" s="7"/>
      <c r="AE40" s="7"/>
      <c r="AF40" s="7"/>
      <c r="AG40" s="7"/>
      <c r="AH40" s="7"/>
    </row>
    <row r="41" spans="1:34" ht="25.5">
      <c r="A41" s="71" t="s">
        <v>150</v>
      </c>
      <c r="B41" s="62" t="s">
        <v>151</v>
      </c>
      <c r="C41" s="62"/>
      <c r="D41" s="63" t="s">
        <v>133</v>
      </c>
      <c r="E41" s="64">
        <v>4</v>
      </c>
      <c r="F41" s="64">
        <v>4</v>
      </c>
      <c r="G41" s="64">
        <f t="shared" si="3"/>
        <v>4</v>
      </c>
      <c r="H41" s="63"/>
      <c r="I41" s="64"/>
      <c r="J41" s="64"/>
      <c r="K41" s="64"/>
      <c r="L41" s="64"/>
      <c r="M41" s="64"/>
      <c r="N41" s="64"/>
      <c r="O41" s="73" t="s">
        <v>152</v>
      </c>
      <c r="P41" s="64"/>
      <c r="Q41" s="64"/>
      <c r="R41" s="7"/>
      <c r="S41" s="7"/>
      <c r="T41" s="7"/>
      <c r="U41" s="7"/>
      <c r="V41" s="7"/>
      <c r="W41" s="7"/>
      <c r="X41" s="7"/>
      <c r="Y41" s="7"/>
      <c r="Z41" s="7"/>
      <c r="AA41" s="7"/>
      <c r="AB41" s="7"/>
      <c r="AC41" s="7"/>
      <c r="AD41" s="7"/>
      <c r="AE41" s="7"/>
      <c r="AF41" s="7"/>
      <c r="AG41" s="7"/>
      <c r="AH41" s="7"/>
    </row>
    <row r="42" spans="1:34" ht="12.75">
      <c r="A42" s="71" t="s">
        <v>153</v>
      </c>
      <c r="B42" s="62" t="s">
        <v>154</v>
      </c>
      <c r="C42" s="62" t="s">
        <v>155</v>
      </c>
      <c r="D42" s="63" t="s">
        <v>156</v>
      </c>
      <c r="E42" s="64">
        <v>4</v>
      </c>
      <c r="F42" s="64">
        <v>4</v>
      </c>
      <c r="G42" s="64">
        <f t="shared" si="3"/>
        <v>4</v>
      </c>
      <c r="H42" s="63"/>
      <c r="I42" s="64"/>
      <c r="J42" s="64"/>
      <c r="K42" s="64"/>
      <c r="L42" s="64"/>
      <c r="M42" s="64"/>
      <c r="N42" s="64"/>
      <c r="O42" s="73" t="s">
        <v>157</v>
      </c>
      <c r="P42" s="64"/>
      <c r="Q42" s="64"/>
      <c r="R42" s="7"/>
      <c r="S42" s="7"/>
      <c r="T42" s="7"/>
      <c r="U42" s="7"/>
      <c r="V42" s="7"/>
      <c r="W42" s="7"/>
      <c r="X42" s="7"/>
      <c r="Y42" s="7"/>
      <c r="Z42" s="7"/>
      <c r="AA42" s="7"/>
      <c r="AB42" s="7"/>
      <c r="AC42" s="7"/>
      <c r="AD42" s="7"/>
      <c r="AE42" s="7"/>
      <c r="AF42" s="7"/>
      <c r="AG42" s="7"/>
      <c r="AH42" s="7"/>
    </row>
    <row r="43" spans="1:34" ht="12.75">
      <c r="A43" s="36" t="s">
        <v>158</v>
      </c>
      <c r="B43" s="74" t="s">
        <v>159</v>
      </c>
      <c r="C43" s="36"/>
      <c r="D43" s="36"/>
      <c r="E43" s="36"/>
      <c r="F43" s="36"/>
      <c r="G43" s="36"/>
      <c r="H43" s="75"/>
      <c r="I43" s="75"/>
      <c r="J43" s="36"/>
      <c r="K43" s="36"/>
      <c r="L43" s="36"/>
      <c r="M43" s="36"/>
      <c r="N43" s="36"/>
      <c r="O43" s="76"/>
      <c r="P43" s="36"/>
      <c r="Q43" s="36"/>
      <c r="R43" s="9"/>
      <c r="S43" s="9"/>
      <c r="T43" s="9"/>
      <c r="U43" s="9"/>
      <c r="V43" s="9"/>
      <c r="W43" s="9"/>
      <c r="X43" s="9"/>
      <c r="Y43" s="9"/>
      <c r="Z43" s="9"/>
      <c r="AA43" s="9"/>
      <c r="AB43" s="9"/>
      <c r="AC43" s="9"/>
      <c r="AD43" s="9"/>
      <c r="AE43" s="9"/>
      <c r="AF43" s="9"/>
      <c r="AG43" s="9"/>
      <c r="AH43" s="9"/>
    </row>
    <row r="44" spans="1:34" ht="12.75">
      <c r="A44" s="36" t="s">
        <v>160</v>
      </c>
      <c r="B44" s="74" t="s">
        <v>161</v>
      </c>
      <c r="C44" s="36"/>
      <c r="D44" s="36"/>
      <c r="E44" s="36"/>
      <c r="F44" s="36"/>
      <c r="G44" s="36"/>
      <c r="H44" s="75"/>
      <c r="I44" s="75"/>
      <c r="J44" s="36"/>
      <c r="K44" s="36"/>
      <c r="L44" s="36"/>
      <c r="M44" s="36"/>
      <c r="N44" s="36"/>
      <c r="O44" s="77"/>
      <c r="P44" s="36"/>
      <c r="Q44" s="36"/>
    </row>
    <row r="45" spans="1:34" ht="12.75">
      <c r="A45" s="75" t="s">
        <v>162</v>
      </c>
      <c r="B45" s="38" t="s">
        <v>163</v>
      </c>
      <c r="C45" s="38"/>
      <c r="D45" s="57"/>
      <c r="E45" s="40"/>
      <c r="F45" s="40"/>
      <c r="G45" s="40"/>
      <c r="H45" s="57">
        <v>16</v>
      </c>
      <c r="I45" s="40"/>
      <c r="J45" s="40"/>
      <c r="K45" s="40"/>
      <c r="L45" s="40"/>
      <c r="M45" s="40"/>
      <c r="N45" s="40"/>
      <c r="O45" s="78" t="s">
        <v>164</v>
      </c>
      <c r="P45" s="40"/>
      <c r="Q45" s="40"/>
    </row>
    <row r="46" spans="1:34" ht="12.75">
      <c r="A46" s="75" t="s">
        <v>165</v>
      </c>
      <c r="B46" s="38" t="s">
        <v>166</v>
      </c>
      <c r="C46" s="38"/>
      <c r="D46" s="57"/>
      <c r="E46" s="40"/>
      <c r="F46" s="40"/>
      <c r="G46" s="40"/>
      <c r="H46" s="57">
        <v>12</v>
      </c>
      <c r="I46" s="40"/>
      <c r="J46" s="40"/>
      <c r="K46" s="40"/>
      <c r="L46" s="40"/>
      <c r="M46" s="40"/>
      <c r="N46" s="40"/>
      <c r="O46" s="78" t="s">
        <v>167</v>
      </c>
      <c r="P46" s="40"/>
      <c r="Q46" s="40"/>
    </row>
    <row r="47" spans="1:34" ht="12.75">
      <c r="A47" s="75" t="s">
        <v>168</v>
      </c>
      <c r="B47" s="38" t="s">
        <v>169</v>
      </c>
      <c r="C47" s="38"/>
      <c r="D47" s="57"/>
      <c r="E47" s="40"/>
      <c r="F47" s="40"/>
      <c r="G47" s="40"/>
      <c r="H47" s="57">
        <v>12</v>
      </c>
      <c r="I47" s="40"/>
      <c r="J47" s="40"/>
      <c r="K47" s="40"/>
      <c r="L47" s="40"/>
      <c r="M47" s="40"/>
      <c r="N47" s="40"/>
      <c r="O47" s="78" t="s">
        <v>170</v>
      </c>
      <c r="P47" s="40"/>
      <c r="Q47" s="40"/>
    </row>
    <row r="48" spans="1:34" ht="12.75">
      <c r="A48" s="75" t="s">
        <v>171</v>
      </c>
      <c r="B48" s="38" t="s">
        <v>172</v>
      </c>
      <c r="C48" s="38"/>
      <c r="D48" s="57"/>
      <c r="E48" s="40"/>
      <c r="F48" s="40"/>
      <c r="G48" s="40"/>
      <c r="H48" s="57">
        <v>12</v>
      </c>
      <c r="I48" s="40"/>
      <c r="J48" s="40"/>
      <c r="K48" s="40"/>
      <c r="L48" s="40"/>
      <c r="M48" s="40"/>
      <c r="N48" s="40"/>
      <c r="O48" s="78" t="s">
        <v>173</v>
      </c>
      <c r="P48" s="40"/>
      <c r="Q48" s="40"/>
    </row>
    <row r="49" spans="1:17" ht="12.75">
      <c r="A49" s="75" t="s">
        <v>174</v>
      </c>
      <c r="B49" s="38" t="s">
        <v>175</v>
      </c>
      <c r="C49" s="38"/>
      <c r="D49" s="57"/>
      <c r="E49" s="40"/>
      <c r="F49" s="40"/>
      <c r="G49" s="40"/>
      <c r="H49" s="57">
        <v>12</v>
      </c>
      <c r="I49" s="40"/>
      <c r="J49" s="40"/>
      <c r="K49" s="40"/>
      <c r="L49" s="40"/>
      <c r="M49" s="40"/>
      <c r="N49" s="40"/>
      <c r="O49" s="78" t="s">
        <v>176</v>
      </c>
      <c r="P49" s="40"/>
      <c r="Q49" s="40"/>
    </row>
    <row r="50" spans="1:17" ht="12.75">
      <c r="A50" s="75" t="s">
        <v>174</v>
      </c>
      <c r="B50" s="38" t="s">
        <v>177</v>
      </c>
      <c r="C50" s="38"/>
      <c r="D50" s="57"/>
      <c r="E50" s="40"/>
      <c r="F50" s="40"/>
      <c r="G50" s="40"/>
      <c r="H50" s="57">
        <v>12</v>
      </c>
      <c r="I50" s="40"/>
      <c r="J50" s="40"/>
      <c r="K50" s="40"/>
      <c r="L50" s="40"/>
      <c r="M50" s="40"/>
      <c r="N50" s="40"/>
      <c r="O50" s="78" t="s">
        <v>178</v>
      </c>
      <c r="P50" s="40"/>
      <c r="Q50" s="40"/>
    </row>
    <row r="51" spans="1:17" ht="12.75">
      <c r="A51" s="10"/>
      <c r="B51" s="11"/>
      <c r="C51" s="12"/>
      <c r="D51" s="13"/>
      <c r="E51" s="14"/>
      <c r="F51" s="14"/>
      <c r="G51" s="14"/>
      <c r="H51" s="15"/>
      <c r="I51" s="16"/>
      <c r="J51" s="14"/>
      <c r="K51" s="14"/>
      <c r="L51" s="14"/>
      <c r="M51" s="14"/>
      <c r="N51" s="14"/>
      <c r="O51" s="17"/>
      <c r="P51" s="14"/>
      <c r="Q51" s="14"/>
    </row>
    <row r="52" spans="1:17" ht="12.75">
      <c r="A52" s="14"/>
      <c r="B52" s="14"/>
      <c r="C52" s="14"/>
      <c r="D52" s="16"/>
      <c r="E52" s="14"/>
      <c r="F52" s="14"/>
      <c r="G52" s="14"/>
      <c r="H52" s="14"/>
      <c r="I52" s="14"/>
      <c r="J52" s="14"/>
      <c r="K52" s="14"/>
      <c r="L52" s="14"/>
      <c r="M52" s="14"/>
      <c r="N52" s="14"/>
      <c r="O52" s="14"/>
      <c r="P52" s="12"/>
      <c r="Q52" s="12"/>
    </row>
    <row r="53" spans="1:17" ht="12.75">
      <c r="D53" s="2" t="s">
        <v>179</v>
      </c>
      <c r="E53" s="18">
        <f t="shared" ref="E53:G53" si="4">SUM(E6:E47)</f>
        <v>204</v>
      </c>
      <c r="F53" s="18">
        <f t="shared" si="4"/>
        <v>248</v>
      </c>
      <c r="G53" s="18">
        <f t="shared" si="4"/>
        <v>262</v>
      </c>
      <c r="H53" s="18">
        <f>SUM(H6:H52)</f>
        <v>188</v>
      </c>
      <c r="I53" s="18">
        <f>SUM(I6:I47)</f>
        <v>0</v>
      </c>
      <c r="K53" s="18">
        <f>SUM(K6:K47)</f>
        <v>260.75</v>
      </c>
      <c r="P53" s="1"/>
      <c r="Q53" s="1"/>
    </row>
    <row r="54" spans="1:17" ht="12.75">
      <c r="P54" s="1"/>
      <c r="Q54" s="1"/>
    </row>
    <row r="55" spans="1:17" ht="12.75">
      <c r="A55" s="19" t="s">
        <v>180</v>
      </c>
      <c r="P55" s="1"/>
      <c r="Q55" s="1"/>
    </row>
    <row r="56" spans="1:17" ht="12.75">
      <c r="A56" s="2">
        <v>1</v>
      </c>
      <c r="B56" s="20" t="s">
        <v>181</v>
      </c>
      <c r="C56" s="2" t="s">
        <v>182</v>
      </c>
      <c r="J56" s="2"/>
      <c r="K56" s="2">
        <v>2</v>
      </c>
      <c r="P56" s="1"/>
      <c r="Q56" s="1"/>
    </row>
    <row r="57" spans="1:17" ht="12.75">
      <c r="A57" s="2">
        <v>2</v>
      </c>
      <c r="B57" s="20" t="s">
        <v>183</v>
      </c>
      <c r="P57" s="1"/>
      <c r="Q57" s="1"/>
    </row>
    <row r="58" spans="1:17" ht="12.75">
      <c r="A58" s="2">
        <v>3</v>
      </c>
      <c r="B58" s="20" t="s">
        <v>184</v>
      </c>
      <c r="P58" s="1"/>
      <c r="Q58" s="1"/>
    </row>
    <row r="59" spans="1:17" ht="12.75">
      <c r="P59" s="1"/>
      <c r="Q59" s="1"/>
    </row>
    <row r="60" spans="1:17" ht="12.75">
      <c r="P60" s="1"/>
      <c r="Q60" s="1"/>
    </row>
    <row r="61" spans="1:17" ht="12.75">
      <c r="C61" s="1"/>
      <c r="D61" s="1"/>
      <c r="P61" s="1"/>
      <c r="Q61" s="1"/>
    </row>
    <row r="62" spans="1:17" ht="12.75">
      <c r="C62" s="1"/>
      <c r="D62" s="1"/>
      <c r="P62" s="1"/>
      <c r="Q62" s="1"/>
    </row>
    <row r="63" spans="1:17" ht="12.75">
      <c r="C63" s="1"/>
      <c r="D63" s="1"/>
      <c r="P63" s="1"/>
      <c r="Q63" s="1"/>
    </row>
    <row r="64" spans="1:17" ht="12.75">
      <c r="C64" s="1"/>
      <c r="D64" s="1"/>
      <c r="P64" s="1"/>
      <c r="Q64" s="1"/>
    </row>
    <row r="65" spans="3:17" ht="12.75">
      <c r="C65" s="1"/>
      <c r="D65" s="1"/>
      <c r="P65" s="1"/>
      <c r="Q65" s="1"/>
    </row>
    <row r="66" spans="3:17" ht="12.75">
      <c r="C66" s="1"/>
      <c r="D66" s="1"/>
      <c r="P66" s="1"/>
      <c r="Q66" s="1"/>
    </row>
    <row r="67" spans="3:17" ht="12.75">
      <c r="C67" s="1"/>
      <c r="D67" s="1"/>
      <c r="P67" s="1"/>
      <c r="Q67" s="1"/>
    </row>
    <row r="68" spans="3:17" ht="12.75">
      <c r="C68" s="1"/>
      <c r="D68" s="1"/>
      <c r="P68" s="1"/>
      <c r="Q68" s="1"/>
    </row>
    <row r="69" spans="3:17" ht="12.75">
      <c r="C69" s="1"/>
      <c r="D69" s="1"/>
      <c r="P69" s="1"/>
      <c r="Q69" s="1"/>
    </row>
    <row r="70" spans="3:17" ht="12.75">
      <c r="C70" s="1"/>
      <c r="D70" s="1"/>
      <c r="P70" s="1"/>
      <c r="Q70" s="1"/>
    </row>
    <row r="71" spans="3:17" ht="12.75">
      <c r="C71" s="1"/>
      <c r="D71" s="1"/>
      <c r="P71" s="1"/>
      <c r="Q71" s="1"/>
    </row>
    <row r="72" spans="3:17" ht="12.75">
      <c r="C72" s="1"/>
      <c r="D72" s="1"/>
      <c r="P72" s="1"/>
      <c r="Q72" s="1"/>
    </row>
    <row r="73" spans="3:17" ht="12.75">
      <c r="C73" s="1"/>
      <c r="D73" s="1"/>
      <c r="P73" s="1"/>
      <c r="Q73" s="1"/>
    </row>
    <row r="74" spans="3:17" ht="12.75">
      <c r="C74" s="1"/>
      <c r="D74" s="1"/>
      <c r="P74" s="1"/>
      <c r="Q74" s="1"/>
    </row>
    <row r="75" spans="3:17" ht="12.75">
      <c r="C75" s="1"/>
      <c r="D75" s="1"/>
      <c r="P75" s="1"/>
      <c r="Q75" s="1"/>
    </row>
    <row r="76" spans="3:17" ht="12.75">
      <c r="C76" s="1"/>
      <c r="D76" s="1"/>
      <c r="P76" s="1"/>
      <c r="Q76" s="1"/>
    </row>
    <row r="77" spans="3:17" ht="12.75">
      <c r="C77" s="1"/>
      <c r="D77" s="1"/>
      <c r="P77" s="1"/>
      <c r="Q77" s="1"/>
    </row>
    <row r="78" spans="3:17" ht="12.75">
      <c r="C78" s="1"/>
      <c r="D78" s="1"/>
      <c r="P78" s="1"/>
      <c r="Q78" s="1"/>
    </row>
    <row r="79" spans="3:17" ht="12.75">
      <c r="C79" s="1"/>
      <c r="D79" s="1"/>
      <c r="P79" s="1"/>
      <c r="Q79" s="1"/>
    </row>
    <row r="80" spans="3:17" ht="12.75">
      <c r="C80" s="1"/>
      <c r="D80" s="1"/>
      <c r="P80" s="1"/>
      <c r="Q80" s="1"/>
    </row>
    <row r="81" spans="3:17" ht="12.75">
      <c r="C81" s="1"/>
      <c r="D81" s="1"/>
      <c r="P81" s="1"/>
      <c r="Q81" s="1"/>
    </row>
    <row r="82" spans="3:17" ht="12.75">
      <c r="C82" s="1"/>
      <c r="D82" s="1"/>
      <c r="P82" s="1"/>
      <c r="Q82" s="1"/>
    </row>
    <row r="83" spans="3:17" ht="12.75">
      <c r="C83" s="1"/>
      <c r="D83" s="1"/>
      <c r="P83" s="1"/>
      <c r="Q83" s="1"/>
    </row>
    <row r="84" spans="3:17" ht="12.75">
      <c r="C84" s="1"/>
      <c r="D84" s="1"/>
      <c r="P84" s="1"/>
      <c r="Q84" s="1"/>
    </row>
    <row r="85" spans="3:17" ht="12.75">
      <c r="C85" s="1"/>
      <c r="D85" s="1"/>
      <c r="P85" s="1"/>
      <c r="Q85" s="1"/>
    </row>
    <row r="86" spans="3:17" ht="12.75">
      <c r="C86" s="1"/>
      <c r="D86" s="1"/>
      <c r="P86" s="1"/>
      <c r="Q86" s="1"/>
    </row>
    <row r="87" spans="3:17" ht="12.75">
      <c r="C87" s="1"/>
      <c r="D87" s="1"/>
      <c r="P87" s="1"/>
      <c r="Q87" s="1"/>
    </row>
    <row r="88" spans="3:17" ht="12.75">
      <c r="C88" s="1"/>
      <c r="D88" s="1"/>
      <c r="P88" s="1"/>
      <c r="Q88" s="1"/>
    </row>
    <row r="89" spans="3:17" ht="12.75">
      <c r="C89" s="1"/>
      <c r="D89" s="1"/>
      <c r="P89" s="1"/>
      <c r="Q89" s="1"/>
    </row>
    <row r="90" spans="3:17" ht="12.75">
      <c r="C90" s="1"/>
      <c r="D90" s="1"/>
      <c r="P90" s="1"/>
      <c r="Q90" s="1"/>
    </row>
    <row r="91" spans="3:17" ht="12.75">
      <c r="C91" s="1"/>
      <c r="D91" s="1"/>
      <c r="P91" s="1"/>
      <c r="Q91" s="1"/>
    </row>
    <row r="92" spans="3:17" ht="12.75">
      <c r="C92" s="1"/>
      <c r="D92" s="1"/>
      <c r="P92" s="1"/>
      <c r="Q92" s="1"/>
    </row>
    <row r="93" spans="3:17" ht="12.75">
      <c r="C93" s="1"/>
      <c r="D93" s="1"/>
      <c r="P93" s="1"/>
      <c r="Q93" s="1"/>
    </row>
    <row r="94" spans="3:17" ht="12.75">
      <c r="C94" s="1"/>
      <c r="D94" s="1"/>
      <c r="P94" s="1"/>
      <c r="Q94" s="1"/>
    </row>
    <row r="95" spans="3:17" ht="12.75">
      <c r="C95" s="1"/>
      <c r="D95" s="1"/>
      <c r="P95" s="1"/>
      <c r="Q95" s="1"/>
    </row>
    <row r="96" spans="3:17" ht="12.75">
      <c r="C96" s="1"/>
      <c r="D96" s="1"/>
      <c r="P96" s="1"/>
      <c r="Q96" s="1"/>
    </row>
    <row r="97" spans="3:17" ht="12.75">
      <c r="C97" s="1"/>
      <c r="D97" s="1"/>
      <c r="P97" s="1"/>
      <c r="Q97" s="1"/>
    </row>
    <row r="98" spans="3:17" ht="12.75">
      <c r="C98" s="1"/>
      <c r="D98" s="1"/>
      <c r="P98" s="1"/>
      <c r="Q98" s="1"/>
    </row>
    <row r="99" spans="3:17" ht="12.75">
      <c r="C99" s="1"/>
      <c r="D99" s="1"/>
      <c r="P99" s="1"/>
      <c r="Q99" s="1"/>
    </row>
    <row r="100" spans="3:17" ht="12.75">
      <c r="C100" s="1"/>
      <c r="D100" s="1"/>
      <c r="P100" s="1"/>
      <c r="Q100" s="1"/>
    </row>
    <row r="101" spans="3:17" ht="12.75">
      <c r="C101" s="1"/>
      <c r="D101" s="1"/>
      <c r="P101" s="1"/>
      <c r="Q101" s="1"/>
    </row>
    <row r="102" spans="3:17" ht="12.75">
      <c r="C102" s="1"/>
      <c r="D102" s="1"/>
      <c r="P102" s="1"/>
      <c r="Q102" s="1"/>
    </row>
    <row r="103" spans="3:17" ht="12.75">
      <c r="C103" s="1"/>
      <c r="D103" s="1"/>
      <c r="P103" s="1"/>
      <c r="Q103" s="1"/>
    </row>
    <row r="104" spans="3:17" ht="12.75">
      <c r="C104" s="1"/>
      <c r="D104" s="1"/>
      <c r="P104" s="1"/>
      <c r="Q104" s="1"/>
    </row>
    <row r="105" spans="3:17" ht="12.75">
      <c r="C105" s="1"/>
      <c r="D105" s="1"/>
      <c r="P105" s="1"/>
      <c r="Q105" s="1"/>
    </row>
    <row r="106" spans="3:17" ht="12.75">
      <c r="C106" s="1"/>
      <c r="D106" s="1"/>
      <c r="P106" s="1"/>
      <c r="Q106" s="1"/>
    </row>
    <row r="107" spans="3:17" ht="12.75">
      <c r="C107" s="1"/>
      <c r="D107" s="1"/>
      <c r="P107" s="1"/>
      <c r="Q107" s="1"/>
    </row>
    <row r="108" spans="3:17" ht="12.75">
      <c r="C108" s="1"/>
      <c r="D108" s="1"/>
      <c r="P108" s="1"/>
      <c r="Q108" s="1"/>
    </row>
    <row r="109" spans="3:17" ht="12.75">
      <c r="C109" s="1"/>
      <c r="D109" s="1"/>
      <c r="P109" s="1"/>
      <c r="Q109" s="1"/>
    </row>
    <row r="110" spans="3:17" ht="12.75">
      <c r="C110" s="1"/>
      <c r="D110" s="1"/>
      <c r="P110" s="1"/>
      <c r="Q110" s="1"/>
    </row>
    <row r="111" spans="3:17" ht="12.75">
      <c r="C111" s="1"/>
      <c r="D111" s="1"/>
      <c r="P111" s="1"/>
      <c r="Q111" s="1"/>
    </row>
    <row r="112" spans="3:17" ht="12.75">
      <c r="C112" s="1"/>
      <c r="D112" s="1"/>
      <c r="P112" s="1"/>
      <c r="Q112" s="1"/>
    </row>
    <row r="113" spans="3:17" ht="12.75">
      <c r="C113" s="1"/>
      <c r="D113" s="1"/>
      <c r="P113" s="1"/>
      <c r="Q113" s="1"/>
    </row>
    <row r="114" spans="3:17" ht="12.75">
      <c r="C114" s="1"/>
      <c r="D114" s="1"/>
      <c r="P114" s="1"/>
      <c r="Q114" s="1"/>
    </row>
    <row r="115" spans="3:17" ht="12.75">
      <c r="C115" s="1"/>
      <c r="D115" s="1"/>
      <c r="P115" s="1"/>
      <c r="Q115" s="1"/>
    </row>
    <row r="116" spans="3:17" ht="12.75">
      <c r="C116" s="1"/>
      <c r="D116" s="1"/>
      <c r="P116" s="1"/>
      <c r="Q116" s="1"/>
    </row>
    <row r="117" spans="3:17" ht="12.75">
      <c r="C117" s="1"/>
      <c r="D117" s="1"/>
      <c r="P117" s="1"/>
      <c r="Q117" s="1"/>
    </row>
    <row r="118" spans="3:17" ht="12.75">
      <c r="C118" s="1"/>
      <c r="D118" s="1"/>
      <c r="P118" s="1"/>
      <c r="Q118" s="1"/>
    </row>
    <row r="119" spans="3:17" ht="12.75">
      <c r="C119" s="1"/>
      <c r="D119" s="1"/>
      <c r="P119" s="1"/>
      <c r="Q119" s="1"/>
    </row>
    <row r="120" spans="3:17" ht="12.75">
      <c r="C120" s="1"/>
      <c r="D120" s="1"/>
      <c r="P120" s="1"/>
      <c r="Q120" s="1"/>
    </row>
    <row r="121" spans="3:17" ht="12.75">
      <c r="C121" s="1"/>
      <c r="D121" s="1"/>
      <c r="P121" s="1"/>
      <c r="Q121" s="1"/>
    </row>
    <row r="122" spans="3:17" ht="12.75">
      <c r="C122" s="1"/>
      <c r="D122" s="1"/>
      <c r="P122" s="1"/>
      <c r="Q122" s="1"/>
    </row>
    <row r="123" spans="3:17" ht="12.75">
      <c r="C123" s="1"/>
      <c r="D123" s="1"/>
      <c r="P123" s="1"/>
      <c r="Q123" s="1"/>
    </row>
    <row r="124" spans="3:17" ht="12.75">
      <c r="C124" s="1"/>
      <c r="D124" s="1"/>
      <c r="P124" s="1"/>
      <c r="Q124" s="1"/>
    </row>
    <row r="125" spans="3:17" ht="12.75">
      <c r="C125" s="1"/>
      <c r="D125" s="1"/>
      <c r="P125" s="1"/>
      <c r="Q125" s="1"/>
    </row>
    <row r="126" spans="3:17" ht="12.75">
      <c r="C126" s="1"/>
      <c r="D126" s="1"/>
      <c r="P126" s="1"/>
      <c r="Q126" s="1"/>
    </row>
    <row r="127" spans="3:17" ht="12.75">
      <c r="C127" s="1"/>
      <c r="D127" s="1"/>
      <c r="P127" s="1"/>
      <c r="Q127" s="1"/>
    </row>
    <row r="128" spans="3:17" ht="12.75">
      <c r="C128" s="1"/>
      <c r="D128" s="1"/>
      <c r="P128" s="1"/>
      <c r="Q128" s="1"/>
    </row>
    <row r="129" spans="3:17" ht="12.75">
      <c r="C129" s="1"/>
      <c r="D129" s="1"/>
      <c r="P129" s="1"/>
      <c r="Q129" s="1"/>
    </row>
    <row r="130" spans="3:17" ht="12.75">
      <c r="C130" s="1"/>
      <c r="D130" s="1"/>
      <c r="P130" s="1"/>
      <c r="Q130" s="1"/>
    </row>
    <row r="131" spans="3:17" ht="12.75">
      <c r="C131" s="1"/>
      <c r="D131" s="1"/>
      <c r="P131" s="1"/>
      <c r="Q131" s="1"/>
    </row>
    <row r="132" spans="3:17" ht="12.75">
      <c r="C132" s="1"/>
      <c r="D132" s="1"/>
      <c r="P132" s="1"/>
      <c r="Q132" s="1"/>
    </row>
    <row r="133" spans="3:17" ht="12.75">
      <c r="C133" s="1"/>
      <c r="D133" s="1"/>
      <c r="P133" s="1"/>
      <c r="Q133" s="1"/>
    </row>
    <row r="134" spans="3:17" ht="12.75">
      <c r="C134" s="1"/>
      <c r="D134" s="1"/>
      <c r="P134" s="1"/>
      <c r="Q134" s="1"/>
    </row>
    <row r="135" spans="3:17" ht="12.75">
      <c r="C135" s="1"/>
      <c r="D135" s="1"/>
      <c r="P135" s="1"/>
      <c r="Q135" s="1"/>
    </row>
    <row r="136" spans="3:17" ht="12.75">
      <c r="C136" s="1"/>
      <c r="D136" s="1"/>
      <c r="P136" s="1"/>
      <c r="Q136" s="1"/>
    </row>
    <row r="137" spans="3:17" ht="12.75">
      <c r="C137" s="1"/>
      <c r="D137" s="1"/>
      <c r="P137" s="1"/>
      <c r="Q137" s="1"/>
    </row>
    <row r="138" spans="3:17" ht="12.75">
      <c r="C138" s="1"/>
      <c r="D138" s="1"/>
      <c r="P138" s="1"/>
      <c r="Q138" s="1"/>
    </row>
    <row r="139" spans="3:17" ht="12.75">
      <c r="C139" s="1"/>
      <c r="D139" s="1"/>
      <c r="P139" s="1"/>
      <c r="Q139" s="1"/>
    </row>
    <row r="140" spans="3:17" ht="12.75">
      <c r="C140" s="1"/>
      <c r="D140" s="1"/>
      <c r="P140" s="1"/>
      <c r="Q140" s="1"/>
    </row>
    <row r="141" spans="3:17" ht="12.75">
      <c r="C141" s="1"/>
      <c r="D141" s="1"/>
      <c r="P141" s="1"/>
      <c r="Q141" s="1"/>
    </row>
    <row r="142" spans="3:17" ht="12.75">
      <c r="C142" s="1"/>
      <c r="D142" s="1"/>
      <c r="P142" s="1"/>
      <c r="Q142" s="1"/>
    </row>
    <row r="143" spans="3:17" ht="12.75">
      <c r="C143" s="1"/>
      <c r="D143" s="1"/>
      <c r="P143" s="1"/>
      <c r="Q143" s="1"/>
    </row>
    <row r="144" spans="3:17" ht="12.75">
      <c r="C144" s="1"/>
      <c r="D144" s="1"/>
      <c r="P144" s="1"/>
      <c r="Q144" s="1"/>
    </row>
    <row r="145" spans="3:17" ht="12.75">
      <c r="C145" s="1"/>
      <c r="D145" s="1"/>
      <c r="P145" s="1"/>
      <c r="Q145" s="1"/>
    </row>
    <row r="146" spans="3:17" ht="12.75">
      <c r="C146" s="1"/>
      <c r="D146" s="1"/>
      <c r="P146" s="1"/>
      <c r="Q146" s="1"/>
    </row>
    <row r="147" spans="3:17" ht="12.75">
      <c r="C147" s="1"/>
      <c r="D147" s="1"/>
      <c r="P147" s="1"/>
      <c r="Q147" s="1"/>
    </row>
    <row r="148" spans="3:17" ht="12.75">
      <c r="C148" s="1"/>
      <c r="D148" s="1"/>
      <c r="P148" s="1"/>
      <c r="Q148" s="1"/>
    </row>
    <row r="149" spans="3:17" ht="12.75">
      <c r="C149" s="1"/>
      <c r="D149" s="1"/>
      <c r="P149" s="1"/>
      <c r="Q149" s="1"/>
    </row>
    <row r="150" spans="3:17" ht="12.75">
      <c r="C150" s="1"/>
      <c r="D150" s="1"/>
      <c r="P150" s="1"/>
      <c r="Q150" s="1"/>
    </row>
    <row r="151" spans="3:17" ht="12.75">
      <c r="C151" s="1"/>
      <c r="D151" s="1"/>
      <c r="P151" s="1"/>
      <c r="Q151" s="1"/>
    </row>
    <row r="152" spans="3:17" ht="12.75">
      <c r="C152" s="1"/>
      <c r="D152" s="1"/>
      <c r="P152" s="1"/>
      <c r="Q152" s="1"/>
    </row>
    <row r="153" spans="3:17" ht="12.75">
      <c r="C153" s="1"/>
      <c r="D153" s="1"/>
      <c r="P153" s="1"/>
      <c r="Q153" s="1"/>
    </row>
    <row r="154" spans="3:17" ht="12.75">
      <c r="C154" s="1"/>
      <c r="D154" s="1"/>
      <c r="P154" s="1"/>
      <c r="Q154" s="1"/>
    </row>
    <row r="155" spans="3:17" ht="12.75">
      <c r="C155" s="1"/>
      <c r="D155" s="1"/>
      <c r="P155" s="1"/>
      <c r="Q155" s="1"/>
    </row>
    <row r="156" spans="3:17" ht="12.75">
      <c r="C156" s="1"/>
      <c r="D156" s="1"/>
      <c r="P156" s="1"/>
      <c r="Q156" s="1"/>
    </row>
    <row r="157" spans="3:17" ht="12.75">
      <c r="C157" s="1"/>
      <c r="D157" s="1"/>
      <c r="P157" s="1"/>
      <c r="Q157" s="1"/>
    </row>
    <row r="158" spans="3:17" ht="12.75">
      <c r="C158" s="1"/>
      <c r="D158" s="1"/>
      <c r="P158" s="1"/>
      <c r="Q158" s="1"/>
    </row>
    <row r="159" spans="3:17" ht="12.75">
      <c r="C159" s="1"/>
      <c r="D159" s="1"/>
      <c r="P159" s="1"/>
      <c r="Q159" s="1"/>
    </row>
    <row r="160" spans="3:17" ht="12.75">
      <c r="C160" s="1"/>
      <c r="D160" s="1"/>
      <c r="P160" s="1"/>
      <c r="Q160" s="1"/>
    </row>
    <row r="161" spans="3:17" ht="12.75">
      <c r="C161" s="1"/>
      <c r="D161" s="1"/>
      <c r="P161" s="1"/>
      <c r="Q161" s="1"/>
    </row>
    <row r="162" spans="3:17" ht="12.75">
      <c r="C162" s="1"/>
      <c r="D162" s="1"/>
      <c r="P162" s="1"/>
      <c r="Q162" s="1"/>
    </row>
    <row r="163" spans="3:17" ht="12.75">
      <c r="C163" s="1"/>
      <c r="D163" s="1"/>
      <c r="P163" s="1"/>
      <c r="Q163" s="1"/>
    </row>
    <row r="164" spans="3:17" ht="12.75">
      <c r="C164" s="1"/>
      <c r="D164" s="1"/>
      <c r="P164" s="1"/>
      <c r="Q164" s="1"/>
    </row>
    <row r="165" spans="3:17" ht="12.75">
      <c r="C165" s="1"/>
      <c r="D165" s="1"/>
      <c r="P165" s="1"/>
      <c r="Q165" s="1"/>
    </row>
    <row r="166" spans="3:17" ht="12.75">
      <c r="C166" s="1"/>
      <c r="D166" s="1"/>
      <c r="P166" s="1"/>
      <c r="Q166" s="1"/>
    </row>
    <row r="167" spans="3:17" ht="12.75">
      <c r="C167" s="1"/>
      <c r="D167" s="1"/>
      <c r="P167" s="1"/>
      <c r="Q167" s="1"/>
    </row>
    <row r="168" spans="3:17" ht="12.75">
      <c r="C168" s="1"/>
      <c r="D168" s="1"/>
      <c r="P168" s="1"/>
      <c r="Q168" s="1"/>
    </row>
    <row r="169" spans="3:17" ht="12.75">
      <c r="C169" s="1"/>
      <c r="D169" s="1"/>
      <c r="P169" s="1"/>
      <c r="Q169" s="1"/>
    </row>
    <row r="170" spans="3:17" ht="12.75">
      <c r="C170" s="1"/>
      <c r="D170" s="1"/>
      <c r="P170" s="1"/>
      <c r="Q170" s="1"/>
    </row>
    <row r="171" spans="3:17" ht="12.75">
      <c r="C171" s="1"/>
      <c r="D171" s="1"/>
      <c r="P171" s="1"/>
      <c r="Q171" s="1"/>
    </row>
    <row r="172" spans="3:17" ht="12.75">
      <c r="C172" s="1"/>
      <c r="D172" s="1"/>
      <c r="P172" s="1"/>
      <c r="Q172" s="1"/>
    </row>
    <row r="173" spans="3:17" ht="12.75">
      <c r="C173" s="1"/>
      <c r="D173" s="1"/>
      <c r="P173" s="1"/>
      <c r="Q173" s="1"/>
    </row>
    <row r="174" spans="3:17" ht="12.75">
      <c r="C174" s="1"/>
      <c r="D174" s="1"/>
      <c r="P174" s="1"/>
      <c r="Q174" s="1"/>
    </row>
    <row r="175" spans="3:17" ht="12.75">
      <c r="C175" s="1"/>
      <c r="D175" s="1"/>
      <c r="P175" s="1"/>
      <c r="Q175" s="1"/>
    </row>
    <row r="176" spans="3:17" ht="12.75">
      <c r="C176" s="1"/>
      <c r="D176" s="1"/>
      <c r="P176" s="1"/>
      <c r="Q176" s="1"/>
    </row>
    <row r="177" spans="3:17" ht="12.75">
      <c r="C177" s="1"/>
      <c r="D177" s="1"/>
      <c r="P177" s="1"/>
      <c r="Q177" s="1"/>
    </row>
    <row r="178" spans="3:17" ht="12.75">
      <c r="C178" s="1"/>
      <c r="D178" s="1"/>
      <c r="P178" s="1"/>
      <c r="Q178" s="1"/>
    </row>
    <row r="179" spans="3:17" ht="12.75">
      <c r="C179" s="1"/>
      <c r="D179" s="1"/>
      <c r="P179" s="1"/>
      <c r="Q179" s="1"/>
    </row>
    <row r="180" spans="3:17" ht="12.75">
      <c r="C180" s="1"/>
      <c r="D180" s="1"/>
      <c r="P180" s="1"/>
      <c r="Q180" s="1"/>
    </row>
    <row r="181" spans="3:17" ht="12.75">
      <c r="C181" s="1"/>
      <c r="D181" s="1"/>
      <c r="P181" s="1"/>
      <c r="Q181" s="1"/>
    </row>
    <row r="182" spans="3:17" ht="12.75">
      <c r="C182" s="1"/>
      <c r="D182" s="1"/>
      <c r="P182" s="1"/>
      <c r="Q182" s="1"/>
    </row>
    <row r="183" spans="3:17" ht="12.75">
      <c r="C183" s="1"/>
      <c r="D183" s="1"/>
      <c r="P183" s="1"/>
      <c r="Q183" s="1"/>
    </row>
    <row r="184" spans="3:17" ht="12.75">
      <c r="C184" s="1"/>
      <c r="D184" s="1"/>
      <c r="P184" s="1"/>
      <c r="Q184" s="1"/>
    </row>
    <row r="185" spans="3:17" ht="12.75">
      <c r="C185" s="1"/>
      <c r="D185" s="1"/>
      <c r="P185" s="1"/>
      <c r="Q185" s="1"/>
    </row>
    <row r="186" spans="3:17" ht="12.75">
      <c r="C186" s="1"/>
      <c r="D186" s="1"/>
      <c r="P186" s="1"/>
      <c r="Q186" s="1"/>
    </row>
    <row r="187" spans="3:17" ht="12.75">
      <c r="C187" s="1"/>
      <c r="D187" s="1"/>
      <c r="P187" s="1"/>
      <c r="Q187" s="1"/>
    </row>
    <row r="188" spans="3:17" ht="12.75">
      <c r="C188" s="1"/>
      <c r="D188" s="1"/>
      <c r="P188" s="1"/>
      <c r="Q188" s="1"/>
    </row>
    <row r="189" spans="3:17" ht="12.75">
      <c r="C189" s="1"/>
      <c r="D189" s="1"/>
      <c r="P189" s="1"/>
      <c r="Q189" s="1"/>
    </row>
    <row r="190" spans="3:17" ht="12.75">
      <c r="C190" s="1"/>
      <c r="D190" s="1"/>
      <c r="P190" s="1"/>
      <c r="Q190" s="1"/>
    </row>
    <row r="191" spans="3:17" ht="12.75">
      <c r="C191" s="1"/>
      <c r="D191" s="1"/>
      <c r="P191" s="1"/>
      <c r="Q191" s="1"/>
    </row>
    <row r="192" spans="3:17" ht="12.75">
      <c r="C192" s="1"/>
      <c r="D192" s="1"/>
      <c r="P192" s="1"/>
      <c r="Q192" s="1"/>
    </row>
    <row r="193" spans="3:17" ht="12.75">
      <c r="C193" s="1"/>
      <c r="D193" s="1"/>
      <c r="P193" s="1"/>
      <c r="Q193" s="1"/>
    </row>
    <row r="194" spans="3:17" ht="12.75">
      <c r="C194" s="1"/>
      <c r="D194" s="1"/>
      <c r="P194" s="1"/>
      <c r="Q194" s="1"/>
    </row>
    <row r="195" spans="3:17" ht="12.75">
      <c r="C195" s="1"/>
      <c r="D195" s="1"/>
      <c r="P195" s="1"/>
      <c r="Q195" s="1"/>
    </row>
    <row r="196" spans="3:17" ht="12.75">
      <c r="C196" s="1"/>
      <c r="D196" s="1"/>
      <c r="P196" s="1"/>
      <c r="Q196" s="1"/>
    </row>
    <row r="197" spans="3:17" ht="12.75">
      <c r="C197" s="1"/>
      <c r="D197" s="1"/>
      <c r="P197" s="1"/>
      <c r="Q197" s="1"/>
    </row>
    <row r="198" spans="3:17" ht="12.75">
      <c r="C198" s="1"/>
      <c r="D198" s="1"/>
      <c r="P198" s="1"/>
      <c r="Q198" s="1"/>
    </row>
    <row r="199" spans="3:17" ht="12.75">
      <c r="C199" s="1"/>
      <c r="D199" s="1"/>
      <c r="P199" s="1"/>
      <c r="Q199" s="1"/>
    </row>
    <row r="200" spans="3:17" ht="12.75">
      <c r="C200" s="1"/>
      <c r="D200" s="1"/>
      <c r="P200" s="1"/>
      <c r="Q200" s="1"/>
    </row>
    <row r="201" spans="3:17" ht="12.75">
      <c r="C201" s="1"/>
      <c r="D201" s="1"/>
      <c r="P201" s="1"/>
      <c r="Q201" s="1"/>
    </row>
    <row r="202" spans="3:17" ht="12.75">
      <c r="C202" s="1"/>
      <c r="D202" s="1"/>
      <c r="P202" s="1"/>
      <c r="Q202" s="1"/>
    </row>
    <row r="203" spans="3:17" ht="12.75">
      <c r="C203" s="1"/>
      <c r="D203" s="1"/>
      <c r="P203" s="1"/>
      <c r="Q203" s="1"/>
    </row>
    <row r="204" spans="3:17" ht="12.75">
      <c r="C204" s="1"/>
      <c r="D204" s="1"/>
      <c r="P204" s="1"/>
      <c r="Q204" s="1"/>
    </row>
    <row r="205" spans="3:17" ht="12.75">
      <c r="C205" s="1"/>
      <c r="D205" s="1"/>
      <c r="P205" s="1"/>
      <c r="Q205" s="1"/>
    </row>
    <row r="206" spans="3:17" ht="12.75">
      <c r="C206" s="1"/>
      <c r="D206" s="1"/>
      <c r="P206" s="1"/>
      <c r="Q206" s="1"/>
    </row>
    <row r="207" spans="3:17" ht="12.75">
      <c r="C207" s="1"/>
      <c r="D207" s="1"/>
      <c r="P207" s="1"/>
      <c r="Q207" s="1"/>
    </row>
    <row r="208" spans="3:17" ht="12.75">
      <c r="C208" s="1"/>
      <c r="D208" s="1"/>
      <c r="P208" s="1"/>
      <c r="Q208" s="1"/>
    </row>
    <row r="209" spans="3:17" ht="12.75">
      <c r="C209" s="1"/>
      <c r="D209" s="1"/>
      <c r="P209" s="1"/>
      <c r="Q209" s="1"/>
    </row>
    <row r="210" spans="3:17" ht="12.75">
      <c r="C210" s="1"/>
      <c r="D210" s="1"/>
      <c r="P210" s="1"/>
      <c r="Q210" s="1"/>
    </row>
    <row r="211" spans="3:17" ht="12.75">
      <c r="C211" s="1"/>
      <c r="D211" s="1"/>
      <c r="P211" s="1"/>
      <c r="Q211" s="1"/>
    </row>
    <row r="212" spans="3:17" ht="12.75">
      <c r="C212" s="1"/>
      <c r="D212" s="1"/>
      <c r="P212" s="1"/>
      <c r="Q212" s="1"/>
    </row>
    <row r="213" spans="3:17" ht="12.75">
      <c r="C213" s="1"/>
      <c r="D213" s="1"/>
      <c r="P213" s="1"/>
      <c r="Q213" s="1"/>
    </row>
    <row r="214" spans="3:17" ht="12.75">
      <c r="C214" s="1"/>
      <c r="D214" s="1"/>
      <c r="P214" s="1"/>
      <c r="Q214" s="1"/>
    </row>
    <row r="215" spans="3:17" ht="12.75">
      <c r="C215" s="1"/>
      <c r="D215" s="1"/>
      <c r="P215" s="1"/>
      <c r="Q215" s="1"/>
    </row>
    <row r="216" spans="3:17" ht="12.75">
      <c r="C216" s="1"/>
      <c r="D216" s="1"/>
      <c r="P216" s="1"/>
      <c r="Q216" s="1"/>
    </row>
    <row r="217" spans="3:17" ht="12.75">
      <c r="C217" s="1"/>
      <c r="D217" s="1"/>
      <c r="P217" s="1"/>
      <c r="Q217" s="1"/>
    </row>
    <row r="218" spans="3:17" ht="12.75">
      <c r="C218" s="1"/>
      <c r="D218" s="1"/>
      <c r="P218" s="1"/>
      <c r="Q218" s="1"/>
    </row>
    <row r="219" spans="3:17" ht="12.75">
      <c r="C219" s="1"/>
      <c r="D219" s="1"/>
      <c r="P219" s="1"/>
      <c r="Q219" s="1"/>
    </row>
    <row r="220" spans="3:17" ht="12.75">
      <c r="C220" s="1"/>
      <c r="D220" s="1"/>
      <c r="P220" s="1"/>
      <c r="Q220" s="1"/>
    </row>
    <row r="221" spans="3:17" ht="12.75">
      <c r="C221" s="1"/>
      <c r="D221" s="1"/>
      <c r="P221" s="1"/>
      <c r="Q221" s="1"/>
    </row>
    <row r="222" spans="3:17" ht="12.75">
      <c r="C222" s="1"/>
      <c r="D222" s="1"/>
      <c r="P222" s="1"/>
      <c r="Q222" s="1"/>
    </row>
    <row r="223" spans="3:17" ht="12.75">
      <c r="C223" s="1"/>
      <c r="D223" s="1"/>
      <c r="P223" s="1"/>
      <c r="Q223" s="1"/>
    </row>
    <row r="224" spans="3:17" ht="12.75">
      <c r="C224" s="1"/>
      <c r="D224" s="1"/>
      <c r="P224" s="1"/>
      <c r="Q224" s="1"/>
    </row>
    <row r="225" spans="3:17" ht="12.75">
      <c r="C225" s="1"/>
      <c r="D225" s="1"/>
      <c r="P225" s="1"/>
      <c r="Q225" s="1"/>
    </row>
    <row r="226" spans="3:17" ht="12.75">
      <c r="C226" s="1"/>
      <c r="D226" s="1"/>
      <c r="P226" s="1"/>
      <c r="Q226" s="1"/>
    </row>
    <row r="227" spans="3:17" ht="12.75">
      <c r="C227" s="1"/>
      <c r="D227" s="1"/>
      <c r="P227" s="1"/>
      <c r="Q227" s="1"/>
    </row>
    <row r="228" spans="3:17" ht="12.75">
      <c r="C228" s="1"/>
      <c r="D228" s="1"/>
      <c r="P228" s="1"/>
      <c r="Q228" s="1"/>
    </row>
    <row r="229" spans="3:17" ht="12.75">
      <c r="C229" s="1"/>
      <c r="D229" s="1"/>
      <c r="P229" s="1"/>
      <c r="Q229" s="1"/>
    </row>
    <row r="230" spans="3:17" ht="12.75">
      <c r="C230" s="1"/>
      <c r="D230" s="1"/>
      <c r="P230" s="1"/>
      <c r="Q230" s="1"/>
    </row>
    <row r="231" spans="3:17" ht="12.75">
      <c r="C231" s="1"/>
      <c r="D231" s="1"/>
      <c r="P231" s="1"/>
      <c r="Q231" s="1"/>
    </row>
    <row r="232" spans="3:17" ht="12.75">
      <c r="C232" s="1"/>
      <c r="D232" s="1"/>
      <c r="P232" s="1"/>
      <c r="Q232" s="1"/>
    </row>
    <row r="233" spans="3:17" ht="12.75">
      <c r="C233" s="1"/>
      <c r="D233" s="1"/>
      <c r="P233" s="1"/>
      <c r="Q233" s="1"/>
    </row>
    <row r="234" spans="3:17" ht="12.75">
      <c r="C234" s="1"/>
      <c r="D234" s="1"/>
      <c r="P234" s="1"/>
      <c r="Q234" s="1"/>
    </row>
    <row r="235" spans="3:17" ht="12.75">
      <c r="C235" s="1"/>
      <c r="D235" s="1"/>
      <c r="P235" s="1"/>
      <c r="Q235" s="1"/>
    </row>
    <row r="236" spans="3:17" ht="12.75">
      <c r="C236" s="1"/>
      <c r="D236" s="1"/>
      <c r="P236" s="1"/>
      <c r="Q236" s="1"/>
    </row>
    <row r="237" spans="3:17" ht="12.75">
      <c r="C237" s="1"/>
      <c r="D237" s="1"/>
      <c r="P237" s="1"/>
      <c r="Q237" s="1"/>
    </row>
    <row r="238" spans="3:17" ht="12.75">
      <c r="C238" s="1"/>
      <c r="D238" s="1"/>
      <c r="P238" s="1"/>
      <c r="Q238" s="1"/>
    </row>
    <row r="239" spans="3:17" ht="12.75">
      <c r="C239" s="1"/>
      <c r="D239" s="1"/>
      <c r="P239" s="1"/>
      <c r="Q239" s="1"/>
    </row>
    <row r="240" spans="3:17" ht="12.75">
      <c r="C240" s="1"/>
      <c r="D240" s="1"/>
      <c r="P240" s="1"/>
      <c r="Q240" s="1"/>
    </row>
    <row r="241" spans="3:17" ht="12.75">
      <c r="C241" s="1"/>
      <c r="D241" s="1"/>
      <c r="P241" s="1"/>
      <c r="Q241" s="1"/>
    </row>
    <row r="242" spans="3:17" ht="12.75">
      <c r="C242" s="1"/>
      <c r="D242" s="1"/>
      <c r="P242" s="1"/>
      <c r="Q242" s="1"/>
    </row>
    <row r="243" spans="3:17" ht="12.75">
      <c r="C243" s="1"/>
      <c r="D243" s="1"/>
      <c r="P243" s="1"/>
      <c r="Q243" s="1"/>
    </row>
    <row r="244" spans="3:17" ht="12.75">
      <c r="C244" s="1"/>
      <c r="D244" s="1"/>
      <c r="P244" s="1"/>
      <c r="Q244" s="1"/>
    </row>
    <row r="245" spans="3:17" ht="12.75">
      <c r="C245" s="1"/>
      <c r="D245" s="1"/>
      <c r="P245" s="1"/>
      <c r="Q245" s="1"/>
    </row>
    <row r="246" spans="3:17" ht="12.75">
      <c r="C246" s="1"/>
      <c r="D246" s="1"/>
      <c r="P246" s="1"/>
      <c r="Q246" s="1"/>
    </row>
    <row r="247" spans="3:17" ht="12.75">
      <c r="C247" s="1"/>
      <c r="D247" s="1"/>
      <c r="P247" s="1"/>
      <c r="Q247" s="1"/>
    </row>
    <row r="248" spans="3:17" ht="12.75">
      <c r="C248" s="1"/>
      <c r="D248" s="1"/>
      <c r="P248" s="1"/>
      <c r="Q248" s="1"/>
    </row>
    <row r="249" spans="3:17" ht="12.75">
      <c r="C249" s="1"/>
      <c r="D249" s="1"/>
      <c r="P249" s="1"/>
      <c r="Q249" s="1"/>
    </row>
    <row r="250" spans="3:17" ht="12.75">
      <c r="C250" s="1"/>
      <c r="D250" s="1"/>
      <c r="P250" s="1"/>
      <c r="Q250" s="1"/>
    </row>
    <row r="251" spans="3:17" ht="12.75">
      <c r="C251" s="1"/>
      <c r="D251" s="1"/>
      <c r="P251" s="1"/>
      <c r="Q251" s="1"/>
    </row>
    <row r="252" spans="3:17" ht="12.75">
      <c r="C252" s="1"/>
      <c r="D252" s="1"/>
      <c r="P252" s="1"/>
      <c r="Q252" s="1"/>
    </row>
    <row r="253" spans="3:17" ht="12.75">
      <c r="C253" s="1"/>
      <c r="D253" s="1"/>
      <c r="P253" s="1"/>
      <c r="Q253" s="1"/>
    </row>
    <row r="254" spans="3:17" ht="12.75">
      <c r="C254" s="1"/>
      <c r="D254" s="1"/>
      <c r="P254" s="1"/>
      <c r="Q254" s="1"/>
    </row>
    <row r="255" spans="3:17" ht="12.75">
      <c r="C255" s="1"/>
      <c r="D255" s="1"/>
      <c r="P255" s="1"/>
      <c r="Q255" s="1"/>
    </row>
    <row r="256" spans="3:17" ht="12.75">
      <c r="C256" s="1"/>
      <c r="D256" s="1"/>
      <c r="P256" s="1"/>
      <c r="Q256" s="1"/>
    </row>
    <row r="257" spans="3:17" ht="12.75">
      <c r="C257" s="1"/>
      <c r="D257" s="1"/>
      <c r="P257" s="1"/>
      <c r="Q257" s="1"/>
    </row>
    <row r="258" spans="3:17" ht="12.75">
      <c r="C258" s="1"/>
      <c r="D258" s="1"/>
      <c r="P258" s="1"/>
      <c r="Q258" s="1"/>
    </row>
    <row r="259" spans="3:17" ht="12.75">
      <c r="C259" s="1"/>
      <c r="D259" s="1"/>
      <c r="P259" s="1"/>
      <c r="Q259" s="1"/>
    </row>
    <row r="260" spans="3:17" ht="12.75">
      <c r="C260" s="1"/>
      <c r="D260" s="1"/>
      <c r="P260" s="1"/>
      <c r="Q260" s="1"/>
    </row>
    <row r="261" spans="3:17" ht="12.75">
      <c r="C261" s="1"/>
      <c r="D261" s="1"/>
      <c r="P261" s="1"/>
      <c r="Q261" s="1"/>
    </row>
    <row r="262" spans="3:17" ht="12.75">
      <c r="C262" s="1"/>
      <c r="D262" s="1"/>
      <c r="P262" s="1"/>
      <c r="Q262" s="1"/>
    </row>
    <row r="263" spans="3:17" ht="12.75">
      <c r="C263" s="1"/>
      <c r="D263" s="1"/>
      <c r="P263" s="1"/>
      <c r="Q263" s="1"/>
    </row>
    <row r="264" spans="3:17" ht="12.75">
      <c r="C264" s="1"/>
      <c r="D264" s="1"/>
      <c r="P264" s="1"/>
      <c r="Q264" s="1"/>
    </row>
    <row r="265" spans="3:17" ht="12.75">
      <c r="C265" s="1"/>
      <c r="D265" s="1"/>
      <c r="P265" s="1"/>
      <c r="Q265" s="1"/>
    </row>
    <row r="266" spans="3:17" ht="12.75">
      <c r="C266" s="1"/>
      <c r="D266" s="1"/>
      <c r="P266" s="1"/>
      <c r="Q266" s="1"/>
    </row>
    <row r="267" spans="3:17" ht="12.75">
      <c r="C267" s="1"/>
      <c r="D267" s="1"/>
      <c r="P267" s="1"/>
      <c r="Q267" s="1"/>
    </row>
    <row r="268" spans="3:17" ht="12.75">
      <c r="C268" s="1"/>
      <c r="D268" s="1"/>
      <c r="P268" s="1"/>
      <c r="Q268" s="1"/>
    </row>
    <row r="269" spans="3:17" ht="12.75">
      <c r="C269" s="1"/>
      <c r="D269" s="1"/>
      <c r="P269" s="1"/>
      <c r="Q269" s="1"/>
    </row>
    <row r="270" spans="3:17" ht="12.75">
      <c r="C270" s="1"/>
      <c r="D270" s="1"/>
      <c r="P270" s="1"/>
      <c r="Q270" s="1"/>
    </row>
    <row r="271" spans="3:17" ht="12.75">
      <c r="C271" s="1"/>
      <c r="D271" s="1"/>
      <c r="P271" s="1"/>
      <c r="Q271" s="1"/>
    </row>
    <row r="272" spans="3:17" ht="12.75">
      <c r="C272" s="1"/>
      <c r="D272" s="1"/>
      <c r="P272" s="1"/>
      <c r="Q272" s="1"/>
    </row>
    <row r="273" spans="3:17" ht="12.75">
      <c r="C273" s="1"/>
      <c r="D273" s="1"/>
      <c r="P273" s="1"/>
      <c r="Q273" s="1"/>
    </row>
    <row r="274" spans="3:17" ht="12.75">
      <c r="C274" s="1"/>
      <c r="D274" s="1"/>
      <c r="P274" s="1"/>
      <c r="Q274" s="1"/>
    </row>
    <row r="275" spans="3:17" ht="12.75">
      <c r="C275" s="1"/>
      <c r="D275" s="1"/>
      <c r="P275" s="1"/>
      <c r="Q275" s="1"/>
    </row>
    <row r="276" spans="3:17" ht="12.75">
      <c r="C276" s="1"/>
      <c r="D276" s="1"/>
      <c r="P276" s="1"/>
      <c r="Q276" s="1"/>
    </row>
    <row r="277" spans="3:17" ht="12.75">
      <c r="C277" s="1"/>
      <c r="D277" s="1"/>
      <c r="P277" s="1"/>
      <c r="Q277" s="1"/>
    </row>
    <row r="278" spans="3:17" ht="12.75">
      <c r="C278" s="1"/>
      <c r="D278" s="1"/>
      <c r="P278" s="1"/>
      <c r="Q278" s="1"/>
    </row>
    <row r="279" spans="3:17" ht="12.75">
      <c r="C279" s="1"/>
      <c r="D279" s="1"/>
      <c r="P279" s="1"/>
      <c r="Q279" s="1"/>
    </row>
    <row r="280" spans="3:17" ht="12.75">
      <c r="C280" s="1"/>
      <c r="D280" s="1"/>
      <c r="P280" s="1"/>
      <c r="Q280" s="1"/>
    </row>
    <row r="281" spans="3:17" ht="12.75">
      <c r="C281" s="1"/>
      <c r="D281" s="1"/>
      <c r="P281" s="1"/>
      <c r="Q281" s="1"/>
    </row>
    <row r="282" spans="3:17" ht="12.75">
      <c r="C282" s="1"/>
      <c r="D282" s="1"/>
      <c r="P282" s="1"/>
      <c r="Q282" s="1"/>
    </row>
    <row r="283" spans="3:17" ht="12.75">
      <c r="C283" s="1"/>
      <c r="D283" s="1"/>
      <c r="P283" s="1"/>
      <c r="Q283" s="1"/>
    </row>
    <row r="284" spans="3:17" ht="12.75">
      <c r="C284" s="1"/>
      <c r="D284" s="1"/>
      <c r="P284" s="1"/>
      <c r="Q284" s="1"/>
    </row>
    <row r="285" spans="3:17" ht="12.75">
      <c r="C285" s="1"/>
      <c r="D285" s="1"/>
      <c r="P285" s="1"/>
      <c r="Q285" s="1"/>
    </row>
    <row r="286" spans="3:17" ht="12.75">
      <c r="C286" s="1"/>
      <c r="D286" s="1"/>
      <c r="P286" s="1"/>
      <c r="Q286" s="1"/>
    </row>
    <row r="287" spans="3:17" ht="12.75">
      <c r="C287" s="1"/>
      <c r="D287" s="1"/>
      <c r="P287" s="1"/>
      <c r="Q287" s="1"/>
    </row>
    <row r="288" spans="3:17" ht="12.75">
      <c r="C288" s="1"/>
      <c r="D288" s="1"/>
      <c r="P288" s="1"/>
      <c r="Q288" s="1"/>
    </row>
    <row r="289" spans="3:17" ht="12.75">
      <c r="C289" s="1"/>
      <c r="D289" s="1"/>
      <c r="P289" s="1"/>
      <c r="Q289" s="1"/>
    </row>
    <row r="290" spans="3:17" ht="12.75">
      <c r="C290" s="1"/>
      <c r="D290" s="1"/>
      <c r="P290" s="1"/>
      <c r="Q290" s="1"/>
    </row>
    <row r="291" spans="3:17" ht="12.75">
      <c r="C291" s="1"/>
      <c r="D291" s="1"/>
      <c r="P291" s="1"/>
      <c r="Q291" s="1"/>
    </row>
    <row r="292" spans="3:17" ht="12.75">
      <c r="C292" s="1"/>
      <c r="D292" s="1"/>
      <c r="P292" s="1"/>
      <c r="Q292" s="1"/>
    </row>
    <row r="293" spans="3:17" ht="12.75">
      <c r="C293" s="1"/>
      <c r="D293" s="1"/>
      <c r="P293" s="1"/>
      <c r="Q293" s="1"/>
    </row>
    <row r="294" spans="3:17" ht="12.75">
      <c r="C294" s="1"/>
      <c r="D294" s="1"/>
      <c r="P294" s="1"/>
      <c r="Q294" s="1"/>
    </row>
    <row r="295" spans="3:17" ht="12.75">
      <c r="C295" s="1"/>
      <c r="D295" s="1"/>
      <c r="P295" s="1"/>
      <c r="Q295" s="1"/>
    </row>
    <row r="296" spans="3:17" ht="12.75">
      <c r="C296" s="1"/>
      <c r="D296" s="1"/>
      <c r="P296" s="1"/>
      <c r="Q296" s="1"/>
    </row>
    <row r="297" spans="3:17" ht="12.75">
      <c r="C297" s="1"/>
      <c r="D297" s="1"/>
      <c r="P297" s="1"/>
      <c r="Q297" s="1"/>
    </row>
    <row r="298" spans="3:17" ht="12.75">
      <c r="C298" s="1"/>
      <c r="D298" s="1"/>
      <c r="P298" s="1"/>
      <c r="Q298" s="1"/>
    </row>
    <row r="299" spans="3:17" ht="12.75">
      <c r="C299" s="1"/>
      <c r="D299" s="1"/>
      <c r="P299" s="1"/>
      <c r="Q299" s="1"/>
    </row>
    <row r="300" spans="3:17" ht="12.75">
      <c r="C300" s="1"/>
      <c r="D300" s="1"/>
      <c r="P300" s="1"/>
      <c r="Q300" s="1"/>
    </row>
    <row r="301" spans="3:17" ht="12.75">
      <c r="C301" s="1"/>
      <c r="D301" s="1"/>
      <c r="P301" s="1"/>
      <c r="Q301" s="1"/>
    </row>
    <row r="302" spans="3:17" ht="12.75">
      <c r="C302" s="1"/>
      <c r="D302" s="1"/>
      <c r="P302" s="1"/>
      <c r="Q302" s="1"/>
    </row>
    <row r="303" spans="3:17" ht="12.75">
      <c r="C303" s="1"/>
      <c r="D303" s="1"/>
      <c r="P303" s="1"/>
      <c r="Q303" s="1"/>
    </row>
    <row r="304" spans="3:17" ht="12.75">
      <c r="C304" s="1"/>
      <c r="D304" s="1"/>
      <c r="P304" s="1"/>
      <c r="Q304" s="1"/>
    </row>
    <row r="305" spans="3:17" ht="12.75">
      <c r="C305" s="1"/>
      <c r="D305" s="1"/>
      <c r="P305" s="1"/>
      <c r="Q305" s="1"/>
    </row>
    <row r="306" spans="3:17" ht="12.75">
      <c r="C306" s="1"/>
      <c r="D306" s="1"/>
      <c r="P306" s="1"/>
      <c r="Q306" s="1"/>
    </row>
    <row r="307" spans="3:17" ht="12.75">
      <c r="C307" s="1"/>
      <c r="D307" s="1"/>
      <c r="P307" s="1"/>
      <c r="Q307" s="1"/>
    </row>
    <row r="308" spans="3:17" ht="12.75">
      <c r="C308" s="1"/>
      <c r="D308" s="1"/>
      <c r="P308" s="1"/>
      <c r="Q308" s="1"/>
    </row>
    <row r="309" spans="3:17" ht="12.75">
      <c r="C309" s="1"/>
      <c r="D309" s="1"/>
      <c r="P309" s="1"/>
      <c r="Q309" s="1"/>
    </row>
    <row r="310" spans="3:17" ht="12.75">
      <c r="C310" s="1"/>
      <c r="D310" s="1"/>
      <c r="P310" s="1"/>
      <c r="Q310" s="1"/>
    </row>
    <row r="311" spans="3:17" ht="12.75">
      <c r="C311" s="1"/>
      <c r="D311" s="1"/>
      <c r="P311" s="1"/>
      <c r="Q311" s="1"/>
    </row>
    <row r="312" spans="3:17" ht="12.75">
      <c r="C312" s="1"/>
      <c r="D312" s="1"/>
      <c r="P312" s="1"/>
      <c r="Q312" s="1"/>
    </row>
    <row r="313" spans="3:17" ht="12.75">
      <c r="C313" s="1"/>
      <c r="D313" s="1"/>
      <c r="P313" s="1"/>
      <c r="Q313" s="1"/>
    </row>
    <row r="314" spans="3:17" ht="12.75">
      <c r="C314" s="1"/>
      <c r="D314" s="1"/>
      <c r="P314" s="1"/>
      <c r="Q314" s="1"/>
    </row>
    <row r="315" spans="3:17" ht="12.75">
      <c r="C315" s="1"/>
      <c r="D315" s="1"/>
      <c r="P315" s="1"/>
      <c r="Q315" s="1"/>
    </row>
    <row r="316" spans="3:17" ht="12.75">
      <c r="C316" s="1"/>
      <c r="D316" s="1"/>
      <c r="P316" s="1"/>
      <c r="Q316" s="1"/>
    </row>
    <row r="317" spans="3:17" ht="12.75">
      <c r="C317" s="1"/>
      <c r="D317" s="1"/>
      <c r="P317" s="1"/>
      <c r="Q317" s="1"/>
    </row>
    <row r="318" spans="3:17" ht="12.75">
      <c r="C318" s="1"/>
      <c r="D318" s="1"/>
      <c r="P318" s="1"/>
      <c r="Q318" s="1"/>
    </row>
    <row r="319" spans="3:17" ht="12.75">
      <c r="C319" s="1"/>
      <c r="D319" s="1"/>
      <c r="P319" s="1"/>
      <c r="Q319" s="1"/>
    </row>
    <row r="320" spans="3:17" ht="12.75">
      <c r="C320" s="1"/>
      <c r="D320" s="1"/>
      <c r="P320" s="1"/>
      <c r="Q320" s="1"/>
    </row>
    <row r="321" spans="3:17" ht="12.75">
      <c r="C321" s="1"/>
      <c r="D321" s="1"/>
      <c r="P321" s="1"/>
      <c r="Q321" s="1"/>
    </row>
    <row r="322" spans="3:17" ht="12.75">
      <c r="C322" s="1"/>
      <c r="D322" s="1"/>
      <c r="P322" s="1"/>
      <c r="Q322" s="1"/>
    </row>
    <row r="323" spans="3:17" ht="12.75">
      <c r="C323" s="1"/>
      <c r="D323" s="1"/>
      <c r="P323" s="1"/>
      <c r="Q323" s="1"/>
    </row>
    <row r="324" spans="3:17" ht="12.75">
      <c r="C324" s="1"/>
      <c r="D324" s="1"/>
      <c r="P324" s="1"/>
      <c r="Q324" s="1"/>
    </row>
    <row r="325" spans="3:17" ht="12.75">
      <c r="C325" s="1"/>
      <c r="D325" s="1"/>
      <c r="P325" s="1"/>
      <c r="Q325" s="1"/>
    </row>
    <row r="326" spans="3:17" ht="12.75">
      <c r="C326" s="1"/>
      <c r="D326" s="1"/>
      <c r="P326" s="1"/>
      <c r="Q326" s="1"/>
    </row>
    <row r="327" spans="3:17" ht="12.75">
      <c r="C327" s="1"/>
      <c r="D327" s="1"/>
      <c r="P327" s="1"/>
      <c r="Q327" s="1"/>
    </row>
    <row r="328" spans="3:17" ht="12.75">
      <c r="C328" s="1"/>
      <c r="D328" s="1"/>
      <c r="P328" s="1"/>
      <c r="Q328" s="1"/>
    </row>
    <row r="329" spans="3:17" ht="12.75">
      <c r="C329" s="1"/>
      <c r="D329" s="1"/>
      <c r="P329" s="1"/>
      <c r="Q329" s="1"/>
    </row>
    <row r="330" spans="3:17" ht="12.75">
      <c r="C330" s="1"/>
      <c r="D330" s="1"/>
      <c r="P330" s="1"/>
      <c r="Q330" s="1"/>
    </row>
    <row r="331" spans="3:17" ht="12.75">
      <c r="C331" s="1"/>
      <c r="D331" s="1"/>
      <c r="P331" s="1"/>
      <c r="Q331" s="1"/>
    </row>
    <row r="332" spans="3:17" ht="12.75">
      <c r="C332" s="1"/>
      <c r="D332" s="1"/>
      <c r="P332" s="1"/>
      <c r="Q332" s="1"/>
    </row>
    <row r="333" spans="3:17" ht="12.75">
      <c r="C333" s="1"/>
      <c r="D333" s="1"/>
      <c r="P333" s="1"/>
      <c r="Q333" s="1"/>
    </row>
    <row r="334" spans="3:17" ht="12.75">
      <c r="C334" s="1"/>
      <c r="D334" s="1"/>
      <c r="P334" s="1"/>
      <c r="Q334" s="1"/>
    </row>
    <row r="335" spans="3:17" ht="12.75">
      <c r="C335" s="1"/>
      <c r="D335" s="1"/>
      <c r="P335" s="1"/>
      <c r="Q335" s="1"/>
    </row>
    <row r="336" spans="3:17" ht="12.75">
      <c r="C336" s="1"/>
      <c r="D336" s="1"/>
      <c r="P336" s="1"/>
      <c r="Q336" s="1"/>
    </row>
    <row r="337" spans="3:17" ht="12.75">
      <c r="C337" s="1"/>
      <c r="D337" s="1"/>
      <c r="P337" s="1"/>
      <c r="Q337" s="1"/>
    </row>
    <row r="338" spans="3:17" ht="12.75">
      <c r="C338" s="1"/>
      <c r="D338" s="1"/>
      <c r="P338" s="1"/>
      <c r="Q338" s="1"/>
    </row>
    <row r="339" spans="3:17" ht="12.75">
      <c r="C339" s="1"/>
      <c r="D339" s="1"/>
      <c r="P339" s="1"/>
      <c r="Q339" s="1"/>
    </row>
    <row r="340" spans="3:17" ht="12.75">
      <c r="C340" s="1"/>
      <c r="D340" s="1"/>
      <c r="P340" s="1"/>
      <c r="Q340" s="1"/>
    </row>
    <row r="341" spans="3:17" ht="12.75">
      <c r="C341" s="1"/>
      <c r="D341" s="1"/>
      <c r="P341" s="1"/>
      <c r="Q341" s="1"/>
    </row>
    <row r="342" spans="3:17" ht="12.75">
      <c r="C342" s="1"/>
      <c r="D342" s="1"/>
      <c r="P342" s="1"/>
      <c r="Q342" s="1"/>
    </row>
    <row r="343" spans="3:17" ht="12.75">
      <c r="C343" s="1"/>
      <c r="D343" s="1"/>
      <c r="P343" s="1"/>
      <c r="Q343" s="1"/>
    </row>
    <row r="344" spans="3:17" ht="12.75">
      <c r="C344" s="1"/>
      <c r="D344" s="1"/>
      <c r="P344" s="1"/>
      <c r="Q344" s="1"/>
    </row>
    <row r="345" spans="3:17" ht="12.75">
      <c r="C345" s="1"/>
      <c r="D345" s="1"/>
      <c r="P345" s="1"/>
      <c r="Q345" s="1"/>
    </row>
    <row r="346" spans="3:17" ht="12.75">
      <c r="C346" s="1"/>
      <c r="D346" s="1"/>
      <c r="P346" s="1"/>
      <c r="Q346" s="1"/>
    </row>
    <row r="347" spans="3:17" ht="12.75">
      <c r="C347" s="1"/>
      <c r="D347" s="1"/>
      <c r="P347" s="1"/>
      <c r="Q347" s="1"/>
    </row>
    <row r="348" spans="3:17" ht="12.75">
      <c r="C348" s="1"/>
      <c r="D348" s="1"/>
      <c r="P348" s="1"/>
      <c r="Q348" s="1"/>
    </row>
    <row r="349" spans="3:17" ht="12.75">
      <c r="C349" s="1"/>
      <c r="D349" s="1"/>
      <c r="P349" s="1"/>
      <c r="Q349" s="1"/>
    </row>
    <row r="350" spans="3:17" ht="12.75">
      <c r="C350" s="1"/>
      <c r="D350" s="1"/>
      <c r="P350" s="1"/>
      <c r="Q350" s="1"/>
    </row>
    <row r="351" spans="3:17" ht="12.75">
      <c r="C351" s="1"/>
      <c r="D351" s="1"/>
      <c r="P351" s="1"/>
      <c r="Q351" s="1"/>
    </row>
    <row r="352" spans="3:17" ht="12.75">
      <c r="C352" s="1"/>
      <c r="D352" s="1"/>
      <c r="P352" s="1"/>
      <c r="Q352" s="1"/>
    </row>
    <row r="353" spans="3:17" ht="12.75">
      <c r="C353" s="1"/>
      <c r="D353" s="1"/>
      <c r="P353" s="1"/>
      <c r="Q353" s="1"/>
    </row>
    <row r="354" spans="3:17" ht="12.75">
      <c r="C354" s="1"/>
      <c r="D354" s="1"/>
      <c r="P354" s="1"/>
      <c r="Q354" s="1"/>
    </row>
    <row r="355" spans="3:17" ht="12.75">
      <c r="C355" s="1"/>
      <c r="D355" s="1"/>
      <c r="P355" s="1"/>
      <c r="Q355" s="1"/>
    </row>
    <row r="356" spans="3:17" ht="12.75">
      <c r="C356" s="1"/>
      <c r="D356" s="1"/>
      <c r="P356" s="1"/>
      <c r="Q356" s="1"/>
    </row>
    <row r="357" spans="3:17" ht="12.75">
      <c r="C357" s="1"/>
      <c r="D357" s="1"/>
      <c r="P357" s="1"/>
      <c r="Q357" s="1"/>
    </row>
    <row r="358" spans="3:17" ht="12.75">
      <c r="C358" s="1"/>
      <c r="D358" s="1"/>
      <c r="P358" s="1"/>
      <c r="Q358" s="1"/>
    </row>
    <row r="359" spans="3:17" ht="12.75">
      <c r="C359" s="1"/>
      <c r="D359" s="1"/>
      <c r="P359" s="1"/>
      <c r="Q359" s="1"/>
    </row>
    <row r="360" spans="3:17" ht="12.75">
      <c r="C360" s="1"/>
      <c r="D360" s="1"/>
      <c r="P360" s="1"/>
      <c r="Q360" s="1"/>
    </row>
    <row r="361" spans="3:17" ht="12.75">
      <c r="C361" s="1"/>
      <c r="D361" s="1"/>
      <c r="P361" s="1"/>
      <c r="Q361" s="1"/>
    </row>
    <row r="362" spans="3:17" ht="12.75">
      <c r="C362" s="1"/>
      <c r="D362" s="1"/>
      <c r="P362" s="1"/>
      <c r="Q362" s="1"/>
    </row>
    <row r="363" spans="3:17" ht="12.75">
      <c r="C363" s="1"/>
      <c r="D363" s="1"/>
      <c r="P363" s="1"/>
      <c r="Q363" s="1"/>
    </row>
    <row r="364" spans="3:17" ht="12.75">
      <c r="C364" s="1"/>
      <c r="D364" s="1"/>
      <c r="P364" s="1"/>
      <c r="Q364" s="1"/>
    </row>
    <row r="365" spans="3:17" ht="12.75">
      <c r="C365" s="1"/>
      <c r="D365" s="1"/>
      <c r="P365" s="1"/>
      <c r="Q365" s="1"/>
    </row>
    <row r="366" spans="3:17" ht="12.75">
      <c r="C366" s="1"/>
      <c r="D366" s="1"/>
      <c r="P366" s="1"/>
      <c r="Q366" s="1"/>
    </row>
    <row r="367" spans="3:17" ht="12.75">
      <c r="C367" s="1"/>
      <c r="D367" s="1"/>
      <c r="P367" s="1"/>
      <c r="Q367" s="1"/>
    </row>
    <row r="368" spans="3:17" ht="12.75">
      <c r="C368" s="1"/>
      <c r="D368" s="1"/>
      <c r="P368" s="1"/>
      <c r="Q368" s="1"/>
    </row>
    <row r="369" spans="3:17" ht="12.75">
      <c r="C369" s="1"/>
      <c r="D369" s="1"/>
      <c r="P369" s="1"/>
      <c r="Q369" s="1"/>
    </row>
    <row r="370" spans="3:17" ht="12.75">
      <c r="C370" s="1"/>
      <c r="D370" s="1"/>
      <c r="P370" s="1"/>
      <c r="Q370" s="1"/>
    </row>
    <row r="371" spans="3:17" ht="12.75">
      <c r="C371" s="1"/>
      <c r="D371" s="1"/>
      <c r="P371" s="1"/>
      <c r="Q371" s="1"/>
    </row>
    <row r="372" spans="3:17" ht="12.75">
      <c r="C372" s="1"/>
      <c r="D372" s="1"/>
      <c r="P372" s="1"/>
      <c r="Q372" s="1"/>
    </row>
    <row r="373" spans="3:17" ht="12.75">
      <c r="C373" s="1"/>
      <c r="D373" s="1"/>
      <c r="P373" s="1"/>
      <c r="Q373" s="1"/>
    </row>
    <row r="374" spans="3:17" ht="12.75">
      <c r="C374" s="1"/>
      <c r="D374" s="1"/>
      <c r="P374" s="1"/>
      <c r="Q374" s="1"/>
    </row>
    <row r="375" spans="3:17" ht="12.75">
      <c r="C375" s="1"/>
      <c r="D375" s="1"/>
      <c r="P375" s="1"/>
      <c r="Q375" s="1"/>
    </row>
    <row r="376" spans="3:17" ht="12.75">
      <c r="C376" s="1"/>
      <c r="D376" s="1"/>
      <c r="P376" s="1"/>
      <c r="Q376" s="1"/>
    </row>
    <row r="377" spans="3:17" ht="12.75">
      <c r="C377" s="1"/>
      <c r="D377" s="1"/>
      <c r="P377" s="1"/>
      <c r="Q377" s="1"/>
    </row>
    <row r="378" spans="3:17" ht="12.75">
      <c r="C378" s="1"/>
      <c r="D378" s="1"/>
      <c r="P378" s="1"/>
      <c r="Q378" s="1"/>
    </row>
    <row r="379" spans="3:17" ht="12.75">
      <c r="C379" s="1"/>
      <c r="D379" s="1"/>
      <c r="P379" s="1"/>
      <c r="Q379" s="1"/>
    </row>
    <row r="380" spans="3:17" ht="12.75">
      <c r="C380" s="1"/>
      <c r="D380" s="1"/>
      <c r="P380" s="1"/>
      <c r="Q380" s="1"/>
    </row>
    <row r="381" spans="3:17" ht="12.75">
      <c r="C381" s="1"/>
      <c r="D381" s="1"/>
      <c r="P381" s="1"/>
      <c r="Q381" s="1"/>
    </row>
    <row r="382" spans="3:17" ht="12.75">
      <c r="C382" s="1"/>
      <c r="D382" s="1"/>
      <c r="P382" s="1"/>
      <c r="Q382" s="1"/>
    </row>
    <row r="383" spans="3:17" ht="12.75">
      <c r="C383" s="1"/>
      <c r="D383" s="1"/>
      <c r="P383" s="1"/>
      <c r="Q383" s="1"/>
    </row>
    <row r="384" spans="3:17" ht="12.75">
      <c r="C384" s="1"/>
      <c r="D384" s="1"/>
      <c r="P384" s="1"/>
      <c r="Q384" s="1"/>
    </row>
    <row r="385" spans="3:17" ht="12.75">
      <c r="C385" s="1"/>
      <c r="D385" s="1"/>
      <c r="P385" s="1"/>
      <c r="Q385" s="1"/>
    </row>
    <row r="386" spans="3:17" ht="12.75">
      <c r="C386" s="1"/>
      <c r="D386" s="1"/>
      <c r="P386" s="1"/>
      <c r="Q386" s="1"/>
    </row>
    <row r="387" spans="3:17" ht="12.75">
      <c r="C387" s="1"/>
      <c r="D387" s="1"/>
      <c r="P387" s="1"/>
      <c r="Q387" s="1"/>
    </row>
    <row r="388" spans="3:17" ht="12.75">
      <c r="C388" s="1"/>
      <c r="D388" s="1"/>
      <c r="P388" s="1"/>
      <c r="Q388" s="1"/>
    </row>
    <row r="389" spans="3:17" ht="12.75">
      <c r="C389" s="1"/>
      <c r="D389" s="1"/>
      <c r="P389" s="1"/>
      <c r="Q389" s="1"/>
    </row>
    <row r="390" spans="3:17" ht="12.75">
      <c r="C390" s="1"/>
      <c r="D390" s="1"/>
      <c r="P390" s="1"/>
      <c r="Q390" s="1"/>
    </row>
    <row r="391" spans="3:17" ht="12.75">
      <c r="C391" s="1"/>
      <c r="D391" s="1"/>
      <c r="P391" s="1"/>
      <c r="Q391" s="1"/>
    </row>
    <row r="392" spans="3:17" ht="12.75">
      <c r="C392" s="1"/>
      <c r="D392" s="1"/>
      <c r="P392" s="1"/>
      <c r="Q392" s="1"/>
    </row>
    <row r="393" spans="3:17" ht="12.75">
      <c r="C393" s="1"/>
      <c r="D393" s="1"/>
      <c r="P393" s="1"/>
      <c r="Q393" s="1"/>
    </row>
    <row r="394" spans="3:17" ht="12.75">
      <c r="C394" s="1"/>
      <c r="D394" s="1"/>
      <c r="P394" s="1"/>
      <c r="Q394" s="1"/>
    </row>
    <row r="395" spans="3:17" ht="12.75">
      <c r="C395" s="1"/>
      <c r="D395" s="1"/>
      <c r="P395" s="1"/>
      <c r="Q395" s="1"/>
    </row>
    <row r="396" spans="3:17" ht="12.75">
      <c r="C396" s="1"/>
      <c r="D396" s="1"/>
      <c r="P396" s="1"/>
      <c r="Q396" s="1"/>
    </row>
    <row r="397" spans="3:17" ht="12.75">
      <c r="C397" s="1"/>
      <c r="D397" s="1"/>
      <c r="P397" s="1"/>
      <c r="Q397" s="1"/>
    </row>
    <row r="398" spans="3:17" ht="12.75">
      <c r="C398" s="1"/>
      <c r="D398" s="1"/>
      <c r="P398" s="1"/>
      <c r="Q398" s="1"/>
    </row>
    <row r="399" spans="3:17" ht="12.75">
      <c r="C399" s="1"/>
      <c r="D399" s="1"/>
      <c r="P399" s="1"/>
      <c r="Q399" s="1"/>
    </row>
    <row r="400" spans="3:17" ht="12.75">
      <c r="C400" s="1"/>
      <c r="D400" s="1"/>
      <c r="P400" s="1"/>
      <c r="Q400" s="1"/>
    </row>
    <row r="401" spans="3:17" ht="12.75">
      <c r="C401" s="1"/>
      <c r="D401" s="1"/>
      <c r="P401" s="1"/>
      <c r="Q401" s="1"/>
    </row>
    <row r="402" spans="3:17" ht="12.75">
      <c r="C402" s="1"/>
      <c r="D402" s="1"/>
      <c r="P402" s="1"/>
      <c r="Q402" s="1"/>
    </row>
    <row r="403" spans="3:17" ht="12.75">
      <c r="C403" s="1"/>
      <c r="D403" s="1"/>
      <c r="P403" s="1"/>
      <c r="Q403" s="1"/>
    </row>
    <row r="404" spans="3:17" ht="12.75">
      <c r="C404" s="1"/>
      <c r="D404" s="1"/>
      <c r="P404" s="1"/>
      <c r="Q404" s="1"/>
    </row>
    <row r="405" spans="3:17" ht="12.75">
      <c r="C405" s="1"/>
      <c r="D405" s="1"/>
      <c r="P405" s="1"/>
      <c r="Q405" s="1"/>
    </row>
    <row r="406" spans="3:17" ht="12.75">
      <c r="C406" s="1"/>
      <c r="D406" s="1"/>
      <c r="P406" s="1"/>
      <c r="Q406" s="1"/>
    </row>
    <row r="407" spans="3:17" ht="12.75">
      <c r="C407" s="1"/>
      <c r="D407" s="1"/>
      <c r="P407" s="1"/>
      <c r="Q407" s="1"/>
    </row>
    <row r="408" spans="3:17" ht="12.75">
      <c r="C408" s="1"/>
      <c r="D408" s="1"/>
      <c r="P408" s="1"/>
      <c r="Q408" s="1"/>
    </row>
    <row r="409" spans="3:17" ht="12.75">
      <c r="C409" s="1"/>
      <c r="D409" s="1"/>
      <c r="P409" s="1"/>
      <c r="Q409" s="1"/>
    </row>
    <row r="410" spans="3:17" ht="12.75">
      <c r="C410" s="1"/>
      <c r="D410" s="1"/>
      <c r="P410" s="1"/>
      <c r="Q410" s="1"/>
    </row>
    <row r="411" spans="3:17" ht="12.75">
      <c r="C411" s="1"/>
      <c r="D411" s="1"/>
      <c r="P411" s="1"/>
      <c r="Q411" s="1"/>
    </row>
    <row r="412" spans="3:17" ht="12.75">
      <c r="C412" s="1"/>
      <c r="D412" s="1"/>
      <c r="P412" s="1"/>
      <c r="Q412" s="1"/>
    </row>
    <row r="413" spans="3:17" ht="12.75">
      <c r="C413" s="1"/>
      <c r="D413" s="1"/>
      <c r="P413" s="1"/>
      <c r="Q413" s="1"/>
    </row>
    <row r="414" spans="3:17" ht="12.75">
      <c r="C414" s="1"/>
      <c r="D414" s="1"/>
      <c r="P414" s="1"/>
      <c r="Q414" s="1"/>
    </row>
    <row r="415" spans="3:17" ht="12.75">
      <c r="C415" s="1"/>
      <c r="D415" s="1"/>
      <c r="P415" s="1"/>
      <c r="Q415" s="1"/>
    </row>
    <row r="416" spans="3:17" ht="12.75">
      <c r="C416" s="1"/>
      <c r="D416" s="1"/>
      <c r="P416" s="1"/>
      <c r="Q416" s="1"/>
    </row>
    <row r="417" spans="3:17" ht="12.75">
      <c r="C417" s="1"/>
      <c r="D417" s="1"/>
      <c r="P417" s="1"/>
      <c r="Q417" s="1"/>
    </row>
    <row r="418" spans="3:17" ht="12.75">
      <c r="C418" s="1"/>
      <c r="D418" s="1"/>
      <c r="P418" s="1"/>
      <c r="Q418" s="1"/>
    </row>
    <row r="419" spans="3:17" ht="12.75">
      <c r="C419" s="1"/>
      <c r="D419" s="1"/>
      <c r="P419" s="1"/>
      <c r="Q419" s="1"/>
    </row>
    <row r="420" spans="3:17" ht="12.75">
      <c r="C420" s="1"/>
      <c r="D420" s="1"/>
      <c r="P420" s="1"/>
      <c r="Q420" s="1"/>
    </row>
    <row r="421" spans="3:17" ht="12.75">
      <c r="C421" s="1"/>
      <c r="D421" s="1"/>
      <c r="P421" s="1"/>
      <c r="Q421" s="1"/>
    </row>
    <row r="422" spans="3:17" ht="12.75">
      <c r="C422" s="1"/>
      <c r="D422" s="1"/>
      <c r="P422" s="1"/>
      <c r="Q422" s="1"/>
    </row>
    <row r="423" spans="3:17" ht="12.75">
      <c r="C423" s="1"/>
      <c r="D423" s="1"/>
      <c r="P423" s="1"/>
      <c r="Q423" s="1"/>
    </row>
    <row r="424" spans="3:17" ht="12.75">
      <c r="C424" s="1"/>
      <c r="D424" s="1"/>
      <c r="P424" s="1"/>
      <c r="Q424" s="1"/>
    </row>
    <row r="425" spans="3:17" ht="12.75">
      <c r="C425" s="1"/>
      <c r="D425" s="1"/>
      <c r="P425" s="1"/>
      <c r="Q425" s="1"/>
    </row>
    <row r="426" spans="3:17" ht="12.75">
      <c r="C426" s="1"/>
      <c r="D426" s="1"/>
      <c r="P426" s="1"/>
      <c r="Q426" s="1"/>
    </row>
    <row r="427" spans="3:17" ht="12.75">
      <c r="C427" s="1"/>
      <c r="D427" s="1"/>
      <c r="P427" s="1"/>
      <c r="Q427" s="1"/>
    </row>
    <row r="428" spans="3:17" ht="12.75">
      <c r="C428" s="1"/>
      <c r="D428" s="1"/>
      <c r="P428" s="1"/>
      <c r="Q428" s="1"/>
    </row>
    <row r="429" spans="3:17" ht="12.75">
      <c r="C429" s="1"/>
      <c r="D429" s="1"/>
      <c r="P429" s="1"/>
      <c r="Q429" s="1"/>
    </row>
    <row r="430" spans="3:17" ht="12.75">
      <c r="C430" s="1"/>
      <c r="D430" s="1"/>
      <c r="P430" s="1"/>
      <c r="Q430" s="1"/>
    </row>
    <row r="431" spans="3:17" ht="12.75">
      <c r="C431" s="1"/>
      <c r="D431" s="1"/>
      <c r="P431" s="1"/>
      <c r="Q431" s="1"/>
    </row>
    <row r="432" spans="3:17" ht="12.75">
      <c r="C432" s="1"/>
      <c r="D432" s="1"/>
      <c r="P432" s="1"/>
      <c r="Q432" s="1"/>
    </row>
    <row r="433" spans="3:17" ht="12.75">
      <c r="C433" s="1"/>
      <c r="D433" s="1"/>
      <c r="P433" s="1"/>
      <c r="Q433" s="1"/>
    </row>
    <row r="434" spans="3:17" ht="12.75">
      <c r="C434" s="1"/>
      <c r="D434" s="1"/>
      <c r="P434" s="1"/>
      <c r="Q434" s="1"/>
    </row>
    <row r="435" spans="3:17" ht="12.75">
      <c r="C435" s="1"/>
      <c r="D435" s="1"/>
      <c r="P435" s="1"/>
      <c r="Q435" s="1"/>
    </row>
    <row r="436" spans="3:17" ht="12.75">
      <c r="C436" s="1"/>
      <c r="D436" s="1"/>
      <c r="P436" s="1"/>
      <c r="Q436" s="1"/>
    </row>
    <row r="437" spans="3:17" ht="12.75">
      <c r="C437" s="1"/>
      <c r="D437" s="1"/>
      <c r="P437" s="1"/>
      <c r="Q437" s="1"/>
    </row>
    <row r="438" spans="3:17" ht="12.75">
      <c r="C438" s="1"/>
      <c r="D438" s="1"/>
      <c r="P438" s="1"/>
      <c r="Q438" s="1"/>
    </row>
    <row r="439" spans="3:17" ht="12.75">
      <c r="C439" s="1"/>
      <c r="D439" s="1"/>
      <c r="P439" s="1"/>
      <c r="Q439" s="1"/>
    </row>
    <row r="440" spans="3:17" ht="12.75">
      <c r="C440" s="1"/>
      <c r="D440" s="1"/>
      <c r="P440" s="1"/>
      <c r="Q440" s="1"/>
    </row>
    <row r="441" spans="3:17" ht="12.75">
      <c r="C441" s="1"/>
      <c r="D441" s="1"/>
      <c r="P441" s="1"/>
      <c r="Q441" s="1"/>
    </row>
    <row r="442" spans="3:17" ht="12.75">
      <c r="C442" s="1"/>
      <c r="D442" s="1"/>
      <c r="P442" s="1"/>
      <c r="Q442" s="1"/>
    </row>
    <row r="443" spans="3:17" ht="12.75">
      <c r="C443" s="1"/>
      <c r="D443" s="1"/>
      <c r="P443" s="1"/>
      <c r="Q443" s="1"/>
    </row>
    <row r="444" spans="3:17" ht="12.75">
      <c r="C444" s="1"/>
      <c r="D444" s="1"/>
      <c r="P444" s="1"/>
      <c r="Q444" s="1"/>
    </row>
    <row r="445" spans="3:17" ht="12.75">
      <c r="C445" s="1"/>
      <c r="D445" s="1"/>
      <c r="P445" s="1"/>
      <c r="Q445" s="1"/>
    </row>
    <row r="446" spans="3:17" ht="12.75">
      <c r="C446" s="1"/>
      <c r="D446" s="1"/>
      <c r="P446" s="1"/>
      <c r="Q446" s="1"/>
    </row>
    <row r="447" spans="3:17" ht="12.75">
      <c r="C447" s="1"/>
      <c r="D447" s="1"/>
      <c r="P447" s="1"/>
      <c r="Q447" s="1"/>
    </row>
    <row r="448" spans="3:17" ht="12.75">
      <c r="C448" s="1"/>
      <c r="D448" s="1"/>
      <c r="P448" s="1"/>
      <c r="Q448" s="1"/>
    </row>
    <row r="449" spans="3:17" ht="12.75">
      <c r="C449" s="1"/>
      <c r="D449" s="1"/>
      <c r="P449" s="1"/>
      <c r="Q449" s="1"/>
    </row>
    <row r="450" spans="3:17" ht="12.75">
      <c r="C450" s="1"/>
      <c r="D450" s="1"/>
      <c r="P450" s="1"/>
      <c r="Q450" s="1"/>
    </row>
    <row r="451" spans="3:17" ht="12.75">
      <c r="C451" s="1"/>
      <c r="D451" s="1"/>
      <c r="P451" s="1"/>
      <c r="Q451" s="1"/>
    </row>
    <row r="452" spans="3:17" ht="12.75">
      <c r="C452" s="1"/>
      <c r="D452" s="1"/>
      <c r="P452" s="1"/>
      <c r="Q452" s="1"/>
    </row>
    <row r="453" spans="3:17" ht="12.75">
      <c r="C453" s="1"/>
      <c r="D453" s="1"/>
      <c r="P453" s="1"/>
      <c r="Q453" s="1"/>
    </row>
    <row r="454" spans="3:17" ht="12.75">
      <c r="C454" s="1"/>
      <c r="D454" s="1"/>
      <c r="P454" s="1"/>
      <c r="Q454" s="1"/>
    </row>
    <row r="455" spans="3:17" ht="12.75">
      <c r="C455" s="1"/>
      <c r="D455" s="1"/>
      <c r="P455" s="1"/>
      <c r="Q455" s="1"/>
    </row>
    <row r="456" spans="3:17" ht="12.75">
      <c r="C456" s="1"/>
      <c r="D456" s="1"/>
      <c r="P456" s="1"/>
      <c r="Q456" s="1"/>
    </row>
    <row r="457" spans="3:17" ht="12.75">
      <c r="C457" s="1"/>
      <c r="D457" s="1"/>
      <c r="P457" s="1"/>
      <c r="Q457" s="1"/>
    </row>
    <row r="458" spans="3:17" ht="12.75">
      <c r="C458" s="1"/>
      <c r="D458" s="1"/>
      <c r="P458" s="1"/>
      <c r="Q458" s="1"/>
    </row>
    <row r="459" spans="3:17" ht="12.75">
      <c r="C459" s="1"/>
      <c r="D459" s="1"/>
      <c r="P459" s="1"/>
      <c r="Q459" s="1"/>
    </row>
    <row r="460" spans="3:17" ht="12.75">
      <c r="C460" s="1"/>
      <c r="D460" s="1"/>
      <c r="P460" s="1"/>
      <c r="Q460" s="1"/>
    </row>
    <row r="461" spans="3:17" ht="12.75">
      <c r="C461" s="1"/>
      <c r="D461" s="1"/>
      <c r="P461" s="1"/>
      <c r="Q461" s="1"/>
    </row>
    <row r="462" spans="3:17" ht="12.75">
      <c r="C462" s="1"/>
      <c r="D462" s="1"/>
      <c r="P462" s="1"/>
      <c r="Q462" s="1"/>
    </row>
    <row r="463" spans="3:17" ht="12.75">
      <c r="C463" s="1"/>
      <c r="D463" s="1"/>
      <c r="P463" s="1"/>
      <c r="Q463" s="1"/>
    </row>
    <row r="464" spans="3:17" ht="12.75">
      <c r="C464" s="1"/>
      <c r="D464" s="1"/>
      <c r="P464" s="1"/>
      <c r="Q464" s="1"/>
    </row>
    <row r="465" spans="3:17" ht="12.75">
      <c r="C465" s="1"/>
      <c r="D465" s="1"/>
      <c r="P465" s="1"/>
      <c r="Q465" s="1"/>
    </row>
    <row r="466" spans="3:17" ht="12.75">
      <c r="C466" s="1"/>
      <c r="D466" s="1"/>
      <c r="P466" s="1"/>
      <c r="Q466" s="1"/>
    </row>
    <row r="467" spans="3:17" ht="12.75">
      <c r="C467" s="1"/>
      <c r="D467" s="1"/>
      <c r="P467" s="1"/>
      <c r="Q467" s="1"/>
    </row>
    <row r="468" spans="3:17" ht="12.75">
      <c r="C468" s="1"/>
      <c r="D468" s="1"/>
      <c r="P468" s="1"/>
      <c r="Q468" s="1"/>
    </row>
    <row r="469" spans="3:17" ht="12.75">
      <c r="C469" s="1"/>
      <c r="D469" s="1"/>
      <c r="P469" s="1"/>
      <c r="Q469" s="1"/>
    </row>
    <row r="470" spans="3:17" ht="12.75">
      <c r="C470" s="1"/>
      <c r="D470" s="1"/>
      <c r="P470" s="1"/>
      <c r="Q470" s="1"/>
    </row>
    <row r="471" spans="3:17" ht="12.75">
      <c r="C471" s="1"/>
      <c r="D471" s="1"/>
      <c r="P471" s="1"/>
      <c r="Q471" s="1"/>
    </row>
    <row r="472" spans="3:17" ht="12.75">
      <c r="C472" s="1"/>
      <c r="D472" s="1"/>
      <c r="P472" s="1"/>
      <c r="Q472" s="1"/>
    </row>
    <row r="473" spans="3:17" ht="12.75">
      <c r="C473" s="1"/>
      <c r="D473" s="1"/>
      <c r="P473" s="1"/>
      <c r="Q473" s="1"/>
    </row>
    <row r="474" spans="3:17" ht="12.75">
      <c r="C474" s="1"/>
      <c r="D474" s="1"/>
      <c r="P474" s="1"/>
      <c r="Q474" s="1"/>
    </row>
    <row r="475" spans="3:17" ht="12.75">
      <c r="C475" s="1"/>
      <c r="D475" s="1"/>
      <c r="P475" s="1"/>
      <c r="Q475" s="1"/>
    </row>
    <row r="476" spans="3:17" ht="12.75">
      <c r="C476" s="1"/>
      <c r="D476" s="1"/>
      <c r="P476" s="1"/>
      <c r="Q476" s="1"/>
    </row>
    <row r="477" spans="3:17" ht="12.75">
      <c r="C477" s="1"/>
      <c r="D477" s="1"/>
      <c r="P477" s="1"/>
      <c r="Q477" s="1"/>
    </row>
    <row r="478" spans="3:17" ht="12.75">
      <c r="C478" s="1"/>
      <c r="D478" s="1"/>
      <c r="P478" s="1"/>
      <c r="Q478" s="1"/>
    </row>
    <row r="479" spans="3:17" ht="12.75">
      <c r="C479" s="1"/>
      <c r="D479" s="1"/>
      <c r="P479" s="1"/>
      <c r="Q479" s="1"/>
    </row>
    <row r="480" spans="3:17" ht="12.75">
      <c r="C480" s="1"/>
      <c r="D480" s="1"/>
      <c r="P480" s="1"/>
      <c r="Q480" s="1"/>
    </row>
    <row r="481" spans="3:17" ht="12.75">
      <c r="C481" s="1"/>
      <c r="D481" s="1"/>
      <c r="P481" s="1"/>
      <c r="Q481" s="1"/>
    </row>
    <row r="482" spans="3:17" ht="12.75">
      <c r="C482" s="1"/>
      <c r="D482" s="1"/>
      <c r="P482" s="1"/>
      <c r="Q482" s="1"/>
    </row>
    <row r="483" spans="3:17" ht="12.75">
      <c r="C483" s="1"/>
      <c r="D483" s="1"/>
      <c r="P483" s="1"/>
      <c r="Q483" s="1"/>
    </row>
    <row r="484" spans="3:17" ht="12.75">
      <c r="C484" s="1"/>
      <c r="D484" s="1"/>
      <c r="P484" s="1"/>
      <c r="Q484" s="1"/>
    </row>
    <row r="485" spans="3:17" ht="12.75">
      <c r="C485" s="1"/>
      <c r="D485" s="1"/>
      <c r="P485" s="1"/>
      <c r="Q485" s="1"/>
    </row>
    <row r="486" spans="3:17" ht="12.75">
      <c r="C486" s="1"/>
      <c r="D486" s="1"/>
      <c r="P486" s="1"/>
      <c r="Q486" s="1"/>
    </row>
    <row r="487" spans="3:17" ht="12.75">
      <c r="C487" s="1"/>
      <c r="D487" s="1"/>
      <c r="P487" s="1"/>
      <c r="Q487" s="1"/>
    </row>
    <row r="488" spans="3:17" ht="12.75">
      <c r="C488" s="1"/>
      <c r="D488" s="1"/>
      <c r="P488" s="1"/>
      <c r="Q488" s="1"/>
    </row>
    <row r="489" spans="3:17" ht="12.75">
      <c r="C489" s="1"/>
      <c r="D489" s="1"/>
      <c r="P489" s="1"/>
      <c r="Q489" s="1"/>
    </row>
    <row r="490" spans="3:17" ht="12.75">
      <c r="C490" s="1"/>
      <c r="D490" s="1"/>
      <c r="P490" s="1"/>
      <c r="Q490" s="1"/>
    </row>
    <row r="491" spans="3:17" ht="12.75">
      <c r="C491" s="1"/>
      <c r="D491" s="1"/>
      <c r="P491" s="1"/>
      <c r="Q491" s="1"/>
    </row>
    <row r="492" spans="3:17" ht="12.75">
      <c r="C492" s="1"/>
      <c r="D492" s="1"/>
      <c r="P492" s="1"/>
      <c r="Q492" s="1"/>
    </row>
    <row r="493" spans="3:17" ht="12.75">
      <c r="C493" s="1"/>
      <c r="D493" s="1"/>
      <c r="P493" s="1"/>
      <c r="Q493" s="1"/>
    </row>
    <row r="494" spans="3:17" ht="12.75">
      <c r="C494" s="1"/>
      <c r="D494" s="1"/>
      <c r="P494" s="1"/>
      <c r="Q494" s="1"/>
    </row>
    <row r="495" spans="3:17" ht="12.75">
      <c r="C495" s="1"/>
      <c r="D495" s="1"/>
      <c r="P495" s="1"/>
      <c r="Q495" s="1"/>
    </row>
    <row r="496" spans="3:17" ht="12.75">
      <c r="C496" s="1"/>
      <c r="D496" s="1"/>
      <c r="P496" s="1"/>
      <c r="Q496" s="1"/>
    </row>
    <row r="497" spans="3:17" ht="12.75">
      <c r="C497" s="1"/>
      <c r="D497" s="1"/>
      <c r="P497" s="1"/>
      <c r="Q497" s="1"/>
    </row>
    <row r="498" spans="3:17" ht="12.75">
      <c r="C498" s="1"/>
      <c r="D498" s="1"/>
      <c r="P498" s="1"/>
      <c r="Q498" s="1"/>
    </row>
    <row r="499" spans="3:17" ht="12.75">
      <c r="C499" s="1"/>
      <c r="D499" s="1"/>
      <c r="P499" s="1"/>
      <c r="Q499" s="1"/>
    </row>
    <row r="500" spans="3:17" ht="12.75">
      <c r="C500" s="1"/>
      <c r="D500" s="1"/>
      <c r="P500" s="1"/>
      <c r="Q500" s="1"/>
    </row>
    <row r="501" spans="3:17" ht="12.75">
      <c r="C501" s="1"/>
      <c r="D501" s="1"/>
      <c r="P501" s="1"/>
      <c r="Q501" s="1"/>
    </row>
    <row r="502" spans="3:17" ht="12.75">
      <c r="C502" s="1"/>
      <c r="D502" s="1"/>
      <c r="P502" s="1"/>
      <c r="Q502" s="1"/>
    </row>
    <row r="503" spans="3:17" ht="12.75">
      <c r="C503" s="1"/>
      <c r="D503" s="1"/>
      <c r="P503" s="1"/>
      <c r="Q503" s="1"/>
    </row>
    <row r="504" spans="3:17" ht="12.75">
      <c r="C504" s="1"/>
      <c r="D504" s="1"/>
      <c r="P504" s="1"/>
      <c r="Q504" s="1"/>
    </row>
    <row r="505" spans="3:17" ht="12.75">
      <c r="C505" s="1"/>
      <c r="D505" s="1"/>
      <c r="P505" s="1"/>
      <c r="Q505" s="1"/>
    </row>
    <row r="506" spans="3:17" ht="12.75">
      <c r="C506" s="1"/>
      <c r="D506" s="1"/>
      <c r="P506" s="1"/>
      <c r="Q506" s="1"/>
    </row>
    <row r="507" spans="3:17" ht="12.75">
      <c r="C507" s="1"/>
      <c r="D507" s="1"/>
      <c r="P507" s="1"/>
      <c r="Q507" s="1"/>
    </row>
    <row r="508" spans="3:17" ht="12.75">
      <c r="C508" s="1"/>
      <c r="D508" s="1"/>
      <c r="P508" s="1"/>
      <c r="Q508" s="1"/>
    </row>
    <row r="509" spans="3:17" ht="12.75">
      <c r="C509" s="1"/>
      <c r="D509" s="1"/>
      <c r="P509" s="1"/>
      <c r="Q509" s="1"/>
    </row>
    <row r="510" spans="3:17" ht="12.75">
      <c r="C510" s="1"/>
      <c r="D510" s="1"/>
      <c r="P510" s="1"/>
      <c r="Q510" s="1"/>
    </row>
    <row r="511" spans="3:17" ht="12.75">
      <c r="C511" s="1"/>
      <c r="D511" s="1"/>
      <c r="P511" s="1"/>
      <c r="Q511" s="1"/>
    </row>
    <row r="512" spans="3:17" ht="12.75">
      <c r="C512" s="1"/>
      <c r="D512" s="1"/>
      <c r="P512" s="1"/>
      <c r="Q512" s="1"/>
    </row>
    <row r="513" spans="3:17" ht="12.75">
      <c r="C513" s="1"/>
      <c r="D513" s="1"/>
      <c r="P513" s="1"/>
      <c r="Q513" s="1"/>
    </row>
    <row r="514" spans="3:17" ht="12.75">
      <c r="C514" s="1"/>
      <c r="D514" s="1"/>
      <c r="P514" s="1"/>
      <c r="Q514" s="1"/>
    </row>
    <row r="515" spans="3:17" ht="12.75">
      <c r="C515" s="1"/>
      <c r="D515" s="1"/>
      <c r="P515" s="1"/>
      <c r="Q515" s="1"/>
    </row>
    <row r="516" spans="3:17" ht="12.75">
      <c r="C516" s="1"/>
      <c r="D516" s="1"/>
      <c r="P516" s="1"/>
      <c r="Q516" s="1"/>
    </row>
    <row r="517" spans="3:17" ht="12.75">
      <c r="C517" s="1"/>
      <c r="D517" s="1"/>
      <c r="P517" s="1"/>
      <c r="Q517" s="1"/>
    </row>
    <row r="518" spans="3:17" ht="12.75">
      <c r="C518" s="1"/>
      <c r="D518" s="1"/>
      <c r="P518" s="1"/>
      <c r="Q518" s="1"/>
    </row>
    <row r="519" spans="3:17" ht="12.75">
      <c r="C519" s="1"/>
      <c r="D519" s="1"/>
      <c r="P519" s="1"/>
      <c r="Q519" s="1"/>
    </row>
    <row r="520" spans="3:17" ht="12.75">
      <c r="C520" s="1"/>
      <c r="D520" s="1"/>
      <c r="P520" s="1"/>
      <c r="Q520" s="1"/>
    </row>
    <row r="521" spans="3:17" ht="12.75">
      <c r="C521" s="1"/>
      <c r="D521" s="1"/>
      <c r="P521" s="1"/>
      <c r="Q521" s="1"/>
    </row>
    <row r="522" spans="3:17" ht="12.75">
      <c r="C522" s="1"/>
      <c r="D522" s="1"/>
      <c r="P522" s="1"/>
      <c r="Q522" s="1"/>
    </row>
    <row r="523" spans="3:17" ht="12.75">
      <c r="C523" s="1"/>
      <c r="D523" s="1"/>
      <c r="P523" s="1"/>
      <c r="Q523" s="1"/>
    </row>
    <row r="524" spans="3:17" ht="12.75">
      <c r="C524" s="1"/>
      <c r="D524" s="1"/>
      <c r="P524" s="1"/>
      <c r="Q524" s="1"/>
    </row>
    <row r="525" spans="3:17" ht="12.75">
      <c r="C525" s="1"/>
      <c r="D525" s="1"/>
      <c r="P525" s="1"/>
      <c r="Q525" s="1"/>
    </row>
    <row r="526" spans="3:17" ht="12.75">
      <c r="C526" s="1"/>
      <c r="D526" s="1"/>
      <c r="P526" s="1"/>
      <c r="Q526" s="1"/>
    </row>
    <row r="527" spans="3:17" ht="12.75">
      <c r="C527" s="1"/>
      <c r="D527" s="1"/>
      <c r="P527" s="1"/>
      <c r="Q527" s="1"/>
    </row>
    <row r="528" spans="3:17" ht="12.75">
      <c r="C528" s="1"/>
      <c r="D528" s="1"/>
      <c r="P528" s="1"/>
      <c r="Q528" s="1"/>
    </row>
    <row r="529" spans="3:17" ht="12.75">
      <c r="C529" s="1"/>
      <c r="D529" s="1"/>
      <c r="P529" s="1"/>
      <c r="Q529" s="1"/>
    </row>
    <row r="530" spans="3:17" ht="12.75">
      <c r="C530" s="1"/>
      <c r="D530" s="1"/>
      <c r="P530" s="1"/>
      <c r="Q530" s="1"/>
    </row>
    <row r="531" spans="3:17" ht="12.75">
      <c r="C531" s="1"/>
      <c r="D531" s="1"/>
      <c r="P531" s="1"/>
      <c r="Q531" s="1"/>
    </row>
    <row r="532" spans="3:17" ht="12.75">
      <c r="C532" s="1"/>
      <c r="D532" s="1"/>
      <c r="P532" s="1"/>
      <c r="Q532" s="1"/>
    </row>
    <row r="533" spans="3:17" ht="12.75">
      <c r="C533" s="1"/>
      <c r="D533" s="1"/>
      <c r="P533" s="1"/>
      <c r="Q533" s="1"/>
    </row>
    <row r="534" spans="3:17" ht="12.75">
      <c r="C534" s="1"/>
      <c r="D534" s="1"/>
      <c r="P534" s="1"/>
      <c r="Q534" s="1"/>
    </row>
    <row r="535" spans="3:17" ht="12.75">
      <c r="C535" s="1"/>
      <c r="D535" s="1"/>
      <c r="P535" s="1"/>
      <c r="Q535" s="1"/>
    </row>
    <row r="536" spans="3:17" ht="12.75">
      <c r="C536" s="1"/>
      <c r="D536" s="1"/>
      <c r="P536" s="1"/>
      <c r="Q536" s="1"/>
    </row>
    <row r="537" spans="3:17" ht="12.75">
      <c r="C537" s="1"/>
      <c r="D537" s="1"/>
      <c r="P537" s="1"/>
      <c r="Q537" s="1"/>
    </row>
    <row r="538" spans="3:17" ht="12.75">
      <c r="C538" s="1"/>
      <c r="D538" s="1"/>
      <c r="P538" s="1"/>
      <c r="Q538" s="1"/>
    </row>
    <row r="539" spans="3:17" ht="12.75">
      <c r="C539" s="1"/>
      <c r="D539" s="1"/>
      <c r="P539" s="1"/>
      <c r="Q539" s="1"/>
    </row>
    <row r="540" spans="3:17" ht="12.75">
      <c r="C540" s="1"/>
      <c r="D540" s="1"/>
      <c r="P540" s="1"/>
      <c r="Q540" s="1"/>
    </row>
    <row r="541" spans="3:17" ht="12.75">
      <c r="C541" s="1"/>
      <c r="D541" s="1"/>
      <c r="P541" s="1"/>
      <c r="Q541" s="1"/>
    </row>
    <row r="542" spans="3:17" ht="12.75">
      <c r="C542" s="1"/>
      <c r="D542" s="1"/>
      <c r="P542" s="1"/>
      <c r="Q542" s="1"/>
    </row>
    <row r="543" spans="3:17" ht="12.75">
      <c r="C543" s="1"/>
      <c r="D543" s="1"/>
      <c r="P543" s="1"/>
      <c r="Q543" s="1"/>
    </row>
    <row r="544" spans="3:17" ht="12.75">
      <c r="C544" s="1"/>
      <c r="D544" s="1"/>
      <c r="P544" s="1"/>
      <c r="Q544" s="1"/>
    </row>
    <row r="545" spans="3:17" ht="12.75">
      <c r="C545" s="1"/>
      <c r="D545" s="1"/>
      <c r="P545" s="1"/>
      <c r="Q545" s="1"/>
    </row>
    <row r="546" spans="3:17" ht="12.75">
      <c r="C546" s="1"/>
      <c r="D546" s="1"/>
      <c r="P546" s="1"/>
      <c r="Q546" s="1"/>
    </row>
    <row r="547" spans="3:17" ht="12.75">
      <c r="C547" s="1"/>
      <c r="D547" s="1"/>
      <c r="P547" s="1"/>
      <c r="Q547" s="1"/>
    </row>
    <row r="548" spans="3:17" ht="12.75">
      <c r="C548" s="1"/>
      <c r="D548" s="1"/>
      <c r="P548" s="1"/>
      <c r="Q548" s="1"/>
    </row>
    <row r="549" spans="3:17" ht="12.75">
      <c r="C549" s="1"/>
      <c r="D549" s="1"/>
      <c r="P549" s="1"/>
      <c r="Q549" s="1"/>
    </row>
    <row r="550" spans="3:17" ht="12.75">
      <c r="C550" s="1"/>
      <c r="D550" s="1"/>
      <c r="P550" s="1"/>
      <c r="Q550" s="1"/>
    </row>
    <row r="551" spans="3:17" ht="12.75">
      <c r="C551" s="1"/>
      <c r="D551" s="1"/>
      <c r="P551" s="1"/>
      <c r="Q551" s="1"/>
    </row>
    <row r="552" spans="3:17" ht="12.75">
      <c r="C552" s="1"/>
      <c r="D552" s="1"/>
      <c r="P552" s="1"/>
      <c r="Q552" s="1"/>
    </row>
    <row r="553" spans="3:17" ht="12.75">
      <c r="C553" s="1"/>
      <c r="D553" s="1"/>
      <c r="P553" s="1"/>
      <c r="Q553" s="1"/>
    </row>
    <row r="554" spans="3:17" ht="12.75">
      <c r="C554" s="1"/>
      <c r="D554" s="1"/>
      <c r="P554" s="1"/>
      <c r="Q554" s="1"/>
    </row>
    <row r="555" spans="3:17" ht="12.75">
      <c r="C555" s="1"/>
      <c r="D555" s="1"/>
      <c r="P555" s="1"/>
      <c r="Q555" s="1"/>
    </row>
    <row r="556" spans="3:17" ht="12.75">
      <c r="C556" s="1"/>
      <c r="D556" s="1"/>
      <c r="P556" s="1"/>
      <c r="Q556" s="1"/>
    </row>
    <row r="557" spans="3:17" ht="12.75">
      <c r="C557" s="1"/>
      <c r="D557" s="1"/>
      <c r="P557" s="1"/>
      <c r="Q557" s="1"/>
    </row>
    <row r="558" spans="3:17" ht="12.75">
      <c r="C558" s="1"/>
      <c r="D558" s="1"/>
      <c r="P558" s="1"/>
      <c r="Q558" s="1"/>
    </row>
    <row r="559" spans="3:17" ht="12.75">
      <c r="C559" s="1"/>
      <c r="D559" s="1"/>
      <c r="P559" s="1"/>
      <c r="Q559" s="1"/>
    </row>
    <row r="560" spans="3:17" ht="12.75">
      <c r="C560" s="1"/>
      <c r="D560" s="1"/>
      <c r="P560" s="1"/>
      <c r="Q560" s="1"/>
    </row>
    <row r="561" spans="3:17" ht="12.75">
      <c r="C561" s="1"/>
      <c r="D561" s="1"/>
      <c r="P561" s="1"/>
      <c r="Q561" s="1"/>
    </row>
    <row r="562" spans="3:17" ht="12.75">
      <c r="C562" s="1"/>
      <c r="D562" s="1"/>
      <c r="P562" s="1"/>
      <c r="Q562" s="1"/>
    </row>
    <row r="563" spans="3:17" ht="12.75">
      <c r="C563" s="1"/>
      <c r="D563" s="1"/>
      <c r="P563" s="1"/>
      <c r="Q563" s="1"/>
    </row>
    <row r="564" spans="3:17" ht="12.75">
      <c r="C564" s="1"/>
      <c r="D564" s="1"/>
      <c r="P564" s="1"/>
      <c r="Q564" s="1"/>
    </row>
    <row r="565" spans="3:17" ht="12.75">
      <c r="C565" s="1"/>
      <c r="D565" s="1"/>
      <c r="P565" s="1"/>
      <c r="Q565" s="1"/>
    </row>
    <row r="566" spans="3:17" ht="12.75">
      <c r="C566" s="1"/>
      <c r="D566" s="1"/>
      <c r="P566" s="1"/>
      <c r="Q566" s="1"/>
    </row>
    <row r="567" spans="3:17" ht="12.75">
      <c r="C567" s="1"/>
      <c r="D567" s="1"/>
      <c r="P567" s="1"/>
      <c r="Q567" s="1"/>
    </row>
    <row r="568" spans="3:17" ht="12.75">
      <c r="C568" s="1"/>
      <c r="D568" s="1"/>
      <c r="P568" s="1"/>
      <c r="Q568" s="1"/>
    </row>
    <row r="569" spans="3:17" ht="12.75">
      <c r="C569" s="1"/>
      <c r="D569" s="1"/>
      <c r="P569" s="1"/>
      <c r="Q569" s="1"/>
    </row>
    <row r="570" spans="3:17" ht="12.75">
      <c r="C570" s="1"/>
      <c r="D570" s="1"/>
      <c r="P570" s="1"/>
      <c r="Q570" s="1"/>
    </row>
    <row r="571" spans="3:17" ht="12.75">
      <c r="C571" s="1"/>
      <c r="D571" s="1"/>
      <c r="P571" s="1"/>
      <c r="Q571" s="1"/>
    </row>
    <row r="572" spans="3:17" ht="12.75">
      <c r="C572" s="1"/>
      <c r="D572" s="1"/>
      <c r="P572" s="1"/>
      <c r="Q572" s="1"/>
    </row>
    <row r="573" spans="3:17" ht="12.75">
      <c r="C573" s="1"/>
      <c r="D573" s="1"/>
      <c r="P573" s="1"/>
      <c r="Q573" s="1"/>
    </row>
    <row r="574" spans="3:17" ht="12.75">
      <c r="C574" s="1"/>
      <c r="D574" s="1"/>
      <c r="P574" s="1"/>
      <c r="Q574" s="1"/>
    </row>
    <row r="575" spans="3:17" ht="12.75">
      <c r="C575" s="1"/>
      <c r="D575" s="1"/>
      <c r="P575" s="1"/>
      <c r="Q575" s="1"/>
    </row>
    <row r="576" spans="3:17" ht="12.75">
      <c r="C576" s="1"/>
      <c r="D576" s="1"/>
      <c r="P576" s="1"/>
      <c r="Q576" s="1"/>
    </row>
    <row r="577" spans="3:17" ht="12.75">
      <c r="C577" s="1"/>
      <c r="D577" s="1"/>
      <c r="P577" s="1"/>
      <c r="Q577" s="1"/>
    </row>
    <row r="578" spans="3:17" ht="12.75">
      <c r="C578" s="1"/>
      <c r="D578" s="1"/>
      <c r="P578" s="1"/>
      <c r="Q578" s="1"/>
    </row>
    <row r="579" spans="3:17" ht="12.75">
      <c r="C579" s="1"/>
      <c r="D579" s="1"/>
      <c r="P579" s="1"/>
      <c r="Q579" s="1"/>
    </row>
    <row r="580" spans="3:17" ht="12.75">
      <c r="C580" s="1"/>
      <c r="D580" s="1"/>
      <c r="P580" s="1"/>
      <c r="Q580" s="1"/>
    </row>
    <row r="581" spans="3:17" ht="12.75">
      <c r="C581" s="1"/>
      <c r="D581" s="1"/>
      <c r="P581" s="1"/>
      <c r="Q581" s="1"/>
    </row>
    <row r="582" spans="3:17" ht="12.75">
      <c r="C582" s="1"/>
      <c r="D582" s="1"/>
      <c r="P582" s="1"/>
      <c r="Q582" s="1"/>
    </row>
    <row r="583" spans="3:17" ht="12.75">
      <c r="C583" s="1"/>
      <c r="D583" s="1"/>
      <c r="P583" s="1"/>
      <c r="Q583" s="1"/>
    </row>
    <row r="584" spans="3:17" ht="12.75">
      <c r="C584" s="1"/>
      <c r="D584" s="1"/>
      <c r="P584" s="1"/>
      <c r="Q584" s="1"/>
    </row>
    <row r="585" spans="3:17" ht="12.75">
      <c r="C585" s="1"/>
      <c r="D585" s="1"/>
      <c r="P585" s="1"/>
      <c r="Q585" s="1"/>
    </row>
    <row r="586" spans="3:17" ht="12.75">
      <c r="C586" s="1"/>
      <c r="D586" s="1"/>
      <c r="P586" s="1"/>
      <c r="Q586" s="1"/>
    </row>
    <row r="587" spans="3:17" ht="12.75">
      <c r="C587" s="1"/>
      <c r="D587" s="1"/>
      <c r="P587" s="1"/>
      <c r="Q587" s="1"/>
    </row>
    <row r="588" spans="3:17" ht="12.75">
      <c r="C588" s="1"/>
      <c r="D588" s="1"/>
      <c r="P588" s="1"/>
      <c r="Q588" s="1"/>
    </row>
    <row r="589" spans="3:17" ht="12.75">
      <c r="C589" s="1"/>
      <c r="D589" s="1"/>
      <c r="P589" s="1"/>
      <c r="Q589" s="1"/>
    </row>
    <row r="590" spans="3:17" ht="12.75">
      <c r="C590" s="1"/>
      <c r="D590" s="1"/>
      <c r="P590" s="1"/>
      <c r="Q590" s="1"/>
    </row>
    <row r="591" spans="3:17" ht="12.75">
      <c r="C591" s="1"/>
      <c r="D591" s="1"/>
      <c r="P591" s="1"/>
      <c r="Q591" s="1"/>
    </row>
    <row r="592" spans="3:17" ht="12.75">
      <c r="C592" s="1"/>
      <c r="D592" s="1"/>
      <c r="P592" s="1"/>
      <c r="Q592" s="1"/>
    </row>
    <row r="593" spans="3:17" ht="12.75">
      <c r="C593" s="1"/>
      <c r="D593" s="1"/>
      <c r="P593" s="1"/>
      <c r="Q593" s="1"/>
    </row>
    <row r="594" spans="3:17" ht="12.75">
      <c r="C594" s="1"/>
      <c r="D594" s="1"/>
      <c r="P594" s="1"/>
      <c r="Q594" s="1"/>
    </row>
    <row r="595" spans="3:17" ht="12.75">
      <c r="C595" s="1"/>
      <c r="D595" s="1"/>
      <c r="P595" s="1"/>
      <c r="Q595" s="1"/>
    </row>
    <row r="596" spans="3:17" ht="12.75">
      <c r="C596" s="1"/>
      <c r="D596" s="1"/>
      <c r="P596" s="1"/>
      <c r="Q596" s="1"/>
    </row>
    <row r="597" spans="3:17" ht="12.75">
      <c r="C597" s="1"/>
      <c r="D597" s="1"/>
      <c r="P597" s="1"/>
      <c r="Q597" s="1"/>
    </row>
    <row r="598" spans="3:17" ht="12.75">
      <c r="C598" s="1"/>
      <c r="D598" s="1"/>
      <c r="P598" s="1"/>
      <c r="Q598" s="1"/>
    </row>
    <row r="599" spans="3:17" ht="12.75">
      <c r="C599" s="1"/>
      <c r="D599" s="1"/>
      <c r="P599" s="1"/>
      <c r="Q599" s="1"/>
    </row>
    <row r="600" spans="3:17" ht="12.75">
      <c r="C600" s="1"/>
      <c r="D600" s="1"/>
      <c r="P600" s="1"/>
      <c r="Q600" s="1"/>
    </row>
    <row r="601" spans="3:17" ht="12.75">
      <c r="C601" s="1"/>
      <c r="D601" s="1"/>
      <c r="P601" s="1"/>
      <c r="Q601" s="1"/>
    </row>
    <row r="602" spans="3:17" ht="12.75">
      <c r="C602" s="1"/>
      <c r="D602" s="1"/>
      <c r="P602" s="1"/>
      <c r="Q602" s="1"/>
    </row>
    <row r="603" spans="3:17" ht="12.75">
      <c r="C603" s="1"/>
      <c r="D603" s="1"/>
      <c r="P603" s="1"/>
      <c r="Q603" s="1"/>
    </row>
    <row r="604" spans="3:17" ht="12.75">
      <c r="C604" s="1"/>
      <c r="D604" s="1"/>
      <c r="P604" s="1"/>
      <c r="Q604" s="1"/>
    </row>
    <row r="605" spans="3:17" ht="12.75">
      <c r="C605" s="1"/>
      <c r="D605" s="1"/>
      <c r="P605" s="1"/>
      <c r="Q605" s="1"/>
    </row>
    <row r="606" spans="3:17" ht="12.75">
      <c r="C606" s="1"/>
      <c r="D606" s="1"/>
      <c r="P606" s="1"/>
      <c r="Q606" s="1"/>
    </row>
    <row r="607" spans="3:17" ht="12.75">
      <c r="C607" s="1"/>
      <c r="D607" s="1"/>
      <c r="P607" s="1"/>
      <c r="Q607" s="1"/>
    </row>
    <row r="608" spans="3:17" ht="12.75">
      <c r="C608" s="1"/>
      <c r="D608" s="1"/>
      <c r="P608" s="1"/>
      <c r="Q608" s="1"/>
    </row>
    <row r="609" spans="3:17" ht="12.75">
      <c r="C609" s="1"/>
      <c r="D609" s="1"/>
      <c r="P609" s="1"/>
      <c r="Q609" s="1"/>
    </row>
    <row r="610" spans="3:17" ht="12.75">
      <c r="C610" s="1"/>
      <c r="D610" s="1"/>
      <c r="P610" s="1"/>
      <c r="Q610" s="1"/>
    </row>
    <row r="611" spans="3:17" ht="12.75">
      <c r="C611" s="1"/>
      <c r="D611" s="1"/>
      <c r="P611" s="1"/>
      <c r="Q611" s="1"/>
    </row>
    <row r="612" spans="3:17" ht="12.75">
      <c r="C612" s="1"/>
      <c r="D612" s="1"/>
      <c r="P612" s="1"/>
      <c r="Q612" s="1"/>
    </row>
    <row r="613" spans="3:17" ht="12.75">
      <c r="C613" s="1"/>
      <c r="D613" s="1"/>
      <c r="P613" s="1"/>
      <c r="Q613" s="1"/>
    </row>
    <row r="614" spans="3:17" ht="12.75">
      <c r="C614" s="1"/>
      <c r="D614" s="1"/>
      <c r="P614" s="1"/>
      <c r="Q614" s="1"/>
    </row>
    <row r="615" spans="3:17" ht="12.75">
      <c r="C615" s="1"/>
      <c r="D615" s="1"/>
      <c r="P615" s="1"/>
      <c r="Q615" s="1"/>
    </row>
    <row r="616" spans="3:17" ht="12.75">
      <c r="C616" s="1"/>
      <c r="D616" s="1"/>
      <c r="P616" s="1"/>
      <c r="Q616" s="1"/>
    </row>
    <row r="617" spans="3:17" ht="12.75">
      <c r="C617" s="1"/>
      <c r="D617" s="1"/>
      <c r="P617" s="1"/>
      <c r="Q617" s="1"/>
    </row>
    <row r="618" spans="3:17" ht="12.75">
      <c r="C618" s="1"/>
      <c r="D618" s="1"/>
      <c r="P618" s="1"/>
      <c r="Q618" s="1"/>
    </row>
    <row r="619" spans="3:17" ht="12.75">
      <c r="C619" s="1"/>
      <c r="D619" s="1"/>
      <c r="P619" s="1"/>
      <c r="Q619" s="1"/>
    </row>
    <row r="620" spans="3:17" ht="12.75">
      <c r="C620" s="1"/>
      <c r="D620" s="1"/>
      <c r="P620" s="1"/>
      <c r="Q620" s="1"/>
    </row>
    <row r="621" spans="3:17" ht="12.75">
      <c r="C621" s="1"/>
      <c r="D621" s="1"/>
      <c r="P621" s="1"/>
      <c r="Q621" s="1"/>
    </row>
    <row r="622" spans="3:17" ht="12.75">
      <c r="C622" s="1"/>
      <c r="D622" s="1"/>
      <c r="P622" s="1"/>
      <c r="Q622" s="1"/>
    </row>
    <row r="623" spans="3:17" ht="12.75">
      <c r="C623" s="1"/>
      <c r="D623" s="1"/>
      <c r="P623" s="1"/>
      <c r="Q623" s="1"/>
    </row>
    <row r="624" spans="3:17" ht="12.75">
      <c r="C624" s="1"/>
      <c r="D624" s="1"/>
      <c r="P624" s="1"/>
      <c r="Q624" s="1"/>
    </row>
    <row r="625" spans="3:17" ht="12.75">
      <c r="C625" s="1"/>
      <c r="D625" s="1"/>
      <c r="P625" s="1"/>
      <c r="Q625" s="1"/>
    </row>
    <row r="626" spans="3:17" ht="12.75">
      <c r="C626" s="1"/>
      <c r="D626" s="1"/>
      <c r="P626" s="1"/>
      <c r="Q626" s="1"/>
    </row>
    <row r="627" spans="3:17" ht="12.75">
      <c r="C627" s="1"/>
      <c r="D627" s="1"/>
      <c r="P627" s="1"/>
      <c r="Q627" s="1"/>
    </row>
    <row r="628" spans="3:17" ht="12.75">
      <c r="C628" s="1"/>
      <c r="D628" s="1"/>
      <c r="P628" s="1"/>
      <c r="Q628" s="1"/>
    </row>
    <row r="629" spans="3:17" ht="12.75">
      <c r="C629" s="1"/>
      <c r="D629" s="1"/>
      <c r="P629" s="1"/>
      <c r="Q629" s="1"/>
    </row>
    <row r="630" spans="3:17" ht="12.75">
      <c r="C630" s="1"/>
      <c r="D630" s="1"/>
      <c r="P630" s="1"/>
      <c r="Q630" s="1"/>
    </row>
    <row r="631" spans="3:17" ht="12.75">
      <c r="C631" s="1"/>
      <c r="D631" s="1"/>
      <c r="P631" s="1"/>
      <c r="Q631" s="1"/>
    </row>
    <row r="632" spans="3:17" ht="12.75">
      <c r="C632" s="1"/>
      <c r="D632" s="1"/>
      <c r="P632" s="1"/>
      <c r="Q632" s="1"/>
    </row>
    <row r="633" spans="3:17" ht="12.75">
      <c r="C633" s="1"/>
      <c r="D633" s="1"/>
      <c r="P633" s="1"/>
      <c r="Q633" s="1"/>
    </row>
    <row r="634" spans="3:17" ht="12.75">
      <c r="C634" s="1"/>
      <c r="D634" s="1"/>
      <c r="P634" s="1"/>
      <c r="Q634" s="1"/>
    </row>
    <row r="635" spans="3:17" ht="12.75">
      <c r="C635" s="1"/>
      <c r="D635" s="1"/>
      <c r="P635" s="1"/>
      <c r="Q635" s="1"/>
    </row>
    <row r="636" spans="3:17" ht="12.75">
      <c r="C636" s="1"/>
      <c r="D636" s="1"/>
      <c r="P636" s="1"/>
      <c r="Q636" s="1"/>
    </row>
    <row r="637" spans="3:17" ht="12.75">
      <c r="C637" s="1"/>
      <c r="D637" s="1"/>
      <c r="P637" s="1"/>
      <c r="Q637" s="1"/>
    </row>
    <row r="638" spans="3:17" ht="12.75">
      <c r="C638" s="1"/>
      <c r="D638" s="1"/>
      <c r="P638" s="1"/>
      <c r="Q638" s="1"/>
    </row>
    <row r="639" spans="3:17" ht="12.75">
      <c r="C639" s="1"/>
      <c r="D639" s="1"/>
      <c r="P639" s="1"/>
      <c r="Q639" s="1"/>
    </row>
    <row r="640" spans="3:17" ht="12.75">
      <c r="C640" s="1"/>
      <c r="D640" s="1"/>
      <c r="P640" s="1"/>
      <c r="Q640" s="1"/>
    </row>
    <row r="641" spans="3:17" ht="12.75">
      <c r="C641" s="1"/>
      <c r="D641" s="1"/>
      <c r="P641" s="1"/>
      <c r="Q641" s="1"/>
    </row>
    <row r="642" spans="3:17" ht="12.75">
      <c r="C642" s="1"/>
      <c r="D642" s="1"/>
      <c r="P642" s="1"/>
      <c r="Q642" s="1"/>
    </row>
    <row r="643" spans="3:17" ht="12.75">
      <c r="C643" s="1"/>
      <c r="D643" s="1"/>
      <c r="P643" s="1"/>
      <c r="Q643" s="1"/>
    </row>
    <row r="644" spans="3:17" ht="12.75">
      <c r="C644" s="1"/>
      <c r="D644" s="1"/>
      <c r="P644" s="1"/>
      <c r="Q644" s="1"/>
    </row>
    <row r="645" spans="3:17" ht="12.75">
      <c r="C645" s="1"/>
      <c r="D645" s="1"/>
      <c r="P645" s="1"/>
      <c r="Q645" s="1"/>
    </row>
    <row r="646" spans="3:17" ht="12.75">
      <c r="C646" s="1"/>
      <c r="D646" s="1"/>
      <c r="P646" s="1"/>
      <c r="Q646" s="1"/>
    </row>
    <row r="647" spans="3:17" ht="12.75">
      <c r="C647" s="1"/>
      <c r="D647" s="1"/>
      <c r="P647" s="1"/>
      <c r="Q647" s="1"/>
    </row>
    <row r="648" spans="3:17" ht="12.75">
      <c r="C648" s="1"/>
      <c r="D648" s="1"/>
      <c r="P648" s="1"/>
      <c r="Q648" s="1"/>
    </row>
    <row r="649" spans="3:17" ht="12.75">
      <c r="C649" s="1"/>
      <c r="D649" s="1"/>
      <c r="P649" s="1"/>
      <c r="Q649" s="1"/>
    </row>
    <row r="650" spans="3:17" ht="12.75">
      <c r="C650" s="1"/>
      <c r="D650" s="1"/>
      <c r="P650" s="1"/>
      <c r="Q650" s="1"/>
    </row>
    <row r="651" spans="3:17" ht="12.75">
      <c r="C651" s="1"/>
      <c r="D651" s="1"/>
      <c r="P651" s="1"/>
      <c r="Q651" s="1"/>
    </row>
    <row r="652" spans="3:17" ht="12.75">
      <c r="C652" s="1"/>
      <c r="D652" s="1"/>
      <c r="P652" s="1"/>
      <c r="Q652" s="1"/>
    </row>
    <row r="653" spans="3:17" ht="12.75">
      <c r="C653" s="1"/>
      <c r="D653" s="1"/>
      <c r="P653" s="1"/>
      <c r="Q653" s="1"/>
    </row>
    <row r="654" spans="3:17" ht="12.75">
      <c r="C654" s="1"/>
      <c r="D654" s="1"/>
      <c r="P654" s="1"/>
      <c r="Q654" s="1"/>
    </row>
    <row r="655" spans="3:17" ht="12.75">
      <c r="C655" s="1"/>
      <c r="D655" s="1"/>
      <c r="P655" s="1"/>
      <c r="Q655" s="1"/>
    </row>
    <row r="656" spans="3:17" ht="12.75">
      <c r="C656" s="1"/>
      <c r="D656" s="1"/>
      <c r="P656" s="1"/>
      <c r="Q656" s="1"/>
    </row>
    <row r="657" spans="3:17" ht="12.75">
      <c r="C657" s="1"/>
      <c r="D657" s="1"/>
      <c r="P657" s="1"/>
      <c r="Q657" s="1"/>
    </row>
    <row r="658" spans="3:17" ht="12.75">
      <c r="C658" s="1"/>
      <c r="D658" s="1"/>
      <c r="P658" s="1"/>
      <c r="Q658" s="1"/>
    </row>
    <row r="659" spans="3:17" ht="12.75">
      <c r="C659" s="1"/>
      <c r="D659" s="1"/>
      <c r="P659" s="1"/>
      <c r="Q659" s="1"/>
    </row>
    <row r="660" spans="3:17" ht="12.75">
      <c r="C660" s="1"/>
      <c r="D660" s="1"/>
      <c r="P660" s="1"/>
      <c r="Q660" s="1"/>
    </row>
    <row r="661" spans="3:17" ht="12.75">
      <c r="C661" s="1"/>
      <c r="D661" s="1"/>
      <c r="P661" s="1"/>
      <c r="Q661" s="1"/>
    </row>
    <row r="662" spans="3:17" ht="12.75">
      <c r="C662" s="1"/>
      <c r="D662" s="1"/>
      <c r="P662" s="1"/>
      <c r="Q662" s="1"/>
    </row>
    <row r="663" spans="3:17" ht="12.75">
      <c r="C663" s="1"/>
      <c r="D663" s="1"/>
      <c r="P663" s="1"/>
      <c r="Q663" s="1"/>
    </row>
    <row r="664" spans="3:17" ht="12.75">
      <c r="C664" s="1"/>
      <c r="D664" s="1"/>
      <c r="P664" s="1"/>
      <c r="Q664" s="1"/>
    </row>
    <row r="665" spans="3:17" ht="12.75">
      <c r="C665" s="1"/>
      <c r="D665" s="1"/>
      <c r="P665" s="1"/>
      <c r="Q665" s="1"/>
    </row>
    <row r="666" spans="3:17" ht="12.75">
      <c r="C666" s="1"/>
      <c r="D666" s="1"/>
      <c r="P666" s="1"/>
      <c r="Q666" s="1"/>
    </row>
    <row r="667" spans="3:17" ht="12.75">
      <c r="C667" s="1"/>
      <c r="D667" s="1"/>
      <c r="P667" s="1"/>
      <c r="Q667" s="1"/>
    </row>
    <row r="668" spans="3:17" ht="12.75">
      <c r="C668" s="1"/>
      <c r="D668" s="1"/>
      <c r="P668" s="1"/>
      <c r="Q668" s="1"/>
    </row>
    <row r="669" spans="3:17" ht="12.75">
      <c r="C669" s="1"/>
      <c r="D669" s="1"/>
      <c r="P669" s="1"/>
      <c r="Q669" s="1"/>
    </row>
    <row r="670" spans="3:17" ht="12.75">
      <c r="C670" s="1"/>
      <c r="D670" s="1"/>
      <c r="P670" s="1"/>
      <c r="Q670" s="1"/>
    </row>
    <row r="671" spans="3:17" ht="12.75">
      <c r="C671" s="1"/>
      <c r="D671" s="1"/>
      <c r="P671" s="1"/>
      <c r="Q671" s="1"/>
    </row>
    <row r="672" spans="3:17" ht="12.75">
      <c r="C672" s="1"/>
      <c r="D672" s="1"/>
      <c r="P672" s="1"/>
      <c r="Q672" s="1"/>
    </row>
    <row r="673" spans="3:17" ht="12.75">
      <c r="C673" s="1"/>
      <c r="D673" s="1"/>
      <c r="P673" s="1"/>
      <c r="Q673" s="1"/>
    </row>
    <row r="674" spans="3:17" ht="12.75">
      <c r="C674" s="1"/>
      <c r="D674" s="1"/>
      <c r="P674" s="1"/>
      <c r="Q674" s="1"/>
    </row>
    <row r="675" spans="3:17" ht="12.75">
      <c r="C675" s="1"/>
      <c r="D675" s="1"/>
      <c r="P675" s="1"/>
      <c r="Q675" s="1"/>
    </row>
    <row r="676" spans="3:17" ht="12.75">
      <c r="C676" s="1"/>
      <c r="D676" s="1"/>
      <c r="P676" s="1"/>
      <c r="Q676" s="1"/>
    </row>
    <row r="677" spans="3:17" ht="12.75">
      <c r="C677" s="1"/>
      <c r="D677" s="1"/>
      <c r="P677" s="1"/>
      <c r="Q677" s="1"/>
    </row>
    <row r="678" spans="3:17" ht="12.75">
      <c r="C678" s="1"/>
      <c r="D678" s="1"/>
      <c r="P678" s="1"/>
      <c r="Q678" s="1"/>
    </row>
    <row r="679" spans="3:17" ht="12.75">
      <c r="C679" s="1"/>
      <c r="D679" s="1"/>
      <c r="P679" s="1"/>
      <c r="Q679" s="1"/>
    </row>
    <row r="680" spans="3:17" ht="12.75">
      <c r="C680" s="1"/>
      <c r="D680" s="1"/>
      <c r="P680" s="1"/>
      <c r="Q680" s="1"/>
    </row>
    <row r="681" spans="3:17" ht="12.75">
      <c r="C681" s="1"/>
      <c r="D681" s="1"/>
      <c r="P681" s="1"/>
      <c r="Q681" s="1"/>
    </row>
    <row r="682" spans="3:17" ht="12.75">
      <c r="C682" s="1"/>
      <c r="D682" s="1"/>
      <c r="P682" s="1"/>
      <c r="Q682" s="1"/>
    </row>
    <row r="683" spans="3:17" ht="12.75">
      <c r="C683" s="1"/>
      <c r="D683" s="1"/>
      <c r="P683" s="1"/>
      <c r="Q683" s="1"/>
    </row>
    <row r="684" spans="3:17" ht="12.75">
      <c r="C684" s="1"/>
      <c r="D684" s="1"/>
      <c r="P684" s="1"/>
      <c r="Q684" s="1"/>
    </row>
    <row r="685" spans="3:17" ht="12.75">
      <c r="C685" s="1"/>
      <c r="D685" s="1"/>
      <c r="P685" s="1"/>
      <c r="Q685" s="1"/>
    </row>
    <row r="686" spans="3:17" ht="12.75">
      <c r="C686" s="1"/>
      <c r="D686" s="1"/>
      <c r="P686" s="1"/>
      <c r="Q686" s="1"/>
    </row>
    <row r="687" spans="3:17" ht="12.75">
      <c r="C687" s="1"/>
      <c r="D687" s="1"/>
      <c r="P687" s="1"/>
      <c r="Q687" s="1"/>
    </row>
    <row r="688" spans="3:17" ht="12.75">
      <c r="C688" s="1"/>
      <c r="D688" s="1"/>
      <c r="P688" s="1"/>
      <c r="Q688" s="1"/>
    </row>
    <row r="689" spans="3:17" ht="12.75">
      <c r="C689" s="1"/>
      <c r="D689" s="1"/>
      <c r="P689" s="1"/>
      <c r="Q689" s="1"/>
    </row>
    <row r="690" spans="3:17" ht="12.75">
      <c r="C690" s="1"/>
      <c r="D690" s="1"/>
      <c r="P690" s="1"/>
      <c r="Q690" s="1"/>
    </row>
    <row r="691" spans="3:17" ht="12.75">
      <c r="C691" s="1"/>
      <c r="D691" s="1"/>
      <c r="P691" s="1"/>
      <c r="Q691" s="1"/>
    </row>
    <row r="692" spans="3:17" ht="12.75">
      <c r="C692" s="1"/>
      <c r="D692" s="1"/>
      <c r="P692" s="1"/>
      <c r="Q692" s="1"/>
    </row>
    <row r="693" spans="3:17" ht="12.75">
      <c r="C693" s="1"/>
      <c r="D693" s="1"/>
      <c r="P693" s="1"/>
      <c r="Q693" s="1"/>
    </row>
    <row r="694" spans="3:17" ht="12.75">
      <c r="C694" s="1"/>
      <c r="D694" s="1"/>
      <c r="P694" s="1"/>
      <c r="Q694" s="1"/>
    </row>
    <row r="695" spans="3:17" ht="12.75">
      <c r="C695" s="1"/>
      <c r="D695" s="1"/>
      <c r="P695" s="1"/>
      <c r="Q695" s="1"/>
    </row>
    <row r="696" spans="3:17" ht="12.75">
      <c r="C696" s="1"/>
      <c r="D696" s="1"/>
      <c r="P696" s="1"/>
      <c r="Q696" s="1"/>
    </row>
    <row r="697" spans="3:17" ht="12.75">
      <c r="C697" s="1"/>
      <c r="D697" s="1"/>
      <c r="P697" s="1"/>
      <c r="Q697" s="1"/>
    </row>
    <row r="698" spans="3:17" ht="12.75">
      <c r="C698" s="1"/>
      <c r="D698" s="1"/>
      <c r="P698" s="1"/>
      <c r="Q698" s="1"/>
    </row>
    <row r="699" spans="3:17" ht="12.75">
      <c r="C699" s="1"/>
      <c r="D699" s="1"/>
      <c r="P699" s="1"/>
      <c r="Q699" s="1"/>
    </row>
    <row r="700" spans="3:17" ht="12.75">
      <c r="C700" s="1"/>
      <c r="D700" s="1"/>
      <c r="P700" s="1"/>
      <c r="Q700" s="1"/>
    </row>
    <row r="701" spans="3:17" ht="12.75">
      <c r="C701" s="1"/>
      <c r="D701" s="1"/>
      <c r="P701" s="1"/>
      <c r="Q701" s="1"/>
    </row>
    <row r="702" spans="3:17" ht="12.75">
      <c r="C702" s="1"/>
      <c r="D702" s="1"/>
      <c r="P702" s="1"/>
      <c r="Q702" s="1"/>
    </row>
    <row r="703" spans="3:17" ht="12.75">
      <c r="C703" s="1"/>
      <c r="D703" s="1"/>
      <c r="P703" s="1"/>
      <c r="Q703" s="1"/>
    </row>
    <row r="704" spans="3:17" ht="12.75">
      <c r="C704" s="1"/>
      <c r="D704" s="1"/>
      <c r="P704" s="1"/>
      <c r="Q704" s="1"/>
    </row>
    <row r="705" spans="3:17" ht="12.75">
      <c r="C705" s="1"/>
      <c r="D705" s="1"/>
      <c r="P705" s="1"/>
      <c r="Q705" s="1"/>
    </row>
    <row r="706" spans="3:17" ht="12.75">
      <c r="C706" s="1"/>
      <c r="D706" s="1"/>
      <c r="P706" s="1"/>
      <c r="Q706" s="1"/>
    </row>
    <row r="707" spans="3:17" ht="12.75">
      <c r="C707" s="1"/>
      <c r="D707" s="1"/>
      <c r="P707" s="1"/>
      <c r="Q707" s="1"/>
    </row>
    <row r="708" spans="3:17" ht="12.75">
      <c r="C708" s="1"/>
      <c r="D708" s="1"/>
      <c r="P708" s="1"/>
      <c r="Q708" s="1"/>
    </row>
    <row r="709" spans="3:17" ht="12.75">
      <c r="C709" s="1"/>
      <c r="D709" s="1"/>
      <c r="P709" s="1"/>
      <c r="Q709" s="1"/>
    </row>
    <row r="710" spans="3:17" ht="12.75">
      <c r="C710" s="1"/>
      <c r="D710" s="1"/>
      <c r="P710" s="1"/>
      <c r="Q710" s="1"/>
    </row>
    <row r="711" spans="3:17" ht="12.75">
      <c r="C711" s="1"/>
      <c r="D711" s="1"/>
      <c r="P711" s="1"/>
      <c r="Q711" s="1"/>
    </row>
    <row r="712" spans="3:17" ht="12.75">
      <c r="C712" s="1"/>
      <c r="D712" s="1"/>
      <c r="P712" s="1"/>
      <c r="Q712" s="1"/>
    </row>
    <row r="713" spans="3:17" ht="12.75">
      <c r="C713" s="1"/>
      <c r="D713" s="1"/>
      <c r="P713" s="1"/>
      <c r="Q713" s="1"/>
    </row>
    <row r="714" spans="3:17" ht="12.75">
      <c r="C714" s="1"/>
      <c r="D714" s="1"/>
      <c r="P714" s="1"/>
      <c r="Q714" s="1"/>
    </row>
    <row r="715" spans="3:17" ht="12.75">
      <c r="C715" s="1"/>
      <c r="D715" s="1"/>
      <c r="P715" s="1"/>
      <c r="Q715" s="1"/>
    </row>
    <row r="716" spans="3:17" ht="12.75">
      <c r="C716" s="1"/>
      <c r="D716" s="1"/>
      <c r="P716" s="1"/>
      <c r="Q716" s="1"/>
    </row>
    <row r="717" spans="3:17" ht="12.75">
      <c r="C717" s="1"/>
      <c r="D717" s="1"/>
      <c r="P717" s="1"/>
      <c r="Q717" s="1"/>
    </row>
    <row r="718" spans="3:17" ht="12.75">
      <c r="C718" s="1"/>
      <c r="D718" s="1"/>
      <c r="P718" s="1"/>
      <c r="Q718" s="1"/>
    </row>
    <row r="719" spans="3:17" ht="12.75">
      <c r="C719" s="1"/>
      <c r="D719" s="1"/>
      <c r="P719" s="1"/>
      <c r="Q719" s="1"/>
    </row>
    <row r="720" spans="3:17" ht="12.75">
      <c r="C720" s="1"/>
      <c r="D720" s="1"/>
      <c r="P720" s="1"/>
      <c r="Q720" s="1"/>
    </row>
    <row r="721" spans="3:17" ht="12.75">
      <c r="C721" s="1"/>
      <c r="D721" s="1"/>
      <c r="P721" s="1"/>
      <c r="Q721" s="1"/>
    </row>
    <row r="722" spans="3:17" ht="12.75">
      <c r="C722" s="1"/>
      <c r="D722" s="1"/>
      <c r="P722" s="1"/>
      <c r="Q722" s="1"/>
    </row>
    <row r="723" spans="3:17" ht="12.75">
      <c r="C723" s="1"/>
      <c r="D723" s="1"/>
      <c r="P723" s="1"/>
      <c r="Q723" s="1"/>
    </row>
    <row r="724" spans="3:17" ht="12.75">
      <c r="C724" s="1"/>
      <c r="D724" s="1"/>
      <c r="P724" s="1"/>
      <c r="Q724" s="1"/>
    </row>
    <row r="725" spans="3:17" ht="12.75">
      <c r="C725" s="1"/>
      <c r="D725" s="1"/>
      <c r="P725" s="1"/>
      <c r="Q725" s="1"/>
    </row>
    <row r="726" spans="3:17" ht="12.75">
      <c r="C726" s="1"/>
      <c r="D726" s="1"/>
      <c r="P726" s="1"/>
      <c r="Q726" s="1"/>
    </row>
    <row r="727" spans="3:17" ht="12.75">
      <c r="C727" s="1"/>
      <c r="D727" s="1"/>
      <c r="P727" s="1"/>
      <c r="Q727" s="1"/>
    </row>
    <row r="728" spans="3:17" ht="12.75">
      <c r="C728" s="1"/>
      <c r="D728" s="1"/>
      <c r="P728" s="1"/>
      <c r="Q728" s="1"/>
    </row>
    <row r="729" spans="3:17" ht="12.75">
      <c r="C729" s="1"/>
      <c r="D729" s="1"/>
      <c r="P729" s="1"/>
      <c r="Q729" s="1"/>
    </row>
    <row r="730" spans="3:17" ht="12.75">
      <c r="C730" s="1"/>
      <c r="D730" s="1"/>
      <c r="P730" s="1"/>
      <c r="Q730" s="1"/>
    </row>
    <row r="731" spans="3:17" ht="12.75">
      <c r="C731" s="1"/>
      <c r="D731" s="1"/>
      <c r="P731" s="1"/>
      <c r="Q731" s="1"/>
    </row>
    <row r="732" spans="3:17" ht="12.75">
      <c r="C732" s="1"/>
      <c r="D732" s="1"/>
      <c r="P732" s="1"/>
      <c r="Q732" s="1"/>
    </row>
    <row r="733" spans="3:17" ht="12.75">
      <c r="C733" s="1"/>
      <c r="D733" s="1"/>
      <c r="P733" s="1"/>
      <c r="Q733" s="1"/>
    </row>
    <row r="734" spans="3:17" ht="12.75">
      <c r="C734" s="1"/>
      <c r="D734" s="1"/>
      <c r="P734" s="1"/>
      <c r="Q734" s="1"/>
    </row>
    <row r="735" spans="3:17" ht="12.75">
      <c r="C735" s="1"/>
      <c r="D735" s="1"/>
      <c r="P735" s="1"/>
      <c r="Q735" s="1"/>
    </row>
    <row r="736" spans="3:17" ht="12.75">
      <c r="C736" s="1"/>
      <c r="D736" s="1"/>
      <c r="P736" s="1"/>
      <c r="Q736" s="1"/>
    </row>
    <row r="737" spans="3:17" ht="12.75">
      <c r="C737" s="1"/>
      <c r="D737" s="1"/>
      <c r="P737" s="1"/>
      <c r="Q737" s="1"/>
    </row>
    <row r="738" spans="3:17" ht="12.75">
      <c r="C738" s="1"/>
      <c r="D738" s="1"/>
      <c r="P738" s="1"/>
      <c r="Q738" s="1"/>
    </row>
    <row r="739" spans="3:17" ht="12.75">
      <c r="C739" s="1"/>
      <c r="D739" s="1"/>
      <c r="P739" s="1"/>
      <c r="Q739" s="1"/>
    </row>
    <row r="740" spans="3:17" ht="12.75">
      <c r="C740" s="1"/>
      <c r="D740" s="1"/>
      <c r="P740" s="1"/>
      <c r="Q740" s="1"/>
    </row>
    <row r="741" spans="3:17" ht="12.75">
      <c r="C741" s="1"/>
      <c r="D741" s="1"/>
      <c r="P741" s="1"/>
      <c r="Q741" s="1"/>
    </row>
    <row r="742" spans="3:17" ht="12.75">
      <c r="C742" s="1"/>
      <c r="D742" s="1"/>
      <c r="P742" s="1"/>
      <c r="Q742" s="1"/>
    </row>
    <row r="743" spans="3:17" ht="12.75">
      <c r="C743" s="1"/>
      <c r="D743" s="1"/>
      <c r="P743" s="1"/>
      <c r="Q743" s="1"/>
    </row>
    <row r="744" spans="3:17" ht="12.75">
      <c r="C744" s="1"/>
      <c r="D744" s="1"/>
      <c r="P744" s="1"/>
      <c r="Q744" s="1"/>
    </row>
    <row r="745" spans="3:17" ht="12.75">
      <c r="C745" s="1"/>
      <c r="D745" s="1"/>
      <c r="P745" s="1"/>
      <c r="Q745" s="1"/>
    </row>
    <row r="746" spans="3:17" ht="12.75">
      <c r="C746" s="1"/>
      <c r="D746" s="1"/>
      <c r="P746" s="1"/>
      <c r="Q746" s="1"/>
    </row>
    <row r="747" spans="3:17" ht="12.75">
      <c r="C747" s="1"/>
      <c r="D747" s="1"/>
      <c r="P747" s="1"/>
      <c r="Q747" s="1"/>
    </row>
    <row r="748" spans="3:17" ht="12.75">
      <c r="C748" s="1"/>
      <c r="D748" s="1"/>
      <c r="P748" s="1"/>
      <c r="Q748" s="1"/>
    </row>
    <row r="749" spans="3:17" ht="12.75">
      <c r="C749" s="1"/>
      <c r="D749" s="1"/>
      <c r="P749" s="1"/>
      <c r="Q749" s="1"/>
    </row>
    <row r="750" spans="3:17" ht="12.75">
      <c r="C750" s="1"/>
      <c r="D750" s="1"/>
      <c r="P750" s="1"/>
      <c r="Q750" s="1"/>
    </row>
    <row r="751" spans="3:17" ht="12.75">
      <c r="C751" s="1"/>
      <c r="D751" s="1"/>
      <c r="P751" s="1"/>
      <c r="Q751" s="1"/>
    </row>
    <row r="752" spans="3:17" ht="12.75">
      <c r="C752" s="1"/>
      <c r="D752" s="1"/>
      <c r="P752" s="1"/>
      <c r="Q752" s="1"/>
    </row>
    <row r="753" spans="3:17" ht="12.75">
      <c r="C753" s="1"/>
      <c r="D753" s="1"/>
      <c r="P753" s="1"/>
      <c r="Q753" s="1"/>
    </row>
    <row r="754" spans="3:17" ht="12.75">
      <c r="C754" s="1"/>
      <c r="D754" s="1"/>
      <c r="P754" s="1"/>
      <c r="Q754" s="1"/>
    </row>
    <row r="755" spans="3:17" ht="12.75">
      <c r="C755" s="1"/>
      <c r="D755" s="1"/>
      <c r="P755" s="1"/>
      <c r="Q755" s="1"/>
    </row>
    <row r="756" spans="3:17" ht="12.75">
      <c r="C756" s="1"/>
      <c r="D756" s="1"/>
      <c r="P756" s="1"/>
      <c r="Q756" s="1"/>
    </row>
    <row r="757" spans="3:17" ht="12.75">
      <c r="C757" s="1"/>
      <c r="D757" s="1"/>
      <c r="P757" s="1"/>
      <c r="Q757" s="1"/>
    </row>
    <row r="758" spans="3:17" ht="12.75">
      <c r="C758" s="1"/>
      <c r="D758" s="1"/>
      <c r="P758" s="1"/>
      <c r="Q758" s="1"/>
    </row>
    <row r="759" spans="3:17" ht="12.75">
      <c r="C759" s="1"/>
      <c r="D759" s="1"/>
      <c r="P759" s="1"/>
      <c r="Q759" s="1"/>
    </row>
    <row r="760" spans="3:17" ht="12.75">
      <c r="C760" s="1"/>
      <c r="D760" s="1"/>
      <c r="P760" s="1"/>
      <c r="Q760" s="1"/>
    </row>
    <row r="761" spans="3:17" ht="12.75">
      <c r="C761" s="1"/>
      <c r="D761" s="1"/>
      <c r="P761" s="1"/>
      <c r="Q761" s="1"/>
    </row>
    <row r="762" spans="3:17" ht="12.75">
      <c r="C762" s="1"/>
      <c r="D762" s="1"/>
      <c r="P762" s="1"/>
      <c r="Q762" s="1"/>
    </row>
    <row r="763" spans="3:17" ht="12.75">
      <c r="C763" s="1"/>
      <c r="D763" s="1"/>
      <c r="P763" s="1"/>
      <c r="Q763" s="1"/>
    </row>
    <row r="764" spans="3:17" ht="12.75">
      <c r="C764" s="1"/>
      <c r="D764" s="1"/>
      <c r="P764" s="1"/>
      <c r="Q764" s="1"/>
    </row>
    <row r="765" spans="3:17" ht="12.75">
      <c r="C765" s="1"/>
      <c r="D765" s="1"/>
      <c r="P765" s="1"/>
      <c r="Q765" s="1"/>
    </row>
    <row r="766" spans="3:17" ht="12.75">
      <c r="C766" s="1"/>
      <c r="D766" s="1"/>
      <c r="P766" s="1"/>
      <c r="Q766" s="1"/>
    </row>
    <row r="767" spans="3:17" ht="12.75">
      <c r="C767" s="1"/>
      <c r="D767" s="1"/>
      <c r="P767" s="1"/>
      <c r="Q767" s="1"/>
    </row>
    <row r="768" spans="3:17" ht="12.75">
      <c r="C768" s="1"/>
      <c r="D768" s="1"/>
      <c r="P768" s="1"/>
      <c r="Q768" s="1"/>
    </row>
    <row r="769" spans="3:17" ht="12.75">
      <c r="C769" s="1"/>
      <c r="D769" s="1"/>
      <c r="P769" s="1"/>
      <c r="Q769" s="1"/>
    </row>
    <row r="770" spans="3:17" ht="12.75">
      <c r="C770" s="1"/>
      <c r="D770" s="1"/>
      <c r="P770" s="1"/>
      <c r="Q770" s="1"/>
    </row>
    <row r="771" spans="3:17" ht="12.75">
      <c r="C771" s="1"/>
      <c r="D771" s="1"/>
      <c r="P771" s="1"/>
      <c r="Q771" s="1"/>
    </row>
    <row r="772" spans="3:17" ht="12.75">
      <c r="C772" s="1"/>
      <c r="D772" s="1"/>
      <c r="P772" s="1"/>
      <c r="Q772" s="1"/>
    </row>
    <row r="773" spans="3:17" ht="12.75">
      <c r="C773" s="1"/>
      <c r="D773" s="1"/>
      <c r="P773" s="1"/>
      <c r="Q773" s="1"/>
    </row>
    <row r="774" spans="3:17" ht="12.75">
      <c r="C774" s="1"/>
      <c r="D774" s="1"/>
      <c r="P774" s="1"/>
      <c r="Q774" s="1"/>
    </row>
    <row r="775" spans="3:17" ht="12.75">
      <c r="C775" s="1"/>
      <c r="D775" s="1"/>
      <c r="P775" s="1"/>
      <c r="Q775" s="1"/>
    </row>
    <row r="776" spans="3:17" ht="12.75">
      <c r="C776" s="1"/>
      <c r="D776" s="1"/>
      <c r="P776" s="1"/>
      <c r="Q776" s="1"/>
    </row>
    <row r="777" spans="3:17" ht="12.75">
      <c r="C777" s="1"/>
      <c r="D777" s="1"/>
      <c r="P777" s="1"/>
      <c r="Q777" s="1"/>
    </row>
    <row r="778" spans="3:17" ht="12.75">
      <c r="C778" s="1"/>
      <c r="D778" s="1"/>
      <c r="P778" s="1"/>
      <c r="Q778" s="1"/>
    </row>
    <row r="779" spans="3:17" ht="12.75">
      <c r="C779" s="1"/>
      <c r="D779" s="1"/>
      <c r="P779" s="1"/>
      <c r="Q779" s="1"/>
    </row>
    <row r="780" spans="3:17" ht="12.75">
      <c r="C780" s="1"/>
      <c r="D780" s="1"/>
      <c r="P780" s="1"/>
      <c r="Q780" s="1"/>
    </row>
    <row r="781" spans="3:17" ht="12.75">
      <c r="C781" s="1"/>
      <c r="D781" s="1"/>
      <c r="P781" s="1"/>
      <c r="Q781" s="1"/>
    </row>
    <row r="782" spans="3:17" ht="12.75">
      <c r="C782" s="1"/>
      <c r="D782" s="1"/>
      <c r="P782" s="1"/>
      <c r="Q782" s="1"/>
    </row>
    <row r="783" spans="3:17" ht="12.75">
      <c r="C783" s="1"/>
      <c r="D783" s="1"/>
      <c r="P783" s="1"/>
      <c r="Q783" s="1"/>
    </row>
    <row r="784" spans="3:17" ht="12.75">
      <c r="C784" s="1"/>
      <c r="D784" s="1"/>
      <c r="P784" s="1"/>
      <c r="Q784" s="1"/>
    </row>
    <row r="785" spans="3:17" ht="12.75">
      <c r="C785" s="1"/>
      <c r="D785" s="1"/>
      <c r="P785" s="1"/>
      <c r="Q785" s="1"/>
    </row>
    <row r="786" spans="3:17" ht="12.75">
      <c r="C786" s="1"/>
      <c r="D786" s="1"/>
      <c r="P786" s="1"/>
      <c r="Q786" s="1"/>
    </row>
    <row r="787" spans="3:17" ht="12.75">
      <c r="C787" s="1"/>
      <c r="D787" s="1"/>
      <c r="P787" s="1"/>
      <c r="Q787" s="1"/>
    </row>
    <row r="788" spans="3:17" ht="12.75">
      <c r="C788" s="1"/>
      <c r="D788" s="1"/>
      <c r="P788" s="1"/>
      <c r="Q788" s="1"/>
    </row>
    <row r="789" spans="3:17" ht="12.75">
      <c r="C789" s="1"/>
      <c r="D789" s="1"/>
      <c r="P789" s="1"/>
      <c r="Q789" s="1"/>
    </row>
    <row r="790" spans="3:17" ht="12.75">
      <c r="C790" s="1"/>
      <c r="D790" s="1"/>
      <c r="P790" s="1"/>
      <c r="Q790" s="1"/>
    </row>
    <row r="791" spans="3:17" ht="12.75">
      <c r="C791" s="1"/>
      <c r="D791" s="1"/>
      <c r="P791" s="1"/>
      <c r="Q791" s="1"/>
    </row>
    <row r="792" spans="3:17" ht="12.75">
      <c r="C792" s="1"/>
      <c r="D792" s="1"/>
      <c r="P792" s="1"/>
      <c r="Q792" s="1"/>
    </row>
    <row r="793" spans="3:17" ht="12.75">
      <c r="C793" s="1"/>
      <c r="D793" s="1"/>
      <c r="P793" s="1"/>
      <c r="Q793" s="1"/>
    </row>
    <row r="794" spans="3:17" ht="12.75">
      <c r="C794" s="1"/>
      <c r="D794" s="1"/>
      <c r="P794" s="1"/>
      <c r="Q794" s="1"/>
    </row>
    <row r="795" spans="3:17" ht="12.75">
      <c r="C795" s="1"/>
      <c r="D795" s="1"/>
      <c r="P795" s="1"/>
      <c r="Q795" s="1"/>
    </row>
    <row r="796" spans="3:17" ht="12.75">
      <c r="C796" s="1"/>
      <c r="D796" s="1"/>
      <c r="P796" s="1"/>
      <c r="Q796" s="1"/>
    </row>
    <row r="797" spans="3:17" ht="12.75">
      <c r="C797" s="1"/>
      <c r="D797" s="1"/>
      <c r="P797" s="1"/>
      <c r="Q797" s="1"/>
    </row>
    <row r="798" spans="3:17" ht="12.75">
      <c r="C798" s="1"/>
      <c r="D798" s="1"/>
      <c r="P798" s="1"/>
      <c r="Q798" s="1"/>
    </row>
    <row r="799" spans="3:17" ht="12.75">
      <c r="C799" s="1"/>
      <c r="D799" s="1"/>
      <c r="P799" s="1"/>
      <c r="Q799" s="1"/>
    </row>
    <row r="800" spans="3:17" ht="12.75">
      <c r="C800" s="1"/>
      <c r="D800" s="1"/>
      <c r="P800" s="1"/>
      <c r="Q800" s="1"/>
    </row>
    <row r="801" spans="3:17" ht="12.75">
      <c r="C801" s="1"/>
      <c r="D801" s="1"/>
      <c r="P801" s="1"/>
      <c r="Q801" s="1"/>
    </row>
    <row r="802" spans="3:17" ht="12.75">
      <c r="C802" s="1"/>
      <c r="D802" s="1"/>
      <c r="P802" s="1"/>
      <c r="Q802" s="1"/>
    </row>
    <row r="803" spans="3:17" ht="12.75">
      <c r="C803" s="1"/>
      <c r="D803" s="1"/>
      <c r="P803" s="1"/>
      <c r="Q803" s="1"/>
    </row>
    <row r="804" spans="3:17" ht="12.75">
      <c r="C804" s="1"/>
      <c r="D804" s="1"/>
      <c r="P804" s="1"/>
      <c r="Q804" s="1"/>
    </row>
    <row r="805" spans="3:17" ht="12.75">
      <c r="C805" s="1"/>
      <c r="D805" s="1"/>
      <c r="P805" s="1"/>
      <c r="Q805" s="1"/>
    </row>
    <row r="806" spans="3:17" ht="12.75">
      <c r="C806" s="1"/>
      <c r="D806" s="1"/>
      <c r="P806" s="1"/>
      <c r="Q806" s="1"/>
    </row>
    <row r="807" spans="3:17" ht="12.75">
      <c r="C807" s="1"/>
      <c r="D807" s="1"/>
      <c r="P807" s="1"/>
      <c r="Q807" s="1"/>
    </row>
    <row r="808" spans="3:17" ht="12.75">
      <c r="C808" s="1"/>
      <c r="D808" s="1"/>
      <c r="P808" s="1"/>
      <c r="Q808" s="1"/>
    </row>
    <row r="809" spans="3:17" ht="12.75">
      <c r="C809" s="1"/>
      <c r="D809" s="1"/>
      <c r="P809" s="1"/>
      <c r="Q809" s="1"/>
    </row>
    <row r="810" spans="3:17" ht="12.75">
      <c r="C810" s="1"/>
      <c r="D810" s="1"/>
      <c r="P810" s="1"/>
      <c r="Q810" s="1"/>
    </row>
    <row r="811" spans="3:17" ht="12.75">
      <c r="C811" s="1"/>
      <c r="D811" s="1"/>
      <c r="P811" s="1"/>
      <c r="Q811" s="1"/>
    </row>
    <row r="812" spans="3:17" ht="12.75">
      <c r="C812" s="1"/>
      <c r="D812" s="1"/>
      <c r="P812" s="1"/>
      <c r="Q812" s="1"/>
    </row>
    <row r="813" spans="3:17" ht="12.75">
      <c r="C813" s="1"/>
      <c r="D813" s="1"/>
      <c r="P813" s="1"/>
      <c r="Q813" s="1"/>
    </row>
    <row r="814" spans="3:17" ht="12.75">
      <c r="C814" s="1"/>
      <c r="D814" s="1"/>
      <c r="P814" s="1"/>
      <c r="Q814" s="1"/>
    </row>
    <row r="815" spans="3:17" ht="12.75">
      <c r="C815" s="1"/>
      <c r="D815" s="1"/>
      <c r="P815" s="1"/>
      <c r="Q815" s="1"/>
    </row>
    <row r="816" spans="3:17" ht="12.75">
      <c r="C816" s="1"/>
      <c r="D816" s="1"/>
      <c r="P816" s="1"/>
      <c r="Q816" s="1"/>
    </row>
    <row r="817" spans="3:17" ht="12.75">
      <c r="C817" s="1"/>
      <c r="D817" s="1"/>
      <c r="P817" s="1"/>
      <c r="Q817" s="1"/>
    </row>
    <row r="818" spans="3:17" ht="12.75">
      <c r="C818" s="1"/>
      <c r="D818" s="1"/>
      <c r="P818" s="1"/>
      <c r="Q818" s="1"/>
    </row>
    <row r="819" spans="3:17" ht="12.75">
      <c r="C819" s="1"/>
      <c r="D819" s="1"/>
      <c r="P819" s="1"/>
      <c r="Q819" s="1"/>
    </row>
    <row r="820" spans="3:17" ht="12.75">
      <c r="C820" s="1"/>
      <c r="D820" s="1"/>
      <c r="P820" s="1"/>
      <c r="Q820" s="1"/>
    </row>
    <row r="821" spans="3:17" ht="12.75">
      <c r="C821" s="1"/>
      <c r="D821" s="1"/>
      <c r="P821" s="1"/>
      <c r="Q821" s="1"/>
    </row>
    <row r="822" spans="3:17" ht="12.75">
      <c r="C822" s="1"/>
      <c r="D822" s="1"/>
      <c r="P822" s="1"/>
      <c r="Q822" s="1"/>
    </row>
    <row r="823" spans="3:17" ht="12.75">
      <c r="C823" s="1"/>
      <c r="D823" s="1"/>
      <c r="P823" s="1"/>
      <c r="Q823" s="1"/>
    </row>
    <row r="824" spans="3:17" ht="12.75">
      <c r="C824" s="1"/>
      <c r="D824" s="1"/>
      <c r="P824" s="1"/>
      <c r="Q824" s="1"/>
    </row>
    <row r="825" spans="3:17" ht="12.75">
      <c r="C825" s="1"/>
      <c r="D825" s="1"/>
      <c r="P825" s="1"/>
      <c r="Q825" s="1"/>
    </row>
    <row r="826" spans="3:17" ht="12.75">
      <c r="C826" s="1"/>
      <c r="D826" s="1"/>
      <c r="P826" s="1"/>
      <c r="Q826" s="1"/>
    </row>
    <row r="827" spans="3:17" ht="12.75">
      <c r="C827" s="1"/>
      <c r="D827" s="1"/>
      <c r="P827" s="1"/>
      <c r="Q827" s="1"/>
    </row>
    <row r="828" spans="3:17" ht="12.75">
      <c r="C828" s="1"/>
      <c r="D828" s="1"/>
      <c r="P828" s="1"/>
      <c r="Q828" s="1"/>
    </row>
    <row r="829" spans="3:17" ht="12.75">
      <c r="C829" s="1"/>
      <c r="D829" s="1"/>
      <c r="P829" s="1"/>
      <c r="Q829" s="1"/>
    </row>
    <row r="830" spans="3:17" ht="12.75">
      <c r="C830" s="1"/>
      <c r="D830" s="1"/>
      <c r="P830" s="1"/>
      <c r="Q830" s="1"/>
    </row>
    <row r="831" spans="3:17" ht="12.75">
      <c r="C831" s="1"/>
      <c r="D831" s="1"/>
      <c r="P831" s="1"/>
      <c r="Q831" s="1"/>
    </row>
    <row r="832" spans="3:17" ht="12.75">
      <c r="C832" s="1"/>
      <c r="D832" s="1"/>
      <c r="P832" s="1"/>
      <c r="Q832" s="1"/>
    </row>
    <row r="833" spans="3:17" ht="12.75">
      <c r="C833" s="1"/>
      <c r="D833" s="1"/>
      <c r="P833" s="1"/>
      <c r="Q833" s="1"/>
    </row>
    <row r="834" spans="3:17" ht="12.75">
      <c r="C834" s="1"/>
      <c r="D834" s="1"/>
      <c r="P834" s="1"/>
      <c r="Q834" s="1"/>
    </row>
    <row r="835" spans="3:17" ht="12.75">
      <c r="C835" s="1"/>
      <c r="D835" s="1"/>
      <c r="P835" s="1"/>
      <c r="Q835" s="1"/>
    </row>
    <row r="836" spans="3:17" ht="12.75">
      <c r="C836" s="1"/>
      <c r="D836" s="1"/>
      <c r="P836" s="1"/>
      <c r="Q836" s="1"/>
    </row>
    <row r="837" spans="3:17" ht="12.75">
      <c r="C837" s="1"/>
      <c r="D837" s="1"/>
      <c r="P837" s="1"/>
      <c r="Q837" s="1"/>
    </row>
    <row r="838" spans="3:17" ht="12.75">
      <c r="C838" s="1"/>
      <c r="D838" s="1"/>
      <c r="P838" s="1"/>
      <c r="Q838" s="1"/>
    </row>
    <row r="839" spans="3:17" ht="12.75">
      <c r="C839" s="1"/>
      <c r="D839" s="1"/>
      <c r="P839" s="1"/>
      <c r="Q839" s="1"/>
    </row>
    <row r="840" spans="3:17" ht="12.75">
      <c r="C840" s="1"/>
      <c r="D840" s="1"/>
      <c r="P840" s="1"/>
      <c r="Q840" s="1"/>
    </row>
    <row r="841" spans="3:17" ht="12.75">
      <c r="C841" s="1"/>
      <c r="D841" s="1"/>
      <c r="P841" s="1"/>
      <c r="Q841" s="1"/>
    </row>
    <row r="842" spans="3:17" ht="12.75">
      <c r="C842" s="1"/>
      <c r="D842" s="1"/>
      <c r="P842" s="1"/>
      <c r="Q842" s="1"/>
    </row>
    <row r="843" spans="3:17" ht="12.75">
      <c r="C843" s="1"/>
      <c r="D843" s="1"/>
      <c r="P843" s="1"/>
      <c r="Q843" s="1"/>
    </row>
    <row r="844" spans="3:17" ht="12.75">
      <c r="C844" s="1"/>
      <c r="D844" s="1"/>
      <c r="P844" s="1"/>
      <c r="Q844" s="1"/>
    </row>
    <row r="845" spans="3:17" ht="12.75">
      <c r="C845" s="1"/>
      <c r="D845" s="1"/>
      <c r="P845" s="1"/>
      <c r="Q845" s="1"/>
    </row>
    <row r="846" spans="3:17" ht="12.75">
      <c r="C846" s="1"/>
      <c r="D846" s="1"/>
      <c r="P846" s="1"/>
      <c r="Q846" s="1"/>
    </row>
    <row r="847" spans="3:17" ht="12.75">
      <c r="C847" s="1"/>
      <c r="D847" s="1"/>
      <c r="P847" s="1"/>
      <c r="Q847" s="1"/>
    </row>
    <row r="848" spans="3:17" ht="12.75">
      <c r="C848" s="1"/>
      <c r="D848" s="1"/>
      <c r="P848" s="1"/>
      <c r="Q848" s="1"/>
    </row>
    <row r="849" spans="3:17" ht="12.75">
      <c r="C849" s="1"/>
      <c r="D849" s="1"/>
      <c r="P849" s="1"/>
      <c r="Q849" s="1"/>
    </row>
    <row r="850" spans="3:17" ht="12.75">
      <c r="C850" s="1"/>
      <c r="D850" s="1"/>
      <c r="P850" s="1"/>
      <c r="Q850" s="1"/>
    </row>
    <row r="851" spans="3:17" ht="12.75">
      <c r="C851" s="1"/>
      <c r="D851" s="1"/>
      <c r="P851" s="1"/>
      <c r="Q851" s="1"/>
    </row>
    <row r="852" spans="3:17" ht="12.75">
      <c r="C852" s="1"/>
      <c r="D852" s="1"/>
      <c r="P852" s="1"/>
      <c r="Q852" s="1"/>
    </row>
    <row r="853" spans="3:17" ht="12.75">
      <c r="C853" s="1"/>
      <c r="D853" s="1"/>
      <c r="P853" s="1"/>
      <c r="Q853" s="1"/>
    </row>
    <row r="854" spans="3:17" ht="12.75">
      <c r="C854" s="1"/>
      <c r="D854" s="1"/>
      <c r="P854" s="1"/>
      <c r="Q854" s="1"/>
    </row>
    <row r="855" spans="3:17" ht="12.75">
      <c r="C855" s="1"/>
      <c r="D855" s="1"/>
      <c r="P855" s="1"/>
      <c r="Q855" s="1"/>
    </row>
    <row r="856" spans="3:17" ht="12.75">
      <c r="C856" s="1"/>
      <c r="D856" s="1"/>
      <c r="P856" s="1"/>
      <c r="Q856" s="1"/>
    </row>
    <row r="857" spans="3:17" ht="12.75">
      <c r="C857" s="1"/>
      <c r="D857" s="1"/>
      <c r="P857" s="1"/>
      <c r="Q857" s="1"/>
    </row>
    <row r="858" spans="3:17" ht="12.75">
      <c r="C858" s="1"/>
      <c r="D858" s="1"/>
      <c r="P858" s="1"/>
      <c r="Q858" s="1"/>
    </row>
    <row r="859" spans="3:17" ht="12.75">
      <c r="C859" s="1"/>
      <c r="D859" s="1"/>
      <c r="P859" s="1"/>
      <c r="Q859" s="1"/>
    </row>
    <row r="860" spans="3:17" ht="12.75">
      <c r="C860" s="1"/>
      <c r="D860" s="1"/>
      <c r="P860" s="1"/>
      <c r="Q860" s="1"/>
    </row>
    <row r="861" spans="3:17" ht="12.75">
      <c r="C861" s="1"/>
      <c r="D861" s="1"/>
      <c r="P861" s="1"/>
      <c r="Q861" s="1"/>
    </row>
    <row r="862" spans="3:17" ht="12.75">
      <c r="C862" s="1"/>
      <c r="D862" s="1"/>
      <c r="P862" s="1"/>
      <c r="Q862" s="1"/>
    </row>
    <row r="863" spans="3:17" ht="12.75">
      <c r="C863" s="1"/>
      <c r="D863" s="1"/>
      <c r="P863" s="1"/>
      <c r="Q863" s="1"/>
    </row>
    <row r="864" spans="3:17" ht="12.75">
      <c r="C864" s="1"/>
      <c r="D864" s="1"/>
      <c r="P864" s="1"/>
      <c r="Q864" s="1"/>
    </row>
    <row r="865" spans="3:17" ht="12.75">
      <c r="C865" s="1"/>
      <c r="D865" s="1"/>
      <c r="P865" s="1"/>
      <c r="Q865" s="1"/>
    </row>
    <row r="866" spans="3:17" ht="12.75">
      <c r="C866" s="1"/>
      <c r="D866" s="1"/>
      <c r="P866" s="1"/>
      <c r="Q866" s="1"/>
    </row>
    <row r="867" spans="3:17" ht="12.75">
      <c r="C867" s="1"/>
      <c r="D867" s="1"/>
      <c r="P867" s="1"/>
      <c r="Q867" s="1"/>
    </row>
    <row r="868" spans="3:17" ht="12.75">
      <c r="C868" s="1"/>
      <c r="D868" s="1"/>
      <c r="P868" s="1"/>
      <c r="Q868" s="1"/>
    </row>
    <row r="869" spans="3:17" ht="12.75">
      <c r="C869" s="1"/>
      <c r="D869" s="1"/>
      <c r="P869" s="1"/>
      <c r="Q869" s="1"/>
    </row>
    <row r="870" spans="3:17" ht="12.75">
      <c r="C870" s="1"/>
      <c r="D870" s="1"/>
      <c r="P870" s="1"/>
      <c r="Q870" s="1"/>
    </row>
    <row r="871" spans="3:17" ht="12.75">
      <c r="C871" s="1"/>
      <c r="D871" s="1"/>
      <c r="P871" s="1"/>
      <c r="Q871" s="1"/>
    </row>
    <row r="872" spans="3:17" ht="12.75">
      <c r="C872" s="1"/>
      <c r="D872" s="1"/>
      <c r="P872" s="1"/>
      <c r="Q872" s="1"/>
    </row>
    <row r="873" spans="3:17" ht="12.75">
      <c r="C873" s="1"/>
      <c r="D873" s="1"/>
      <c r="P873" s="1"/>
      <c r="Q873" s="1"/>
    </row>
    <row r="874" spans="3:17" ht="12.75">
      <c r="C874" s="1"/>
      <c r="D874" s="1"/>
      <c r="P874" s="1"/>
      <c r="Q874" s="1"/>
    </row>
    <row r="875" spans="3:17" ht="12.75">
      <c r="C875" s="1"/>
      <c r="D875" s="1"/>
      <c r="P875" s="1"/>
      <c r="Q875" s="1"/>
    </row>
    <row r="876" spans="3:17" ht="12.75">
      <c r="C876" s="1"/>
      <c r="D876" s="1"/>
      <c r="P876" s="1"/>
      <c r="Q876" s="1"/>
    </row>
    <row r="877" spans="3:17" ht="12.75">
      <c r="C877" s="1"/>
      <c r="D877" s="1"/>
      <c r="P877" s="1"/>
      <c r="Q877" s="1"/>
    </row>
    <row r="878" spans="3:17" ht="12.75">
      <c r="C878" s="1"/>
      <c r="D878" s="1"/>
      <c r="P878" s="1"/>
      <c r="Q878" s="1"/>
    </row>
    <row r="879" spans="3:17" ht="12.75">
      <c r="C879" s="1"/>
      <c r="D879" s="1"/>
      <c r="P879" s="1"/>
      <c r="Q879" s="1"/>
    </row>
    <row r="880" spans="3:17" ht="12.75">
      <c r="C880" s="1"/>
      <c r="D880" s="1"/>
      <c r="P880" s="1"/>
      <c r="Q880" s="1"/>
    </row>
    <row r="881" spans="3:17" ht="12.75">
      <c r="C881" s="1"/>
      <c r="D881" s="1"/>
      <c r="P881" s="1"/>
      <c r="Q881" s="1"/>
    </row>
    <row r="882" spans="3:17" ht="12.75">
      <c r="C882" s="1"/>
      <c r="D882" s="1"/>
      <c r="P882" s="1"/>
      <c r="Q882" s="1"/>
    </row>
    <row r="883" spans="3:17" ht="12.75">
      <c r="C883" s="1"/>
      <c r="D883" s="1"/>
      <c r="P883" s="1"/>
      <c r="Q883" s="1"/>
    </row>
    <row r="884" spans="3:17" ht="12.75">
      <c r="C884" s="1"/>
      <c r="D884" s="1"/>
      <c r="P884" s="1"/>
      <c r="Q884" s="1"/>
    </row>
    <row r="885" spans="3:17" ht="12.75">
      <c r="C885" s="1"/>
      <c r="D885" s="1"/>
      <c r="P885" s="1"/>
      <c r="Q885" s="1"/>
    </row>
    <row r="886" spans="3:17" ht="12.75">
      <c r="C886" s="1"/>
      <c r="D886" s="1"/>
      <c r="P886" s="1"/>
      <c r="Q886" s="1"/>
    </row>
    <row r="887" spans="3:17" ht="12.75">
      <c r="C887" s="1"/>
      <c r="D887" s="1"/>
      <c r="P887" s="1"/>
      <c r="Q887" s="1"/>
    </row>
    <row r="888" spans="3:17" ht="12.75">
      <c r="C888" s="1"/>
      <c r="D888" s="1"/>
      <c r="P888" s="1"/>
      <c r="Q888" s="1"/>
    </row>
    <row r="889" spans="3:17" ht="12.75">
      <c r="C889" s="1"/>
      <c r="D889" s="1"/>
      <c r="P889" s="1"/>
      <c r="Q889" s="1"/>
    </row>
    <row r="890" spans="3:17" ht="12.75">
      <c r="C890" s="1"/>
      <c r="D890" s="1"/>
      <c r="P890" s="1"/>
      <c r="Q890" s="1"/>
    </row>
    <row r="891" spans="3:17" ht="12.75">
      <c r="C891" s="1"/>
      <c r="D891" s="1"/>
      <c r="P891" s="1"/>
      <c r="Q891" s="1"/>
    </row>
    <row r="892" spans="3:17" ht="12.75">
      <c r="C892" s="1"/>
      <c r="D892" s="1"/>
      <c r="P892" s="1"/>
      <c r="Q892" s="1"/>
    </row>
    <row r="893" spans="3:17" ht="12.75">
      <c r="C893" s="1"/>
      <c r="D893" s="1"/>
      <c r="P893" s="1"/>
      <c r="Q893" s="1"/>
    </row>
    <row r="894" spans="3:17" ht="12.75">
      <c r="C894" s="1"/>
      <c r="D894" s="1"/>
      <c r="P894" s="1"/>
      <c r="Q894" s="1"/>
    </row>
    <row r="895" spans="3:17" ht="12.75">
      <c r="C895" s="1"/>
      <c r="D895" s="1"/>
      <c r="P895" s="1"/>
      <c r="Q895" s="1"/>
    </row>
    <row r="896" spans="3:17" ht="12.75">
      <c r="C896" s="1"/>
      <c r="D896" s="1"/>
      <c r="P896" s="1"/>
      <c r="Q896" s="1"/>
    </row>
    <row r="897" spans="3:17" ht="12.75">
      <c r="C897" s="1"/>
      <c r="D897" s="1"/>
      <c r="P897" s="1"/>
      <c r="Q897" s="1"/>
    </row>
    <row r="898" spans="3:17" ht="12.75">
      <c r="C898" s="1"/>
      <c r="D898" s="1"/>
      <c r="P898" s="1"/>
      <c r="Q898" s="1"/>
    </row>
    <row r="899" spans="3:17" ht="12.75">
      <c r="C899" s="1"/>
      <c r="D899" s="1"/>
      <c r="P899" s="1"/>
      <c r="Q899" s="1"/>
    </row>
    <row r="900" spans="3:17" ht="12.75">
      <c r="C900" s="1"/>
      <c r="D900" s="1"/>
      <c r="P900" s="1"/>
      <c r="Q900" s="1"/>
    </row>
    <row r="901" spans="3:17" ht="12.75">
      <c r="C901" s="1"/>
      <c r="D901" s="1"/>
      <c r="P901" s="1"/>
      <c r="Q901" s="1"/>
    </row>
    <row r="902" spans="3:17" ht="12.75">
      <c r="C902" s="1"/>
      <c r="D902" s="1"/>
      <c r="P902" s="1"/>
      <c r="Q902" s="1"/>
    </row>
    <row r="903" spans="3:17" ht="12.75">
      <c r="C903" s="1"/>
      <c r="D903" s="1"/>
      <c r="P903" s="1"/>
      <c r="Q903" s="1"/>
    </row>
    <row r="904" spans="3:17" ht="12.75">
      <c r="C904" s="1"/>
      <c r="D904" s="1"/>
      <c r="P904" s="1"/>
      <c r="Q904" s="1"/>
    </row>
    <row r="905" spans="3:17" ht="12.75">
      <c r="C905" s="1"/>
      <c r="D905" s="1"/>
      <c r="P905" s="1"/>
      <c r="Q905" s="1"/>
    </row>
    <row r="906" spans="3:17" ht="12.75">
      <c r="C906" s="1"/>
      <c r="D906" s="1"/>
      <c r="P906" s="1"/>
      <c r="Q906" s="1"/>
    </row>
    <row r="907" spans="3:17" ht="12.75">
      <c r="C907" s="1"/>
      <c r="D907" s="1"/>
      <c r="P907" s="1"/>
      <c r="Q907" s="1"/>
    </row>
    <row r="908" spans="3:17" ht="12.75">
      <c r="C908" s="1"/>
      <c r="D908" s="1"/>
      <c r="P908" s="1"/>
      <c r="Q908" s="1"/>
    </row>
    <row r="909" spans="3:17" ht="12.75">
      <c r="C909" s="1"/>
      <c r="D909" s="1"/>
      <c r="P909" s="1"/>
      <c r="Q909" s="1"/>
    </row>
    <row r="910" spans="3:17" ht="12.75">
      <c r="C910" s="1"/>
      <c r="D910" s="1"/>
      <c r="P910" s="1"/>
      <c r="Q910" s="1"/>
    </row>
    <row r="911" spans="3:17" ht="12.75">
      <c r="C911" s="1"/>
      <c r="D911" s="1"/>
      <c r="P911" s="1"/>
      <c r="Q911" s="1"/>
    </row>
    <row r="912" spans="3:17" ht="12.75">
      <c r="C912" s="1"/>
      <c r="D912" s="1"/>
      <c r="P912" s="1"/>
      <c r="Q912" s="1"/>
    </row>
    <row r="913" spans="3:17" ht="12.75">
      <c r="C913" s="1"/>
      <c r="D913" s="1"/>
      <c r="P913" s="1"/>
      <c r="Q913" s="1"/>
    </row>
    <row r="914" spans="3:17" ht="12.75">
      <c r="C914" s="1"/>
      <c r="D914" s="1"/>
      <c r="P914" s="1"/>
      <c r="Q914" s="1"/>
    </row>
    <row r="915" spans="3:17" ht="12.75">
      <c r="C915" s="1"/>
      <c r="D915" s="1"/>
      <c r="P915" s="1"/>
      <c r="Q915" s="1"/>
    </row>
    <row r="916" spans="3:17" ht="12.75">
      <c r="C916" s="1"/>
      <c r="D916" s="1"/>
      <c r="P916" s="1"/>
      <c r="Q916" s="1"/>
    </row>
    <row r="917" spans="3:17" ht="12.75">
      <c r="C917" s="1"/>
      <c r="D917" s="1"/>
      <c r="P917" s="1"/>
      <c r="Q917" s="1"/>
    </row>
    <row r="918" spans="3:17" ht="12.75">
      <c r="C918" s="1"/>
      <c r="D918" s="1"/>
      <c r="P918" s="1"/>
      <c r="Q918" s="1"/>
    </row>
    <row r="919" spans="3:17" ht="12.75">
      <c r="C919" s="1"/>
      <c r="D919" s="1"/>
      <c r="P919" s="1"/>
      <c r="Q919" s="1"/>
    </row>
    <row r="920" spans="3:17" ht="12.75">
      <c r="C920" s="1"/>
      <c r="D920" s="1"/>
      <c r="P920" s="1"/>
      <c r="Q920" s="1"/>
    </row>
    <row r="921" spans="3:17" ht="12.75">
      <c r="C921" s="1"/>
      <c r="D921" s="1"/>
      <c r="P921" s="1"/>
      <c r="Q921" s="1"/>
    </row>
    <row r="922" spans="3:17" ht="12.75">
      <c r="C922" s="1"/>
      <c r="D922" s="1"/>
      <c r="P922" s="1"/>
      <c r="Q922" s="1"/>
    </row>
    <row r="923" spans="3:17" ht="12.75">
      <c r="C923" s="1"/>
      <c r="D923" s="1"/>
      <c r="P923" s="1"/>
      <c r="Q923" s="1"/>
    </row>
    <row r="924" spans="3:17" ht="12.75">
      <c r="C924" s="1"/>
      <c r="D924" s="1"/>
      <c r="P924" s="1"/>
      <c r="Q924" s="1"/>
    </row>
    <row r="925" spans="3:17" ht="12.75">
      <c r="C925" s="1"/>
      <c r="D925" s="1"/>
      <c r="P925" s="1"/>
      <c r="Q925" s="1"/>
    </row>
    <row r="926" spans="3:17" ht="12.75">
      <c r="C926" s="1"/>
      <c r="D926" s="1"/>
      <c r="P926" s="1"/>
      <c r="Q926" s="1"/>
    </row>
    <row r="927" spans="3:17" ht="12.75">
      <c r="C927" s="1"/>
      <c r="D927" s="1"/>
      <c r="P927" s="1"/>
      <c r="Q927" s="1"/>
    </row>
    <row r="928" spans="3:17" ht="12.75">
      <c r="C928" s="1"/>
      <c r="D928" s="1"/>
      <c r="P928" s="1"/>
      <c r="Q928" s="1"/>
    </row>
    <row r="929" spans="3:17" ht="12.75">
      <c r="C929" s="1"/>
      <c r="D929" s="1"/>
      <c r="P929" s="1"/>
      <c r="Q929" s="1"/>
    </row>
    <row r="930" spans="3:17" ht="12.75">
      <c r="C930" s="1"/>
      <c r="D930" s="1"/>
      <c r="P930" s="1"/>
      <c r="Q930" s="1"/>
    </row>
    <row r="931" spans="3:17" ht="12.75">
      <c r="C931" s="1"/>
      <c r="D931" s="1"/>
      <c r="P931" s="1"/>
      <c r="Q931" s="1"/>
    </row>
    <row r="932" spans="3:17" ht="12.75">
      <c r="C932" s="1"/>
      <c r="D932" s="1"/>
      <c r="P932" s="1"/>
      <c r="Q932" s="1"/>
    </row>
    <row r="933" spans="3:17" ht="12.75">
      <c r="C933" s="1"/>
      <c r="D933" s="1"/>
      <c r="P933" s="1"/>
      <c r="Q933" s="1"/>
    </row>
    <row r="934" spans="3:17" ht="12.75">
      <c r="C934" s="1"/>
      <c r="D934" s="1"/>
      <c r="P934" s="1"/>
      <c r="Q934" s="1"/>
    </row>
    <row r="935" spans="3:17" ht="12.75">
      <c r="C935" s="1"/>
      <c r="D935" s="1"/>
      <c r="P935" s="1"/>
      <c r="Q935" s="1"/>
    </row>
    <row r="936" spans="3:17" ht="12.75">
      <c r="C936" s="1"/>
      <c r="D936" s="1"/>
      <c r="P936" s="1"/>
      <c r="Q936" s="1"/>
    </row>
    <row r="937" spans="3:17" ht="12.75">
      <c r="C937" s="1"/>
      <c r="D937" s="1"/>
      <c r="P937" s="1"/>
      <c r="Q937" s="1"/>
    </row>
    <row r="938" spans="3:17" ht="12.75">
      <c r="C938" s="1"/>
      <c r="D938" s="1"/>
      <c r="P938" s="1"/>
      <c r="Q938" s="1"/>
    </row>
    <row r="939" spans="3:17" ht="12.75">
      <c r="C939" s="1"/>
      <c r="D939" s="1"/>
      <c r="P939" s="1"/>
      <c r="Q939" s="1"/>
    </row>
    <row r="940" spans="3:17" ht="12.75">
      <c r="C940" s="1"/>
      <c r="D940" s="1"/>
      <c r="P940" s="1"/>
      <c r="Q940" s="1"/>
    </row>
    <row r="941" spans="3:17" ht="12.75">
      <c r="C941" s="1"/>
      <c r="D941" s="1"/>
      <c r="P941" s="1"/>
      <c r="Q941" s="1"/>
    </row>
    <row r="942" spans="3:17" ht="12.75">
      <c r="C942" s="1"/>
      <c r="D942" s="1"/>
      <c r="P942" s="1"/>
      <c r="Q942" s="1"/>
    </row>
    <row r="943" spans="3:17" ht="12.75">
      <c r="C943" s="1"/>
      <c r="D943" s="1"/>
      <c r="P943" s="1"/>
      <c r="Q943" s="1"/>
    </row>
    <row r="944" spans="3:17" ht="12.75">
      <c r="C944" s="1"/>
      <c r="D944" s="1"/>
      <c r="P944" s="1"/>
      <c r="Q944" s="1"/>
    </row>
    <row r="945" spans="3:17" ht="12.75">
      <c r="C945" s="1"/>
      <c r="D945" s="1"/>
      <c r="P945" s="1"/>
      <c r="Q945" s="1"/>
    </row>
    <row r="946" spans="3:17" ht="12.75">
      <c r="C946" s="1"/>
      <c r="D946" s="1"/>
      <c r="P946" s="1"/>
      <c r="Q946" s="1"/>
    </row>
    <row r="947" spans="3:17" ht="12.75">
      <c r="C947" s="1"/>
      <c r="D947" s="1"/>
      <c r="P947" s="1"/>
      <c r="Q947" s="1"/>
    </row>
    <row r="948" spans="3:17" ht="12.75">
      <c r="C948" s="1"/>
      <c r="D948" s="1"/>
      <c r="P948" s="1"/>
      <c r="Q948" s="1"/>
    </row>
    <row r="949" spans="3:17" ht="12.75">
      <c r="C949" s="1"/>
      <c r="D949" s="1"/>
      <c r="P949" s="1"/>
      <c r="Q949" s="1"/>
    </row>
    <row r="950" spans="3:17" ht="12.75">
      <c r="C950" s="1"/>
      <c r="D950" s="1"/>
      <c r="P950" s="1"/>
      <c r="Q950" s="1"/>
    </row>
    <row r="951" spans="3:17" ht="12.75">
      <c r="C951" s="1"/>
      <c r="D951" s="1"/>
      <c r="P951" s="1"/>
      <c r="Q951" s="1"/>
    </row>
    <row r="952" spans="3:17" ht="12.75">
      <c r="C952" s="1"/>
      <c r="D952" s="1"/>
      <c r="P952" s="1"/>
      <c r="Q952" s="1"/>
    </row>
    <row r="953" spans="3:17" ht="12.75">
      <c r="C953" s="1"/>
      <c r="D953" s="1"/>
      <c r="P953" s="1"/>
      <c r="Q953" s="1"/>
    </row>
    <row r="954" spans="3:17" ht="12.75">
      <c r="C954" s="1"/>
      <c r="D954" s="1"/>
      <c r="P954" s="1"/>
      <c r="Q954" s="1"/>
    </row>
    <row r="955" spans="3:17" ht="12.75">
      <c r="C955" s="1"/>
      <c r="D955" s="1"/>
      <c r="P955" s="1"/>
      <c r="Q955" s="1"/>
    </row>
    <row r="956" spans="3:17" ht="12.75">
      <c r="C956" s="1"/>
      <c r="D956" s="1"/>
      <c r="P956" s="1"/>
      <c r="Q956" s="1"/>
    </row>
    <row r="957" spans="3:17" ht="12.75">
      <c r="C957" s="1"/>
      <c r="D957" s="1"/>
      <c r="P957" s="1"/>
      <c r="Q957" s="1"/>
    </row>
    <row r="958" spans="3:17" ht="12.75">
      <c r="C958" s="1"/>
      <c r="D958" s="1"/>
      <c r="P958" s="1"/>
      <c r="Q958" s="1"/>
    </row>
    <row r="959" spans="3:17" ht="12.75">
      <c r="C959" s="1"/>
      <c r="D959" s="1"/>
      <c r="P959" s="1"/>
      <c r="Q959" s="1"/>
    </row>
    <row r="960" spans="3:17" ht="12.75">
      <c r="C960" s="1"/>
      <c r="D960" s="1"/>
      <c r="P960" s="1"/>
      <c r="Q960" s="1"/>
    </row>
    <row r="961" spans="3:17" ht="12.75">
      <c r="C961" s="1"/>
      <c r="D961" s="1"/>
      <c r="P961" s="1"/>
      <c r="Q961" s="1"/>
    </row>
    <row r="962" spans="3:17" ht="12.75">
      <c r="C962" s="1"/>
      <c r="D962" s="1"/>
      <c r="P962" s="1"/>
      <c r="Q962" s="1"/>
    </row>
    <row r="963" spans="3:17" ht="12.75">
      <c r="C963" s="1"/>
      <c r="D963" s="1"/>
      <c r="P963" s="1"/>
      <c r="Q963" s="1"/>
    </row>
    <row r="964" spans="3:17" ht="12.75">
      <c r="C964" s="1"/>
      <c r="D964" s="1"/>
      <c r="P964" s="1"/>
      <c r="Q964" s="1"/>
    </row>
    <row r="965" spans="3:17" ht="12.75">
      <c r="C965" s="1"/>
      <c r="D965" s="1"/>
      <c r="P965" s="1"/>
      <c r="Q965" s="1"/>
    </row>
    <row r="966" spans="3:17" ht="12.75">
      <c r="C966" s="1"/>
      <c r="D966" s="1"/>
      <c r="P966" s="1"/>
      <c r="Q966" s="1"/>
    </row>
    <row r="967" spans="3:17" ht="12.75">
      <c r="C967" s="1"/>
      <c r="D967" s="1"/>
      <c r="P967" s="1"/>
      <c r="Q967" s="1"/>
    </row>
    <row r="968" spans="3:17" ht="12.75">
      <c r="C968" s="1"/>
      <c r="D968" s="1"/>
      <c r="P968" s="1"/>
      <c r="Q968" s="1"/>
    </row>
    <row r="969" spans="3:17" ht="12.75">
      <c r="C969" s="1"/>
      <c r="D969" s="1"/>
      <c r="P969" s="1"/>
      <c r="Q969" s="1"/>
    </row>
    <row r="970" spans="3:17" ht="12.75">
      <c r="C970" s="1"/>
      <c r="D970" s="1"/>
      <c r="P970" s="1"/>
      <c r="Q970" s="1"/>
    </row>
    <row r="971" spans="3:17" ht="12.75">
      <c r="C971" s="1"/>
      <c r="D971" s="1"/>
      <c r="P971" s="1"/>
      <c r="Q971" s="1"/>
    </row>
    <row r="972" spans="3:17" ht="12.75">
      <c r="C972" s="1"/>
      <c r="D972" s="1"/>
      <c r="P972" s="1"/>
      <c r="Q972" s="1"/>
    </row>
    <row r="973" spans="3:17" ht="12.75">
      <c r="C973" s="1"/>
      <c r="D973" s="1"/>
      <c r="P973" s="1"/>
      <c r="Q973" s="1"/>
    </row>
    <row r="974" spans="3:17" ht="12.75">
      <c r="C974" s="1"/>
      <c r="D974" s="1"/>
      <c r="P974" s="1"/>
      <c r="Q974" s="1"/>
    </row>
    <row r="975" spans="3:17" ht="12.75">
      <c r="C975" s="1"/>
      <c r="D975" s="1"/>
      <c r="P975" s="1"/>
      <c r="Q975" s="1"/>
    </row>
    <row r="976" spans="3:17" ht="12.75">
      <c r="C976" s="1"/>
      <c r="D976" s="1"/>
      <c r="P976" s="1"/>
      <c r="Q976" s="1"/>
    </row>
    <row r="977" spans="3:17" ht="12.75">
      <c r="C977" s="1"/>
      <c r="D977" s="1"/>
      <c r="P977" s="1"/>
      <c r="Q977" s="1"/>
    </row>
    <row r="978" spans="3:17" ht="12.75">
      <c r="C978" s="1"/>
      <c r="D978" s="1"/>
      <c r="P978" s="1"/>
      <c r="Q978" s="1"/>
    </row>
    <row r="979" spans="3:17" ht="12.75">
      <c r="C979" s="1"/>
      <c r="D979" s="1"/>
      <c r="P979" s="1"/>
      <c r="Q979" s="1"/>
    </row>
    <row r="980" spans="3:17" ht="12.75">
      <c r="C980" s="1"/>
      <c r="D980" s="1"/>
      <c r="P980" s="1"/>
      <c r="Q980" s="1"/>
    </row>
    <row r="981" spans="3:17" ht="12.75">
      <c r="C981" s="1"/>
      <c r="D981" s="1"/>
      <c r="P981" s="1"/>
      <c r="Q981" s="1"/>
    </row>
    <row r="982" spans="3:17" ht="12.75">
      <c r="C982" s="1"/>
      <c r="D982" s="1"/>
      <c r="P982" s="1"/>
      <c r="Q982" s="1"/>
    </row>
    <row r="983" spans="3:17" ht="12.75">
      <c r="C983" s="1"/>
      <c r="D983" s="1"/>
      <c r="P983" s="1"/>
      <c r="Q983" s="1"/>
    </row>
    <row r="984" spans="3:17" ht="12.75">
      <c r="C984" s="1"/>
      <c r="D984" s="1"/>
      <c r="P984" s="1"/>
      <c r="Q984" s="1"/>
    </row>
    <row r="985" spans="3:17" ht="12.75">
      <c r="C985" s="1"/>
      <c r="D985" s="1"/>
      <c r="P985" s="1"/>
      <c r="Q985" s="1"/>
    </row>
    <row r="986" spans="3:17" ht="12.75">
      <c r="C986" s="1"/>
      <c r="D986" s="1"/>
      <c r="P986" s="1"/>
      <c r="Q986" s="1"/>
    </row>
    <row r="987" spans="3:17" ht="12.75">
      <c r="C987" s="1"/>
      <c r="D987" s="1"/>
      <c r="P987" s="1"/>
      <c r="Q987" s="1"/>
    </row>
    <row r="988" spans="3:17" ht="12.75">
      <c r="C988" s="1"/>
      <c r="D988" s="1"/>
      <c r="P988" s="1"/>
      <c r="Q988" s="1"/>
    </row>
    <row r="989" spans="3:17" ht="12.75">
      <c r="C989" s="1"/>
      <c r="D989" s="1"/>
      <c r="P989" s="1"/>
      <c r="Q989" s="1"/>
    </row>
    <row r="990" spans="3:17" ht="12.75">
      <c r="C990" s="1"/>
      <c r="D990" s="1"/>
      <c r="P990" s="1"/>
      <c r="Q990" s="1"/>
    </row>
    <row r="991" spans="3:17" ht="12.75">
      <c r="C991" s="1"/>
      <c r="D991" s="1"/>
      <c r="P991" s="1"/>
      <c r="Q991" s="1"/>
    </row>
    <row r="992" spans="3:17" ht="12.75">
      <c r="C992" s="1"/>
      <c r="D992" s="1"/>
      <c r="P992" s="1"/>
      <c r="Q992" s="1"/>
    </row>
    <row r="993" spans="3:17" ht="12.75">
      <c r="C993" s="1"/>
      <c r="D993" s="1"/>
      <c r="P993" s="1"/>
      <c r="Q993" s="1"/>
    </row>
    <row r="994" spans="3:17" ht="12.75">
      <c r="C994" s="1"/>
      <c r="D994" s="1"/>
      <c r="P994" s="1"/>
      <c r="Q994" s="1"/>
    </row>
    <row r="995" spans="3:17" ht="12.75">
      <c r="C995" s="1"/>
      <c r="D995" s="1"/>
      <c r="P995" s="1"/>
      <c r="Q995" s="1"/>
    </row>
    <row r="996" spans="3:17" ht="12.75">
      <c r="C996" s="1"/>
      <c r="D996" s="1"/>
      <c r="P996" s="1"/>
      <c r="Q996" s="1"/>
    </row>
    <row r="997" spans="3:17" ht="12.75">
      <c r="C997" s="1"/>
      <c r="D997" s="1"/>
      <c r="P997" s="1"/>
      <c r="Q997" s="1"/>
    </row>
    <row r="998" spans="3:17" ht="12.75">
      <c r="C998" s="1"/>
      <c r="D998" s="1"/>
      <c r="P998" s="1"/>
      <c r="Q998" s="1"/>
    </row>
    <row r="999" spans="3:17" ht="12.75">
      <c r="C999" s="1"/>
      <c r="D999" s="1"/>
      <c r="P999" s="1"/>
      <c r="Q999" s="1"/>
    </row>
    <row r="1000" spans="3:17" ht="12.75">
      <c r="C1000" s="1"/>
      <c r="D1000" s="1"/>
      <c r="P1000" s="1"/>
      <c r="Q1000" s="1"/>
    </row>
    <row r="1001" spans="3:17" ht="12.75">
      <c r="C1001" s="1"/>
      <c r="D1001" s="1"/>
      <c r="P1001" s="1"/>
      <c r="Q1001" s="1"/>
    </row>
    <row r="1002" spans="3:17" ht="12.75">
      <c r="C1002" s="1"/>
      <c r="D1002" s="1"/>
      <c r="P1002" s="1"/>
      <c r="Q1002" s="1"/>
    </row>
    <row r="1003" spans="3:17" ht="12.75">
      <c r="C1003" s="1"/>
      <c r="D1003" s="1"/>
      <c r="P1003" s="1"/>
      <c r="Q1003" s="1"/>
    </row>
    <row r="1004" spans="3:17" ht="12.75">
      <c r="C1004" s="1"/>
      <c r="D1004" s="1"/>
      <c r="P1004" s="1"/>
      <c r="Q1004" s="1"/>
    </row>
    <row r="1005" spans="3:17" ht="12.75">
      <c r="C1005" s="1"/>
      <c r="D1005" s="1"/>
      <c r="P1005" s="1"/>
      <c r="Q1005" s="1"/>
    </row>
    <row r="1006" spans="3:17" ht="12.75">
      <c r="C1006" s="1"/>
      <c r="D1006" s="1"/>
      <c r="P1006" s="1"/>
      <c r="Q1006" s="1"/>
    </row>
    <row r="1007" spans="3:17" ht="12.75">
      <c r="C1007" s="1"/>
      <c r="D1007" s="1"/>
      <c r="P1007" s="1"/>
      <c r="Q1007" s="1"/>
    </row>
    <row r="1008" spans="3:17" ht="12.75">
      <c r="C1008" s="1"/>
      <c r="D1008" s="1"/>
      <c r="P1008" s="1"/>
      <c r="Q1008" s="1"/>
    </row>
    <row r="1009" spans="3:17" ht="12.75">
      <c r="C1009" s="1"/>
      <c r="D1009" s="1"/>
      <c r="P1009" s="1"/>
      <c r="Q1009" s="1"/>
    </row>
    <row r="1010" spans="3:17" ht="12.75">
      <c r="C1010" s="1"/>
      <c r="D1010" s="1"/>
      <c r="P1010" s="1"/>
      <c r="Q1010" s="1"/>
    </row>
    <row r="1011" spans="3:17" ht="12.75">
      <c r="C1011" s="1"/>
      <c r="D1011" s="1"/>
      <c r="P1011" s="1"/>
      <c r="Q1011" s="1"/>
    </row>
    <row r="1012" spans="3:17" ht="12.75">
      <c r="C1012" s="1"/>
      <c r="D1012" s="1"/>
      <c r="P1012" s="1"/>
      <c r="Q1012" s="1"/>
    </row>
    <row r="1013" spans="3:17" ht="12.75">
      <c r="C1013" s="1"/>
      <c r="D1013" s="1"/>
      <c r="P1013" s="1"/>
      <c r="Q1013" s="1"/>
    </row>
    <row r="1014" spans="3:17" ht="12.75">
      <c r="C1014" s="1"/>
      <c r="D1014" s="1"/>
      <c r="P1014" s="1"/>
      <c r="Q1014" s="1"/>
    </row>
    <row r="1015" spans="3:17" ht="12.75">
      <c r="C1015" s="1"/>
      <c r="D1015" s="1"/>
      <c r="P1015" s="1"/>
      <c r="Q1015" s="1"/>
    </row>
    <row r="1016" spans="3:17" ht="12.75">
      <c r="C1016" s="1"/>
      <c r="D1016" s="1"/>
      <c r="P1016" s="1"/>
      <c r="Q1016" s="1"/>
    </row>
    <row r="1017" spans="3:17" ht="12.75">
      <c r="C1017" s="1"/>
      <c r="D1017" s="1"/>
      <c r="P1017" s="1"/>
      <c r="Q1017" s="1"/>
    </row>
    <row r="1018" spans="3:17" ht="12.75">
      <c r="C1018" s="1"/>
      <c r="D1018" s="1"/>
      <c r="P1018" s="1"/>
      <c r="Q1018" s="1"/>
    </row>
    <row r="1019" spans="3:17" ht="12.75">
      <c r="C1019" s="1"/>
      <c r="D1019" s="1"/>
      <c r="P1019" s="1"/>
      <c r="Q1019" s="1"/>
    </row>
    <row r="1020" spans="3:17" ht="12.75">
      <c r="C1020" s="1"/>
      <c r="D1020" s="1"/>
      <c r="P1020" s="1"/>
      <c r="Q1020" s="1"/>
    </row>
    <row r="1021" spans="3:17" ht="12.75">
      <c r="C1021" s="1"/>
      <c r="D1021" s="1"/>
      <c r="P1021" s="1"/>
      <c r="Q1021" s="1"/>
    </row>
    <row r="1022" spans="3:17" ht="12.75">
      <c r="C1022" s="1"/>
      <c r="D1022" s="1"/>
      <c r="P1022" s="1"/>
      <c r="Q1022" s="1"/>
    </row>
    <row r="1023" spans="3:17" ht="12.75">
      <c r="C1023" s="1"/>
      <c r="D1023" s="1"/>
      <c r="P1023" s="1"/>
      <c r="Q1023" s="1"/>
    </row>
    <row r="1024" spans="3:17" ht="12.75">
      <c r="C1024" s="1"/>
      <c r="D1024" s="1"/>
      <c r="P1024" s="1"/>
      <c r="Q1024" s="1"/>
    </row>
    <row r="1025" spans="3:17" ht="12.75">
      <c r="C1025" s="1"/>
      <c r="D1025" s="1"/>
      <c r="P1025" s="1"/>
      <c r="Q1025" s="1"/>
    </row>
    <row r="1026" spans="3:17" ht="12.75">
      <c r="C1026" s="1"/>
      <c r="D1026" s="1"/>
      <c r="P1026" s="1"/>
      <c r="Q1026" s="1"/>
    </row>
    <row r="1027" spans="3:17" ht="12.75">
      <c r="C1027" s="1"/>
      <c r="D1027" s="1"/>
      <c r="P1027" s="1"/>
      <c r="Q1027" s="1"/>
    </row>
    <row r="1028" spans="3:17" ht="12.75">
      <c r="C1028" s="1"/>
      <c r="D1028" s="1"/>
      <c r="P1028" s="1"/>
      <c r="Q1028" s="1"/>
    </row>
    <row r="1029" spans="3:17" ht="12.75">
      <c r="C1029" s="1"/>
      <c r="D1029" s="1"/>
      <c r="P1029" s="1"/>
      <c r="Q1029" s="1"/>
    </row>
    <row r="1030" spans="3:17" ht="12.75">
      <c r="C1030" s="1"/>
      <c r="D1030" s="1"/>
      <c r="P1030" s="1"/>
      <c r="Q1030" s="1"/>
    </row>
    <row r="1031" spans="3:17" ht="12.75">
      <c r="C1031" s="1"/>
      <c r="D1031" s="1"/>
      <c r="P1031" s="1"/>
      <c r="Q1031" s="1"/>
    </row>
    <row r="1032" spans="3:17" ht="12.75">
      <c r="C1032" s="1"/>
      <c r="D1032" s="1"/>
      <c r="P1032" s="1"/>
      <c r="Q1032" s="1"/>
    </row>
    <row r="1033" spans="3:17" ht="12.75">
      <c r="C1033" s="1"/>
      <c r="D1033" s="1"/>
      <c r="P1033" s="1"/>
      <c r="Q1033" s="1"/>
    </row>
    <row r="1034" spans="3:17" ht="12.75">
      <c r="C1034" s="1"/>
      <c r="D1034" s="1"/>
      <c r="P1034" s="1"/>
      <c r="Q1034" s="1"/>
    </row>
    <row r="1035" spans="3:17" ht="12.75">
      <c r="C1035" s="1"/>
      <c r="D1035" s="1"/>
      <c r="P1035" s="1"/>
      <c r="Q1035" s="1"/>
    </row>
    <row r="1036" spans="3:17" ht="12.75">
      <c r="C1036" s="1"/>
      <c r="D1036" s="1"/>
      <c r="P1036" s="1"/>
      <c r="Q1036" s="1"/>
    </row>
    <row r="1037" spans="3:17" ht="12.75">
      <c r="C1037" s="1"/>
      <c r="D1037" s="1"/>
      <c r="P1037" s="1"/>
      <c r="Q1037" s="1"/>
    </row>
    <row r="1038" spans="3:17" ht="12.75">
      <c r="C1038" s="1"/>
      <c r="D1038" s="1"/>
      <c r="P1038" s="1"/>
      <c r="Q1038" s="1"/>
    </row>
    <row r="1039" spans="3:17" ht="12.75">
      <c r="C1039" s="1"/>
      <c r="D1039" s="1"/>
      <c r="P1039" s="1"/>
      <c r="Q1039" s="1"/>
    </row>
    <row r="1040" spans="3:17" ht="12.75">
      <c r="C1040" s="1"/>
      <c r="D1040" s="1"/>
      <c r="P1040" s="1"/>
      <c r="Q1040" s="1"/>
    </row>
    <row r="1041" spans="3:17" ht="12.75">
      <c r="C1041" s="1"/>
      <c r="D1041" s="1"/>
      <c r="P1041" s="1"/>
      <c r="Q1041" s="1"/>
    </row>
    <row r="1042" spans="3:17" ht="12.75">
      <c r="C1042" s="1"/>
      <c r="D1042" s="1"/>
      <c r="P1042" s="1"/>
      <c r="Q1042" s="1"/>
    </row>
    <row r="1043" spans="3:17" ht="12.75">
      <c r="C1043" s="1"/>
      <c r="D1043" s="1"/>
      <c r="P1043" s="1"/>
      <c r="Q1043" s="1"/>
    </row>
  </sheetData>
  <mergeCells count="14">
    <mergeCell ref="Q4:Q5"/>
    <mergeCell ref="A1:O1"/>
    <mergeCell ref="A4:A5"/>
    <mergeCell ref="B4:B5"/>
    <mergeCell ref="C4:C5"/>
    <mergeCell ref="D4:D5"/>
    <mergeCell ref="E4:G4"/>
    <mergeCell ref="H4:I4"/>
    <mergeCell ref="O4:O5"/>
    <mergeCell ref="J4:J5"/>
    <mergeCell ref="K4:K5"/>
    <mergeCell ref="L4:M4"/>
    <mergeCell ref="N4:N5"/>
    <mergeCell ref="P4:P5"/>
  </mergeCells>
  <hyperlinks>
    <hyperlink ref="A1" r:id="rId1" xr:uid="{00000000-0004-0000-0000-000000000000}"/>
    <hyperlink ref="O6" r:id="rId2" xr:uid="{00000000-0004-0000-0000-000001000000}"/>
    <hyperlink ref="O7" r:id="rId3" xr:uid="{00000000-0004-0000-0000-000002000000}"/>
    <hyperlink ref="O8" r:id="rId4" xr:uid="{00000000-0004-0000-0000-000003000000}"/>
    <hyperlink ref="O9" r:id="rId5" xr:uid="{00000000-0004-0000-0000-000004000000}"/>
    <hyperlink ref="O10" r:id="rId6" xr:uid="{00000000-0004-0000-0000-000005000000}"/>
    <hyperlink ref="O11" r:id="rId7" xr:uid="{00000000-0004-0000-0000-000006000000}"/>
    <hyperlink ref="O12" r:id="rId8" xr:uid="{00000000-0004-0000-0000-000007000000}"/>
    <hyperlink ref="O13" r:id="rId9" xr:uid="{00000000-0004-0000-0000-000008000000}"/>
    <hyperlink ref="O14" r:id="rId10" xr:uid="{00000000-0004-0000-0000-000009000000}"/>
    <hyperlink ref="O15" r:id="rId11" xr:uid="{00000000-0004-0000-0000-00000A000000}"/>
    <hyperlink ref="O16" r:id="rId12" xr:uid="{00000000-0004-0000-0000-00000B000000}"/>
    <hyperlink ref="O17" r:id="rId13" xr:uid="{00000000-0004-0000-0000-00000C000000}"/>
    <hyperlink ref="O18" r:id="rId14" xr:uid="{00000000-0004-0000-0000-00000D000000}"/>
    <hyperlink ref="O19" r:id="rId15" xr:uid="{00000000-0004-0000-0000-00000E000000}"/>
    <hyperlink ref="O20" r:id="rId16" xr:uid="{00000000-0004-0000-0000-00000F000000}"/>
    <hyperlink ref="O21" r:id="rId17" xr:uid="{00000000-0004-0000-0000-000010000000}"/>
    <hyperlink ref="O22" r:id="rId18" xr:uid="{00000000-0004-0000-0000-000011000000}"/>
    <hyperlink ref="O23" r:id="rId19" xr:uid="{00000000-0004-0000-0000-000012000000}"/>
    <hyperlink ref="O24" r:id="rId20" xr:uid="{00000000-0004-0000-0000-000013000000}"/>
    <hyperlink ref="O25" r:id="rId21" xr:uid="{00000000-0004-0000-0000-000014000000}"/>
    <hyperlink ref="O26" r:id="rId22" xr:uid="{00000000-0004-0000-0000-000015000000}"/>
    <hyperlink ref="O27" r:id="rId23" xr:uid="{00000000-0004-0000-0000-000016000000}"/>
    <hyperlink ref="O28" r:id="rId24" xr:uid="{00000000-0004-0000-0000-000017000000}"/>
    <hyperlink ref="O29" r:id="rId25" xr:uid="{00000000-0004-0000-0000-000018000000}"/>
    <hyperlink ref="O30" r:id="rId26" xr:uid="{00000000-0004-0000-0000-000019000000}"/>
    <hyperlink ref="O31" r:id="rId27" xr:uid="{00000000-0004-0000-0000-00001A000000}"/>
    <hyperlink ref="O32" r:id="rId28" xr:uid="{00000000-0004-0000-0000-00001B000000}"/>
    <hyperlink ref="O33" r:id="rId29" xr:uid="{00000000-0004-0000-0000-00001C000000}"/>
    <hyperlink ref="O34" r:id="rId30" xr:uid="{00000000-0004-0000-0000-00001D000000}"/>
    <hyperlink ref="O35" r:id="rId31" xr:uid="{00000000-0004-0000-0000-00001E000000}"/>
    <hyperlink ref="O36" r:id="rId32" xr:uid="{00000000-0004-0000-0000-00001F000000}"/>
    <hyperlink ref="O37" r:id="rId33" xr:uid="{00000000-0004-0000-0000-000020000000}"/>
    <hyperlink ref="O38" r:id="rId34" xr:uid="{00000000-0004-0000-0000-000021000000}"/>
    <hyperlink ref="O39" r:id="rId35" xr:uid="{00000000-0004-0000-0000-000022000000}"/>
    <hyperlink ref="O40" r:id="rId36" xr:uid="{00000000-0004-0000-0000-000023000000}"/>
    <hyperlink ref="O41" r:id="rId37" xr:uid="{00000000-0004-0000-0000-000024000000}"/>
    <hyperlink ref="O42" r:id="rId38" xr:uid="{00000000-0004-0000-0000-000025000000}"/>
    <hyperlink ref="O45" r:id="rId39" xr:uid="{00000000-0004-0000-0000-000026000000}"/>
    <hyperlink ref="O46" r:id="rId40" xr:uid="{00000000-0004-0000-0000-000027000000}"/>
    <hyperlink ref="O47" r:id="rId41" xr:uid="{00000000-0004-0000-0000-000028000000}"/>
    <hyperlink ref="O48" r:id="rId42" xr:uid="{00000000-0004-0000-0000-000029000000}"/>
    <hyperlink ref="O49" r:id="rId43" xr:uid="{00000000-0004-0000-0000-00002A000000}"/>
    <hyperlink ref="O50" r:id="rId44" xr:uid="{00000000-0004-0000-0000-00002B000000}"/>
    <hyperlink ref="B56" r:id="rId45" xr:uid="{00000000-0004-0000-0000-00002C000000}"/>
    <hyperlink ref="B57" r:id="rId46" xr:uid="{00000000-0004-0000-0000-00002D000000}"/>
    <hyperlink ref="B58" r:id="rId47" xr:uid="{00000000-0004-0000-0000-00002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cp:lastModifiedBy>
  <dcterms:modified xsi:type="dcterms:W3CDTF">2021-01-30T10:40:46Z</dcterms:modified>
</cp:coreProperties>
</file>