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azu0\OneDrive\ドキュメント\ワークスペース\00_着手\Excel　マクロ\Sample_Data\05\05-09\"/>
    </mc:Choice>
  </mc:AlternateContent>
  <xr:revisionPtr revIDLastSave="0" documentId="8_{BD71CFDE-D8B0-4F0F-BEB7-41E6FCE22F9E}" xr6:coauthVersionLast="47" xr6:coauthVersionMax="47" xr10:uidLastSave="{00000000-0000-0000-0000-000000000000}"/>
  <bookViews>
    <workbookView xWindow="820" yWindow="-110" windowWidth="18490" windowHeight="11020" tabRatio="698" xr2:uid="{00000000-000D-0000-FFFF-FFFF00000000}"/>
  </bookViews>
  <sheets>
    <sheet name="納品書" sheetId="3" r:id="rId1"/>
  </sheets>
  <definedNames>
    <definedName name="_xlnm.Print_Area" localSheetId="0">納品書!$A$1:$F$21</definedName>
    <definedName name="検索NO">納品書!#REF!</definedName>
    <definedName name="取引先リスト">#REF!</definedName>
    <definedName name="受注NO">#REF!</definedName>
    <definedName name="商品リス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3" i="3"/>
  <c r="A12" i="3"/>
  <c r="A11" i="3"/>
  <c r="F11" i="3" l="1"/>
  <c r="F12" i="3"/>
  <c r="F13" i="3"/>
  <c r="F17" i="3"/>
  <c r="F18" i="3"/>
  <c r="F19" i="3"/>
  <c r="F20" i="3"/>
  <c r="F21" i="3" l="1"/>
</calcChain>
</file>

<file path=xl/sharedStrings.xml><?xml version="1.0" encoding="utf-8"?>
<sst xmlns="http://schemas.openxmlformats.org/spreadsheetml/2006/main" count="21" uniqueCount="21">
  <si>
    <t>NO</t>
    <phoneticPr fontId="2"/>
  </si>
  <si>
    <t>商品名</t>
    <rPh sb="0" eb="3">
      <t>ショウヒンメイ</t>
    </rPh>
    <phoneticPr fontId="2"/>
  </si>
  <si>
    <t>数量</t>
    <rPh sb="0" eb="2">
      <t>スウリョウ</t>
    </rPh>
    <phoneticPr fontId="2"/>
  </si>
  <si>
    <t>納品書</t>
    <rPh sb="0" eb="3">
      <t>ノウヒンショ</t>
    </rPh>
    <phoneticPr fontId="2"/>
  </si>
  <si>
    <t>受注日</t>
    <rPh sb="0" eb="2">
      <t>ジュチュウ</t>
    </rPh>
    <rPh sb="2" eb="3">
      <t>ビ</t>
    </rPh>
    <phoneticPr fontId="2"/>
  </si>
  <si>
    <t>ＴＥＬ：03-ｘｘｘ-ｘｘｘｘ</t>
    <phoneticPr fontId="2"/>
  </si>
  <si>
    <t>合計</t>
    <rPh sb="0" eb="2">
      <t>ゴウケイ</t>
    </rPh>
    <phoneticPr fontId="2"/>
  </si>
  <si>
    <t>〒106-0032　東京都港区六本木ｘ－ｘ－ｘ</t>
    <rPh sb="10" eb="13">
      <t>トウキョウト</t>
    </rPh>
    <rPh sb="13" eb="15">
      <t>ミナトク</t>
    </rPh>
    <rPh sb="15" eb="18">
      <t>ロッポンギ</t>
    </rPh>
    <phoneticPr fontId="2"/>
  </si>
  <si>
    <t>C1003</t>
  </si>
  <si>
    <t>税込金額</t>
    <rPh sb="0" eb="2">
      <t>ゼイコミ</t>
    </rPh>
    <rPh sb="2" eb="4">
      <t>キンガク</t>
    </rPh>
    <phoneticPr fontId="2"/>
  </si>
  <si>
    <t>税込価格</t>
    <rPh sb="0" eb="2">
      <t>ゼイコミ</t>
    </rPh>
    <rPh sb="2" eb="4">
      <t>カカク</t>
    </rPh>
    <phoneticPr fontId="2"/>
  </si>
  <si>
    <t>株式会社マクスワイ</t>
  </si>
  <si>
    <t>DE1001</t>
  </si>
  <si>
    <t>DE1003</t>
  </si>
  <si>
    <t>CH2001</t>
  </si>
  <si>
    <t>サイドデスク</t>
  </si>
  <si>
    <t>事務デスク</t>
  </si>
  <si>
    <t>事務用チェア</t>
  </si>
  <si>
    <t>受注NO</t>
    <rPh sb="0" eb="2">
      <t>ジュチュウ</t>
    </rPh>
    <phoneticPr fontId="2"/>
  </si>
  <si>
    <t>商品NO</t>
    <rPh sb="0" eb="2">
      <t>ショウヒン</t>
    </rPh>
    <phoneticPr fontId="2"/>
  </si>
  <si>
    <t>株式会社　SB○○商事</t>
    <rPh sb="0" eb="4">
      <t>カブシキガイシャ</t>
    </rPh>
    <rPh sb="9" eb="11">
      <t>ショウジ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</si>
</sst>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_);[Red]\(&quot;¥&quot;#,##0\)"/>
    <numFmt numFmtId="176" formatCode="yyyy&quot;年&quot;mm&quot;月&quot;dd&quot;日&quot;;@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b/>
      <sz val="18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6" fontId="0" fillId="0" borderId="3" xfId="1" applyFont="1" applyBorder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3" borderId="3" xfId="0" applyFill="1" applyBorder="1">
      <alignment vertical="center"/>
    </xf>
    <xf numFmtId="6" fontId="0" fillId="3" borderId="3" xfId="1" applyFont="1" applyFill="1" applyBorder="1">
      <alignment vertical="center"/>
    </xf>
    <xf numFmtId="0" fontId="4" fillId="4" borderId="0" xfId="0" applyFont="1" applyFill="1" applyAlignment="1">
      <alignment horizontal="center" vertical="center"/>
    </xf>
    <xf numFmtId="0" fontId="3" fillId="0" borderId="1" xfId="0" applyFont="1" applyBorder="1" applyProtection="1">
      <alignment vertical="center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1262063</xdr:colOff>
      <xdr:row>4</xdr:row>
      <xdr:rowOff>23812</xdr:rowOff>
    </xdr:from>
    <xdr:to>
      <xdr:col>3</xdr:col>
      <xdr:colOff>0</xdr:colOff>
      <xdr:row>4</xdr:row>
      <xdr:rowOff>275812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416969" y="1107281"/>
          <a:ext cx="571500" cy="25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/>
            <a:t>御中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1"/>
  <sheetViews>
    <sheetView tabSelected="1" zoomScale="90" zoomScaleNormal="90" workbookViewId="0">
      <selection sqref="A1:F1"/>
    </sheetView>
  </sheetViews>
  <sheetFormatPr defaultRowHeight="18" customHeight="1" x14ac:dyDescent="0.2"/>
  <cols>
    <col min="1" max="1" width="4" customWidth="1"/>
    <col min="2" max="2" width="11.08984375" customWidth="1"/>
    <col min="3" max="3" width="24" customWidth="1"/>
    <col min="4" max="4" width="10.08984375" customWidth="1"/>
    <col min="5" max="5" width="10.453125" customWidth="1"/>
    <col min="6" max="6" width="16.08984375" customWidth="1"/>
    <col min="7" max="7" width="4.26953125" customWidth="1"/>
  </cols>
  <sheetData>
    <row r="1" spans="1:6" ht="31.5" customHeight="1" x14ac:dyDescent="0.2">
      <c r="A1" s="12" t="s">
        <v>3</v>
      </c>
      <c r="B1" s="12"/>
      <c r="C1" s="12"/>
      <c r="D1" s="12"/>
      <c r="E1" s="12"/>
      <c r="F1" s="12"/>
    </row>
    <row r="3" spans="1:6" ht="18" customHeight="1" x14ac:dyDescent="0.2">
      <c r="E3" s="1" t="s">
        <v>18</v>
      </c>
      <c r="F3" s="5">
        <v>1</v>
      </c>
    </row>
    <row r="4" spans="1:6" ht="18" customHeight="1" x14ac:dyDescent="0.2">
      <c r="E4" s="2" t="s">
        <v>4</v>
      </c>
      <c r="F4" s="6">
        <v>44747</v>
      </c>
    </row>
    <row r="5" spans="1:6" ht="24.75" customHeight="1" x14ac:dyDescent="0.2">
      <c r="A5" s="13" t="s">
        <v>11</v>
      </c>
      <c r="B5" s="13"/>
      <c r="C5" s="13"/>
    </row>
    <row r="6" spans="1:6" ht="18" customHeight="1" x14ac:dyDescent="0.2">
      <c r="B6" s="3"/>
      <c r="C6" s="9" t="s">
        <v>8</v>
      </c>
      <c r="F6" s="3" t="s">
        <v>20</v>
      </c>
    </row>
    <row r="7" spans="1:6" ht="18" customHeight="1" x14ac:dyDescent="0.2">
      <c r="F7" s="3" t="s">
        <v>7</v>
      </c>
    </row>
    <row r="8" spans="1:6" ht="18" customHeight="1" x14ac:dyDescent="0.2">
      <c r="F8" s="3" t="s">
        <v>5</v>
      </c>
    </row>
    <row r="10" spans="1:6" ht="18" customHeight="1" x14ac:dyDescent="0.2">
      <c r="A10" s="4" t="s">
        <v>0</v>
      </c>
      <c r="B10" s="4" t="s">
        <v>19</v>
      </c>
      <c r="C10" s="4" t="s">
        <v>1</v>
      </c>
      <c r="D10" s="4" t="s">
        <v>10</v>
      </c>
      <c r="E10" s="4" t="s">
        <v>2</v>
      </c>
      <c r="F10" s="4" t="s">
        <v>9</v>
      </c>
    </row>
    <row r="11" spans="1:6" ht="18" customHeight="1" x14ac:dyDescent="0.2">
      <c r="A11" s="10">
        <f>IF(B11&lt;&gt;"",1,"")</f>
        <v>1</v>
      </c>
      <c r="B11" s="7" t="s">
        <v>13</v>
      </c>
      <c r="C11" s="7" t="s">
        <v>15</v>
      </c>
      <c r="D11" s="8">
        <v>8640</v>
      </c>
      <c r="E11" s="7">
        <v>5</v>
      </c>
      <c r="F11" s="11">
        <f t="shared" ref="F11:F20" si="0">IF(B11="","",D11*E11)</f>
        <v>43200</v>
      </c>
    </row>
    <row r="12" spans="1:6" ht="18" customHeight="1" x14ac:dyDescent="0.2">
      <c r="A12" s="10">
        <f>IF(B12&lt;&gt;"",2,"")</f>
        <v>2</v>
      </c>
      <c r="B12" s="7" t="s">
        <v>12</v>
      </c>
      <c r="C12" s="7" t="s">
        <v>16</v>
      </c>
      <c r="D12" s="8">
        <v>16200</v>
      </c>
      <c r="E12" s="7">
        <v>15</v>
      </c>
      <c r="F12" s="11">
        <f t="shared" si="0"/>
        <v>243000</v>
      </c>
    </row>
    <row r="13" spans="1:6" ht="18" customHeight="1" x14ac:dyDescent="0.2">
      <c r="A13" s="10">
        <f>IF(B13&lt;&gt;"",3,"")</f>
        <v>3</v>
      </c>
      <c r="B13" s="7" t="s">
        <v>14</v>
      </c>
      <c r="C13" s="7" t="s">
        <v>17</v>
      </c>
      <c r="D13" s="8">
        <v>21600</v>
      </c>
      <c r="E13" s="7">
        <v>3</v>
      </c>
      <c r="F13" s="11">
        <f t="shared" si="0"/>
        <v>64800</v>
      </c>
    </row>
    <row r="14" spans="1:6" ht="18" customHeight="1" x14ac:dyDescent="0.2">
      <c r="A14" s="10"/>
      <c r="B14" s="7"/>
      <c r="C14" s="7"/>
      <c r="D14" s="8"/>
      <c r="E14" s="7"/>
      <c r="F14" s="11"/>
    </row>
    <row r="15" spans="1:6" ht="18" customHeight="1" x14ac:dyDescent="0.2">
      <c r="A15" s="10"/>
      <c r="B15" s="7"/>
      <c r="C15" s="7"/>
      <c r="D15" s="8"/>
      <c r="E15" s="7"/>
      <c r="F15" s="11"/>
    </row>
    <row r="16" spans="1:6" ht="18" customHeight="1" x14ac:dyDescent="0.2">
      <c r="A16" s="10"/>
      <c r="B16" s="7"/>
      <c r="C16" s="7"/>
      <c r="D16" s="8"/>
      <c r="E16" s="7"/>
      <c r="F16" s="11"/>
    </row>
    <row r="17" spans="1:6" ht="18" customHeight="1" x14ac:dyDescent="0.2">
      <c r="A17" s="10" t="str">
        <f>IF(B17&lt;&gt;"",7,"")</f>
        <v/>
      </c>
      <c r="B17" s="7"/>
      <c r="C17" s="7"/>
      <c r="D17" s="8"/>
      <c r="E17" s="7"/>
      <c r="F17" s="11" t="str">
        <f t="shared" si="0"/>
        <v/>
      </c>
    </row>
    <row r="18" spans="1:6" ht="18" customHeight="1" x14ac:dyDescent="0.2">
      <c r="A18" s="10" t="str">
        <f>IF(B18&lt;&gt;"",8,"")</f>
        <v/>
      </c>
      <c r="B18" s="7"/>
      <c r="C18" s="7"/>
      <c r="D18" s="8"/>
      <c r="E18" s="7"/>
      <c r="F18" s="11" t="str">
        <f t="shared" si="0"/>
        <v/>
      </c>
    </row>
    <row r="19" spans="1:6" ht="18" customHeight="1" x14ac:dyDescent="0.2">
      <c r="A19" s="10" t="str">
        <f>IF(B19&lt;&gt;"",9,"")</f>
        <v/>
      </c>
      <c r="B19" s="7"/>
      <c r="C19" s="7"/>
      <c r="D19" s="8"/>
      <c r="E19" s="7"/>
      <c r="F19" s="11" t="str">
        <f t="shared" si="0"/>
        <v/>
      </c>
    </row>
    <row r="20" spans="1:6" ht="18" customHeight="1" x14ac:dyDescent="0.2">
      <c r="A20" s="10" t="str">
        <f>IF(B20&lt;&gt;"",10,"")</f>
        <v/>
      </c>
      <c r="B20" s="7"/>
      <c r="C20" s="7"/>
      <c r="D20" s="8"/>
      <c r="E20" s="7"/>
      <c r="F20" s="11" t="str">
        <f t="shared" si="0"/>
        <v/>
      </c>
    </row>
    <row r="21" spans="1:6" ht="18" customHeight="1" x14ac:dyDescent="0.2">
      <c r="E21" s="4" t="s">
        <v>6</v>
      </c>
      <c r="F21" s="11">
        <f>SUM(F11:F20)</f>
        <v>351000</v>
      </c>
    </row>
  </sheetData>
  <mergeCells count="2">
    <mergeCell ref="A1:F1"/>
    <mergeCell ref="A5:C5"/>
  </mergeCells>
  <phoneticPr fontId="2"/>
  <printOptions horizontalCentered="1"/>
  <pageMargins left="0.7" right="0.7" top="0.75" bottom="0.75" header="0.3" footer="0.3"/>
  <pageSetup paperSize="9" scale="9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</vt:lpstr>
      <vt:lpstr>納品書!Print_Area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Kunimoto</dc:creator>
  <cp:lastModifiedBy>勝人 和田</cp:lastModifiedBy>
  <cp:lastPrinted>2018-09-11T11:57:27Z</cp:lastPrinted>
  <dcterms:created xsi:type="dcterms:W3CDTF">2018-09-02T09:08:52Z</dcterms:created>
  <dcterms:modified xsi:type="dcterms:W3CDTF">2024-04-19T23:00:43Z</dcterms:modified>
</cp:coreProperties>
</file>