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项目管理" sheetId="1" r:id="rId1"/>
  </sheets>
  <calcPr calcId="0"/>
</workbook>
</file>

<file path=xl/sharedStrings.xml><?xml version="1.0" encoding="utf-8"?>
<sst xmlns="http://schemas.openxmlformats.org/spreadsheetml/2006/main">
  <si>
    <t>✍️该模板可在【我的空间】进行查看，PC端，文档—&gt;我的空间；手机端，协作—&gt;文档—&gt;我的空间</t>
  </si>
  <si>
    <t>⏰《产品开发项目进度表》</t>
  </si>
  <si>
    <t xml:space="preserve">      </t>
  </si>
  <si>
    <t xml:space="preserve">  项目日期&amp;人员概览</t>
  </si>
  <si>
    <t>里程碑</t>
  </si>
  <si>
    <t>时间点</t>
  </si>
  <si>
    <t>成员角色</t>
  </si>
  <si>
    <t>名称</t>
  </si>
  <si>
    <t>项目开始</t>
  </si>
  <si>
    <t>产品经理</t>
  </si>
  <si>
    <t>@ 团队成员</t>
  </si>
  <si>
    <t>项目联调</t>
  </si>
  <si>
    <t>设计师</t>
  </si>
  <si>
    <t>产品验收</t>
  </si>
  <si>
    <t>JAVA开发</t>
  </si>
  <si>
    <t>产品上线</t>
  </si>
  <si>
    <t>前端开发</t>
  </si>
  <si>
    <t>* 双击选择截止日期和时间</t>
  </si>
  <si>
    <t>* 输入 “@ ” 选择团队成员</t>
  </si>
  <si>
    <t>项目进度</t>
  </si>
  <si>
    <t>* 甘特图中的日期不需要单独修改，开始日期自动引用 “L18”单元格</t>
  </si>
  <si>
    <t>里程碑任务</t>
  </si>
  <si>
    <t>子任务</t>
  </si>
  <si>
    <t>关联文档</t>
  </si>
  <si>
    <t>负责人</t>
  </si>
  <si>
    <t>进度</t>
  </si>
  <si>
    <t>总工作量（天）</t>
  </si>
  <si>
    <t>已完成</t>
  </si>
  <si>
    <t>优先级</t>
  </si>
  <si>
    <t>风险</t>
  </si>
  <si>
    <t>计划开始日期</t>
  </si>
  <si>
    <t>实际开始日期</t>
  </si>
  <si>
    <t>完成日期</t>
  </si>
  <si>
    <t>1月</t>
  </si>
  <si>
    <t>星期五</t>
  </si>
  <si>
    <t>星期六</t>
  </si>
  <si>
    <t>星期日</t>
  </si>
  <si>
    <t>星期一</t>
  </si>
  <si>
    <t>星期二</t>
  </si>
  <si>
    <t>星期三</t>
  </si>
  <si>
    <t>星期四</t>
  </si>
  <si>
    <t>需  求</t>
  </si>
  <si>
    <t>客户调研</t>
  </si>
  <si>
    <t>客户沟通记录</t>
  </si>
  <si>
    <t>@ 钉三多</t>
  </si>
  <si>
    <t>P0</t>
  </si>
  <si>
    <t>正常</t>
  </si>
  <si>
    <t>需求文档撰写</t>
  </si>
  <si>
    <t>*插入链接对应文档</t>
  </si>
  <si>
    <t>P1</t>
  </si>
  <si>
    <t>延期风险</t>
  </si>
  <si>
    <t>产品界面设计</t>
  </si>
  <si>
    <t>研  发</t>
  </si>
  <si>
    <t>接口准备</t>
  </si>
  <si>
    <t>联调</t>
  </si>
  <si>
    <t>提测</t>
  </si>
  <si>
    <t xml:space="preserve">上  线 </t>
  </si>
  <si>
    <t>产品运营准备</t>
  </si>
  <si>
    <t>上线发布</t>
  </si>
  <si>
    <t>* 已完成的任务可 ☑️</t>
  </si>
  <si>
    <t>* 修改工作量数据，自动统计进度</t>
  </si>
  <si>
    <t>* 点击下拉菜单选择优先级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</si>
</sst>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0"/>
      <name val="Microsoft YaHei"/>
    </font>
    <font>
      <i/>
      <sz val="10"/>
      <color rgb="FF7F7F7F"/>
      <name val="Microsoft YaHei"/>
    </font>
    <font>
      <sz val="30"/>
      <color rgb="FFFFFFFF"/>
      <name val="Microsoft YaHei"/>
    </font>
    <font>
      <sz val="14"/>
      <color rgb="FF262626"/>
      <name val="Microsoft YaHei"/>
    </font>
    <font>
      <i/>
      <sz val="9"/>
      <color rgb="FF7E7F7F"/>
      <name val="Microsoft YaHei"/>
    </font>
    <font>
      <sz val="9"/>
      <color rgb="FF7E7F7F"/>
    </font>
    <font>
      <sz val="9"/>
      <color rgb="FF7E7F7F"/>
      <name val="Microsoft YaHei"/>
    </font>
    <font>
      <i/>
      <sz val="9"/>
      <color rgb="FF7F7F7F"/>
      <name val="Microsoft YaHei"/>
    </font>
    <font>
      <sz val="14"/>
      <name val="Microsoft YaHei"/>
    </font>
    <font>
      <b/>
      <sz val="16"/>
      <color rgb="FF558036"/>
      <name val="Microsoft YaHei"/>
    </font>
    <font>
      <i/>
      <sz val="9"/>
      <color rgb="FF7E7F7F"/>
    </font>
    <font>
      <b/>
      <sz val="16"/>
      <color rgb="FF262626"/>
      <name val="Microsoft YaHei"/>
    </font>
    <font>
      <sz val="11"/>
      <name val="Microsoft YaHei"/>
    </font>
    <font>
      <sz val="11"/>
      <color rgb="FF000000"/>
      <name val="Microsoft YaHei"/>
    </font>
    <font>
      <b/>
      <sz val="11"/>
      <color rgb="FFED7D33"/>
      <name val="Microsoft YaHei"/>
    </font>
    <font>
      <b/>
      <sz val="11"/>
      <color rgb="FF3F3F3F"/>
      <name val="Microsoft YaHei"/>
    </font>
    <font>
      <b/>
      <sz val="12"/>
      <color rgb="FF3F3F3F"/>
      <name val="Microsoft YaHei"/>
    </font>
    <font>
      <b/>
      <sz val="14"/>
      <color rgb="FF3F3F3F"/>
      <name val="Microsoft YaHei"/>
    </font>
    <font>
      <sz val="14"/>
    </font>
    <font>
      <sz val="11"/>
    </font>
    <font>
      <b/>
      <sz val="11"/>
      <color rgb="FFFFFFFF"/>
      <name val="Microsoft YaHei"/>
    </font>
    <font>
      <sz val="11"/>
      <color rgb="FFFFFFFF"/>
      <name val="Microsoft YaHei"/>
    </font>
    <font>
      <i/>
      <sz val="11"/>
      <color rgb="FF7E7F7F"/>
      <name val="Microsoft YaHei"/>
    </font>
    <font>
      <sz val="14"/>
      <color rgb="FF3F3F3F"/>
    </font>
    <font>
      <sz val="11"/>
      <color rgb="FF3F3F3F"/>
      <name val="Microsoft YaHei"/>
    </font>
    <font>
      <sz val="11"/>
      <color rgb="FF70AD48"/>
      <name val="Microsoft YaHei"/>
    </font>
    <font>
      <sz val="11"/>
      <color rgb="FF4DA8EE"/>
      <name val="Microsoft YaHei"/>
    </font>
    <font>
      <b/>
      <sz val="30"/>
      <color rgb="FFFFFFFF"/>
    </font>
    <font>
      <i/>
      <sz val="10"/>
      <color rgb="FF7F7F7F"/>
    </font>
    <font>
      <u/>
      <sz val="11"/>
      <color theme="10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1F8341"/>
      </patternFill>
    </fill>
    <fill>
      <patternFill patternType="solid">
        <fgColor rgb="FFC5DFB4"/>
      </patternFill>
    </fill>
    <fill>
      <patternFill patternType="solid">
        <fgColor rgb="FFDFEBF6"/>
      </patternFill>
    </fill>
  </fills>
  <borders count="20">
    <border>
      <left/>
      <right/>
      <top/>
      <bottom/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1F8341"/>
      </left>
      <right style="thin">
        <color rgb="FF1F8341"/>
      </right>
      <top style="thin">
        <color rgb="FF1F8341"/>
      </top>
      <bottom style="thin">
        <color rgb="FF1F8341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/>
      <top style="thin">
        <color rgb="FFD8D8D8"/>
      </top>
      <bottom style="thin">
        <color rgb="FFC5DFB4"/>
      </bottom>
      <diagonal/>
    </border>
    <border>
      <left/>
      <right style="thin">
        <color rgb="FFD8D8D8"/>
      </right>
      <top style="thin">
        <color rgb="FFD8D8D8"/>
      </top>
      <bottom style="thin">
        <color rgb="FFC5DFB4"/>
      </bottom>
      <diagonal/>
    </border>
    <border>
      <left/>
      <right style="thin">
        <color rgb="FFD8D8D8"/>
      </right>
      <top/>
      <bottom/>
      <diagonal/>
    </border>
    <border>
      <left style="thin">
        <color rgb="FFF3F3F3"/>
      </left>
      <right style="thin">
        <color rgb="FFD8D8D8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D8D8D8"/>
      </right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D8D8D8"/>
      </bottom>
      <diagonal/>
    </border>
    <border>
      <left style="thin">
        <color rgb="FFF3F3F3"/>
      </left>
      <right style="thin">
        <color rgb="FFD8D8D8"/>
      </right>
      <top style="thin">
        <color rgb="FFF3F3F3"/>
      </top>
      <bottom style="thin">
        <color rgb="FFD8D8D8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horizontal="left" vertical="center"/>
    </xf>
    <xf numFmtId="0" fontId="7" fillId="0" borderId="0" xfId="0" applyFont="1">
      <alignment horizontal="left" vertical="center"/>
    </xf>
    <xf numFmtId="0" fontId="8" fillId="0" borderId="0" xfId="0" applyFont="1">
      <alignment horizontal="center" vertical="center"/>
    </xf>
    <xf numFmtId="0" fontId="5" fillId="0" borderId="0" xfId="0" applyFont="1">
      <alignment horizontal="center" vertical="center"/>
    </xf>
    <xf numFmtId="0" fontId="5" fillId="0" borderId="0" xfId="0" applyFont="1">
      <alignment horizontal="center" vertical="center"/>
    </xf>
    <xf numFmtId="0" fontId="5" fillId="0" borderId="0" xfId="0" applyFont="1">
      <alignment horizontal="left" vertical="center"/>
    </xf>
    <xf numFmtId="0" fontId="9" fillId="0" borderId="0" xfId="0" applyFont="1">
      <alignment horizontal="left" vertical="center"/>
    </xf>
    <xf numFmtId="0" fontId="10" fillId="0" borderId="0" xfId="0" applyFo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horizontal="left" vertical="center"/>
    </xf>
    <xf numFmtId="0" fontId="13" fillId="0" borderId="0" xfId="0" applyFont="1">
      <alignment horizontal="left" vertical="center"/>
    </xf>
    <xf numFmtId="0" fontId="14" fillId="0" borderId="0" xfId="0" applyFont="1">
      <alignment horizontal="left" vertical="center"/>
    </xf>
    <xf numFmtId="0" fontId="9" fillId="0" borderId="0" xfId="0" applyFont="1">
      <alignment horizontal="left" vertical="center"/>
    </xf>
    <xf numFmtId="0" fontId="15" fillId="0" borderId="0" xfId="0" applyFont="1">
      <alignment horizontal="left" vertical="center"/>
    </xf>
    <xf numFmtId="0" fontId="16" fillId="0" borderId="0" xfId="0" applyFont="1">
      <alignment horizontal="left" vertical="center"/>
    </xf>
    <xf numFmtId="164" fontId="17" fillId="0" borderId="1" xfId="0" applyNumberFormat="1" applyFont="1" applyBorder="1" applyProtection="1">
      <alignment horizontal="center" vertical="center"/>
    </xf>
    <xf numFmtId="0" fontId="17" fillId="0" borderId="1" xfId="0" applyFont="1" applyBorder="1" applyProtection="1">
      <alignment horizontal="center" vertical="center"/>
    </xf>
    <xf numFmtId="0" fontId="18" fillId="0" borderId="1" xfId="0" applyFont="1" applyBorder="1" applyProtection="1">
      <alignment horizontal="center" vertical="center"/>
    </xf>
    <xf numFmtId="14" fontId="19" fillId="0" borderId="1" xfId="0" applyNumberFormat="1" applyFont="1" applyBorder="1" applyProtection="1">
      <alignment horizontal="center" vertical="center"/>
    </xf>
    <xf numFmtId="14" fontId="17" fillId="0" borderId="1" xfId="0" applyNumberFormat="1" applyFont="1" applyBorder="1" applyProtection="1">
      <alignment horizontal="center" vertical="center"/>
    </xf>
    <xf numFmtId="164" fontId="17" fillId="0" borderId="2" xfId="0" applyNumberFormat="1" applyFont="1" applyBorder="1" applyProtection="1">
      <alignment horizontal="center" vertical="center"/>
    </xf>
    <xf numFmtId="0" fontId="17" fillId="0" borderId="2" xfId="0" applyFont="1" applyBorder="1" applyProtection="1">
      <alignment horizontal="center" vertical="center"/>
    </xf>
    <xf numFmtId="0" fontId="18" fillId="0" borderId="2" xfId="0" applyFont="1" applyBorder="1" applyProtection="1">
      <alignment horizontal="center" vertical="center"/>
    </xf>
    <xf numFmtId="14" fontId="17" fillId="0" borderId="2" xfId="0" applyNumberFormat="1" applyFont="1" applyBorder="1" applyProtection="1">
      <alignment horizontal="center" vertical="center"/>
    </xf>
    <xf numFmtId="0" fontId="18" fillId="0" borderId="2" xfId="0" applyFont="1" applyBorder="1" applyProtection="1">
      <alignment horizontal="center" vertical="center"/>
    </xf>
    <xf numFmtId="0" fontId="18" fillId="0" borderId="3" xfId="0" applyFont="1" applyBorder="1" applyProtection="1">
      <alignment horizontal="center" vertical="center"/>
    </xf>
    <xf numFmtId="164" fontId="17" fillId="0" borderId="3" xfId="0" applyNumberFormat="1" applyFont="1" applyBorder="1" applyProtection="1">
      <alignment horizontal="center" vertical="center"/>
    </xf>
    <xf numFmtId="0" fontId="17" fillId="0" borderId="3" xfId="0" applyFont="1" applyBorder="1" applyProtection="1">
      <alignment horizontal="center" vertical="center"/>
    </xf>
    <xf numFmtId="14" fontId="17" fillId="0" borderId="3" xfId="0" applyNumberFormat="1" applyFont="1" applyBorder="1" applyProtection="1">
      <alignment horizontal="center" vertical="center"/>
    </xf>
    <xf numFmtId="14" fontId="18" fillId="0" borderId="3" xfId="0" applyNumberFormat="1" applyFont="1" applyBorder="1" applyProtection="1">
      <alignment horizontal="center" vertical="center"/>
    </xf>
    <xf numFmtId="0" fontId="20" fillId="2" borderId="4" xfId="0" applyFont="1" applyFill="1" applyBorder="1" applyProtection="1">
      <alignment horizontal="center" vertical="center"/>
    </xf>
    <xf numFmtId="0" fontId="20" fillId="2" borderId="5" xfId="0" applyFont="1" applyFill="1" applyBorder="1" applyProtection="1">
      <alignment horizontal="center" vertical="center"/>
    </xf>
    <xf numFmtId="0" fontId="20" fillId="2" borderId="4" xfId="0" applyFont="1" applyFill="1" applyBorder="1" applyProtection="1">
      <alignment horizontal="center" vertical="center"/>
    </xf>
    <xf numFmtId="0" fontId="21" fillId="0" borderId="0" xfId="0" applyFont="1">
      <alignment horizontal="left" vertical="center"/>
    </xf>
    <xf numFmtId="0" fontId="22" fillId="0" borderId="0" xfId="0" applyFont="1">
      <alignment horizontal="left" vertical="center"/>
    </xf>
    <xf numFmtId="0" fontId="23" fillId="0" borderId="0" xfId="0" applyFont="1">
      <alignment horizontal="left" vertical="center"/>
    </xf>
    <xf numFmtId="0" fontId="24" fillId="0" borderId="0" xfId="0" applyFont="1">
      <alignment vertical="center"/>
    </xf>
    <xf numFmtId="0" fontId="17" fillId="0" borderId="0" xfId="0" applyFont="1">
      <alignment horizontal="center" vertical="center"/>
    </xf>
    <xf numFmtId="0" fontId="25" fillId="3" borderId="6" xfId="0" applyFont="1" applyFill="1" applyBorder="1" applyProtection="1">
      <alignment horizontal="center" vertical="center"/>
    </xf>
    <xf numFmtId="14" fontId="25" fillId="3" borderId="6" xfId="0" applyNumberFormat="1" applyFont="1" applyFill="1" applyBorder="1" applyProtection="1">
      <alignment horizontal="center" vertical="center"/>
    </xf>
    <xf numFmtId="0" fontId="26" fillId="3" borderId="6" xfId="0" applyFont="1" applyFill="1" applyBorder="1" applyProtection="1">
      <alignment horizontal="center" vertical="center"/>
    </xf>
    <xf numFmtId="0" fontId="17" fillId="0" borderId="0" xfId="0" applyFont="1">
      <alignment horizontal="left" vertical="center"/>
    </xf>
    <xf numFmtId="0" fontId="17" fillId="0" borderId="7" xfId="0" applyFont="1" applyBorder="1" applyProtection="1">
      <alignment horizontal="center" vertical="center"/>
    </xf>
    <xf numFmtId="14" fontId="17" fillId="0" borderId="0" xfId="0" applyNumberFormat="1" applyFont="1">
      <alignment horizontal="center" vertical="center"/>
    </xf>
    <xf numFmtId="0" fontId="17" fillId="0" borderId="8" xfId="0" applyFont="1" applyBorder="1" applyProtection="1">
      <alignment horizontal="center" vertical="center"/>
    </xf>
    <xf numFmtId="14" fontId="27" fillId="0" borderId="8" xfId="0" applyNumberFormat="1" applyFont="1" applyBorder="1" applyProtection="1">
      <alignment horizontal="center" vertical="center"/>
    </xf>
    <xf numFmtId="0" fontId="17" fillId="2" borderId="7" xfId="0" applyFont="1" applyFill="1" applyBorder="1" applyProtection="1">
      <alignment horizontal="center" vertical="center"/>
    </xf>
    <xf numFmtId="14" fontId="17" fillId="2" borderId="0" xfId="0" applyNumberFormat="1" applyFont="1" applyFill="1">
      <alignment horizontal="center" vertical="center"/>
    </xf>
    <xf numFmtId="0" fontId="24" fillId="2" borderId="8" xfId="0" applyFont="1" applyFill="1" applyBorder="1" applyProtection="1">
      <alignment horizontal="center" vertical="center"/>
    </xf>
    <xf numFmtId="14" fontId="27" fillId="2" borderId="8" xfId="0" applyNumberFormat="1" applyFont="1" applyFill="1" applyBorder="1" applyProtection="1">
      <alignment horizontal="center" vertical="center"/>
    </xf>
    <xf numFmtId="0" fontId="24" fillId="0" borderId="8" xfId="0" applyFont="1" applyBorder="1" applyProtection="1">
      <alignment horizontal="center" vertical="center"/>
    </xf>
    <xf numFmtId="0" fontId="17" fillId="2" borderId="9" xfId="0" applyFont="1" applyFill="1" applyBorder="1" applyProtection="1">
      <alignment horizontal="center" vertical="center"/>
    </xf>
    <xf numFmtId="14" fontId="17" fillId="2" borderId="10" xfId="0" applyNumberFormat="1" applyFont="1" applyFill="1" applyBorder="1" applyProtection="1">
      <alignment horizontal="center" vertical="center"/>
    </xf>
    <xf numFmtId="0" fontId="24" fillId="2" borderId="11" xfId="0" applyFont="1" applyFill="1" applyBorder="1" applyProtection="1">
      <alignment horizontal="center" vertical="center"/>
    </xf>
    <xf numFmtId="14" fontId="27" fillId="2" borderId="11" xfId="0" applyNumberFormat="1" applyFont="1" applyFill="1" applyBorder="1" applyProtection="1">
      <alignment horizontal="center" vertical="center"/>
    </xf>
    <xf numFmtId="0" fontId="28" fillId="0" borderId="0" xfId="0" applyFont="1">
      <alignment horizontal="left" vertical="center"/>
    </xf>
    <xf numFmtId="0" fontId="17" fillId="0" borderId="0" xfId="0" applyFont="1">
      <alignment horizontal="left" vertical="center"/>
    </xf>
    <xf numFmtId="0" fontId="20" fillId="4" borderId="12" xfId="0" applyFont="1" applyFill="1" applyBorder="1" applyProtection="1">
      <alignment horizontal="center" vertical="center"/>
    </xf>
    <xf numFmtId="0" fontId="29" fillId="4" borderId="12" xfId="0" applyFont="1" applyFill="1" applyBorder="1" applyProtection="1">
      <alignment horizontal="center" vertical="center"/>
    </xf>
    <xf numFmtId="0" fontId="29" fillId="4" borderId="13" xfId="0" applyFont="1" applyFill="1" applyBorder="1" applyProtection="1">
      <alignment horizontal="center" vertical="center"/>
    </xf>
    <xf numFmtId="14" fontId="17" fillId="0" borderId="0" xfId="0" applyNumberFormat="1" applyFont="1">
      <alignment horizontal="center" vertical="center"/>
    </xf>
    <xf numFmtId="14" fontId="17" fillId="0" borderId="14" xfId="0" applyNumberFormat="1" applyFont="1" applyBorder="1" applyProtection="1">
      <alignment horizontal="center" vertical="center"/>
    </xf>
    <xf numFmtId="0" fontId="17" fillId="0" borderId="14" xfId="0" applyFont="1" applyBorder="1" applyProtection="1">
      <alignment horizontal="center" vertical="center"/>
    </xf>
    <xf numFmtId="0" fontId="30" fillId="0" borderId="11" xfId="0" applyFont="1" applyBorder="1" applyProtection="1">
      <alignment horizontal="center" vertical="center"/>
    </xf>
    <xf numFmtId="0" fontId="18" fillId="0" borderId="1" xfId="0" applyFont="1" applyBorder="1" applyProtection="1">
      <alignment horizontal="center" vertical="center"/>
    </xf>
    <xf numFmtId="0" fontId="18" fillId="0" borderId="1" xfId="0" applyFont="1" applyBorder="1" applyProtection="1">
      <alignment horizontal="center" vertical="center"/>
    </xf>
    <xf numFmtId="0" fontId="31" fillId="0" borderId="1" xfId="0" applyFont="1" applyBorder="1" applyProtection="1">
      <alignment horizontal="center" vertical="center"/>
    </xf>
    <xf numFmtId="0" fontId="17" fillId="5" borderId="1" xfId="0" applyFont="1" applyFill="1" applyBorder="1" applyProtection="1">
      <alignment horizontal="left" vertical="center"/>
    </xf>
    <xf numFmtId="0" fontId="17" fillId="0" borderId="1" xfId="0" applyFont="1" applyBorder="1" applyProtection="1">
      <alignment horizontal="left" vertical="center"/>
    </xf>
    <xf numFmtId="0" fontId="17" fillId="0" borderId="15" xfId="0" applyFont="1" applyBorder="1" applyProtection="1">
      <alignment horizontal="left" vertical="center"/>
    </xf>
    <xf numFmtId="0" fontId="30" fillId="0" borderId="16" xfId="0" applyFont="1" applyBorder="1" applyProtection="1">
      <alignment horizontal="center" vertical="center"/>
    </xf>
    <xf numFmtId="0" fontId="18" fillId="0" borderId="2" xfId="0" applyFont="1" applyBorder="1" applyProtection="1">
      <alignment horizontal="center" vertical="center"/>
    </xf>
    <xf numFmtId="0" fontId="27" fillId="0" borderId="2" xfId="0" applyFont="1" applyBorder="1" applyProtection="1">
      <alignment horizontal="center" vertical="center"/>
    </xf>
    <xf numFmtId="0" fontId="17" fillId="0" borderId="2" xfId="0" applyFont="1" applyBorder="1" applyProtection="1">
      <alignment horizontal="left" vertical="center"/>
    </xf>
    <xf numFmtId="0" fontId="17" fillId="5" borderId="2" xfId="0" applyFont="1" applyFill="1" applyBorder="1" applyProtection="1">
      <alignment horizontal="left" vertical="center"/>
    </xf>
    <xf numFmtId="0" fontId="17" fillId="0" borderId="17" xfId="0" applyFont="1" applyBorder="1" applyProtection="1">
      <alignment horizontal="left" vertical="center"/>
    </xf>
    <xf numFmtId="0" fontId="18" fillId="0" borderId="2" xfId="0" applyFont="1" applyBorder="1" applyProtection="1">
      <alignment horizontal="center" vertical="center"/>
    </xf>
    <xf numFmtId="0" fontId="30" fillId="0" borderId="16" xfId="0" applyFont="1" applyBorder="1" applyProtection="1">
      <alignment horizontal="center" vertical="center"/>
    </xf>
    <xf numFmtId="0" fontId="18" fillId="0" borderId="2" xfId="0" applyFont="1" applyBorder="1" applyProtection="1">
      <alignment horizontal="center" vertical="center"/>
    </xf>
    <xf numFmtId="0" fontId="27" fillId="0" borderId="2" xfId="0" applyFont="1" applyBorder="1" applyProtection="1">
      <alignment horizontal="center" vertical="center"/>
    </xf>
    <xf numFmtId="0" fontId="30" fillId="0" borderId="18" xfId="0" applyFont="1" applyBorder="1" applyProtection="1">
      <alignment horizontal="center" vertical="center"/>
    </xf>
    <xf numFmtId="0" fontId="18" fillId="0" borderId="3" xfId="0" applyFont="1" applyBorder="1" applyProtection="1">
      <alignment horizontal="center" vertical="center"/>
    </xf>
    <xf numFmtId="0" fontId="27" fillId="0" borderId="3" xfId="0" applyFont="1" applyBorder="1" applyProtection="1">
      <alignment horizontal="center" vertical="center"/>
    </xf>
    <xf numFmtId="0" fontId="17" fillId="0" borderId="3" xfId="0" applyFont="1" applyBorder="1" applyProtection="1">
      <alignment horizontal="left" vertical="center"/>
    </xf>
    <xf numFmtId="0" fontId="17" fillId="0" borderId="19" xfId="0" applyFont="1" applyBorder="1" applyProtection="1">
      <alignment horizontal="left" vertical="center"/>
    </xf>
    <xf numFmtId="0" fontId="32" fillId="3" borderId="6" xfId="0" applyFont="1" applyFill="1" applyBorder="1" applyProtection="1">
      <alignment horizontal="center" vertical="center"/>
    </xf>
    <xf numFmtId="0" fontId="33" fillId="0" borderId="0" xfId="0" applyFont="1">
      <alignment horizontal="left" vertical="center"/>
    </xf>
    <xf numFmtId="0" fontId="4" fillId="0" borderId="6" xfId="0" applyFont="1" applyBorder="1" applyProtection="1">
      <alignment horizontal="center" vertical="center"/>
    </xf>
    <xf numFmtId="0" fontId="34" fillId="0" borderId="1" xfId="0" applyFont="1" applyBorder="1" applyProtection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25B059"/>
      </font>
      <fill>
        <patternFill>
          <bgColor rgb="FFC9EDD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hyperlink" Target="https://www.dingtal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 showGridLines="0"/>
  </sheetViews>
  <sheetFormatPr baseColWidth="10" defaultColWidth="9.9990234375" defaultRowHeight="16.5" customHeight="1"/>
  <cols>
    <col min="1" max="1" width="2.25" customWidth="1"/>
    <col min="2" max="2" width="13.7490234375" customWidth="1"/>
    <col min="3" max="3" width="3.75" customWidth="1"/>
    <col min="4" max="4" width="14.625" customWidth="1"/>
    <col min="5" max="5" width="14.4990234375" customWidth="1"/>
    <col min="6" max="6" width="13.7490234375"/>
    <col min="7" max="7" width="16.998046875" customWidth="1"/>
    <col min="8" max="8" width="16.5" customWidth="1"/>
    <col min="9" max="9" width="12.498046875" customWidth="1"/>
    <col min="10" max="10" width="8.8740234375" customWidth="1"/>
    <col min="11" max="11" width="13.125" customWidth="1"/>
    <col min="12" max="12" width="15.6240234375" customWidth="1"/>
    <col min="13" max="13" width="14.5810546875" customWidth="1"/>
    <col min="14" max="14" width="12.498046875" customWidth="1"/>
  </cols>
  <sheetData>
    <row r="1" s="10" customFormat="1" ht="27.75" customHeight="1">
      <c r="A1" s="11"/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="10" customFormat="1" ht="37.5" customHeight="1">
      <c r="A2" s="11"/>
      <c r="B2" s="94" t="s">
        <v>1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</row>
    <row r="3" s="10" customFormat="1" ht="37.5" customHeight="1">
      <c r="A3" s="11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</row>
    <row r="4" s="11" customFormat="1" ht="19.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ht="37.5" customHeight="1">
      <c r="A5" s="11" t="s">
        <v>2</v>
      </c>
      <c r="B5" s="43" t="s">
        <v>3</v>
      </c>
      <c r="C5" s="44"/>
      <c r="D5" s="44"/>
      <c r="E5" s="44"/>
      <c r="F5" s="44"/>
      <c r="G5" s="42"/>
      <c r="H5" s="23"/>
      <c r="I5" s="20"/>
      <c r="J5" s="9"/>
      <c r="K5" s="9"/>
      <c r="L5" s="9"/>
      <c r="M5" s="9"/>
      <c r="N5" s="9"/>
      <c r="O5" s="9"/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="46" customFormat="1" ht="39" customHeight="1">
      <c r="A6" s="46"/>
      <c r="B6" s="47" t="s">
        <v>4</v>
      </c>
      <c r="C6" s="48" t="s">
        <v>5</v>
      </c>
      <c r="D6" s="49"/>
      <c r="E6" s="45"/>
      <c r="F6" s="47" t="s">
        <v>6</v>
      </c>
      <c r="G6" s="48" t="s">
        <v>7</v>
      </c>
      <c r="H6" s="46"/>
      <c r="I6" s="50"/>
      <c r="J6" s="50"/>
      <c r="K6" s="50"/>
      <c r="L6" s="50"/>
      <c r="M6" s="50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</row>
    <row r="7" s="46" customFormat="1" ht="37.5" customHeight="1">
      <c r="A7" s="46"/>
      <c r="B7" s="51" t="s">
        <v>8</v>
      </c>
      <c r="C7" s="52" t="n">
        <v>44197</v>
      </c>
      <c r="D7" s="53"/>
      <c r="E7" s="45"/>
      <c r="F7" s="51" t="s">
        <v>9</v>
      </c>
      <c r="G7" s="54" t="s">
        <v>10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</row>
    <row r="8" s="46" customFormat="1" ht="37.5" customHeight="1">
      <c r="A8" s="46"/>
      <c r="B8" s="55" t="s">
        <v>11</v>
      </c>
      <c r="C8" s="56" t="n">
        <v>44218</v>
      </c>
      <c r="D8" s="57"/>
      <c r="E8" s="45"/>
      <c r="F8" s="55" t="s">
        <v>12</v>
      </c>
      <c r="G8" s="58" t="s">
        <v>10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</row>
    <row r="9" s="46" customFormat="1" ht="37.5" customHeight="1">
      <c r="A9" s="46"/>
      <c r="B9" s="51" t="s">
        <v>13</v>
      </c>
      <c r="C9" s="52" t="n">
        <v>44221</v>
      </c>
      <c r="D9" s="59"/>
      <c r="E9" s="45"/>
      <c r="F9" s="51" t="s">
        <v>14</v>
      </c>
      <c r="G9" s="54" t="s">
        <v>10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="46" customFormat="1" ht="37.5" customHeight="1">
      <c r="A10" s="46"/>
      <c r="B10" s="60" t="s">
        <v>15</v>
      </c>
      <c r="C10" s="61" t="n">
        <v>44226</v>
      </c>
      <c r="D10" s="62"/>
      <c r="E10" s="45"/>
      <c r="F10" s="60" t="s">
        <v>16</v>
      </c>
      <c r="G10" s="63" t="s">
        <v>10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</row>
    <row r="11" s="12" customFormat="1" ht="24.75" customHeight="1">
      <c r="A11" s="12"/>
      <c r="B11" s="21" t="s">
        <v>17</v>
      </c>
      <c r="C11" s="22"/>
      <c r="D11" s="22"/>
      <c r="E11" s="5"/>
      <c r="F11" s="21" t="s">
        <v>18</v>
      </c>
      <c r="G11" s="2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="12" customFormat="1" ht="20.25" customHeight="1">
      <c r="A12" s="12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="12" customFormat="1" ht="16.5" customHeight="1">
      <c r="A13" s="12"/>
      <c r="B13" s="43" t="s">
        <v>19</v>
      </c>
      <c r="C13" s="64"/>
      <c r="D13" s="64"/>
      <c r="E13" s="64"/>
      <c r="F13" s="64"/>
      <c r="G13" s="64"/>
      <c r="H13" s="64"/>
      <c r="I13" s="13"/>
      <c r="J13" s="13"/>
      <c r="K13" s="13"/>
      <c r="L13" s="13"/>
      <c r="M13" s="13"/>
      <c r="N13" s="13"/>
      <c r="O13" s="5"/>
      <c r="P13" s="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="12" customFormat="1" ht="16.5" customHeight="1">
      <c r="A14" s="12"/>
      <c r="B14" s="64"/>
      <c r="C14" s="64"/>
      <c r="D14" s="64"/>
      <c r="E14" s="64"/>
      <c r="F14" s="64"/>
      <c r="G14" s="64"/>
      <c r="H14" s="64"/>
      <c r="I14" s="13"/>
      <c r="J14" s="13"/>
      <c r="K14" s="5"/>
      <c r="L14" s="5"/>
      <c r="M14" s="5"/>
      <c r="N14" s="13"/>
      <c r="O14" s="18" t="s">
        <v>20</v>
      </c>
      <c r="P14" s="18"/>
      <c r="Q14" s="18"/>
      <c r="R14" s="18"/>
      <c r="S14" s="18"/>
      <c r="T14" s="5"/>
      <c r="U14" s="5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="46" customFormat="1" ht="16.5" customHeight="1">
      <c r="A15" s="46"/>
      <c r="B15" s="39" t="s">
        <v>21</v>
      </c>
      <c r="C15" s="39" t="s">
        <v>22</v>
      </c>
      <c r="D15" s="39"/>
      <c r="E15" s="39" t="s">
        <v>23</v>
      </c>
      <c r="F15" s="39" t="s">
        <v>24</v>
      </c>
      <c r="G15" s="39" t="s">
        <v>25</v>
      </c>
      <c r="H15" s="39" t="s">
        <v>26</v>
      </c>
      <c r="I15" s="39" t="s">
        <v>27</v>
      </c>
      <c r="J15" s="39" t="s">
        <v>28</v>
      </c>
      <c r="K15" s="39" t="s">
        <v>29</v>
      </c>
      <c r="L15" s="39" t="s">
        <v>30</v>
      </c>
      <c r="M15" s="39" t="s">
        <v>31</v>
      </c>
      <c r="N15" s="39" t="s">
        <v>32</v>
      </c>
      <c r="O15" s="66" t="s">
        <v>33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8"/>
      <c r="AT15" s="46"/>
    </row>
    <row r="16" s="46" customFormat="1" ht="16.5" customHeight="1">
      <c r="A16" s="4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52" t="n">
        <f>L18</f>
        <v>44197</v>
      </c>
      <c r="P16" s="69" t="n">
        <f>O16+1</f>
        <v>44198</v>
      </c>
      <c r="Q16" s="69" t="n">
        <f>P16+1</f>
        <v>44199</v>
      </c>
      <c r="R16" s="69" t="n">
        <f>Q16+1</f>
        <v>44200</v>
      </c>
      <c r="S16" s="69" t="n">
        <f>R16+1</f>
        <v>44201</v>
      </c>
      <c r="T16" s="69" t="n">
        <f>S16+1</f>
        <v>44202</v>
      </c>
      <c r="U16" s="69" t="n">
        <f>T16+1</f>
        <v>44203</v>
      </c>
      <c r="V16" s="69" t="n">
        <f>U16+1</f>
        <v>44204</v>
      </c>
      <c r="W16" s="69" t="n">
        <f>V16+1</f>
        <v>44205</v>
      </c>
      <c r="X16" s="69" t="n">
        <f>W16+1</f>
        <v>44206</v>
      </c>
      <c r="Y16" s="69" t="n">
        <f>X16+1</f>
        <v>44207</v>
      </c>
      <c r="Z16" s="69" t="n">
        <f>Y16+1</f>
        <v>44208</v>
      </c>
      <c r="AA16" s="69" t="n">
        <f>Z16+1</f>
        <v>44209</v>
      </c>
      <c r="AB16" s="69" t="n">
        <f>AA16+1</f>
        <v>44210</v>
      </c>
      <c r="AC16" s="69" t="n">
        <f>AB16+1</f>
        <v>44211</v>
      </c>
      <c r="AD16" s="69" t="n">
        <f>AC16+1</f>
        <v>44212</v>
      </c>
      <c r="AE16" s="69" t="n">
        <f>AD16+1</f>
        <v>44213</v>
      </c>
      <c r="AF16" s="69" t="n">
        <f>AE16+1</f>
        <v>44214</v>
      </c>
      <c r="AG16" s="69" t="n">
        <f>AF16+1</f>
        <v>44215</v>
      </c>
      <c r="AH16" s="69" t="n">
        <f>AG16+1</f>
        <v>44216</v>
      </c>
      <c r="AI16" s="69" t="n">
        <f>AH16+1</f>
        <v>44217</v>
      </c>
      <c r="AJ16" s="69" t="n">
        <f>AI16+1</f>
        <v>44218</v>
      </c>
      <c r="AK16" s="69" t="n">
        <f>AJ16+1</f>
        <v>44219</v>
      </c>
      <c r="AL16" s="69" t="n">
        <f>AK16+1</f>
        <v>44220</v>
      </c>
      <c r="AM16" s="69" t="n">
        <f>AL16+1</f>
        <v>44221</v>
      </c>
      <c r="AN16" s="69" t="n">
        <f>AM16+1</f>
        <v>44222</v>
      </c>
      <c r="AO16" s="69" t="n">
        <f>AN16+1</f>
        <v>44223</v>
      </c>
      <c r="AP16" s="69" t="n">
        <f>AO16+1</f>
        <v>44224</v>
      </c>
      <c r="AQ16" s="69" t="n">
        <f>AP16+1</f>
        <v>44225</v>
      </c>
      <c r="AR16" s="69" t="n">
        <f>AQ16+1</f>
        <v>44226</v>
      </c>
      <c r="AS16" s="70" t="n">
        <f>AR16+1</f>
        <v>44227</v>
      </c>
      <c r="AT16" s="46"/>
    </row>
    <row r="17" s="46" customFormat="1" ht="14.25" customHeight="1">
      <c r="A17" s="46"/>
      <c r="B17" s="40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46" t="s">
        <f>TEXT(O16,"aaaa")</f>
        <v>34</v>
      </c>
      <c r="P17" s="46" t="s">
        <f>TEXT(P16,"aaaa")</f>
        <v>35</v>
      </c>
      <c r="Q17" s="46" t="s">
        <f>TEXT(Q16,"aaaa")</f>
        <v>36</v>
      </c>
      <c r="R17" s="46" t="s">
        <f>TEXT(R16,"aaaa")</f>
        <v>37</v>
      </c>
      <c r="S17" s="46" t="s">
        <f>TEXT(S16,"aaaa")</f>
        <v>38</v>
      </c>
      <c r="T17" s="46" t="s">
        <f>TEXT(T16,"aaaa")</f>
        <v>39</v>
      </c>
      <c r="U17" s="46" t="s">
        <f>TEXT(U16,"aaaa")</f>
        <v>40</v>
      </c>
      <c r="V17" s="46" t="s">
        <f>TEXT(V16,"aaaa")</f>
        <v>34</v>
      </c>
      <c r="W17" s="46" t="s">
        <f>TEXT(W16,"aaaa")</f>
        <v>35</v>
      </c>
      <c r="X17" s="46" t="s">
        <f>TEXT(X16,"aaaa")</f>
        <v>36</v>
      </c>
      <c r="Y17" s="46" t="s">
        <f>TEXT(Y16,"aaaa")</f>
        <v>37</v>
      </c>
      <c r="Z17" s="46" t="s">
        <f>TEXT(Z16,"aaaa")</f>
        <v>38</v>
      </c>
      <c r="AA17" s="46" t="s">
        <f>TEXT(AA16,"aaaa")</f>
        <v>39</v>
      </c>
      <c r="AB17" s="46" t="s">
        <f>TEXT(AB16,"aaaa")</f>
        <v>40</v>
      </c>
      <c r="AC17" s="46" t="s">
        <f>TEXT(AC16,"aaaa")</f>
        <v>34</v>
      </c>
      <c r="AD17" s="46" t="s">
        <f>TEXT(AD16,"aaaa")</f>
        <v>35</v>
      </c>
      <c r="AE17" s="46" t="s">
        <f>TEXT(AE16,"aaaa")</f>
        <v>36</v>
      </c>
      <c r="AF17" s="46" t="s">
        <f>TEXT(AF16,"aaaa")</f>
        <v>37</v>
      </c>
      <c r="AG17" s="46" t="s">
        <f>TEXT(AG16,"aaaa")</f>
        <v>38</v>
      </c>
      <c r="AH17" s="46" t="s">
        <f>TEXT(AH16,"aaaa")</f>
        <v>39</v>
      </c>
      <c r="AI17" s="46" t="s">
        <f>TEXT(AI16,"aaaa")</f>
        <v>40</v>
      </c>
      <c r="AJ17" s="46" t="s">
        <f>TEXT(AJ16,"aaaa")</f>
        <v>34</v>
      </c>
      <c r="AK17" s="46" t="s">
        <f>TEXT(AK16,"aaaa")</f>
        <v>35</v>
      </c>
      <c r="AL17" s="46" t="s">
        <f>TEXT(AL16,"aaaa")</f>
        <v>36</v>
      </c>
      <c r="AM17" s="46" t="s">
        <f>TEXT(AM16,"aaaa")</f>
        <v>37</v>
      </c>
      <c r="AN17" s="46" t="s">
        <f>TEXT(AN16,"aaaa")</f>
        <v>38</v>
      </c>
      <c r="AO17" s="46" t="s">
        <f>TEXT(AO16,"aaaa")</f>
        <v>39</v>
      </c>
      <c r="AP17" s="46" t="s">
        <f>TEXT(AP16,"aaaa")</f>
        <v>40</v>
      </c>
      <c r="AQ17" s="46" t="s">
        <f>TEXT(AQ16,"aaaa")</f>
        <v>34</v>
      </c>
      <c r="AR17" s="46" t="s">
        <f>TEXT(AR16,"aaaa")</f>
        <v>35</v>
      </c>
      <c r="AS17" s="71" t="s">
        <f>TEXT(AS16,"aaaa")</f>
        <v>36</v>
      </c>
      <c r="AT17" s="46"/>
    </row>
    <row r="18" s="50" customFormat="1" ht="30" customHeight="1">
      <c r="A18" s="50"/>
      <c r="B18" s="39" t="s">
        <v>41</v>
      </c>
      <c r="C18" s="72" t="b">
        <v>1</v>
      </c>
      <c r="D18" s="73" t="s">
        <v>42</v>
      </c>
      <c r="E18" s="97" t="s">
        <v>43</v>
      </c>
      <c r="F18" s="75" t="s">
        <v>44</v>
      </c>
      <c r="G18" s="24" t="n">
        <f>I18/H18</f>
        <v>1</v>
      </c>
      <c r="H18" s="25" t="n">
        <v>2</v>
      </c>
      <c r="I18" s="25" t="n">
        <v>2</v>
      </c>
      <c r="J18" s="26" t="s">
        <v>45</v>
      </c>
      <c r="K18" s="25" t="s">
        <v>46</v>
      </c>
      <c r="L18" s="27" t="n">
        <v>44197</v>
      </c>
      <c r="M18" s="28" t="n">
        <v>44198</v>
      </c>
      <c r="N18" s="28" t="n">
        <v>44204</v>
      </c>
      <c r="O18" s="76"/>
      <c r="P18" s="76"/>
      <c r="Q18" s="76"/>
      <c r="R18" s="76"/>
      <c r="S18" s="76"/>
      <c r="T18" s="76"/>
      <c r="U18" s="76"/>
      <c r="V18" s="76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8"/>
      <c r="AT18" s="50"/>
    </row>
    <row r="19" s="50" customFormat="1" ht="30" customHeight="1">
      <c r="A19" s="50"/>
      <c r="B19" s="39"/>
      <c r="C19" s="79" t="b">
        <v>1</v>
      </c>
      <c r="D19" s="80" t="s">
        <v>47</v>
      </c>
      <c r="E19" s="81" t="s">
        <v>48</v>
      </c>
      <c r="F19" s="81" t="s">
        <v>10</v>
      </c>
      <c r="G19" s="29" t="n">
        <f>I19/H19</f>
        <v>1</v>
      </c>
      <c r="H19" s="30" t="n">
        <v>3</v>
      </c>
      <c r="I19" s="30" t="n">
        <v>3</v>
      </c>
      <c r="J19" s="31" t="s">
        <v>49</v>
      </c>
      <c r="K19" s="30" t="s">
        <v>50</v>
      </c>
      <c r="L19" s="32" t="n">
        <f>N18+1</f>
        <v>44205</v>
      </c>
      <c r="M19" s="32" t="n">
        <f>O18+1</f>
        <v>1</v>
      </c>
      <c r="N19" s="32" t="n">
        <v>44201</v>
      </c>
      <c r="O19" s="82"/>
      <c r="P19" s="83"/>
      <c r="Q19" s="83"/>
      <c r="R19" s="83"/>
      <c r="S19" s="83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4"/>
      <c r="AT19" s="50"/>
    </row>
    <row r="20" s="50" customFormat="1" ht="30" customHeight="1">
      <c r="A20" s="50"/>
      <c r="B20" s="39"/>
      <c r="C20" s="79" t="b">
        <v>1</v>
      </c>
      <c r="D20" s="80" t="s">
        <v>51</v>
      </c>
      <c r="E20" s="33"/>
      <c r="F20" s="81" t="s">
        <v>10</v>
      </c>
      <c r="G20" s="29" t="n">
        <f>I20/H20</f>
        <v>0</v>
      </c>
      <c r="H20" s="30" t="n">
        <v>3</v>
      </c>
      <c r="I20" s="30"/>
      <c r="J20" s="31"/>
      <c r="K20" s="30"/>
      <c r="L20" s="32"/>
      <c r="M20" s="32"/>
      <c r="N20" s="3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4"/>
      <c r="AT20" s="50"/>
    </row>
    <row r="21" s="50" customFormat="1" ht="30" customHeight="1">
      <c r="A21" s="50"/>
      <c r="B21" s="39" t="s">
        <v>52</v>
      </c>
      <c r="C21" s="79" t="b">
        <v>0</v>
      </c>
      <c r="D21" s="85" t="s">
        <v>16</v>
      </c>
      <c r="E21" s="33"/>
      <c r="F21" s="81" t="s">
        <v>10</v>
      </c>
      <c r="G21" s="29" t="n">
        <f>I21/H21</f>
        <v>0</v>
      </c>
      <c r="H21" s="30" t="n">
        <v>14</v>
      </c>
      <c r="I21" s="30"/>
      <c r="J21" s="31"/>
      <c r="K21" s="30"/>
      <c r="L21" s="32"/>
      <c r="M21" s="32"/>
      <c r="N21" s="3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4"/>
      <c r="AT21" s="50"/>
    </row>
    <row r="22" s="65" customFormat="1" ht="30" customHeight="1">
      <c r="A22" s="65"/>
      <c r="B22" s="41"/>
      <c r="C22" s="86" t="b">
        <v>0</v>
      </c>
      <c r="D22" s="87" t="s">
        <v>53</v>
      </c>
      <c r="E22" s="33"/>
      <c r="F22" s="81" t="s">
        <v>10</v>
      </c>
      <c r="G22" s="29" t="n">
        <f>I22/H22</f>
        <v>0</v>
      </c>
      <c r="H22" s="30" t="n">
        <v>6</v>
      </c>
      <c r="I22" s="30"/>
      <c r="J22" s="31"/>
      <c r="K22" s="30"/>
      <c r="L22" s="32"/>
      <c r="M22" s="32"/>
      <c r="N22" s="3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4"/>
      <c r="AT22" s="65"/>
    </row>
    <row r="23" s="65" customFormat="1" ht="30" customHeight="1">
      <c r="A23" s="65"/>
      <c r="B23" s="41"/>
      <c r="C23" s="86" t="b">
        <v>0</v>
      </c>
      <c r="D23" s="87" t="s">
        <v>54</v>
      </c>
      <c r="E23" s="88"/>
      <c r="F23" s="81" t="s">
        <v>10</v>
      </c>
      <c r="G23" s="29" t="n">
        <v>0</v>
      </c>
      <c r="H23" s="30" t="n">
        <v>3</v>
      </c>
      <c r="I23" s="30"/>
      <c r="J23" s="31"/>
      <c r="K23" s="30"/>
      <c r="L23" s="32"/>
      <c r="M23" s="32"/>
      <c r="N23" s="3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4"/>
      <c r="AT23" s="65"/>
    </row>
    <row r="24" s="65" customFormat="1" ht="30" customHeight="1">
      <c r="A24" s="65"/>
      <c r="B24" s="41"/>
      <c r="C24" s="86" t="b">
        <v>0</v>
      </c>
      <c r="D24" s="80" t="s">
        <v>55</v>
      </c>
      <c r="E24" s="33"/>
      <c r="F24" s="81" t="s">
        <v>10</v>
      </c>
      <c r="G24" s="29" t="n">
        <v>0</v>
      </c>
      <c r="H24" s="30" t="n">
        <v>5</v>
      </c>
      <c r="I24" s="30"/>
      <c r="J24" s="31"/>
      <c r="K24" s="30"/>
      <c r="L24" s="32"/>
      <c r="M24" s="32"/>
      <c r="N24" s="3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4"/>
      <c r="AT24" s="65"/>
    </row>
    <row r="25" s="65" customFormat="1" ht="30" customHeight="1">
      <c r="A25" s="65"/>
      <c r="B25" s="41" t="s">
        <v>56</v>
      </c>
      <c r="C25" s="86" t="b">
        <v>0</v>
      </c>
      <c r="D25" s="80" t="s">
        <v>13</v>
      </c>
      <c r="E25" s="31"/>
      <c r="F25" s="81" t="s">
        <v>10</v>
      </c>
      <c r="G25" s="29" t="n">
        <v>0</v>
      </c>
      <c r="H25" s="30" t="n">
        <v>5</v>
      </c>
      <c r="I25" s="30"/>
      <c r="J25" s="31"/>
      <c r="K25" s="30"/>
      <c r="L25" s="32"/>
      <c r="M25" s="32"/>
      <c r="N25" s="3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4"/>
      <c r="AT25" s="65"/>
    </row>
    <row r="26" s="65" customFormat="1" ht="30" customHeight="1">
      <c r="A26" s="65"/>
      <c r="B26" s="41"/>
      <c r="C26" s="86" t="b">
        <v>0</v>
      </c>
      <c r="D26" s="80" t="s">
        <v>57</v>
      </c>
      <c r="E26" s="31"/>
      <c r="F26" s="81" t="s">
        <v>10</v>
      </c>
      <c r="G26" s="29" t="n">
        <v>0</v>
      </c>
      <c r="H26" s="30" t="n">
        <v>3</v>
      </c>
      <c r="I26" s="30"/>
      <c r="J26" s="31"/>
      <c r="K26" s="30"/>
      <c r="L26" s="32"/>
      <c r="M26" s="32"/>
      <c r="N26" s="3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4"/>
      <c r="AT26" s="65"/>
    </row>
    <row r="27" s="65" customFormat="1" ht="30" customHeight="1">
      <c r="A27" s="65"/>
      <c r="B27" s="41"/>
      <c r="C27" s="89" t="b">
        <v>0</v>
      </c>
      <c r="D27" s="90" t="s">
        <v>58</v>
      </c>
      <c r="E27" s="34"/>
      <c r="F27" s="91" t="s">
        <v>10</v>
      </c>
      <c r="G27" s="35" t="n">
        <v>0</v>
      </c>
      <c r="H27" s="36" t="n">
        <v>1</v>
      </c>
      <c r="I27" s="36"/>
      <c r="J27" s="34"/>
      <c r="K27" s="36"/>
      <c r="L27" s="37"/>
      <c r="M27" s="37"/>
      <c r="N27" s="38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3"/>
      <c r="AT27" s="65"/>
    </row>
    <row r="28" ht="25.5" customHeight="1">
      <c r="B28" s="8"/>
      <c r="C28" s="15" t="s">
        <v>59</v>
      </c>
      <c r="D28" s="16"/>
      <c r="E28" s="17"/>
      <c r="F28" s="17"/>
      <c r="G28" s="15" t="s">
        <v>60</v>
      </c>
      <c r="H28" s="16"/>
      <c r="I28" s="16"/>
      <c r="J28" s="15" t="s">
        <v>61</v>
      </c>
      <c r="K28" s="1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30" ht="16.5" customHeight="1">
      <c r="B30" s="6"/>
      <c r="C30" s="6"/>
      <c r="D30" s="6"/>
      <c r="E30" s="6"/>
      <c r="F30" s="6"/>
      <c r="G30" s="6"/>
      <c r="H30" s="6"/>
      <c r="I30" s="6"/>
    </row>
    <row r="31" ht="16.5" customHeight="1">
      <c r="A31" s="6"/>
      <c r="B31" s="14"/>
      <c r="C31" s="14"/>
      <c r="D31" s="14"/>
      <c r="E31" s="14"/>
      <c r="F31" s="14"/>
      <c r="G31" s="14"/>
      <c r="H31" s="14"/>
      <c r="I31" s="14"/>
      <c r="J31" s="6"/>
    </row>
    <row r="32" ht="16.5" customHeight="1">
      <c r="A32" s="6"/>
      <c r="B32" s="14"/>
      <c r="C32" s="14"/>
      <c r="D32" s="14"/>
      <c r="E32" s="14"/>
      <c r="F32" s="14"/>
      <c r="G32" s="14"/>
      <c r="H32" s="14"/>
      <c r="I32" s="14"/>
      <c r="J32" s="6"/>
    </row>
    <row r="33" ht="16.5" customHeight="1">
      <c r="A33" s="6"/>
      <c r="B33" s="14"/>
      <c r="C33" s="14"/>
      <c r="D33" s="14"/>
      <c r="E33" s="14"/>
      <c r="F33" s="14"/>
      <c r="G33" s="14"/>
      <c r="H33" s="14"/>
      <c r="I33" s="14"/>
      <c r="J33" s="6"/>
    </row>
    <row r="34" ht="16.5" customHeight="1">
      <c r="A34" s="6"/>
      <c r="B34" s="14"/>
      <c r="C34" s="14"/>
      <c r="D34" s="14"/>
      <c r="E34" s="14"/>
      <c r="F34" s="14"/>
      <c r="G34" s="14"/>
      <c r="H34" s="14"/>
      <c r="I34" s="14"/>
      <c r="J34" s="6"/>
    </row>
    <row r="35" ht="16.5" customHeight="1">
      <c r="A35" s="6"/>
      <c r="B35" s="14"/>
      <c r="C35" s="14"/>
      <c r="D35" s="14"/>
      <c r="E35" s="14"/>
      <c r="F35" s="14"/>
      <c r="G35" s="14"/>
      <c r="H35" s="14"/>
      <c r="I35" s="14"/>
      <c r="J35" s="6"/>
    </row>
    <row r="36" ht="16.5" customHeight="1">
      <c r="A36" s="6"/>
      <c r="B36" s="14"/>
      <c r="C36" s="14"/>
      <c r="D36" s="14"/>
      <c r="E36" s="14"/>
      <c r="F36" s="14"/>
      <c r="G36" s="14"/>
      <c r="H36" s="14"/>
      <c r="I36" s="14"/>
      <c r="J36" s="6"/>
    </row>
    <row r="37" ht="16.5" customHeight="1">
      <c r="A37" s="6"/>
      <c r="B37" s="14"/>
      <c r="C37" s="14"/>
      <c r="D37" s="14"/>
      <c r="E37" s="14"/>
      <c r="F37" s="14"/>
      <c r="G37" s="14"/>
      <c r="H37" s="14"/>
      <c r="I37" s="14"/>
      <c r="J37" s="6"/>
    </row>
    <row r="38" ht="16.5" customHeight="1">
      <c r="B38" s="6"/>
      <c r="C38" s="6"/>
      <c r="D38" s="6"/>
      <c r="E38" s="6"/>
      <c r="F38" s="6"/>
      <c r="G38" s="6"/>
      <c r="H38" s="6"/>
      <c r="I38" s="6"/>
    </row>
  </sheetData>
  <mergeCells count="29">
    <mergeCell ref="F15:F17"/>
    <mergeCell ref="G15:G17"/>
    <mergeCell ref="H15:H17"/>
    <mergeCell ref="I15:I17"/>
    <mergeCell ref="J15:J17"/>
    <mergeCell ref="L15:L17"/>
    <mergeCell ref="M15:M17"/>
    <mergeCell ref="N15:N17"/>
    <mergeCell ref="K15:K17"/>
    <mergeCell ref="B18:B20"/>
    <mergeCell ref="B25:B27"/>
    <mergeCell ref="B21:B24"/>
    <mergeCell ref="B15:B17"/>
    <mergeCell ref="E15:E17"/>
    <mergeCell ref="O15:AS15"/>
    <mergeCell ref="C15:D17"/>
    <mergeCell ref="C7:D7"/>
    <mergeCell ref="C8:D8"/>
    <mergeCell ref="C9:D9"/>
    <mergeCell ref="C10:D10"/>
    <mergeCell ref="C6:D6"/>
    <mergeCell ref="B11:D11"/>
    <mergeCell ref="C28:D28"/>
    <mergeCell ref="G28:I28"/>
    <mergeCell ref="J28:K28"/>
    <mergeCell ref="B13:H14"/>
    <mergeCell ref="B5:F5"/>
    <mergeCell ref="B2:O3"/>
    <mergeCell ref="B1:O1"/>
  </mergeCells>
  <phoneticPr fontId="1" type="noConversion"/>
  <conditionalFormatting sqref="B18 D18 H18 H20 H22">
    <cfRule priority="1" type="cellIs" operator="equal" dxfId="0">
      <formula>"周六"</formula>
    </cfRule>
  </conditionalFormatting>
  <conditionalFormatting sqref="O17:AS17">
    <cfRule priority="2" type="cellIs" operator="equal" dxfId="1">
      <formula>"星期日"</formula>
    </cfRule>
  </conditionalFormatting>
  <conditionalFormatting sqref="O17:AS17">
    <cfRule priority="3" type="cellIs" operator="equal" dxfId="1">
      <formula>"星期六"</formula>
    </cfRule>
  </conditionalFormatting>
  <conditionalFormatting sqref="G18:G27">
    <cfRule priority="13" type="dataBar">
      <dataBar>
        <cfvo type="min"/>
        <cfvo type="max"/>
        <color rgb="FFDFEBF6"/>
      </dataBar>
      <extLst>
        <ext xmlns:x14="http://schemas.microsoft.com/office/spreadsheetml/2009/9/main" uri="{B025F937-C7B1-47D3-B67F-A62EFF666E3E}">
          <x14:id>{6223AD5A-8BC6-C41A-CFA5-1CAC66F3C9DE}</x14:id>
        </ext>
      </extLst>
    </cfRule>
  </conditionalFormatting>
  <conditionalFormatting sqref="K15:K17">
    <cfRule priority="14" type="cellIs" operator="equal" dxfId="1">
      <formula>"延期风险"</formula>
    </cfRule>
  </conditionalFormatting>
  <conditionalFormatting sqref="P17">
    <cfRule priority="15" type="cellIs" operator="equal" dxfId="1">
      <formula>"周六"</formula>
    </cfRule>
  </conditionalFormatting>
  <conditionalFormatting sqref="B17 D17:O17 Q17:Y17">
    <cfRule priority="15" type="cellIs" operator="equal" dxfId="1">
      <formula>"周六"</formula>
    </cfRule>
  </conditionalFormatting>
  <conditionalFormatting sqref="P17">
    <cfRule priority="17" type="cellIs" operator="equal" dxfId="1">
      <formula>"周日"</formula>
    </cfRule>
  </conditionalFormatting>
  <conditionalFormatting sqref="D15">
    <cfRule priority="17" type="cellIs" operator="equal" dxfId="1">
      <formula>"周日"</formula>
    </cfRule>
  </conditionalFormatting>
  <conditionalFormatting sqref="B16 D16:Y16 B17 D17:O17 Q17:Y17 B15 F15:Y15">
    <cfRule priority="17" type="cellIs" operator="equal" dxfId="1">
      <formula>"周日"</formula>
    </cfRule>
  </conditionalFormatting>
  <conditionalFormatting sqref="B17 D17:K17">
    <cfRule priority="19" type="cellIs" operator="equal" dxfId="2">
      <formula>"周六,周日"</formula>
    </cfRule>
  </conditionalFormatting>
  <conditionalFormatting sqref="G25">
    <cfRule priority="34" type="dataBar">
      <dataBar>
        <cfvo type="min"/>
        <cfvo type="max"/>
        <color rgb="FF5883BF"/>
      </dataBar>
      <extLst>
        <ext xmlns:x14="http://schemas.microsoft.com/office/spreadsheetml/2009/9/main" uri="{B025F937-C7B1-47D3-B67F-A62EFF666E3E}">
          <x14:id>{28C53BCC-A8A3-9A73-427A-6DDD59B6E4BD}</x14:id>
        </ext>
      </extLst>
    </cfRule>
  </conditionalFormatting>
  <conditionalFormatting sqref="G26">
    <cfRule priority="34" type="dataBar">
      <dataBar>
        <cfvo type="min"/>
        <cfvo type="max"/>
        <color rgb="FF5883BF"/>
      </dataBar>
      <extLst>
        <ext xmlns:x14="http://schemas.microsoft.com/office/spreadsheetml/2009/9/main" uri="{B025F937-C7B1-47D3-B67F-A62EFF666E3E}">
          <x14:id>{58BAD122-6086-7164-31DB-D97C7CFCE6B3}</x14:id>
        </ext>
      </extLst>
    </cfRule>
  </conditionalFormatting>
  <conditionalFormatting sqref="G23">
    <cfRule priority="34" type="dataBar">
      <dataBar>
        <cfvo type="min"/>
        <cfvo type="max"/>
        <color rgb="FF5883BF"/>
      </dataBar>
      <extLst>
        <ext xmlns:x14="http://schemas.microsoft.com/office/spreadsheetml/2009/9/main" uri="{B025F937-C7B1-47D3-B67F-A62EFF666E3E}">
          <x14:id>{734F4F3D-3962-984D-78D5-507DA4AFA4BA}</x14:id>
        </ext>
      </extLst>
    </cfRule>
  </conditionalFormatting>
  <conditionalFormatting sqref="G23">
    <cfRule priority="34" type="dataBar">
      <dataBar>
        <cfvo type="min"/>
        <cfvo type="max"/>
        <color rgb="FF5883BF"/>
      </dataBar>
      <extLst>
        <ext xmlns:x14="http://schemas.microsoft.com/office/spreadsheetml/2009/9/main" uri="{B025F937-C7B1-47D3-B67F-A62EFF666E3E}">
          <x14:id>{C17DBBC9-1D16-C349-19C8-08FA005CE896}</x14:id>
        </ext>
      </extLst>
    </cfRule>
  </conditionalFormatting>
  <conditionalFormatting sqref="G24">
    <cfRule priority="34" type="dataBar">
      <dataBar>
        <cfvo type="min"/>
        <cfvo type="max"/>
        <color rgb="FF5883BF"/>
      </dataBar>
      <extLst>
        <ext xmlns:x14="http://schemas.microsoft.com/office/spreadsheetml/2009/9/main" uri="{B025F937-C7B1-47D3-B67F-A62EFF666E3E}">
          <x14:id>{C66C9BA9-46AD-3621-9B89-7F90AAD60FCC}</x14:id>
        </ext>
      </extLst>
    </cfRule>
  </conditionalFormatting>
  <conditionalFormatting sqref="G18:G22 G24 G27">
    <cfRule priority="34" type="dataBar">
      <dataBar>
        <cfvo type="min"/>
        <cfvo type="max"/>
        <color rgb="FFDAE2F6"/>
      </dataBar>
      <extLst>
        <ext xmlns:x14="http://schemas.microsoft.com/office/spreadsheetml/2009/9/main" uri="{B025F937-C7B1-47D3-B67F-A62EFF666E3E}">
          <x14:id>{89DFD0AB-F8A6-AD79-8B5B-F96E7EDBE0D9}</x14:id>
        </ext>
      </extLst>
    </cfRule>
  </conditionalFormatting>
  <dataValidations count="2">
    <dataValidation type="list" allowBlank="1" showErrorMessage="1" errorTitle="错误提示" error="请输入下拉列表中的一个值" sqref="J18:J27">
      <formula1>"P0,P1,P2"</formula1>
    </dataValidation>
    <dataValidation type="list" allowBlank="1" showErrorMessage="1" errorTitle="错误提示" error="请输入下拉列表中的一个值" sqref="K18:K27">
      <formula1>"正常,延期风险"</formula1>
    </dataValidation>
  </dataValidations>
  <hyperlinks>
    <hyperlink ref="E18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3AD5A-8BC6-C41A-CFA5-1CAC66F3C9DE}">
            <x14:dataBar minLength="0" maxLength="100" gradient="0" negativeBarBorderColorSameAsPositive="0">
              <x14:cfvo type="autoMin"/>
              <x14:cfvo type="autoMax"/>
              <x14:negativeFillColor rgb="FFF9E5D7"/>
            </x14:dataBar>
          </x14:cfRule>
          <xm:sqref>G18:G27</xm:sqref>
        </x14:conditionalFormatting>
        <x14:conditionalFormatting xmlns:xm="http://schemas.microsoft.com/office/excel/2006/main">
          <x14:cfRule type="dataBar" id="{28C53BCC-A8A3-9A73-427A-6DDD59B6E4BD}">
            <x14:dataBar minLength="0" maxLength="100" negativeBarBorderColorSameAsPositive="0">
              <x14:cfvo type="autoMin"/>
              <x14:cfvo type="autoMax"/>
              <x14:negativeFillColor rgb="FFFF0001"/>
            </x14:dataBar>
          </x14:cfRule>
          <xm:sqref>G25</xm:sqref>
        </x14:conditionalFormatting>
        <x14:conditionalFormatting xmlns:xm="http://schemas.microsoft.com/office/excel/2006/main">
          <x14:cfRule type="dataBar" id="{58BAD122-6086-7164-31DB-D97C7CFCE6B3}">
            <x14:dataBar minLength="0" maxLength="100" negativeBarBorderColorSameAsPositive="0">
              <x14:cfvo type="autoMin"/>
              <x14:cfvo type="autoMax"/>
              <x14:negativeFillColor rgb="FFFF0001"/>
            </x14:dataBar>
          </x14:cfRule>
          <xm:sqref>G26</xm:sqref>
        </x14:conditionalFormatting>
        <x14:conditionalFormatting xmlns:xm="http://schemas.microsoft.com/office/excel/2006/main">
          <x14:cfRule type="dataBar" id="{734F4F3D-3962-984D-78D5-507DA4AFA4BA}">
            <x14:dataBar minLength="0" maxLength="100" negativeBarBorderColorSameAsPositive="0">
              <x14:cfvo type="autoMin"/>
              <x14:cfvo type="autoMax"/>
              <x14:negativeFillColor rgb="FFFF0001"/>
            </x14:dataBar>
          </x14:cfRule>
          <xm:sqref>G23</xm:sqref>
        </x14:conditionalFormatting>
        <x14:conditionalFormatting xmlns:xm="http://schemas.microsoft.com/office/excel/2006/main">
          <x14:cfRule type="dataBar" id="{C17DBBC9-1D16-C349-19C8-08FA005CE896}">
            <x14:dataBar minLength="0" maxLength="100" negativeBarBorderColorSameAsPositive="0">
              <x14:cfvo type="autoMin"/>
              <x14:cfvo type="autoMax"/>
              <x14:negativeFillColor rgb="FFFF0001"/>
            </x14:dataBar>
          </x14:cfRule>
          <xm:sqref>G23</xm:sqref>
        </x14:conditionalFormatting>
        <x14:conditionalFormatting xmlns:xm="http://schemas.microsoft.com/office/excel/2006/main">
          <x14:cfRule type="dataBar" id="{C66C9BA9-46AD-3621-9B89-7F90AAD60FCC}">
            <x14:dataBar minLength="0" maxLength="100" negativeBarBorderColorSameAsPositive="0">
              <x14:cfvo type="autoMin"/>
              <x14:cfvo type="autoMax"/>
              <x14:negativeFillColor rgb="FFFF0001"/>
            </x14:dataBar>
          </x14:cfRule>
          <xm:sqref>G24</xm:sqref>
        </x14:conditionalFormatting>
        <x14:conditionalFormatting xmlns:xm="http://schemas.microsoft.com/office/excel/2006/main">
          <x14:cfRule type="dataBar" id="{89DFD0AB-F8A6-AD79-8B5B-F96E7EDBE0D9}">
            <x14:dataBar minLength="0" maxLength="100" gradient="0" negativeBarBorderColorSameAsPositive="0">
              <x14:cfvo type="autoMin"/>
              <x14:cfvo type="autoMax"/>
              <x14:negativeFillColor rgb="FFF9E5D7"/>
            </x14:dataBar>
          </x14:cfRule>
          <xm:sqref>G18:G22 G24 G27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2023-08-26T13:38:39Z</dcterms:modified>
</cp:coreProperties>
</file>