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219b65aaa15632a/Documents/EG files/MATLAB/Project Holmes/Dictionary Tools/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/>
  <c r="G47" i="1"/>
  <c r="G48" i="1"/>
  <c r="F45" i="1"/>
  <c r="F46" i="1"/>
  <c r="F47" i="1"/>
  <c r="F48" i="1"/>
  <c r="E45" i="1"/>
  <c r="E46" i="1"/>
  <c r="E47" i="1"/>
  <c r="E48" i="1"/>
  <c r="C45" i="1"/>
  <c r="C46" i="1" s="1"/>
  <c r="C47" i="1" s="1"/>
  <c r="C48" i="1" s="1"/>
  <c r="A45" i="1"/>
  <c r="A46" i="1" s="1"/>
  <c r="A47" i="1" s="1"/>
  <c r="A48" i="1" s="1"/>
  <c r="G43" i="1"/>
  <c r="G44" i="1"/>
  <c r="E42" i="1"/>
  <c r="E43" i="1"/>
  <c r="E44" i="1"/>
  <c r="C43" i="1"/>
  <c r="C44" i="1" s="1"/>
  <c r="A41" i="1"/>
  <c r="A42" i="1" s="1"/>
  <c r="A43" i="1" s="1"/>
  <c r="A44" i="1" s="1"/>
  <c r="G35" i="1"/>
  <c r="G36" i="1"/>
  <c r="G37" i="1"/>
  <c r="G38" i="1"/>
  <c r="G39" i="1"/>
  <c r="G40" i="1"/>
  <c r="G41" i="1"/>
  <c r="G42" i="1"/>
  <c r="F35" i="1"/>
  <c r="F36" i="1"/>
  <c r="F37" i="1"/>
  <c r="F38" i="1"/>
  <c r="F39" i="1"/>
  <c r="F40" i="1"/>
  <c r="F41" i="1"/>
  <c r="F42" i="1"/>
  <c r="F43" i="1"/>
  <c r="F44" i="1"/>
  <c r="E35" i="1"/>
  <c r="E36" i="1"/>
  <c r="E37" i="1"/>
  <c r="E38" i="1"/>
  <c r="E39" i="1"/>
  <c r="E40" i="1"/>
  <c r="E41" i="1"/>
  <c r="C35" i="1"/>
  <c r="C36" i="1" s="1"/>
  <c r="C37" i="1" s="1"/>
  <c r="C38" i="1" s="1"/>
  <c r="C39" i="1" s="1"/>
  <c r="C40" i="1" s="1"/>
  <c r="C41" i="1" s="1"/>
  <c r="C42" i="1" s="1"/>
  <c r="A35" i="1"/>
  <c r="A36" i="1"/>
  <c r="A37" i="1"/>
  <c r="A38" i="1" s="1"/>
  <c r="A39" i="1" s="1"/>
  <c r="A40" i="1" s="1"/>
  <c r="G32" i="1"/>
  <c r="G33" i="1"/>
  <c r="G34" i="1"/>
  <c r="F32" i="1"/>
  <c r="F33" i="1"/>
  <c r="F34" i="1"/>
  <c r="E32" i="1"/>
  <c r="E33" i="1"/>
  <c r="E34" i="1"/>
  <c r="C32" i="1"/>
  <c r="C33" i="1" s="1"/>
  <c r="C34" i="1" s="1"/>
  <c r="A32" i="1"/>
  <c r="A33" i="1" s="1"/>
  <c r="A34" i="1" s="1"/>
  <c r="G21" i="1"/>
  <c r="G22" i="1"/>
  <c r="G23" i="1"/>
  <c r="G24" i="1"/>
  <c r="G25" i="1"/>
  <c r="G26" i="1"/>
  <c r="G27" i="1"/>
  <c r="G28" i="1"/>
  <c r="G29" i="1"/>
  <c r="G30" i="1"/>
  <c r="G31" i="1"/>
  <c r="F21" i="1"/>
  <c r="F22" i="1"/>
  <c r="F23" i="1"/>
  <c r="F24" i="1"/>
  <c r="F25" i="1"/>
  <c r="F26" i="1"/>
  <c r="F27" i="1"/>
  <c r="F28" i="1"/>
  <c r="F29" i="1"/>
  <c r="F30" i="1"/>
  <c r="F31" i="1"/>
  <c r="E21" i="1"/>
  <c r="E22" i="1"/>
  <c r="E23" i="1"/>
  <c r="E24" i="1"/>
  <c r="E25" i="1"/>
  <c r="E26" i="1"/>
  <c r="E27" i="1"/>
  <c r="E28" i="1"/>
  <c r="E29" i="1"/>
  <c r="E30" i="1"/>
  <c r="E31" i="1"/>
  <c r="C21" i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G20" i="1"/>
  <c r="F20" i="1"/>
  <c r="E20" i="1"/>
  <c r="C20" i="1"/>
  <c r="A20" i="1"/>
  <c r="G17" i="1"/>
  <c r="G18" i="1"/>
  <c r="G19" i="1"/>
  <c r="F17" i="1"/>
  <c r="F18" i="1"/>
  <c r="F19" i="1"/>
  <c r="E17" i="1"/>
  <c r="E18" i="1"/>
  <c r="E19" i="1"/>
  <c r="C17" i="1"/>
  <c r="C18" i="1"/>
  <c r="C19" i="1" s="1"/>
  <c r="A18" i="1"/>
  <c r="A19" i="1" s="1"/>
  <c r="A1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F16" i="1"/>
  <c r="C16" i="1"/>
  <c r="E16" i="1"/>
</calcChain>
</file>

<file path=xl/sharedStrings.xml><?xml version="1.0" encoding="utf-8"?>
<sst xmlns="http://schemas.openxmlformats.org/spreadsheetml/2006/main" count="11" uniqueCount="11">
  <si>
    <t>Total Time Elapsed</t>
  </si>
  <si>
    <t>Total Words Checked</t>
  </si>
  <si>
    <t>Marginal Time Elapsed</t>
  </si>
  <si>
    <t>Marginal Words Checked</t>
  </si>
  <si>
    <t>-</t>
  </si>
  <si>
    <t>k</t>
  </si>
  <si>
    <t>Time Remaining:</t>
  </si>
  <si>
    <t>Total Time Elapsed * (235886 / words checked - 1)</t>
  </si>
  <si>
    <t>6:55pm eta 3.3243 hrs</t>
  </si>
  <si>
    <t>8:01PM</t>
  </si>
  <si>
    <t>8:59PM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</si>
</sst>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per 5000</a:t>
            </a:r>
            <a:r>
              <a:rPr lang="en-US" baseline="0"/>
              <a:t> checks and ETA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Marginal Time Elapsed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Sheet1!$E$3:$E$48</c:f>
              <c:numCache>
                <c:formatCode>General</c:formatCode>
                <c:ptCount val="46"/>
                <c:pt idx="0">
                  <c:v>233</c:v>
                </c:pt>
                <c:pt idx="1">
                  <c:v>388</c:v>
                </c:pt>
                <c:pt idx="2">
                  <c:v>505</c:v>
                </c:pt>
                <c:pt idx="3">
                  <c:v>396</c:v>
                </c:pt>
                <c:pt idx="4">
                  <c:v>348</c:v>
                </c:pt>
                <c:pt idx="5">
                  <c:v>389</c:v>
                </c:pt>
                <c:pt idx="6">
                  <c:v>335</c:v>
                </c:pt>
                <c:pt idx="7">
                  <c:v>452</c:v>
                </c:pt>
                <c:pt idx="8">
                  <c:v>576</c:v>
                </c:pt>
                <c:pt idx="9">
                  <c:v>463</c:v>
                </c:pt>
                <c:pt idx="10">
                  <c:v>262</c:v>
                </c:pt>
                <c:pt idx="11">
                  <c:v>310</c:v>
                </c:pt>
                <c:pt idx="12">
                  <c:v>195</c:v>
                </c:pt>
                <c:pt idx="13">
                  <c:v>198</c:v>
                </c:pt>
                <c:pt idx="14">
                  <c:v>210</c:v>
                </c:pt>
                <c:pt idx="15">
                  <c:v>192</c:v>
                </c:pt>
                <c:pt idx="16">
                  <c:v>209</c:v>
                </c:pt>
                <c:pt idx="17">
                  <c:v>285</c:v>
                </c:pt>
                <c:pt idx="18">
                  <c:v>156</c:v>
                </c:pt>
                <c:pt idx="19">
                  <c:v>183</c:v>
                </c:pt>
                <c:pt idx="20">
                  <c:v>135</c:v>
                </c:pt>
                <c:pt idx="21">
                  <c:v>237</c:v>
                </c:pt>
                <c:pt idx="22">
                  <c:v>308</c:v>
                </c:pt>
                <c:pt idx="23">
                  <c:v>441</c:v>
                </c:pt>
                <c:pt idx="24">
                  <c:v>306</c:v>
                </c:pt>
                <c:pt idx="25">
                  <c:v>191</c:v>
                </c:pt>
                <c:pt idx="26">
                  <c:v>160</c:v>
                </c:pt>
                <c:pt idx="27">
                  <c:v>244</c:v>
                </c:pt>
                <c:pt idx="28">
                  <c:v>329</c:v>
                </c:pt>
                <c:pt idx="29">
                  <c:v>424</c:v>
                </c:pt>
                <c:pt idx="30">
                  <c:v>534</c:v>
                </c:pt>
                <c:pt idx="31">
                  <c:v>631</c:v>
                </c:pt>
                <c:pt idx="32">
                  <c:v>239</c:v>
                </c:pt>
                <c:pt idx="33">
                  <c:v>218</c:v>
                </c:pt>
                <c:pt idx="34">
                  <c:v>322</c:v>
                </c:pt>
                <c:pt idx="35">
                  <c:v>389</c:v>
                </c:pt>
                <c:pt idx="36">
                  <c:v>486</c:v>
                </c:pt>
                <c:pt idx="37">
                  <c:v>639</c:v>
                </c:pt>
                <c:pt idx="38">
                  <c:v>757</c:v>
                </c:pt>
                <c:pt idx="39">
                  <c:v>449</c:v>
                </c:pt>
                <c:pt idx="40">
                  <c:v>270</c:v>
                </c:pt>
                <c:pt idx="41">
                  <c:v>389</c:v>
                </c:pt>
                <c:pt idx="42">
                  <c:v>155</c:v>
                </c:pt>
                <c:pt idx="43">
                  <c:v>202</c:v>
                </c:pt>
                <c:pt idx="44">
                  <c:v>281</c:v>
                </c:pt>
                <c:pt idx="45">
                  <c:v>169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1901448"/>
        <c:axId val="331903016"/>
      </c:barChart>
      <c:lineChart>
        <c:grouping val="standard"/>
        <c:varyColors val="0"/>
        <c:ser>
          <c:idx val="1"/>
          <c:order val="1"/>
          <c:tx>
            <c:v>Estimated time remaining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Sheet1!$G$3:$G$48</c:f>
              <c:numCache>
                <c:formatCode>General</c:formatCode>
                <c:ptCount val="46"/>
                <c:pt idx="0">
                  <c:v>2.9886909999999998</c:v>
                </c:pt>
                <c:pt idx="1">
                  <c:v>3.8965334999999999</c:v>
                </c:pt>
                <c:pt idx="2">
                  <c:v>4.6058821481481482</c:v>
                </c:pt>
                <c:pt idx="3">
                  <c:v>4.5635901666666658</c:v>
                </c:pt>
                <c:pt idx="4">
                  <c:v>4.3817424444444439</c:v>
                </c:pt>
                <c:pt idx="5">
                  <c:v>4.3064488333333326</c:v>
                </c:pt>
                <c:pt idx="6">
                  <c:v>4.1357006666666667</c:v>
                </c:pt>
                <c:pt idx="7">
                  <c:v>4.143533027777778</c:v>
                </c:pt>
                <c:pt idx="8">
                  <c:v>4.2678339012345683</c:v>
                </c:pt>
                <c:pt idx="9">
                  <c:v>4.2185794999999997</c:v>
                </c:pt>
                <c:pt idx="10">
                  <c:v>3.9712699090909087</c:v>
                </c:pt>
                <c:pt idx="11">
                  <c:v>3.7921347314814815</c:v>
                </c:pt>
                <c:pt idx="12">
                  <c:v>3.543328512820513</c:v>
                </c:pt>
                <c:pt idx="13">
                  <c:v>3.3243027777777776</c:v>
                </c:pt>
                <c:pt idx="14">
                  <c:v>3.1342976296296299</c:v>
                </c:pt>
                <c:pt idx="15">
                  <c:v>2.9510085833333335</c:v>
                </c:pt>
                <c:pt idx="16">
                  <c:v>2.7913910000000004</c:v>
                </c:pt>
                <c:pt idx="17">
                  <c:v>2.6772782592592592</c:v>
                </c:pt>
                <c:pt idx="18">
                  <c:v>2.5137028421052627</c:v>
                </c:pt>
                <c:pt idx="19">
                  <c:v>2.3723430833333334</c:v>
                </c:pt>
                <c:pt idx="20">
                  <c:v>2.2229844444444442</c:v>
                </c:pt>
                <c:pt idx="21">
                  <c:v>2.1162199545454543</c:v>
                </c:pt>
                <c:pt idx="22">
                  <c:v>2.0337463526570052</c:v>
                </c:pt>
                <c:pt idx="23">
                  <c:v>1.9866937870370369</c:v>
                </c:pt>
                <c:pt idx="24">
                  <c:v>1.900339626666667</c:v>
                </c:pt>
                <c:pt idx="25">
                  <c:v>1.7880706367521368</c:v>
                </c:pt>
                <c:pt idx="26">
                  <c:v>1.6737527119341566</c:v>
                </c:pt>
                <c:pt idx="27">
                  <c:v>1.5804067500000001</c:v>
                </c:pt>
                <c:pt idx="28">
                  <c:v>1.5036235555555557</c:v>
                </c:pt>
                <c:pt idx="29">
                  <c:v>1.4409762222222222</c:v>
                </c:pt>
                <c:pt idx="30">
                  <c:v>1.3907173548387095</c:v>
                </c:pt>
                <c:pt idx="31">
                  <c:v>1.3471082465277777</c:v>
                </c:pt>
                <c:pt idx="32">
                  <c:v>1.248739232323232</c:v>
                </c:pt>
                <c:pt idx="33">
                  <c:v>1.1499906078431374</c:v>
                </c:pt>
                <c:pt idx="34">
                  <c:v>1.0634754666666666</c:v>
                </c:pt>
                <c:pt idx="35">
                  <c:v>0.98257592283950645</c:v>
                </c:pt>
                <c:pt idx="36">
                  <c:v>0.907619810810811</c:v>
                </c:pt>
                <c:pt idx="37">
                  <c:v>0.83976746783625711</c:v>
                </c:pt>
                <c:pt idx="38">
                  <c:v>0.77316474358974319</c:v>
                </c:pt>
                <c:pt idx="39">
                  <c:v>0.68402703333333315</c:v>
                </c:pt>
                <c:pt idx="40">
                  <c:v>0.58566217344173432</c:v>
                </c:pt>
                <c:pt idx="41">
                  <c:v>0.49248457407407392</c:v>
                </c:pt>
                <c:pt idx="42">
                  <c:v>0.39230060465116284</c:v>
                </c:pt>
                <c:pt idx="43">
                  <c:v>0.29565611111111101</c:v>
                </c:pt>
                <c:pt idx="44">
                  <c:v>0.20187482222222267</c:v>
                </c:pt>
                <c:pt idx="45">
                  <c:v>0.1079810869565222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2747000"/>
        <c:axId val="362757192"/>
      </c:lineChart>
      <c:catAx>
        <c:axId val="331901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3016"/>
        <c:crosses val="autoZero"/>
        <c:auto val="1"/>
        <c:lblAlgn val="ctr"/>
        <c:lblOffset val="100"/>
        <c:noMultiLvlLbl val="0"/>
      </c:catAx>
      <c:valAx>
        <c:axId val="33190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901448"/>
        <c:crosses val="autoZero"/>
        <c:crossBetween val="between"/>
      </c:valAx>
      <c:valAx>
        <c:axId val="3627571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747000"/>
        <c:crosses val="max"/>
        <c:crossBetween val="between"/>
      </c:valAx>
      <c:catAx>
        <c:axId val="362747000"/>
        <c:scaling>
          <c:orientation val="minMax"/>
        </c:scaling>
        <c:delete val="1"/>
        <c:axPos val="b"/>
        <c:majorTickMark val="out"/>
        <c:minorTickMark val="none"/>
        <c:tickLblPos val="nextTo"/>
        <c:crossAx val="36275719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215153</xdr:colOff>
      <xdr:row>3</xdr:row>
      <xdr:rowOff>150438</xdr:rowOff>
    </xdr:from>
    <xdr:to>
      <xdr:col>15</xdr:col>
      <xdr:colOff>522194</xdr:colOff>
      <xdr:row>18</xdr:row>
      <xdr:rowOff>36138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7" zoomScale="85" zoomScaleNormal="85" workbookViewId="0">
      <selection activeCell="B48" sqref="B48"/>
    </sheetView>
  </sheetViews>
  <sheetFormatPr defaultRowHeight="15" x14ac:dyDescent="0.25"/>
  <cols>
    <col min="2" max="2" width="18.42578125" customWidth="1"/>
    <col min="3" max="3" width="19.42578125" customWidth="1"/>
    <col min="5" max="5" width="20.42578125" customWidth="1"/>
    <col min="6" max="6" width="22.5703125" customWidth="1"/>
    <col min="8" max="8" width="13.140625" customWidth="1"/>
  </cols>
  <sheetData>
    <row r="1" spans="1:8" x14ac:dyDescent="0.25">
      <c r="A1" t="s">
        <v>5</v>
      </c>
      <c r="B1" t="s">
        <v>0</v>
      </c>
      <c r="C1" t="s">
        <v>1</v>
      </c>
      <c r="E1" t="s">
        <v>2</v>
      </c>
      <c r="F1" t="s">
        <v>3</v>
      </c>
      <c r="G1" t="s">
        <v>6</v>
      </c>
    </row>
    <row r="2" spans="1:8" x14ac:dyDescent="0.25">
      <c r="A2" t="s">
        <v>4</v>
      </c>
      <c r="B2">
        <v>0</v>
      </c>
      <c r="C2">
        <v>0</v>
      </c>
      <c r="G2" t="s">
        <v>7</v>
      </c>
    </row>
    <row r="3" spans="1:8" x14ac:dyDescent="0.25">
      <c r="A3">
        <v>1</v>
      </c>
      <c r="B3">
        <v>233</v>
      </c>
      <c r="C3">
        <v>5000</v>
      </c>
      <c r="E3">
        <v>233</v>
      </c>
      <c r="F3">
        <v>5000</v>
      </c>
      <c r="G3">
        <f>B3*(235886/C3-1)/3600</f>
        <v>2.9886909999999998</v>
      </c>
    </row>
    <row r="4" spans="1:8" x14ac:dyDescent="0.25">
      <c r="A4">
        <v>2</v>
      </c>
      <c r="B4">
        <v>621</v>
      </c>
      <c r="C4">
        <v>10000</v>
      </c>
      <c r="E4">
        <v>388</v>
      </c>
      <c r="F4">
        <v>5000</v>
      </c>
      <c r="G4">
        <f>B4*(235886/C4-1)/3600</f>
        <v>3.8965334999999999</v>
      </c>
    </row>
    <row r="5" spans="1:8" x14ac:dyDescent="0.25">
      <c r="A5">
        <v>3</v>
      </c>
      <c r="B5">
        <v>1126</v>
      </c>
      <c r="C5">
        <v>15000</v>
      </c>
      <c r="E5">
        <v>505</v>
      </c>
      <c r="F5">
        <v>5000</v>
      </c>
      <c r="G5">
        <f>B5*(235886/C5-1)/3600</f>
        <v>4.6058821481481482</v>
      </c>
    </row>
    <row r="6" spans="1:8" x14ac:dyDescent="0.25">
      <c r="A6">
        <v>4</v>
      </c>
      <c r="B6">
        <v>1522</v>
      </c>
      <c r="C6">
        <v>20000</v>
      </c>
      <c r="E6">
        <v>396</v>
      </c>
      <c r="F6">
        <v>5000</v>
      </c>
      <c r="G6">
        <f>B6*(235886/C6-1)/3600</f>
        <v>4.5635901666666658</v>
      </c>
    </row>
    <row r="7" spans="1:8" x14ac:dyDescent="0.25">
      <c r="A7">
        <v>5</v>
      </c>
      <c r="B7">
        <v>1870</v>
      </c>
      <c r="C7">
        <v>25000</v>
      </c>
      <c r="E7">
        <v>348</v>
      </c>
      <c r="F7">
        <v>5000</v>
      </c>
      <c r="G7">
        <f>B7*(235886/C7-1)/3600</f>
        <v>4.3817424444444439</v>
      </c>
    </row>
    <row r="8" spans="1:8" x14ac:dyDescent="0.25">
      <c r="A8">
        <v>6</v>
      </c>
      <c r="B8">
        <v>2259</v>
      </c>
      <c r="C8">
        <v>30000</v>
      </c>
      <c r="E8">
        <v>389</v>
      </c>
      <c r="F8">
        <v>5000</v>
      </c>
      <c r="G8">
        <f>B8*(235886/C8-1)/3600</f>
        <v>4.3064488333333326</v>
      </c>
    </row>
    <row r="9" spans="1:8" x14ac:dyDescent="0.25">
      <c r="A9">
        <v>7</v>
      </c>
      <c r="B9">
        <v>2594</v>
      </c>
      <c r="C9">
        <v>35000</v>
      </c>
      <c r="E9">
        <v>335</v>
      </c>
      <c r="F9">
        <v>5000</v>
      </c>
      <c r="G9">
        <f>B9*(235886/C9-1)/3600</f>
        <v>4.1357006666666667</v>
      </c>
    </row>
    <row r="10" spans="1:8" x14ac:dyDescent="0.25">
      <c r="A10">
        <v>8</v>
      </c>
      <c r="B10">
        <v>3046</v>
      </c>
      <c r="C10">
        <v>40000</v>
      </c>
      <c r="E10">
        <v>452</v>
      </c>
      <c r="F10">
        <v>5000</v>
      </c>
      <c r="G10">
        <f>B10*(235886/C10-1)/3600</f>
        <v>4.143533027777778</v>
      </c>
    </row>
    <row r="11" spans="1:8" x14ac:dyDescent="0.25">
      <c r="A11">
        <v>9</v>
      </c>
      <c r="B11">
        <v>3622</v>
      </c>
      <c r="C11">
        <v>45000</v>
      </c>
      <c r="E11">
        <v>576</v>
      </c>
      <c r="F11">
        <v>5000</v>
      </c>
      <c r="G11">
        <f>B11*(235886/C11-1)/3600</f>
        <v>4.2678339012345683</v>
      </c>
    </row>
    <row r="12" spans="1:8" x14ac:dyDescent="0.25">
      <c r="A12">
        <v>10</v>
      </c>
      <c r="B12">
        <v>4085</v>
      </c>
      <c r="C12">
        <v>50000</v>
      </c>
      <c r="E12">
        <v>463</v>
      </c>
      <c r="F12">
        <v>5000</v>
      </c>
      <c r="G12">
        <f>B12*(235886/C12-1)/3600</f>
        <v>4.2185794999999997</v>
      </c>
    </row>
    <row r="13" spans="1:8" x14ac:dyDescent="0.25">
      <c r="A13">
        <v>11</v>
      </c>
      <c r="B13">
        <v>4347</v>
      </c>
      <c r="C13">
        <v>55000</v>
      </c>
      <c r="E13">
        <v>262</v>
      </c>
      <c r="F13">
        <v>5000</v>
      </c>
      <c r="G13">
        <f>B13*(235886/C13-1)/3600</f>
        <v>3.9712699090909087</v>
      </c>
    </row>
    <row r="14" spans="1:8" x14ac:dyDescent="0.25">
      <c r="A14">
        <v>12</v>
      </c>
      <c r="B14">
        <v>4657</v>
      </c>
      <c r="C14">
        <v>60000</v>
      </c>
      <c r="E14">
        <v>310</v>
      </c>
      <c r="F14">
        <v>5000</v>
      </c>
      <c r="G14">
        <f>B14*(235886/C14-1)/3600</f>
        <v>3.7921347314814815</v>
      </c>
    </row>
    <row r="15" spans="1:8" x14ac:dyDescent="0.25">
      <c r="A15">
        <v>13</v>
      </c>
      <c r="B15">
        <v>4852</v>
      </c>
      <c r="C15">
        <v>65000</v>
      </c>
      <c r="E15">
        <v>195</v>
      </c>
      <c r="F15">
        <v>5000</v>
      </c>
      <c r="G15">
        <f>B15*(235886/C15-1)/3600</f>
        <v>3.543328512820513</v>
      </c>
    </row>
    <row r="16" spans="1:8" x14ac:dyDescent="0.25">
      <c r="A16">
        <v>14</v>
      </c>
      <c r="B16">
        <v>5050</v>
      </c>
      <c r="C16">
        <f>C15+5000</f>
        <v>70000</v>
      </c>
      <c r="E16">
        <f>B16-B15</f>
        <v>198</v>
      </c>
      <c r="F16">
        <f>5000</f>
        <v>5000</v>
      </c>
      <c r="G16">
        <f>B16*(235886/C16-1)/3600</f>
        <v>3.3243027777777776</v>
      </c>
      <c r="H16" t="s">
        <v>8</v>
      </c>
    </row>
    <row r="17" spans="1:8" x14ac:dyDescent="0.25">
      <c r="A17">
        <f>A16+1</f>
        <v>15</v>
      </c>
      <c r="B17">
        <v>5260</v>
      </c>
      <c r="C17">
        <f t="shared" ref="C17:C48" si="0">C16+5000</f>
        <v>75000</v>
      </c>
      <c r="E17">
        <f t="shared" ref="E17:E48" si="1">B17-B16</f>
        <v>210</v>
      </c>
      <c r="F17">
        <f>5000</f>
        <v>5000</v>
      </c>
      <c r="G17">
        <f t="shared" ref="G17:G48" si="2">B17*(235886/C17-1)/3600</f>
        <v>3.1342976296296299</v>
      </c>
    </row>
    <row r="18" spans="1:8" x14ac:dyDescent="0.25">
      <c r="A18">
        <f t="shared" ref="A18:A48" si="3">A17+1</f>
        <v>16</v>
      </c>
      <c r="B18">
        <v>5452</v>
      </c>
      <c r="C18">
        <f t="shared" si="0"/>
        <v>80000</v>
      </c>
      <c r="E18">
        <f t="shared" si="1"/>
        <v>192</v>
      </c>
      <c r="F18">
        <f>5000</f>
        <v>5000</v>
      </c>
      <c r="G18">
        <f t="shared" si="2"/>
        <v>2.9510085833333335</v>
      </c>
    </row>
    <row r="19" spans="1:8" x14ac:dyDescent="0.25">
      <c r="A19">
        <f t="shared" si="3"/>
        <v>17</v>
      </c>
      <c r="B19">
        <v>5661</v>
      </c>
      <c r="C19">
        <f t="shared" si="0"/>
        <v>85000</v>
      </c>
      <c r="E19">
        <f t="shared" si="1"/>
        <v>209</v>
      </c>
      <c r="F19">
        <f>5000</f>
        <v>5000</v>
      </c>
      <c r="G19">
        <f t="shared" si="2"/>
        <v>2.7913910000000004</v>
      </c>
    </row>
    <row r="20" spans="1:8" x14ac:dyDescent="0.25">
      <c r="A20">
        <f t="shared" si="3"/>
        <v>18</v>
      </c>
      <c r="B20">
        <v>5946</v>
      </c>
      <c r="C20">
        <f t="shared" si="0"/>
        <v>90000</v>
      </c>
      <c r="E20">
        <f t="shared" si="1"/>
        <v>285</v>
      </c>
      <c r="F20">
        <f>5000</f>
        <v>5000</v>
      </c>
      <c r="G20">
        <f t="shared" si="2"/>
        <v>2.6772782592592592</v>
      </c>
    </row>
    <row r="21" spans="1:8" x14ac:dyDescent="0.25">
      <c r="A21">
        <f t="shared" si="3"/>
        <v>19</v>
      </c>
      <c r="B21">
        <v>6102</v>
      </c>
      <c r="C21">
        <f t="shared" si="0"/>
        <v>95000</v>
      </c>
      <c r="E21">
        <f t="shared" si="1"/>
        <v>156</v>
      </c>
      <c r="F21">
        <f>5000</f>
        <v>5000</v>
      </c>
      <c r="G21">
        <f t="shared" si="2"/>
        <v>2.5137028421052627</v>
      </c>
    </row>
    <row r="22" spans="1:8" x14ac:dyDescent="0.25">
      <c r="A22">
        <f t="shared" si="3"/>
        <v>20</v>
      </c>
      <c r="B22">
        <v>6285</v>
      </c>
      <c r="C22">
        <f t="shared" si="0"/>
        <v>100000</v>
      </c>
      <c r="E22">
        <f t="shared" si="1"/>
        <v>183</v>
      </c>
      <c r="F22">
        <f>5000</f>
        <v>5000</v>
      </c>
      <c r="G22">
        <f t="shared" si="2"/>
        <v>2.3723430833333334</v>
      </c>
    </row>
    <row r="23" spans="1:8" x14ac:dyDescent="0.25">
      <c r="A23">
        <f t="shared" si="3"/>
        <v>21</v>
      </c>
      <c r="B23">
        <v>6420</v>
      </c>
      <c r="C23">
        <f t="shared" si="0"/>
        <v>105000</v>
      </c>
      <c r="E23">
        <f t="shared" si="1"/>
        <v>135</v>
      </c>
      <c r="F23">
        <f>5000</f>
        <v>5000</v>
      </c>
      <c r="G23">
        <f t="shared" si="2"/>
        <v>2.2229844444444442</v>
      </c>
    </row>
    <row r="24" spans="1:8" x14ac:dyDescent="0.25">
      <c r="A24">
        <f t="shared" si="3"/>
        <v>22</v>
      </c>
      <c r="B24">
        <v>6657</v>
      </c>
      <c r="C24">
        <f t="shared" si="0"/>
        <v>110000</v>
      </c>
      <c r="E24">
        <f t="shared" si="1"/>
        <v>237</v>
      </c>
      <c r="F24">
        <f>5000</f>
        <v>5000</v>
      </c>
      <c r="G24">
        <f t="shared" si="2"/>
        <v>2.1162199545454543</v>
      </c>
    </row>
    <row r="25" spans="1:8" x14ac:dyDescent="0.25">
      <c r="A25">
        <f t="shared" si="3"/>
        <v>23</v>
      </c>
      <c r="B25">
        <v>6965</v>
      </c>
      <c r="C25">
        <f t="shared" si="0"/>
        <v>115000</v>
      </c>
      <c r="E25">
        <f t="shared" si="1"/>
        <v>308</v>
      </c>
      <c r="F25">
        <f>5000</f>
        <v>5000</v>
      </c>
      <c r="G25">
        <f t="shared" si="2"/>
        <v>2.0337463526570052</v>
      </c>
    </row>
    <row r="26" spans="1:8" x14ac:dyDescent="0.25">
      <c r="A26">
        <f t="shared" si="3"/>
        <v>24</v>
      </c>
      <c r="B26">
        <v>7406</v>
      </c>
      <c r="C26">
        <f t="shared" si="0"/>
        <v>120000</v>
      </c>
      <c r="E26">
        <f t="shared" si="1"/>
        <v>441</v>
      </c>
      <c r="F26">
        <f>5000</f>
        <v>5000</v>
      </c>
      <c r="G26">
        <f t="shared" si="2"/>
        <v>1.9866937870370369</v>
      </c>
    </row>
    <row r="27" spans="1:8" x14ac:dyDescent="0.25">
      <c r="A27">
        <f t="shared" si="3"/>
        <v>25</v>
      </c>
      <c r="B27">
        <v>7712</v>
      </c>
      <c r="C27">
        <f t="shared" si="0"/>
        <v>125000</v>
      </c>
      <c r="E27">
        <f t="shared" si="1"/>
        <v>306</v>
      </c>
      <c r="F27">
        <f>5000</f>
        <v>5000</v>
      </c>
      <c r="G27">
        <f t="shared" si="2"/>
        <v>1.900339626666667</v>
      </c>
    </row>
    <row r="28" spans="1:8" x14ac:dyDescent="0.25">
      <c r="A28">
        <f t="shared" si="3"/>
        <v>26</v>
      </c>
      <c r="B28">
        <v>7903</v>
      </c>
      <c r="C28">
        <f t="shared" si="0"/>
        <v>130000</v>
      </c>
      <c r="E28">
        <f t="shared" si="1"/>
        <v>191</v>
      </c>
      <c r="F28">
        <f>5000</f>
        <v>5000</v>
      </c>
      <c r="G28">
        <f t="shared" si="2"/>
        <v>1.7880706367521368</v>
      </c>
    </row>
    <row r="29" spans="1:8" x14ac:dyDescent="0.25">
      <c r="A29">
        <f t="shared" si="3"/>
        <v>27</v>
      </c>
      <c r="B29">
        <v>8063</v>
      </c>
      <c r="C29">
        <f t="shared" si="0"/>
        <v>135000</v>
      </c>
      <c r="E29">
        <f t="shared" si="1"/>
        <v>160</v>
      </c>
      <c r="F29">
        <f>5000</f>
        <v>5000</v>
      </c>
      <c r="G29">
        <f t="shared" si="2"/>
        <v>1.6737527119341566</v>
      </c>
    </row>
    <row r="30" spans="1:8" x14ac:dyDescent="0.25">
      <c r="A30">
        <f t="shared" si="3"/>
        <v>28</v>
      </c>
      <c r="B30">
        <v>8307</v>
      </c>
      <c r="C30">
        <f t="shared" si="0"/>
        <v>140000</v>
      </c>
      <c r="E30">
        <f t="shared" si="1"/>
        <v>244</v>
      </c>
      <c r="F30">
        <f>5000</f>
        <v>5000</v>
      </c>
      <c r="G30">
        <f t="shared" si="2"/>
        <v>1.5804067500000001</v>
      </c>
    </row>
    <row r="31" spans="1:8" x14ac:dyDescent="0.25">
      <c r="A31">
        <f t="shared" si="3"/>
        <v>29</v>
      </c>
      <c r="B31">
        <v>8636</v>
      </c>
      <c r="C31">
        <f t="shared" si="0"/>
        <v>145000</v>
      </c>
      <c r="E31">
        <f t="shared" si="1"/>
        <v>329</v>
      </c>
      <c r="F31">
        <f>5000</f>
        <v>5000</v>
      </c>
      <c r="G31">
        <f t="shared" si="2"/>
        <v>1.5036235555555557</v>
      </c>
    </row>
    <row r="32" spans="1:8" x14ac:dyDescent="0.25">
      <c r="A32">
        <f t="shared" si="3"/>
        <v>30</v>
      </c>
      <c r="B32">
        <v>9060</v>
      </c>
      <c r="C32">
        <f t="shared" si="0"/>
        <v>150000</v>
      </c>
      <c r="E32">
        <f t="shared" si="1"/>
        <v>424</v>
      </c>
      <c r="F32">
        <f>5000</f>
        <v>5000</v>
      </c>
      <c r="G32">
        <f t="shared" si="2"/>
        <v>1.4409762222222222</v>
      </c>
      <c r="H32" t="s">
        <v>9</v>
      </c>
    </row>
    <row r="33" spans="1:8" x14ac:dyDescent="0.25">
      <c r="A33">
        <f t="shared" si="3"/>
        <v>31</v>
      </c>
      <c r="B33">
        <v>9594</v>
      </c>
      <c r="C33">
        <f t="shared" si="0"/>
        <v>155000</v>
      </c>
      <c r="E33">
        <f t="shared" si="1"/>
        <v>534</v>
      </c>
      <c r="F33">
        <f>5000</f>
        <v>5000</v>
      </c>
      <c r="G33">
        <f t="shared" si="2"/>
        <v>1.3907173548387095</v>
      </c>
    </row>
    <row r="34" spans="1:8" x14ac:dyDescent="0.25">
      <c r="A34">
        <f t="shared" si="3"/>
        <v>32</v>
      </c>
      <c r="B34">
        <v>10225</v>
      </c>
      <c r="C34">
        <f t="shared" si="0"/>
        <v>160000</v>
      </c>
      <c r="E34">
        <f t="shared" si="1"/>
        <v>631</v>
      </c>
      <c r="F34">
        <f>5000</f>
        <v>5000</v>
      </c>
      <c r="G34">
        <f t="shared" si="2"/>
        <v>1.3471082465277777</v>
      </c>
    </row>
    <row r="35" spans="1:8" x14ac:dyDescent="0.25">
      <c r="A35">
        <f t="shared" si="3"/>
        <v>33</v>
      </c>
      <c r="B35">
        <v>10464</v>
      </c>
      <c r="C35">
        <f t="shared" si="0"/>
        <v>165000</v>
      </c>
      <c r="E35">
        <f t="shared" si="1"/>
        <v>239</v>
      </c>
      <c r="F35">
        <f>5000</f>
        <v>5000</v>
      </c>
      <c r="G35">
        <f t="shared" si="2"/>
        <v>1.248739232323232</v>
      </c>
    </row>
    <row r="36" spans="1:8" x14ac:dyDescent="0.25">
      <c r="A36">
        <f t="shared" si="3"/>
        <v>34</v>
      </c>
      <c r="B36">
        <v>10682</v>
      </c>
      <c r="C36">
        <f t="shared" si="0"/>
        <v>170000</v>
      </c>
      <c r="E36">
        <f t="shared" si="1"/>
        <v>218</v>
      </c>
      <c r="F36">
        <f>5000</f>
        <v>5000</v>
      </c>
      <c r="G36">
        <f t="shared" si="2"/>
        <v>1.1499906078431374</v>
      </c>
    </row>
    <row r="37" spans="1:8" x14ac:dyDescent="0.25">
      <c r="A37">
        <f t="shared" si="3"/>
        <v>35</v>
      </c>
      <c r="B37">
        <v>11004</v>
      </c>
      <c r="C37">
        <f t="shared" si="0"/>
        <v>175000</v>
      </c>
      <c r="E37">
        <f t="shared" si="1"/>
        <v>322</v>
      </c>
      <c r="F37">
        <f>5000</f>
        <v>5000</v>
      </c>
      <c r="G37">
        <f t="shared" si="2"/>
        <v>1.0634754666666666</v>
      </c>
    </row>
    <row r="38" spans="1:8" x14ac:dyDescent="0.25">
      <c r="A38">
        <f t="shared" si="3"/>
        <v>36</v>
      </c>
      <c r="B38">
        <v>11393</v>
      </c>
      <c r="C38">
        <f t="shared" si="0"/>
        <v>180000</v>
      </c>
      <c r="E38">
        <f t="shared" si="1"/>
        <v>389</v>
      </c>
      <c r="F38">
        <f>5000</f>
        <v>5000</v>
      </c>
      <c r="G38">
        <f t="shared" si="2"/>
        <v>0.98257592283950645</v>
      </c>
    </row>
    <row r="39" spans="1:8" x14ac:dyDescent="0.25">
      <c r="A39">
        <f t="shared" si="3"/>
        <v>37</v>
      </c>
      <c r="B39">
        <v>11879</v>
      </c>
      <c r="C39">
        <f t="shared" si="0"/>
        <v>185000</v>
      </c>
      <c r="E39">
        <f t="shared" si="1"/>
        <v>486</v>
      </c>
      <c r="F39">
        <f>5000</f>
        <v>5000</v>
      </c>
      <c r="G39">
        <f t="shared" si="2"/>
        <v>0.907619810810811</v>
      </c>
    </row>
    <row r="40" spans="1:8" x14ac:dyDescent="0.25">
      <c r="A40">
        <f t="shared" si="3"/>
        <v>38</v>
      </c>
      <c r="B40">
        <v>12518</v>
      </c>
      <c r="C40">
        <f t="shared" si="0"/>
        <v>190000</v>
      </c>
      <c r="E40">
        <f t="shared" si="1"/>
        <v>639</v>
      </c>
      <c r="F40">
        <f>5000</f>
        <v>5000</v>
      </c>
      <c r="G40">
        <f t="shared" si="2"/>
        <v>0.83976746783625711</v>
      </c>
      <c r="H40" t="s">
        <v>10</v>
      </c>
    </row>
    <row r="41" spans="1:8" x14ac:dyDescent="0.25">
      <c r="A41">
        <f t="shared" si="3"/>
        <v>39</v>
      </c>
      <c r="B41">
        <v>13275</v>
      </c>
      <c r="C41">
        <f t="shared" si="0"/>
        <v>195000</v>
      </c>
      <c r="E41">
        <f t="shared" si="1"/>
        <v>757</v>
      </c>
      <c r="F41">
        <f>5000</f>
        <v>5000</v>
      </c>
      <c r="G41">
        <f t="shared" si="2"/>
        <v>0.77316474358974319</v>
      </c>
    </row>
    <row r="42" spans="1:8" x14ac:dyDescent="0.25">
      <c r="A42">
        <f t="shared" si="3"/>
        <v>40</v>
      </c>
      <c r="B42">
        <v>13724</v>
      </c>
      <c r="C42">
        <f t="shared" si="0"/>
        <v>200000</v>
      </c>
      <c r="E42">
        <f t="shared" si="1"/>
        <v>449</v>
      </c>
      <c r="F42">
        <f>5000</f>
        <v>5000</v>
      </c>
      <c r="G42">
        <f t="shared" si="2"/>
        <v>0.68402703333333315</v>
      </c>
    </row>
    <row r="43" spans="1:8" x14ac:dyDescent="0.25">
      <c r="A43">
        <f t="shared" si="3"/>
        <v>41</v>
      </c>
      <c r="B43">
        <v>13994</v>
      </c>
      <c r="C43">
        <f t="shared" si="0"/>
        <v>205000</v>
      </c>
      <c r="E43">
        <f t="shared" si="1"/>
        <v>270</v>
      </c>
      <c r="F43">
        <f>5000</f>
        <v>5000</v>
      </c>
      <c r="G43">
        <f t="shared" si="2"/>
        <v>0.58566217344173432</v>
      </c>
    </row>
    <row r="44" spans="1:8" x14ac:dyDescent="0.25">
      <c r="A44">
        <f t="shared" si="3"/>
        <v>42</v>
      </c>
      <c r="B44">
        <v>14383</v>
      </c>
      <c r="C44">
        <f t="shared" si="0"/>
        <v>210000</v>
      </c>
      <c r="E44">
        <f t="shared" si="1"/>
        <v>389</v>
      </c>
      <c r="F44">
        <f>5000</f>
        <v>5000</v>
      </c>
      <c r="G44">
        <f t="shared" si="2"/>
        <v>0.49248457407407392</v>
      </c>
    </row>
    <row r="45" spans="1:8" x14ac:dyDescent="0.25">
      <c r="A45">
        <f t="shared" si="3"/>
        <v>43</v>
      </c>
      <c r="B45">
        <v>14538</v>
      </c>
      <c r="C45">
        <f t="shared" si="0"/>
        <v>215000</v>
      </c>
      <c r="E45">
        <f t="shared" si="1"/>
        <v>155</v>
      </c>
      <c r="F45">
        <f>5000</f>
        <v>5000</v>
      </c>
      <c r="G45">
        <f t="shared" si="2"/>
        <v>0.39230060465116284</v>
      </c>
    </row>
    <row r="46" spans="1:8" x14ac:dyDescent="0.25">
      <c r="A46">
        <f t="shared" si="3"/>
        <v>44</v>
      </c>
      <c r="B46">
        <v>14740</v>
      </c>
      <c r="C46">
        <f t="shared" si="0"/>
        <v>220000</v>
      </c>
      <c r="E46">
        <f t="shared" si="1"/>
        <v>202</v>
      </c>
      <c r="F46">
        <f>5000</f>
        <v>5000</v>
      </c>
      <c r="G46">
        <f t="shared" si="2"/>
        <v>0.29565611111111101</v>
      </c>
    </row>
    <row r="47" spans="1:8" x14ac:dyDescent="0.25">
      <c r="A47">
        <f t="shared" si="3"/>
        <v>45</v>
      </c>
      <c r="B47">
        <v>15021</v>
      </c>
      <c r="C47">
        <f t="shared" si="0"/>
        <v>225000</v>
      </c>
      <c r="E47">
        <f t="shared" si="1"/>
        <v>281</v>
      </c>
      <c r="F47">
        <f>5000</f>
        <v>5000</v>
      </c>
      <c r="G47">
        <f t="shared" si="2"/>
        <v>0.20187482222222267</v>
      </c>
    </row>
    <row r="48" spans="1:8" x14ac:dyDescent="0.25">
      <c r="A48">
        <f t="shared" si="3"/>
        <v>46</v>
      </c>
      <c r="B48">
        <v>15190</v>
      </c>
      <c r="C48">
        <f t="shared" si="0"/>
        <v>230000</v>
      </c>
      <c r="E48">
        <f t="shared" si="1"/>
        <v>169</v>
      </c>
      <c r="F48">
        <f>5000</f>
        <v>5000</v>
      </c>
      <c r="G48">
        <f t="shared" si="2"/>
        <v>0.1079810869565222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Badart</dc:creator>
  <cp:lastModifiedBy>Will Badart</cp:lastModifiedBy>
  <dcterms:created xsi:type="dcterms:W3CDTF">2015-04-20T22:26:58Z</dcterms:created>
  <dcterms:modified xsi:type="dcterms:W3CDTF">2015-04-21T02:18:24Z</dcterms:modified>
</cp:coreProperties>
</file>