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195" windowHeight="16425" activeTab="2"/>
  </bookViews>
  <sheets>
    <sheet name="CPU Instructions" sheetId="4" r:id="rId1"/>
    <sheet name="Memory Blocks" sheetId="1" r:id="rId2"/>
    <sheet name="Chip Pinouts" sheetId="2" r:id="rId3"/>
    <sheet name="Sheet1" sheetId="3" r:id="rId4"/>
  </sheets>
  <definedNames>
    <definedName name="_xlnm._FilterDatabase" localSheetId="0" hidden="1">'CPU Instructions'!$J$10:$J$303</definedName>
  </definedNames>
  <calcPr calcId="125725"/>
</workbook>
</file>

<file path=xl/calcChain.xml><?xml version="1.0" encoding="utf-8"?>
<calcChain xmlns="http://schemas.openxmlformats.org/spreadsheetml/2006/main">
  <c r="J18" i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I18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H18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G18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F18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K17"/>
  <c r="K18" s="1"/>
  <c r="J17"/>
  <c r="I17"/>
  <c r="H17"/>
  <c r="G17"/>
  <c r="F17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C15"/>
  <c r="ED15" s="1"/>
  <c r="EE15" s="1"/>
  <c r="EF15" s="1"/>
  <c r="EG15" s="1"/>
  <c r="EH15" s="1"/>
  <c r="EI15" s="1"/>
  <c r="EJ15" s="1"/>
  <c r="EK15" s="1"/>
  <c r="EL15" s="1"/>
  <c r="EM15" s="1"/>
  <c r="EN15" s="1"/>
  <c r="EO15" s="1"/>
  <c r="EP15" s="1"/>
  <c r="EQ15" s="1"/>
  <c r="ER15" s="1"/>
  <c r="E33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BS33" s="1"/>
  <c r="BT33" s="1"/>
  <c r="BU33" s="1"/>
  <c r="BV33" s="1"/>
  <c r="BW33" s="1"/>
  <c r="BX33" s="1"/>
  <c r="BY33" s="1"/>
  <c r="BZ33" s="1"/>
  <c r="CA33" s="1"/>
  <c r="CB33" s="1"/>
  <c r="CC33" s="1"/>
  <c r="CD33" s="1"/>
  <c r="CE33" s="1"/>
  <c r="CF33" s="1"/>
  <c r="CG33" s="1"/>
  <c r="CH33" s="1"/>
  <c r="CI33" s="1"/>
  <c r="CJ33" s="1"/>
  <c r="CK33" s="1"/>
  <c r="CL33" s="1"/>
  <c r="CM33" s="1"/>
  <c r="CN33" s="1"/>
  <c r="CO33" s="1"/>
  <c r="CP33" s="1"/>
  <c r="CQ33" s="1"/>
  <c r="CR33" s="1"/>
  <c r="CS33" s="1"/>
  <c r="CT33" s="1"/>
  <c r="CU33" s="1"/>
  <c r="CV33" s="1"/>
  <c r="CW33" s="1"/>
  <c r="CX33" s="1"/>
  <c r="CY33" s="1"/>
  <c r="CZ33" s="1"/>
  <c r="DA33" s="1"/>
  <c r="DB33" s="1"/>
  <c r="DC33" s="1"/>
  <c r="DD33" s="1"/>
  <c r="DE33" s="1"/>
  <c r="DF33" s="1"/>
  <c r="DG33" s="1"/>
  <c r="DH33" s="1"/>
  <c r="DI33" s="1"/>
  <c r="DJ33" s="1"/>
  <c r="DK33" s="1"/>
  <c r="DL33" s="1"/>
  <c r="DM33" s="1"/>
  <c r="DN33" s="1"/>
  <c r="DO33" s="1"/>
  <c r="DP33" s="1"/>
  <c r="DQ33" s="1"/>
  <c r="DR33" s="1"/>
  <c r="DS33" s="1"/>
  <c r="DT33" s="1"/>
  <c r="DU33" s="1"/>
  <c r="DV33" s="1"/>
  <c r="DW33" s="1"/>
  <c r="DX33" s="1"/>
  <c r="DY33" s="1"/>
  <c r="DZ33" s="1"/>
  <c r="EA33" s="1"/>
  <c r="EC33" s="1"/>
  <c r="ED33" s="1"/>
  <c r="EE33" s="1"/>
  <c r="EF33" s="1"/>
  <c r="EG33" s="1"/>
  <c r="EH33" s="1"/>
  <c r="EI33" s="1"/>
  <c r="EJ33" s="1"/>
  <c r="EK33" s="1"/>
  <c r="EL33" s="1"/>
  <c r="EM33" s="1"/>
  <c r="EN33" s="1"/>
  <c r="EO33" s="1"/>
  <c r="EP33" s="1"/>
  <c r="EQ33" s="1"/>
  <c r="ER33" s="1"/>
  <c r="DD22"/>
  <c r="DD23" s="1"/>
  <c r="DD24" s="1"/>
  <c r="DD25" s="1"/>
  <c r="DD26" s="1"/>
  <c r="DD27" s="1"/>
  <c r="DD28" s="1"/>
  <c r="DD29" s="1"/>
  <c r="DD30" s="1"/>
  <c r="DD31" s="1"/>
  <c r="DD32" s="1"/>
  <c r="DP19"/>
  <c r="DP20" s="1"/>
  <c r="DP21" s="1"/>
  <c r="DP22" s="1"/>
  <c r="DP23" s="1"/>
  <c r="DP24" s="1"/>
  <c r="DP25" s="1"/>
  <c r="DP26" s="1"/>
  <c r="DP27" s="1"/>
  <c r="DP28" s="1"/>
  <c r="DP29" s="1"/>
  <c r="DP30" s="1"/>
  <c r="DP31" s="1"/>
  <c r="DP32" s="1"/>
  <c r="DD19"/>
  <c r="DD20" s="1"/>
  <c r="DD21" s="1"/>
  <c r="CF19"/>
  <c r="CF20" s="1"/>
  <c r="CF21" s="1"/>
  <c r="CF22" s="1"/>
  <c r="CF23" s="1"/>
  <c r="CF24" s="1"/>
  <c r="CF25" s="1"/>
  <c r="CF26" s="1"/>
  <c r="CF27" s="1"/>
  <c r="CF28" s="1"/>
  <c r="CF29" s="1"/>
  <c r="CF30" s="1"/>
  <c r="CF31" s="1"/>
  <c r="CF32" s="1"/>
  <c r="BT19"/>
  <c r="BT20" s="1"/>
  <c r="BT21" s="1"/>
  <c r="BT22" s="1"/>
  <c r="BT23" s="1"/>
  <c r="BT24" s="1"/>
  <c r="BT25" s="1"/>
  <c r="BT26" s="1"/>
  <c r="BT27" s="1"/>
  <c r="BT28" s="1"/>
  <c r="BT29" s="1"/>
  <c r="BT30" s="1"/>
  <c r="BT31" s="1"/>
  <c r="BT32" s="1"/>
  <c r="DH18"/>
  <c r="DH19" s="1"/>
  <c r="DH20" s="1"/>
  <c r="DH21" s="1"/>
  <c r="DH22" s="1"/>
  <c r="DH23" s="1"/>
  <c r="DH24" s="1"/>
  <c r="DH25" s="1"/>
  <c r="DH26" s="1"/>
  <c r="DH27" s="1"/>
  <c r="DH28" s="1"/>
  <c r="DH29" s="1"/>
  <c r="DH30" s="1"/>
  <c r="DH31" s="1"/>
  <c r="DH32" s="1"/>
  <c r="DG18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F18"/>
  <c r="DF19" s="1"/>
  <c r="DF20" s="1"/>
  <c r="DF21" s="1"/>
  <c r="DF22" s="1"/>
  <c r="DF23" s="1"/>
  <c r="DF24" s="1"/>
  <c r="DF25" s="1"/>
  <c r="DF26" s="1"/>
  <c r="DF27" s="1"/>
  <c r="DF28" s="1"/>
  <c r="DF29" s="1"/>
  <c r="DF30" s="1"/>
  <c r="DF31" s="1"/>
  <c r="DF32" s="1"/>
  <c r="DE18"/>
  <c r="DE19" s="1"/>
  <c r="DE20" s="1"/>
  <c r="DE21" s="1"/>
  <c r="DE22" s="1"/>
  <c r="DE23" s="1"/>
  <c r="DE24" s="1"/>
  <c r="DE25" s="1"/>
  <c r="DE26" s="1"/>
  <c r="DE27" s="1"/>
  <c r="DE28" s="1"/>
  <c r="DE29" s="1"/>
  <c r="DE30" s="1"/>
  <c r="DE31" s="1"/>
  <c r="DE32" s="1"/>
  <c r="CJ18"/>
  <c r="CJ19" s="1"/>
  <c r="CJ20" s="1"/>
  <c r="CJ21" s="1"/>
  <c r="CJ22" s="1"/>
  <c r="CJ23" s="1"/>
  <c r="CJ24" s="1"/>
  <c r="CJ25" s="1"/>
  <c r="CJ26" s="1"/>
  <c r="CJ27" s="1"/>
  <c r="CJ28" s="1"/>
  <c r="CJ29" s="1"/>
  <c r="CJ30" s="1"/>
  <c r="CJ31" s="1"/>
  <c r="CJ32" s="1"/>
  <c r="CI18"/>
  <c r="CI19" s="1"/>
  <c r="CI20" s="1"/>
  <c r="CI21" s="1"/>
  <c r="CI22" s="1"/>
  <c r="CI23" s="1"/>
  <c r="CI24" s="1"/>
  <c r="CI25" s="1"/>
  <c r="CI26" s="1"/>
  <c r="CI27" s="1"/>
  <c r="CI28" s="1"/>
  <c r="CI29" s="1"/>
  <c r="CI30" s="1"/>
  <c r="CI31" s="1"/>
  <c r="CI32" s="1"/>
  <c r="CH18"/>
  <c r="CH19" s="1"/>
  <c r="CH20" s="1"/>
  <c r="CH21" s="1"/>
  <c r="CH22" s="1"/>
  <c r="CH23" s="1"/>
  <c r="CH24" s="1"/>
  <c r="CH25" s="1"/>
  <c r="CH26" s="1"/>
  <c r="CH27" s="1"/>
  <c r="CH28" s="1"/>
  <c r="CH29" s="1"/>
  <c r="CH30" s="1"/>
  <c r="CH31" s="1"/>
  <c r="CH32" s="1"/>
  <c r="CG18"/>
  <c r="CG19" s="1"/>
  <c r="CG20" s="1"/>
  <c r="CG21" s="1"/>
  <c r="CG22" s="1"/>
  <c r="CG23" s="1"/>
  <c r="CG24" s="1"/>
  <c r="CG25" s="1"/>
  <c r="CG26" s="1"/>
  <c r="CG27" s="1"/>
  <c r="CG28" s="1"/>
  <c r="CG29" s="1"/>
  <c r="CG30" s="1"/>
  <c r="CG31" s="1"/>
  <c r="CG32" s="1"/>
  <c r="EA17"/>
  <c r="EA18" s="1"/>
  <c r="EA19" s="1"/>
  <c r="EA20" s="1"/>
  <c r="EA21" s="1"/>
  <c r="EA22" s="1"/>
  <c r="EA23" s="1"/>
  <c r="EA24" s="1"/>
  <c r="EA25" s="1"/>
  <c r="EA26" s="1"/>
  <c r="EA27" s="1"/>
  <c r="EA28" s="1"/>
  <c r="EA29" s="1"/>
  <c r="EA30" s="1"/>
  <c r="EA31" s="1"/>
  <c r="EA32" s="1"/>
  <c r="DZ17"/>
  <c r="DZ18" s="1"/>
  <c r="DZ19" s="1"/>
  <c r="DZ20" s="1"/>
  <c r="DZ21" s="1"/>
  <c r="DZ22" s="1"/>
  <c r="DZ23" s="1"/>
  <c r="DZ24" s="1"/>
  <c r="DZ25" s="1"/>
  <c r="DZ26" s="1"/>
  <c r="DZ27" s="1"/>
  <c r="DZ28" s="1"/>
  <c r="DZ29" s="1"/>
  <c r="DZ30" s="1"/>
  <c r="DZ31" s="1"/>
  <c r="DZ32" s="1"/>
  <c r="DY17"/>
  <c r="DY18" s="1"/>
  <c r="DY19" s="1"/>
  <c r="DY20" s="1"/>
  <c r="DY21" s="1"/>
  <c r="DY22" s="1"/>
  <c r="DY23" s="1"/>
  <c r="DY24" s="1"/>
  <c r="DY25" s="1"/>
  <c r="DY26" s="1"/>
  <c r="DY27" s="1"/>
  <c r="DY28" s="1"/>
  <c r="DY29" s="1"/>
  <c r="DY30" s="1"/>
  <c r="DY31" s="1"/>
  <c r="DY32" s="1"/>
  <c r="DX17"/>
  <c r="DX18" s="1"/>
  <c r="DX19" s="1"/>
  <c r="DX20" s="1"/>
  <c r="DX21" s="1"/>
  <c r="DX22" s="1"/>
  <c r="DX23" s="1"/>
  <c r="DX24" s="1"/>
  <c r="DX25" s="1"/>
  <c r="DX26" s="1"/>
  <c r="DX27" s="1"/>
  <c r="DX28" s="1"/>
  <c r="DX29" s="1"/>
  <c r="DX30" s="1"/>
  <c r="DX31" s="1"/>
  <c r="DX32" s="1"/>
  <c r="DW17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V17"/>
  <c r="DV18" s="1"/>
  <c r="DV19" s="1"/>
  <c r="DV20" s="1"/>
  <c r="DV21" s="1"/>
  <c r="DV22" s="1"/>
  <c r="DV23" s="1"/>
  <c r="DV24" s="1"/>
  <c r="DV25" s="1"/>
  <c r="DV26" s="1"/>
  <c r="DV27" s="1"/>
  <c r="DV28" s="1"/>
  <c r="DV29" s="1"/>
  <c r="DV30" s="1"/>
  <c r="DV31" s="1"/>
  <c r="DV32" s="1"/>
  <c r="DU17"/>
  <c r="DU18" s="1"/>
  <c r="DU19" s="1"/>
  <c r="DU20" s="1"/>
  <c r="DU21" s="1"/>
  <c r="DU22" s="1"/>
  <c r="DU23" s="1"/>
  <c r="DU24" s="1"/>
  <c r="DU25" s="1"/>
  <c r="DU26" s="1"/>
  <c r="DU27" s="1"/>
  <c r="DU28" s="1"/>
  <c r="DU29" s="1"/>
  <c r="DU30" s="1"/>
  <c r="DU31" s="1"/>
  <c r="DU32" s="1"/>
  <c r="DT17"/>
  <c r="DT18" s="1"/>
  <c r="DT19" s="1"/>
  <c r="DT20" s="1"/>
  <c r="DT21" s="1"/>
  <c r="DT22" s="1"/>
  <c r="DT23" s="1"/>
  <c r="DT24" s="1"/>
  <c r="DT25" s="1"/>
  <c r="DT26" s="1"/>
  <c r="DT27" s="1"/>
  <c r="DT28" s="1"/>
  <c r="DT29" s="1"/>
  <c r="DT30" s="1"/>
  <c r="DT31" s="1"/>
  <c r="DT32" s="1"/>
  <c r="DS17"/>
  <c r="DS18" s="1"/>
  <c r="DS19" s="1"/>
  <c r="DS20" s="1"/>
  <c r="DS21" s="1"/>
  <c r="DS22" s="1"/>
  <c r="DS23" s="1"/>
  <c r="DS24" s="1"/>
  <c r="DS25" s="1"/>
  <c r="DS26" s="1"/>
  <c r="DS27" s="1"/>
  <c r="DS28" s="1"/>
  <c r="DS29" s="1"/>
  <c r="DS30" s="1"/>
  <c r="DS31" s="1"/>
  <c r="DS32" s="1"/>
  <c r="DR17"/>
  <c r="DR18" s="1"/>
  <c r="DR19" s="1"/>
  <c r="DR20" s="1"/>
  <c r="DR21" s="1"/>
  <c r="DR22" s="1"/>
  <c r="DR23" s="1"/>
  <c r="DR24" s="1"/>
  <c r="DR25" s="1"/>
  <c r="DR26" s="1"/>
  <c r="DR27" s="1"/>
  <c r="DR28" s="1"/>
  <c r="DR29" s="1"/>
  <c r="DR30" s="1"/>
  <c r="DR31" s="1"/>
  <c r="DR32" s="1"/>
  <c r="DQ17"/>
  <c r="DQ18" s="1"/>
  <c r="DQ19" s="1"/>
  <c r="DQ20" s="1"/>
  <c r="DQ21" s="1"/>
  <c r="DQ22" s="1"/>
  <c r="DQ23" s="1"/>
  <c r="DQ24" s="1"/>
  <c r="DQ25" s="1"/>
  <c r="DQ26" s="1"/>
  <c r="DQ27" s="1"/>
  <c r="DQ28" s="1"/>
  <c r="DQ29" s="1"/>
  <c r="DQ30" s="1"/>
  <c r="DQ31" s="1"/>
  <c r="DQ32" s="1"/>
  <c r="DP17"/>
  <c r="DP18" s="1"/>
  <c r="DO17"/>
  <c r="DO18" s="1"/>
  <c r="DO19" s="1"/>
  <c r="DO20" s="1"/>
  <c r="DO21" s="1"/>
  <c r="DO22" s="1"/>
  <c r="DO23" s="1"/>
  <c r="DO24" s="1"/>
  <c r="DO25" s="1"/>
  <c r="DO26" s="1"/>
  <c r="DO27" s="1"/>
  <c r="DO28" s="1"/>
  <c r="DO29" s="1"/>
  <c r="DO30" s="1"/>
  <c r="DO31" s="1"/>
  <c r="DO32" s="1"/>
  <c r="DN17"/>
  <c r="DN18" s="1"/>
  <c r="DN19" s="1"/>
  <c r="DN20" s="1"/>
  <c r="DN21" s="1"/>
  <c r="DN22" s="1"/>
  <c r="DN23" s="1"/>
  <c r="DN24" s="1"/>
  <c r="DN25" s="1"/>
  <c r="DN26" s="1"/>
  <c r="DN27" s="1"/>
  <c r="DN28" s="1"/>
  <c r="DN29" s="1"/>
  <c r="DN30" s="1"/>
  <c r="DN31" s="1"/>
  <c r="DN32" s="1"/>
  <c r="DM17"/>
  <c r="DM18" s="1"/>
  <c r="DM19" s="1"/>
  <c r="DM20" s="1"/>
  <c r="DM21" s="1"/>
  <c r="DM22" s="1"/>
  <c r="DM23" s="1"/>
  <c r="DM24" s="1"/>
  <c r="DM25" s="1"/>
  <c r="DM26" s="1"/>
  <c r="DM27" s="1"/>
  <c r="DM28" s="1"/>
  <c r="DM29" s="1"/>
  <c r="DM30" s="1"/>
  <c r="DM31" s="1"/>
  <c r="DM32" s="1"/>
  <c r="DL17"/>
  <c r="DL18" s="1"/>
  <c r="DL19" s="1"/>
  <c r="DL20" s="1"/>
  <c r="DL21" s="1"/>
  <c r="DL22" s="1"/>
  <c r="DL23" s="1"/>
  <c r="DL24" s="1"/>
  <c r="DL25" s="1"/>
  <c r="DL26" s="1"/>
  <c r="DL27" s="1"/>
  <c r="DL28" s="1"/>
  <c r="DL29" s="1"/>
  <c r="DL30" s="1"/>
  <c r="DL31" s="1"/>
  <c r="DL32" s="1"/>
  <c r="DK17"/>
  <c r="DK18" s="1"/>
  <c r="DK19" s="1"/>
  <c r="DK20" s="1"/>
  <c r="DK21" s="1"/>
  <c r="DK22" s="1"/>
  <c r="DK23" s="1"/>
  <c r="DK24" s="1"/>
  <c r="DK25" s="1"/>
  <c r="DK26" s="1"/>
  <c r="DK27" s="1"/>
  <c r="DK28" s="1"/>
  <c r="DK29" s="1"/>
  <c r="DK30" s="1"/>
  <c r="DK31" s="1"/>
  <c r="DK32" s="1"/>
  <c r="DJ17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I17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H17"/>
  <c r="DG17"/>
  <c r="DF17"/>
  <c r="DE17"/>
  <c r="DD17"/>
  <c r="DD18" s="1"/>
  <c r="DC17"/>
  <c r="DC18" s="1"/>
  <c r="DC19" s="1"/>
  <c r="DC20" s="1"/>
  <c r="DC21" s="1"/>
  <c r="DC22" s="1"/>
  <c r="DC23" s="1"/>
  <c r="DC24" s="1"/>
  <c r="DC25" s="1"/>
  <c r="DC26" s="1"/>
  <c r="DC27" s="1"/>
  <c r="DC28" s="1"/>
  <c r="DC29" s="1"/>
  <c r="DC30" s="1"/>
  <c r="DC31" s="1"/>
  <c r="DC32" s="1"/>
  <c r="DB17"/>
  <c r="DB18" s="1"/>
  <c r="DB19" s="1"/>
  <c r="DB20" s="1"/>
  <c r="DB21" s="1"/>
  <c r="DB22" s="1"/>
  <c r="DB23" s="1"/>
  <c r="DB24" s="1"/>
  <c r="DB25" s="1"/>
  <c r="DB26" s="1"/>
  <c r="DB27" s="1"/>
  <c r="DB28" s="1"/>
  <c r="DB29" s="1"/>
  <c r="DB30" s="1"/>
  <c r="DB31" s="1"/>
  <c r="DB32" s="1"/>
  <c r="DA17"/>
  <c r="DA18" s="1"/>
  <c r="DA19" s="1"/>
  <c r="DA20" s="1"/>
  <c r="DA21" s="1"/>
  <c r="DA22" s="1"/>
  <c r="DA23" s="1"/>
  <c r="DA24" s="1"/>
  <c r="DA25" s="1"/>
  <c r="DA26" s="1"/>
  <c r="DA27" s="1"/>
  <c r="DA28" s="1"/>
  <c r="DA29" s="1"/>
  <c r="DA30" s="1"/>
  <c r="DA31" s="1"/>
  <c r="DA32" s="1"/>
  <c r="CZ17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Y17"/>
  <c r="CY18" s="1"/>
  <c r="CY19" s="1"/>
  <c r="CY20" s="1"/>
  <c r="CY21" s="1"/>
  <c r="CY22" s="1"/>
  <c r="CY23" s="1"/>
  <c r="CY24" s="1"/>
  <c r="CY25" s="1"/>
  <c r="CY26" s="1"/>
  <c r="CY27" s="1"/>
  <c r="CY28" s="1"/>
  <c r="CY29" s="1"/>
  <c r="CY30" s="1"/>
  <c r="CY31" s="1"/>
  <c r="CY32" s="1"/>
  <c r="CX17"/>
  <c r="CX18" s="1"/>
  <c r="CX19" s="1"/>
  <c r="CX20" s="1"/>
  <c r="CX21" s="1"/>
  <c r="CX22" s="1"/>
  <c r="CX23" s="1"/>
  <c r="CX24" s="1"/>
  <c r="CX25" s="1"/>
  <c r="CX26" s="1"/>
  <c r="CX27" s="1"/>
  <c r="CX28" s="1"/>
  <c r="CX29" s="1"/>
  <c r="CX30" s="1"/>
  <c r="CX31" s="1"/>
  <c r="CX32" s="1"/>
  <c r="CW17"/>
  <c r="CW18" s="1"/>
  <c r="CW19" s="1"/>
  <c r="CW20" s="1"/>
  <c r="CW21" s="1"/>
  <c r="CW22" s="1"/>
  <c r="CW23" s="1"/>
  <c r="CW24" s="1"/>
  <c r="CW25" s="1"/>
  <c r="CW26" s="1"/>
  <c r="CW27" s="1"/>
  <c r="CW28" s="1"/>
  <c r="CW29" s="1"/>
  <c r="CW30" s="1"/>
  <c r="CW31" s="1"/>
  <c r="CW32" s="1"/>
  <c r="CV17"/>
  <c r="CV18" s="1"/>
  <c r="CV19" s="1"/>
  <c r="CV20" s="1"/>
  <c r="CV21" s="1"/>
  <c r="CV22" s="1"/>
  <c r="CV23" s="1"/>
  <c r="CV24" s="1"/>
  <c r="CV25" s="1"/>
  <c r="CV26" s="1"/>
  <c r="CV27" s="1"/>
  <c r="CV28" s="1"/>
  <c r="CV29" s="1"/>
  <c r="CV30" s="1"/>
  <c r="CV31" s="1"/>
  <c r="CV32" s="1"/>
  <c r="CU17"/>
  <c r="CU18" s="1"/>
  <c r="CU19" s="1"/>
  <c r="CU20" s="1"/>
  <c r="CU21" s="1"/>
  <c r="CU22" s="1"/>
  <c r="CU23" s="1"/>
  <c r="CU24" s="1"/>
  <c r="CU25" s="1"/>
  <c r="CU26" s="1"/>
  <c r="CU27" s="1"/>
  <c r="CU28" s="1"/>
  <c r="CU29" s="1"/>
  <c r="CU30" s="1"/>
  <c r="CU31" s="1"/>
  <c r="CU32" s="1"/>
  <c r="CT17"/>
  <c r="CT18" s="1"/>
  <c r="CT19" s="1"/>
  <c r="CT20" s="1"/>
  <c r="CT21" s="1"/>
  <c r="CT22" s="1"/>
  <c r="CT23" s="1"/>
  <c r="CT24" s="1"/>
  <c r="CT25" s="1"/>
  <c r="CT26" s="1"/>
  <c r="CT27" s="1"/>
  <c r="CT28" s="1"/>
  <c r="CT29" s="1"/>
  <c r="CT30" s="1"/>
  <c r="CT31" s="1"/>
  <c r="CT32" s="1"/>
  <c r="CS17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R17"/>
  <c r="CR18" s="1"/>
  <c r="CR19" s="1"/>
  <c r="CR20" s="1"/>
  <c r="CR21" s="1"/>
  <c r="CR22" s="1"/>
  <c r="CR23" s="1"/>
  <c r="CR24" s="1"/>
  <c r="CR25" s="1"/>
  <c r="CR26" s="1"/>
  <c r="CR27" s="1"/>
  <c r="CR28" s="1"/>
  <c r="CR29" s="1"/>
  <c r="CR30" s="1"/>
  <c r="CR31" s="1"/>
  <c r="CR32" s="1"/>
  <c r="CQ17"/>
  <c r="CQ18" s="1"/>
  <c r="CQ19" s="1"/>
  <c r="CQ20" s="1"/>
  <c r="CQ21" s="1"/>
  <c r="CQ22" s="1"/>
  <c r="CQ23" s="1"/>
  <c r="CQ24" s="1"/>
  <c r="CQ25" s="1"/>
  <c r="CQ26" s="1"/>
  <c r="CQ27" s="1"/>
  <c r="CQ28" s="1"/>
  <c r="CQ29" s="1"/>
  <c r="CQ30" s="1"/>
  <c r="CQ31" s="1"/>
  <c r="CQ32" s="1"/>
  <c r="CP17"/>
  <c r="CP18" s="1"/>
  <c r="CP19" s="1"/>
  <c r="CP20" s="1"/>
  <c r="CP21" s="1"/>
  <c r="CP22" s="1"/>
  <c r="CP23" s="1"/>
  <c r="CP24" s="1"/>
  <c r="CP25" s="1"/>
  <c r="CP26" s="1"/>
  <c r="CP27" s="1"/>
  <c r="CP28" s="1"/>
  <c r="CP29" s="1"/>
  <c r="CP30" s="1"/>
  <c r="CP31" s="1"/>
  <c r="CP32" s="1"/>
  <c r="CO17"/>
  <c r="CO18" s="1"/>
  <c r="CO19" s="1"/>
  <c r="CO20" s="1"/>
  <c r="CO21" s="1"/>
  <c r="CO22" s="1"/>
  <c r="CO23" s="1"/>
  <c r="CO24" s="1"/>
  <c r="CO25" s="1"/>
  <c r="CO26" s="1"/>
  <c r="CO27" s="1"/>
  <c r="CO28" s="1"/>
  <c r="CO29" s="1"/>
  <c r="CO30" s="1"/>
  <c r="CO31" s="1"/>
  <c r="CO32" s="1"/>
  <c r="CN17"/>
  <c r="CN18" s="1"/>
  <c r="CN19" s="1"/>
  <c r="CN20" s="1"/>
  <c r="CN21" s="1"/>
  <c r="CN22" s="1"/>
  <c r="CN23" s="1"/>
  <c r="CN24" s="1"/>
  <c r="CN25" s="1"/>
  <c r="CN26" s="1"/>
  <c r="CN27" s="1"/>
  <c r="CN28" s="1"/>
  <c r="CN29" s="1"/>
  <c r="CN30" s="1"/>
  <c r="CN31" s="1"/>
  <c r="CN32" s="1"/>
  <c r="CM17"/>
  <c r="CM18" s="1"/>
  <c r="CM19" s="1"/>
  <c r="CM20" s="1"/>
  <c r="CM21" s="1"/>
  <c r="CM22" s="1"/>
  <c r="CM23" s="1"/>
  <c r="CM24" s="1"/>
  <c r="CM25" s="1"/>
  <c r="CM26" s="1"/>
  <c r="CM27" s="1"/>
  <c r="CM28" s="1"/>
  <c r="CM29" s="1"/>
  <c r="CM30" s="1"/>
  <c r="CM31" s="1"/>
  <c r="CM32" s="1"/>
  <c r="CL17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K17"/>
  <c r="CK18" s="1"/>
  <c r="CK19" s="1"/>
  <c r="CK20" s="1"/>
  <c r="CK21" s="1"/>
  <c r="CK22" s="1"/>
  <c r="CK23" s="1"/>
  <c r="CK24" s="1"/>
  <c r="CK25" s="1"/>
  <c r="CK26" s="1"/>
  <c r="CK27" s="1"/>
  <c r="CK28" s="1"/>
  <c r="CK29" s="1"/>
  <c r="CK30" s="1"/>
  <c r="CK31" s="1"/>
  <c r="CK32" s="1"/>
  <c r="CJ17"/>
  <c r="CI17"/>
  <c r="CH17"/>
  <c r="CG17"/>
  <c r="CF17"/>
  <c r="CF18" s="1"/>
  <c r="CE17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D17"/>
  <c r="CD18" s="1"/>
  <c r="CD19" s="1"/>
  <c r="CD20" s="1"/>
  <c r="CD21" s="1"/>
  <c r="CD22" s="1"/>
  <c r="CD23" s="1"/>
  <c r="CD24" s="1"/>
  <c r="CD25" s="1"/>
  <c r="CD26" s="1"/>
  <c r="CD27" s="1"/>
  <c r="CD28" s="1"/>
  <c r="CD29" s="1"/>
  <c r="CD30" s="1"/>
  <c r="CD31" s="1"/>
  <c r="CD32" s="1"/>
  <c r="CC17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B17"/>
  <c r="CB18" s="1"/>
  <c r="CB19" s="1"/>
  <c r="CB20" s="1"/>
  <c r="CB21" s="1"/>
  <c r="CB22" s="1"/>
  <c r="CB23" s="1"/>
  <c r="CB24" s="1"/>
  <c r="CB25" s="1"/>
  <c r="CB26" s="1"/>
  <c r="CB27" s="1"/>
  <c r="CB28" s="1"/>
  <c r="CB29" s="1"/>
  <c r="CB30" s="1"/>
  <c r="CB31" s="1"/>
  <c r="CB32" s="1"/>
  <c r="CA17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BZ17"/>
  <c r="BZ18" s="1"/>
  <c r="BZ19" s="1"/>
  <c r="BZ20" s="1"/>
  <c r="BZ21" s="1"/>
  <c r="BZ22" s="1"/>
  <c r="BZ23" s="1"/>
  <c r="BZ24" s="1"/>
  <c r="BZ25" s="1"/>
  <c r="BZ26" s="1"/>
  <c r="BZ27" s="1"/>
  <c r="BZ28" s="1"/>
  <c r="BZ29" s="1"/>
  <c r="BZ30" s="1"/>
  <c r="BZ31" s="1"/>
  <c r="BZ32" s="1"/>
  <c r="BY17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X17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W17"/>
  <c r="BW18" s="1"/>
  <c r="BW19" s="1"/>
  <c r="BW20" s="1"/>
  <c r="BW21" s="1"/>
  <c r="BW22" s="1"/>
  <c r="BW23" s="1"/>
  <c r="BW24" s="1"/>
  <c r="BW25" s="1"/>
  <c r="BW26" s="1"/>
  <c r="BW27" s="1"/>
  <c r="BW28" s="1"/>
  <c r="BW29" s="1"/>
  <c r="BW30" s="1"/>
  <c r="BW31" s="1"/>
  <c r="BW32" s="1"/>
  <c r="BV17"/>
  <c r="BV18" s="1"/>
  <c r="BV19" s="1"/>
  <c r="BV20" s="1"/>
  <c r="BV21" s="1"/>
  <c r="BV22" s="1"/>
  <c r="BV23" s="1"/>
  <c r="BV24" s="1"/>
  <c r="BV25" s="1"/>
  <c r="BV26" s="1"/>
  <c r="BV27" s="1"/>
  <c r="BV28" s="1"/>
  <c r="BV29" s="1"/>
  <c r="BV30" s="1"/>
  <c r="BV31" s="1"/>
  <c r="BV32" s="1"/>
  <c r="BU17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T17"/>
  <c r="BT18" s="1"/>
  <c r="BS17"/>
  <c r="BS18" s="1"/>
  <c r="BS19" s="1"/>
  <c r="BS20" s="1"/>
  <c r="BS21" s="1"/>
  <c r="BS22" s="1"/>
  <c r="BS23" s="1"/>
  <c r="BS24" s="1"/>
  <c r="BS25" s="1"/>
  <c r="BS26" s="1"/>
  <c r="BS27" s="1"/>
  <c r="BS28" s="1"/>
  <c r="BS29" s="1"/>
  <c r="BS30" s="1"/>
  <c r="BS31" s="1"/>
  <c r="BS32" s="1"/>
  <c r="BR17"/>
  <c r="BR18" s="1"/>
  <c r="BR19" s="1"/>
  <c r="BR20" s="1"/>
  <c r="BR21" s="1"/>
  <c r="BR22" s="1"/>
  <c r="BR23" s="1"/>
  <c r="BR24" s="1"/>
  <c r="BR25" s="1"/>
  <c r="BR26" s="1"/>
  <c r="BR27" s="1"/>
  <c r="BR28" s="1"/>
  <c r="BR29" s="1"/>
  <c r="BR30" s="1"/>
  <c r="BR31" s="1"/>
  <c r="BR32" s="1"/>
  <c r="BQ17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P17"/>
  <c r="BP18" s="1"/>
  <c r="BP19" s="1"/>
  <c r="BP20" s="1"/>
  <c r="BP21" s="1"/>
  <c r="BP22" s="1"/>
  <c r="BP23" s="1"/>
  <c r="BP24" s="1"/>
  <c r="BP25" s="1"/>
  <c r="BP26" s="1"/>
  <c r="BP27" s="1"/>
  <c r="BP28" s="1"/>
  <c r="BP29" s="1"/>
  <c r="BP30" s="1"/>
  <c r="BP31" s="1"/>
  <c r="BP32" s="1"/>
  <c r="BK19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K18"/>
  <c r="BJ18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I18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H18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G18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AX18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W18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V20"/>
  <c r="AV21" s="1"/>
  <c r="AV22" s="1"/>
  <c r="AV23" s="1"/>
  <c r="AV24" s="1"/>
  <c r="AV25" s="1"/>
  <c r="AV26" s="1"/>
  <c r="AV27" s="1"/>
  <c r="AV28" s="1"/>
  <c r="AV29" s="1"/>
  <c r="AV30" s="1"/>
  <c r="AV31" s="1"/>
  <c r="AV32" s="1"/>
  <c r="AV19"/>
  <c r="AV18"/>
  <c r="AU19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18"/>
  <c r="AL19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18"/>
  <c r="AK18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J20"/>
  <c r="AJ21" s="1"/>
  <c r="AJ22" s="1"/>
  <c r="AJ23" s="1"/>
  <c r="AJ24" s="1"/>
  <c r="AJ25" s="1"/>
  <c r="AJ26" s="1"/>
  <c r="AJ27" s="1"/>
  <c r="AJ28" s="1"/>
  <c r="AJ29" s="1"/>
  <c r="AJ30" s="1"/>
  <c r="AJ31" s="1"/>
  <c r="AJ32" s="1"/>
  <c r="AJ19"/>
  <c r="AJ18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18"/>
  <c r="AF18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Z18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Y20"/>
  <c r="Y21" s="1"/>
  <c r="Y22" s="1"/>
  <c r="Y23" s="1"/>
  <c r="Y24" s="1"/>
  <c r="Y25" s="1"/>
  <c r="Y26" s="1"/>
  <c r="Y27" s="1"/>
  <c r="Y28" s="1"/>
  <c r="Y29" s="1"/>
  <c r="Y30" s="1"/>
  <c r="Y31" s="1"/>
  <c r="Y32" s="1"/>
  <c r="Y19"/>
  <c r="Y18"/>
  <c r="X18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W20"/>
  <c r="W21" s="1"/>
  <c r="W22" s="1"/>
  <c r="W23" s="1"/>
  <c r="W24" s="1"/>
  <c r="W25" s="1"/>
  <c r="W26" s="1"/>
  <c r="W27" s="1"/>
  <c r="W28" s="1"/>
  <c r="W29" s="1"/>
  <c r="W30" s="1"/>
  <c r="W31" s="1"/>
  <c r="W32" s="1"/>
  <c r="W19"/>
  <c r="W18"/>
  <c r="L18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D19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18"/>
  <c r="BO17"/>
  <c r="BO18" s="1"/>
  <c r="BO19" s="1"/>
  <c r="BO20" s="1"/>
  <c r="BO21" s="1"/>
  <c r="BO22" s="1"/>
  <c r="BO23" s="1"/>
  <c r="BO24" s="1"/>
  <c r="BO25" s="1"/>
  <c r="BO26" s="1"/>
  <c r="BO27" s="1"/>
  <c r="BO28" s="1"/>
  <c r="BO29" s="1"/>
  <c r="BO30" s="1"/>
  <c r="BO31" s="1"/>
  <c r="BO32" s="1"/>
  <c r="BN17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M17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L17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17"/>
  <c r="BJ17"/>
  <c r="BI17"/>
  <c r="BH17"/>
  <c r="BG17"/>
  <c r="BF17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E17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D17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C17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B17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A17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AZ17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Y17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X17"/>
  <c r="AW17"/>
  <c r="AV17"/>
  <c r="AU17"/>
  <c r="AT17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S17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R17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Q17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P17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O17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N17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M17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L17"/>
  <c r="AK17"/>
  <c r="AJ17"/>
  <c r="AI17"/>
  <c r="AH17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G17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F17"/>
  <c r="AE17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D17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C17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B17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A17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Z17"/>
  <c r="Y17"/>
  <c r="X17"/>
  <c r="W17"/>
  <c r="V17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U17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T17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S17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R17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Q17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P17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O17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N17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M17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L17"/>
  <c r="D17"/>
  <c r="EC18" l="1"/>
  <c r="ED18" s="1"/>
  <c r="EE18" s="1"/>
  <c r="EF18" s="1"/>
  <c r="EG18" s="1"/>
  <c r="EH18" s="1"/>
  <c r="EI18" s="1"/>
  <c r="K19"/>
  <c r="K20" s="1"/>
  <c r="EC20" l="1"/>
  <c r="ED20" s="1"/>
  <c r="EE20" s="1"/>
  <c r="EF20" s="1"/>
  <c r="EG20" s="1"/>
  <c r="EH20" s="1"/>
  <c r="EI20" s="1"/>
  <c r="EJ20" s="1"/>
  <c r="EK20" s="1"/>
  <c r="K21"/>
  <c r="K22" s="1"/>
  <c r="EJ18"/>
  <c r="EK18" s="1"/>
  <c r="EC22" l="1"/>
  <c r="ED22" s="1"/>
  <c r="EE22" s="1"/>
  <c r="EF22" s="1"/>
  <c r="EG22" s="1"/>
  <c r="EH22" s="1"/>
  <c r="EI22" s="1"/>
  <c r="EJ22" s="1"/>
  <c r="EK22" s="1"/>
  <c r="EL22" s="1"/>
  <c r="EM22" s="1"/>
  <c r="K23"/>
  <c r="K24" s="1"/>
  <c r="EL20"/>
  <c r="EM20" s="1"/>
  <c r="EL18"/>
  <c r="EM18" s="1"/>
  <c r="K25" l="1"/>
  <c r="K26" s="1"/>
  <c r="EC24"/>
  <c r="ED24" s="1"/>
  <c r="EE24" s="1"/>
  <c r="EF24" s="1"/>
  <c r="EG24" s="1"/>
  <c r="EH24" s="1"/>
  <c r="EI24" s="1"/>
  <c r="EJ24" s="1"/>
  <c r="EK24" s="1"/>
  <c r="EL24" s="1"/>
  <c r="EM24" s="1"/>
  <c r="EN24" s="1"/>
  <c r="EO24" s="1"/>
  <c r="EN22"/>
  <c r="EO22" s="1"/>
  <c r="EN20"/>
  <c r="EO20" s="1"/>
  <c r="EN18"/>
  <c r="EO18" s="1"/>
  <c r="K27" l="1"/>
  <c r="K28" s="1"/>
  <c r="EC26"/>
  <c r="ED26" s="1"/>
  <c r="EE26" s="1"/>
  <c r="EF26" s="1"/>
  <c r="EG26" s="1"/>
  <c r="EH26" s="1"/>
  <c r="EI26" s="1"/>
  <c r="EJ26" s="1"/>
  <c r="EK26" s="1"/>
  <c r="EL26" s="1"/>
  <c r="EM26" s="1"/>
  <c r="EN26" s="1"/>
  <c r="EO26" s="1"/>
  <c r="EP26" s="1"/>
  <c r="EQ26" s="1"/>
  <c r="ER26" s="1"/>
  <c r="EP24"/>
  <c r="EP22"/>
  <c r="ER20"/>
  <c r="EP20"/>
  <c r="EQ20" s="1"/>
  <c r="EP18"/>
  <c r="K29" l="1"/>
  <c r="K30" s="1"/>
  <c r="EC28"/>
  <c r="ED28" s="1"/>
  <c r="EE28" s="1"/>
  <c r="EF28" s="1"/>
  <c r="EG28" s="1"/>
  <c r="EH28" s="1"/>
  <c r="EI28" s="1"/>
  <c r="EJ28" s="1"/>
  <c r="EK28" s="1"/>
  <c r="EL28" s="1"/>
  <c r="EM28" s="1"/>
  <c r="EN28" s="1"/>
  <c r="EO28" s="1"/>
  <c r="EP28" s="1"/>
  <c r="EQ28" s="1"/>
  <c r="ER28" s="1"/>
  <c r="ER24"/>
  <c r="EQ24"/>
  <c r="ER22"/>
  <c r="EQ22"/>
  <c r="ER18"/>
  <c r="EQ18"/>
  <c r="K31" l="1"/>
  <c r="K32" s="1"/>
  <c r="EC32" s="1"/>
  <c r="ED32" s="1"/>
  <c r="EE32" s="1"/>
  <c r="EF32" s="1"/>
  <c r="EG32" s="1"/>
  <c r="EH32" s="1"/>
  <c r="EI32" s="1"/>
  <c r="EJ32" s="1"/>
  <c r="EK32" s="1"/>
  <c r="EL32" s="1"/>
  <c r="EM32" s="1"/>
  <c r="EN32" s="1"/>
  <c r="EO32" s="1"/>
  <c r="EP32" s="1"/>
  <c r="EQ32" s="1"/>
  <c r="ER32" s="1"/>
  <c r="EC30"/>
  <c r="ED30" s="1"/>
  <c r="EE30" s="1"/>
  <c r="EF30" s="1"/>
  <c r="EG30" s="1"/>
  <c r="EH30" s="1"/>
  <c r="EI30" s="1"/>
  <c r="EJ30" s="1"/>
  <c r="EK30" s="1"/>
  <c r="EL30" s="1"/>
  <c r="EM30" s="1"/>
  <c r="EN30" s="1"/>
  <c r="EO30" s="1"/>
  <c r="EP30" s="1"/>
  <c r="EQ30" s="1"/>
  <c r="ER30" s="1"/>
</calcChain>
</file>

<file path=xl/sharedStrings.xml><?xml version="1.0" encoding="utf-8"?>
<sst xmlns="http://schemas.openxmlformats.org/spreadsheetml/2006/main" count="1731" uniqueCount="624">
  <si>
    <t>4K</t>
  </si>
  <si>
    <t>2M</t>
  </si>
  <si>
    <t>1M</t>
  </si>
  <si>
    <t>4M</t>
  </si>
  <si>
    <t>8M</t>
  </si>
  <si>
    <t>512K</t>
  </si>
  <si>
    <t>32K</t>
  </si>
  <si>
    <t>A18</t>
  </si>
  <si>
    <t>A16</t>
  </si>
  <si>
    <t>A14</t>
  </si>
  <si>
    <t>A12</t>
  </si>
  <si>
    <t>A7</t>
  </si>
  <si>
    <t>A6</t>
  </si>
  <si>
    <t>A5</t>
  </si>
  <si>
    <t>A4</t>
  </si>
  <si>
    <t>A3</t>
  </si>
  <si>
    <t>A2</t>
  </si>
  <si>
    <t>A1</t>
  </si>
  <si>
    <t>A0</t>
  </si>
  <si>
    <t>D0</t>
  </si>
  <si>
    <t>D1</t>
  </si>
  <si>
    <t>D2</t>
  </si>
  <si>
    <t>Vss</t>
  </si>
  <si>
    <t>D3</t>
  </si>
  <si>
    <t>D4</t>
  </si>
  <si>
    <t>D5</t>
  </si>
  <si>
    <t>D6</t>
  </si>
  <si>
    <t>D7</t>
  </si>
  <si>
    <t>a10</t>
  </si>
  <si>
    <t>A10</t>
  </si>
  <si>
    <t xml:space="preserve"> /OE</t>
  </si>
  <si>
    <t>A11</t>
  </si>
  <si>
    <t>A9</t>
  </si>
  <si>
    <t>A8</t>
  </si>
  <si>
    <t>A13</t>
  </si>
  <si>
    <t xml:space="preserve"> /WE</t>
  </si>
  <si>
    <t>A17</t>
  </si>
  <si>
    <t>A15</t>
  </si>
  <si>
    <t>AS6C4008</t>
  </si>
  <si>
    <t>AS6C62256</t>
  </si>
  <si>
    <t xml:space="preserve"> /CE</t>
  </si>
  <si>
    <t>Vcc</t>
  </si>
  <si>
    <t>x8</t>
  </si>
  <si>
    <t>Start</t>
  </si>
  <si>
    <t>End</t>
  </si>
  <si>
    <t>0000</t>
  </si>
  <si>
    <t>0FFFF</t>
  </si>
  <si>
    <t>1000</t>
  </si>
  <si>
    <t>1FFF</t>
  </si>
  <si>
    <t>2FFF</t>
  </si>
  <si>
    <t>3FFF</t>
  </si>
  <si>
    <t>4FFF</t>
  </si>
  <si>
    <t>5FFF</t>
  </si>
  <si>
    <t>6FFF</t>
  </si>
  <si>
    <t>7FFF</t>
  </si>
  <si>
    <t>8FFF</t>
  </si>
  <si>
    <t>9FFF</t>
  </si>
  <si>
    <t>AFFF</t>
  </si>
  <si>
    <t>BFFF</t>
  </si>
  <si>
    <t>CFFF</t>
  </si>
  <si>
    <t>DFFF</t>
  </si>
  <si>
    <t>EFFF</t>
  </si>
  <si>
    <t>FFFF</t>
  </si>
  <si>
    <t>2000</t>
  </si>
  <si>
    <t>3000</t>
  </si>
  <si>
    <t>4000</t>
  </si>
  <si>
    <t>5000</t>
  </si>
  <si>
    <t>6000</t>
  </si>
  <si>
    <t>7000</t>
  </si>
  <si>
    <t>8000</t>
  </si>
  <si>
    <t>9000</t>
  </si>
  <si>
    <t>A000</t>
  </si>
  <si>
    <t>B000</t>
  </si>
  <si>
    <t>C000</t>
  </si>
  <si>
    <t>D000</t>
  </si>
  <si>
    <t>E000</t>
  </si>
  <si>
    <t>F000</t>
  </si>
  <si>
    <t>1A</t>
  </si>
  <si>
    <t>1B</t>
  </si>
  <si>
    <t>1C</t>
  </si>
  <si>
    <t>1D</t>
  </si>
  <si>
    <t>1E</t>
  </si>
  <si>
    <t>1F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</si>
  <si>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</si>
  <si>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</si>
  <si>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</si>
  <si>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</si>
  <si>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</si>
  <si>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</si>
  <si>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</si>
  <si>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</si>
  <si>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</si>
  <si>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</si>
  <si>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</si>
  <si>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</si>
  <si>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</si>
  <si>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</si>
  <si>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</si>
  <si>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</si>
  <si>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</si>
  <si>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</si>
  <si>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</si>
  <si>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</si>
  <si>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</si>
  <si>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</si>
  <si>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</si>
  <si>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</si>
  <si>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</si>
  <si>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</si>
  <si>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</si>
  <si>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</si>
  <si>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</si>
  <si>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</si>
  <si>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</si>
  <si>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</si>
  <si>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</si>
  <si>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</si>
  <si>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</si>
  <si>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</si>
  <si>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</si>
  <si>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</si>
  <si>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</si>
  <si>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</si>
  <si>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</si>
  <si>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</si>
  <si>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</si>
  <si>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</si>
  <si>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</si>
  <si>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</si>
  <si>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</si>
  <si>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</si>
  <si>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</si>
  <si>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</si>
  <si>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</si>
  <si>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</si>
  <si>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</si>
  <si>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</si>
  <si>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</si>
  <si>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</si>
  <si>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</si>
  <si>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</si>
  <si>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</si>
  <si>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</si>
  <si>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</si>
  <si>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</si>
  <si>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</si>
  <si>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</si>
  <si>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</si>
  <si>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</si>
  <si>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</si>
  <si>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</si>
  <si>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</si>
  <si>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</si>
  <si>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</si>
  <si>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</si>
  <si>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</si>
  <si>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</si>
  <si>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</si>
  <si>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</si>
  <si>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</si>
  <si>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</si>
  <si>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</si>
  <si>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</si>
  <si>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</si>
  <si>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</si>
  <si>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</si>
  <si>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</si>
  <si>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</si>
  <si>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</si>
  <si>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</si>
  <si>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</si>
  <si>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</si>
  <si>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</si>
  <si>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</si>
  <si>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</si>
  <si>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</si>
  <si>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</si>
  <si>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</si>
  <si>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</si>
  <si>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</si>
  <si>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</si>
  <si>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</si>
  <si>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</si>
  <si>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</si>
  <si>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</si>
  <si>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</si>
  <si>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</si>
  <si>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</si>
  <si>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</si>
  <si>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</si>
  <si>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</si>
  <si>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</si>
  <si>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</si>
  <si>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</si>
  <si>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ram 0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</si>
  <si>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</si>
  <si>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</si>
  <si>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</si>
  <si>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</si>
  <si>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</si>
  <si>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</si>
  <si>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</si>
  <si>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</si>
  <si>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</si>
  <si>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</si>
  <si>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</si>
  <si>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</si>
  <si>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</si>
  <si>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</si>
  <si>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</si>
  <si>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</si>
  <si>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</si>
  <si>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</si>
  <si>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</si>
  <si>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</si>
  <si>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</si>
  <si>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</si>
  <si>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</si>
  <si>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</si>
  <si>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</si>
  <si>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</si>
  <si>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</si>
  <si>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</si>
  <si>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</si>
  <si>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</si>
  <si>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</si>
  <si>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</si>
  <si>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</si>
  <si>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</si>
  <si>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</si>
  <si>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</si>
  <si>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</si>
  <si>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64K</t>
  </si>
  <si>
    <t>8K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</si>
  <si>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</si>
  <si>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</si>
  <si>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</si>
  <si>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</si>
  <si>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</si>
  <si>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</si>
  <si>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</si>
  <si>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</si>
  <si>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</si>
  <si>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</si>
  <si>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</si>
  <si>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6M</t>
  </si>
  <si>
    <t>3M</t>
  </si>
  <si>
    <t>5M</t>
  </si>
  <si>
    <t>7M</t>
  </si>
  <si>
    <t>RAM</t>
  </si>
  <si>
    <t>8.5M</t>
  </si>
  <si>
    <t>9M</t>
  </si>
  <si>
    <t>9.5M</t>
  </si>
  <si>
    <t>10M</t>
  </si>
  <si>
    <t>10.5M</t>
  </si>
  <si>
    <t>11M</t>
  </si>
  <si>
    <t>11.5M</t>
  </si>
  <si>
    <t>12M</t>
  </si>
  <si>
    <t>12.5M</t>
  </si>
  <si>
    <t>13M</t>
  </si>
  <si>
    <t>13.5M</t>
  </si>
  <si>
    <t>14M</t>
  </si>
  <si>
    <t>14.5M</t>
  </si>
  <si>
    <t>15.5M</t>
  </si>
  <si>
    <t>16M</t>
  </si>
  <si>
    <t>4K Blocks</t>
  </si>
  <si>
    <t>87</t>
  </si>
  <si>
    <t>8F</t>
  </si>
  <si>
    <t>97</t>
  </si>
  <si>
    <t>9F</t>
  </si>
  <si>
    <t>AF</t>
  </si>
  <si>
    <t>B7</t>
  </si>
  <si>
    <t>BF</t>
  </si>
  <si>
    <t>C7</t>
  </si>
  <si>
    <t>CF</t>
  </si>
  <si>
    <t>DF</t>
  </si>
  <si>
    <t>E7</t>
  </si>
  <si>
    <t>EF</t>
  </si>
  <si>
    <t>F7</t>
  </si>
  <si>
    <t>FF</t>
  </si>
  <si>
    <t>64K Address</t>
  </si>
  <si>
    <t>256K</t>
  </si>
  <si>
    <t>128K</t>
  </si>
  <si>
    <t>ram16</t>
  </si>
  <si>
    <t>ram17</t>
  </si>
  <si>
    <t>ram18</t>
  </si>
  <si>
    <t>ram19</t>
  </si>
  <si>
    <t>ram20</t>
  </si>
  <si>
    <t>ram21</t>
  </si>
  <si>
    <t>ram22</t>
  </si>
  <si>
    <t>ram23</t>
  </si>
  <si>
    <t>ram24</t>
  </si>
  <si>
    <t>ram25</t>
  </si>
  <si>
    <t>ram26</t>
  </si>
  <si>
    <t>ram27</t>
  </si>
  <si>
    <t>ram28</t>
  </si>
  <si>
    <t>ram29</t>
  </si>
  <si>
    <t>ram30</t>
  </si>
  <si>
    <t>ram31</t>
  </si>
  <si>
    <t>RAM Amount</t>
  </si>
  <si>
    <t>7.5M</t>
  </si>
  <si>
    <t>6.5M</t>
  </si>
  <si>
    <t>5.5M</t>
  </si>
  <si>
    <t>4.5M</t>
  </si>
  <si>
    <t>3.5M</t>
  </si>
  <si>
    <t>2.5M</t>
  </si>
  <si>
    <t>1.5M</t>
  </si>
  <si>
    <t>a23</t>
  </si>
  <si>
    <t>b11</t>
  </si>
  <si>
    <t xml:space="preserve"> -&gt;</t>
  </si>
  <si>
    <t>2K</t>
  </si>
  <si>
    <t>1K</t>
  </si>
  <si>
    <t>64K blocks</t>
  </si>
  <si>
    <t>8K Blocks</t>
  </si>
  <si>
    <t>{extended}</t>
  </si>
  <si>
    <t>STU</t>
  </si>
  <si>
    <t>LDU</t>
  </si>
  <si>
    <t>FE</t>
  </si>
  <si>
    <t>STD</t>
  </si>
  <si>
    <t>FD</t>
  </si>
  <si>
    <t>LDD</t>
  </si>
  <si>
    <t>FC</t>
  </si>
  <si>
    <t>ADDB</t>
  </si>
  <si>
    <t>FB</t>
  </si>
  <si>
    <t>ORB</t>
  </si>
  <si>
    <t>FA</t>
  </si>
  <si>
    <t>ADCB</t>
  </si>
  <si>
    <t>F9</t>
  </si>
  <si>
    <t>EORB</t>
  </si>
  <si>
    <t>F8</t>
  </si>
  <si>
    <t>STB</t>
  </si>
  <si>
    <t>LDB</t>
  </si>
  <si>
    <t>F6</t>
  </si>
  <si>
    <t>BITB</t>
  </si>
  <si>
    <t>F5</t>
  </si>
  <si>
    <t>ANDB</t>
  </si>
  <si>
    <t>F4</t>
  </si>
  <si>
    <t>ADDD</t>
  </si>
  <si>
    <t>F3</t>
  </si>
  <si>
    <t>SBCB</t>
  </si>
  <si>
    <t>F2</t>
  </si>
  <si>
    <t>CMPB</t>
  </si>
  <si>
    <t>F1</t>
  </si>
  <si>
    <t>SUBB</t>
  </si>
  <si>
    <t>F0</t>
  </si>
  <si>
    <t>{indexed}</t>
  </si>
  <si>
    <t>2+</t>
  </si>
  <si>
    <t>5+</t>
  </si>
  <si>
    <t>EE</t>
  </si>
  <si>
    <t>ED</t>
  </si>
  <si>
    <t>EC</t>
  </si>
  <si>
    <t>4+</t>
  </si>
  <si>
    <t>EB</t>
  </si>
  <si>
    <t>EA</t>
  </si>
  <si>
    <t>E9</t>
  </si>
  <si>
    <t>E8</t>
  </si>
  <si>
    <t>E6</t>
  </si>
  <si>
    <t>E5</t>
  </si>
  <si>
    <t>E4</t>
  </si>
  <si>
    <t>6+</t>
  </si>
  <si>
    <t>E3</t>
  </si>
  <si>
    <t>E2</t>
  </si>
  <si>
    <t>E1</t>
  </si>
  <si>
    <t>E0</t>
  </si>
  <si>
    <t>{direct}</t>
  </si>
  <si>
    <t>DE</t>
  </si>
  <si>
    <t>DD</t>
  </si>
  <si>
    <t>DC</t>
  </si>
  <si>
    <t>DB</t>
  </si>
  <si>
    <t>DA</t>
  </si>
  <si>
    <t>D9</t>
  </si>
  <si>
    <t>D8</t>
  </si>
  <si>
    <t>{illegal}</t>
  </si>
  <si>
    <t>*</t>
  </si>
  <si>
    <t>{immediate}</t>
  </si>
  <si>
    <t>CE</t>
  </si>
  <si>
    <t>CD</t>
  </si>
  <si>
    <t>CC</t>
  </si>
  <si>
    <t>CB</t>
  </si>
  <si>
    <t>CA</t>
  </si>
  <si>
    <t>C9</t>
  </si>
  <si>
    <t>C8</t>
  </si>
  <si>
    <t>C6</t>
  </si>
  <si>
    <t>C5</t>
  </si>
  <si>
    <t>C4</t>
  </si>
  <si>
    <t>C3</t>
  </si>
  <si>
    <t>C2</t>
  </si>
  <si>
    <t>C1</t>
  </si>
  <si>
    <t>C0</t>
  </si>
  <si>
    <t>STX</t>
  </si>
  <si>
    <t>LDX</t>
  </si>
  <si>
    <t>BE</t>
  </si>
  <si>
    <t>JSR</t>
  </si>
  <si>
    <t>BD</t>
  </si>
  <si>
    <t>CMPX</t>
  </si>
  <si>
    <t>BC</t>
  </si>
  <si>
    <t>ADDA</t>
  </si>
  <si>
    <t>BB</t>
  </si>
  <si>
    <t>ORA</t>
  </si>
  <si>
    <t>BA</t>
  </si>
  <si>
    <t>ADCA</t>
  </si>
  <si>
    <t>B9</t>
  </si>
  <si>
    <t>EORA</t>
  </si>
  <si>
    <t>B8</t>
  </si>
  <si>
    <t>STA</t>
  </si>
  <si>
    <t>LDA</t>
  </si>
  <si>
    <t>B6</t>
  </si>
  <si>
    <t>BITA</t>
  </si>
  <si>
    <t>B5</t>
  </si>
  <si>
    <t>ANDA</t>
  </si>
  <si>
    <t>B4</t>
  </si>
  <si>
    <t>SUBD</t>
  </si>
  <si>
    <t>B3</t>
  </si>
  <si>
    <t>SBCA</t>
  </si>
  <si>
    <t>B2</t>
  </si>
  <si>
    <t>CMPA</t>
  </si>
  <si>
    <t>B1</t>
  </si>
  <si>
    <t>SUBA</t>
  </si>
  <si>
    <t>B0</t>
  </si>
  <si>
    <t>AE</t>
  </si>
  <si>
    <t>7+</t>
  </si>
  <si>
    <t>AD</t>
  </si>
  <si>
    <t>AC</t>
  </si>
  <si>
    <t>AB</t>
  </si>
  <si>
    <t>AA</t>
  </si>
  <si>
    <t>9E</t>
  </si>
  <si>
    <t>9D</t>
  </si>
  <si>
    <t>9C</t>
  </si>
  <si>
    <t>9B</t>
  </si>
  <si>
    <t>9A</t>
  </si>
  <si>
    <t>99</t>
  </si>
  <si>
    <t>98</t>
  </si>
  <si>
    <t>96</t>
  </si>
  <si>
    <t>95</t>
  </si>
  <si>
    <t>94</t>
  </si>
  <si>
    <t>93</t>
  </si>
  <si>
    <t>92</t>
  </si>
  <si>
    <t>91</t>
  </si>
  <si>
    <t>90</t>
  </si>
  <si>
    <t>8E</t>
  </si>
  <si>
    <t>{relative}</t>
  </si>
  <si>
    <t>BSR</t>
  </si>
  <si>
    <t>8D</t>
  </si>
  <si>
    <t>8C</t>
  </si>
  <si>
    <t>8B</t>
  </si>
  <si>
    <t>8A</t>
  </si>
  <si>
    <t>89</t>
  </si>
  <si>
    <t>88</t>
  </si>
  <si>
    <t>86</t>
  </si>
  <si>
    <t>85</t>
  </si>
  <si>
    <t>84</t>
  </si>
  <si>
    <t>83</t>
  </si>
  <si>
    <t>82</t>
  </si>
  <si>
    <t>81</t>
  </si>
  <si>
    <t>80</t>
  </si>
  <si>
    <t>CLR</t>
  </si>
  <si>
    <t>JMP</t>
  </si>
  <si>
    <t>TST</t>
  </si>
  <si>
    <t>INC</t>
  </si>
  <si>
    <t>DEC</t>
  </si>
  <si>
    <t>ROL</t>
  </si>
  <si>
    <t>ASL,  LSL</t>
  </si>
  <si>
    <t>ASR</t>
  </si>
  <si>
    <t>ROR</t>
  </si>
  <si>
    <t>LSR</t>
  </si>
  <si>
    <t>COM</t>
  </si>
  <si>
    <t>NEG</t>
  </si>
  <si>
    <t>3+</t>
  </si>
  <si>
    <t>{inherent}</t>
  </si>
  <si>
    <t>CLRB</t>
  </si>
  <si>
    <t>TSTB</t>
  </si>
  <si>
    <t>INCB</t>
  </si>
  <si>
    <t>DECB</t>
  </si>
  <si>
    <t>ROLB</t>
  </si>
  <si>
    <t>ASLB,  LSLB</t>
  </si>
  <si>
    <t>ASRB</t>
  </si>
  <si>
    <t>RORB</t>
  </si>
  <si>
    <t>LSRB</t>
  </si>
  <si>
    <t>COMB</t>
  </si>
  <si>
    <t>NEGB</t>
  </si>
  <si>
    <t>CLRA</t>
  </si>
  <si>
    <t>TSTA</t>
  </si>
  <si>
    <t>INCA</t>
  </si>
  <si>
    <t>DECA</t>
  </si>
  <si>
    <t>ROLA</t>
  </si>
  <si>
    <t>ASLA,  LSLA</t>
  </si>
  <si>
    <t>ASRA</t>
  </si>
  <si>
    <t>RORA</t>
  </si>
  <si>
    <t>LSRA</t>
  </si>
  <si>
    <t>COMA</t>
  </si>
  <si>
    <t>NEGA</t>
  </si>
  <si>
    <t>SWI</t>
  </si>
  <si>
    <t>MUL</t>
  </si>
  <si>
    <t>min 20</t>
  </si>
  <si>
    <t>CWAI</t>
  </si>
  <si>
    <t xml:space="preserve"> 6 / 15</t>
  </si>
  <si>
    <t>RTI</t>
  </si>
  <si>
    <t>ABX</t>
  </si>
  <si>
    <t>RTS</t>
  </si>
  <si>
    <t>PULU</t>
  </si>
  <si>
    <t>PSHU</t>
  </si>
  <si>
    <t>PULS</t>
  </si>
  <si>
    <t>PSHS</t>
  </si>
  <si>
    <t>LEAU</t>
  </si>
  <si>
    <t>LEAS</t>
  </si>
  <si>
    <t>LEAY</t>
  </si>
  <si>
    <t>LEAX</t>
  </si>
  <si>
    <t>BLE</t>
  </si>
  <si>
    <t>BGT</t>
  </si>
  <si>
    <t>BLT</t>
  </si>
  <si>
    <t>BGE</t>
  </si>
  <si>
    <t>BMI</t>
  </si>
  <si>
    <t>BPL</t>
  </si>
  <si>
    <t>BVS</t>
  </si>
  <si>
    <t>BVC</t>
  </si>
  <si>
    <t>BEQ</t>
  </si>
  <si>
    <t>BNE</t>
  </si>
  <si>
    <t>BLO,  BCS</t>
  </si>
  <si>
    <t>BHS,  BCC</t>
  </si>
  <si>
    <t>BLS</t>
  </si>
  <si>
    <t>BHI</t>
  </si>
  <si>
    <t>BRN</t>
  </si>
  <si>
    <t>BRA</t>
  </si>
  <si>
    <t>20</t>
  </si>
  <si>
    <t>TFR</t>
  </si>
  <si>
    <t>EXG</t>
  </si>
  <si>
    <t>SEX</t>
  </si>
  <si>
    <t>ANDCC</t>
  </si>
  <si>
    <t>ORCC</t>
  </si>
  <si>
    <t>DAA</t>
  </si>
  <si>
    <t>19</t>
  </si>
  <si>
    <t>18</t>
  </si>
  <si>
    <t>LBSR</t>
  </si>
  <si>
    <t>17</t>
  </si>
  <si>
    <t>LBRA</t>
  </si>
  <si>
    <t>16</t>
  </si>
  <si>
    <t>15</t>
  </si>
  <si>
    <t>14</t>
  </si>
  <si>
    <t>min 4</t>
  </si>
  <si>
    <t>SYNC</t>
  </si>
  <si>
    <t>13</t>
  </si>
  <si>
    <t>NOP</t>
  </si>
  <si>
    <t>12</t>
  </si>
  <si>
    <t>CMPS</t>
  </si>
  <si>
    <t>11</t>
  </si>
  <si>
    <t>CMPU</t>
  </si>
  <si>
    <t>SWI3</t>
  </si>
  <si>
    <t>STS</t>
  </si>
  <si>
    <t>10</t>
  </si>
  <si>
    <t>LDS</t>
  </si>
  <si>
    <t>STY</t>
  </si>
  <si>
    <t>LDY</t>
  </si>
  <si>
    <t>CMPY</t>
  </si>
  <si>
    <t>CMPD</t>
  </si>
  <si>
    <t>ff</t>
  </si>
  <si>
    <t>bd</t>
  </si>
  <si>
    <t>bb</t>
  </si>
  <si>
    <t>ad</t>
  </si>
  <si>
    <t>ab</t>
  </si>
  <si>
    <t>9d</t>
  </si>
  <si>
    <t>9b</t>
  </si>
  <si>
    <t>8d</t>
  </si>
  <si>
    <t>8b</t>
  </si>
  <si>
    <t>SWI2</t>
  </si>
  <si>
    <t>3e</t>
  </si>
  <si>
    <t>5 (6)</t>
  </si>
  <si>
    <t>LBLE</t>
  </si>
  <si>
    <t>fd</t>
  </si>
  <si>
    <t>f0</t>
  </si>
  <si>
    <t>LBGT</t>
  </si>
  <si>
    <t>ed</t>
  </si>
  <si>
    <t>e0</t>
  </si>
  <si>
    <t>LBLT</t>
  </si>
  <si>
    <t>dd</t>
  </si>
  <si>
    <t>cf</t>
  </si>
  <si>
    <t>LBGE</t>
  </si>
  <si>
    <t>cd</t>
  </si>
  <si>
    <t>c0</t>
  </si>
  <si>
    <t>LBMI</t>
  </si>
  <si>
    <t>LBPL</t>
  </si>
  <si>
    <t>LBVS</t>
  </si>
  <si>
    <t>LBVC</t>
  </si>
  <si>
    <t>LBEQ</t>
  </si>
  <si>
    <t>LBNE</t>
  </si>
  <si>
    <t>8f</t>
  </si>
  <si>
    <t>LBCS,  LBLO</t>
  </si>
  <si>
    <t>LBHS,  LBCC</t>
  </si>
  <si>
    <t>LBLS</t>
  </si>
  <si>
    <t>LBHI</t>
  </si>
  <si>
    <t>LBRN</t>
  </si>
  <si>
    <t>1f</t>
  </si>
  <si>
    <t>Hi (range)</t>
  </si>
  <si>
    <t>Lo</t>
  </si>
  <si>
    <t>Mode</t>
  </si>
  <si>
    <t>Bytes</t>
  </si>
  <si>
    <t>Cycles</t>
  </si>
  <si>
    <t>Mnemonic</t>
  </si>
  <si>
    <t>Hi</t>
  </si>
  <si>
    <t>Address</t>
  </si>
  <si>
    <t>Program</t>
  </si>
  <si>
    <t>Clock</t>
  </si>
  <si>
    <t>Op Codes</t>
  </si>
  <si>
    <t xml:space="preserve"> /NMI</t>
  </si>
  <si>
    <t xml:space="preserve"> /IRQ</t>
  </si>
  <si>
    <t xml:space="preserve"> /FIRQ</t>
  </si>
  <si>
    <t>BS</t>
  </si>
  <si>
    <t>R /W</t>
  </si>
  <si>
    <t>BUSY</t>
  </si>
  <si>
    <t>E</t>
  </si>
  <si>
    <t>Q</t>
  </si>
  <si>
    <t>AVMA</t>
  </si>
  <si>
    <t xml:space="preserve"> /RESET</t>
  </si>
  <si>
    <t>LIC</t>
  </si>
  <si>
    <t>TSC</t>
  </si>
  <si>
    <t>HALT</t>
  </si>
  <si>
    <t xml:space="preserve"> /DMA /BREQ</t>
  </si>
  <si>
    <t>MRDY</t>
  </si>
  <si>
    <t>EXTAL</t>
  </si>
  <si>
    <t>XTAL</t>
  </si>
  <si>
    <t>CPU</t>
  </si>
  <si>
    <t>EXT CLK</t>
  </si>
  <si>
    <t>INT CLK</t>
  </si>
  <si>
    <t>6809 / 6309</t>
  </si>
  <si>
    <t>6809E / 6309E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</si>
</sst>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0"/>
      <color rgb="FFC00000"/>
      <name val="Consolas"/>
      <family val="3"/>
    </font>
    <font>
      <b/>
      <sz val="10"/>
      <color rgb="FFC00000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0" borderId="0" xfId="0" applyFont="1" applyFill="1" applyBorder="1" applyAlignment="1">
      <alignment horizontal="right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7" xfId="0" applyFont="1" applyFill="1" applyBorder="1" applyAlignment="1">
      <alignment horizontal="right"/>
    </xf>
    <xf numFmtId="49" fontId="1" fillId="0" borderId="7" xfId="0" applyNumberFormat="1" applyFont="1" applyFill="1" applyBorder="1"/>
    <xf numFmtId="0" fontId="1" fillId="0" borderId="7" xfId="0" applyFont="1" applyFill="1" applyBorder="1"/>
    <xf numFmtId="0" fontId="1" fillId="12" borderId="0" xfId="0" applyFont="1" applyFill="1" applyBorder="1" applyAlignment="1">
      <alignment horizontal="right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12" borderId="0" xfId="0" applyFont="1" applyFill="1" applyBorder="1"/>
    <xf numFmtId="49" fontId="1" fillId="12" borderId="0" xfId="0" applyNumberFormat="1" applyFont="1" applyFill="1" applyBorder="1" applyAlignment="1">
      <alignment horizontal="right"/>
    </xf>
    <xf numFmtId="49" fontId="1" fillId="12" borderId="4" xfId="0" applyNumberFormat="1" applyFont="1" applyFill="1" applyBorder="1"/>
    <xf numFmtId="49" fontId="1" fillId="12" borderId="12" xfId="0" applyNumberFormat="1" applyFont="1" applyFill="1" applyBorder="1"/>
    <xf numFmtId="49" fontId="1" fillId="5" borderId="19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1" fillId="0" borderId="20" xfId="0" applyNumberFormat="1" applyFont="1" applyFill="1" applyBorder="1" applyAlignment="1">
      <alignment horizontal="center"/>
    </xf>
    <xf numFmtId="49" fontId="1" fillId="5" borderId="14" xfId="0" applyNumberFormat="1" applyFont="1" applyFill="1" applyBorder="1" applyAlignment="1">
      <alignment horizontal="center"/>
    </xf>
    <xf numFmtId="49" fontId="1" fillId="8" borderId="18" xfId="0" applyNumberFormat="1" applyFont="1" applyFill="1" applyBorder="1" applyAlignment="1">
      <alignment horizontal="center"/>
    </xf>
    <xf numFmtId="49" fontId="1" fillId="12" borderId="11" xfId="0" applyNumberFormat="1" applyFont="1" applyFill="1" applyBorder="1"/>
    <xf numFmtId="49" fontId="1" fillId="12" borderId="3" xfId="0" applyNumberFormat="1" applyFont="1" applyFill="1" applyBorder="1"/>
    <xf numFmtId="49" fontId="1" fillId="12" borderId="0" xfId="0" applyNumberFormat="1" applyFont="1" applyFill="1" applyBorder="1"/>
    <xf numFmtId="0" fontId="1" fillId="5" borderId="3" xfId="0" applyNumberFormat="1" applyFont="1" applyFill="1" applyBorder="1"/>
    <xf numFmtId="0" fontId="1" fillId="8" borderId="3" xfId="0" applyNumberFormat="1" applyFont="1" applyFill="1" applyBorder="1"/>
    <xf numFmtId="49" fontId="1" fillId="12" borderId="5" xfId="0" applyNumberFormat="1" applyFont="1" applyFill="1" applyBorder="1"/>
    <xf numFmtId="49" fontId="1" fillId="12" borderId="2" xfId="0" applyNumberFormat="1" applyFont="1" applyFill="1" applyBorder="1"/>
    <xf numFmtId="0" fontId="1" fillId="5" borderId="2" xfId="0" applyNumberFormat="1" applyFont="1" applyFill="1" applyBorder="1"/>
    <xf numFmtId="0" fontId="1" fillId="8" borderId="2" xfId="0" applyNumberFormat="1" applyFont="1" applyFill="1" applyBorder="1"/>
    <xf numFmtId="49" fontId="1" fillId="12" borderId="1" xfId="0" applyNumberFormat="1" applyFont="1" applyFill="1" applyBorder="1"/>
    <xf numFmtId="0" fontId="1" fillId="5" borderId="1" xfId="0" applyNumberFormat="1" applyFont="1" applyFill="1" applyBorder="1"/>
    <xf numFmtId="0" fontId="1" fillId="8" borderId="1" xfId="0" applyNumberFormat="1" applyFont="1" applyFill="1" applyBorder="1"/>
    <xf numFmtId="0" fontId="1" fillId="10" borderId="0" xfId="0" applyFont="1" applyFill="1" applyBorder="1" applyAlignment="1">
      <alignment horizontal="right"/>
    </xf>
    <xf numFmtId="0" fontId="1" fillId="10" borderId="0" xfId="0" applyFont="1" applyFill="1" applyBorder="1"/>
    <xf numFmtId="0" fontId="1" fillId="10" borderId="3" xfId="0" applyNumberFormat="1" applyFont="1" applyFill="1" applyBorder="1"/>
    <xf numFmtId="0" fontId="1" fillId="10" borderId="6" xfId="0" applyNumberFormat="1" applyFont="1" applyFill="1" applyBorder="1"/>
    <xf numFmtId="0" fontId="1" fillId="7" borderId="0" xfId="0" applyFont="1" applyFill="1" applyBorder="1" applyAlignment="1">
      <alignment horizontal="right" indent="1"/>
    </xf>
    <xf numFmtId="49" fontId="1" fillId="3" borderId="0" xfId="0" applyNumberFormat="1" applyFont="1" applyFill="1" applyBorder="1"/>
    <xf numFmtId="0" fontId="1" fillId="6" borderId="0" xfId="0" applyFont="1" applyFill="1" applyBorder="1" applyAlignment="1">
      <alignment horizontal="right" indent="1"/>
    </xf>
    <xf numFmtId="49" fontId="1" fillId="9" borderId="0" xfId="0" applyNumberFormat="1" applyFont="1" applyFill="1" applyBorder="1"/>
    <xf numFmtId="0" fontId="1" fillId="12" borderId="0" xfId="0" applyFont="1" applyFill="1" applyBorder="1" applyAlignment="1">
      <alignment horizontal="right" indent="1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right"/>
    </xf>
    <xf numFmtId="0" fontId="1" fillId="6" borderId="10" xfId="0" applyFont="1" applyFill="1" applyBorder="1"/>
    <xf numFmtId="0" fontId="1" fillId="10" borderId="11" xfId="0" applyNumberFormat="1" applyFont="1" applyFill="1" applyBorder="1"/>
    <xf numFmtId="0" fontId="1" fillId="10" borderId="1" xfId="0" applyNumberFormat="1" applyFont="1" applyFill="1" applyBorder="1"/>
    <xf numFmtId="0" fontId="1" fillId="6" borderId="9" xfId="0" applyFont="1" applyFill="1" applyBorder="1"/>
    <xf numFmtId="0" fontId="1" fillId="6" borderId="7" xfId="0" applyFont="1" applyFill="1" applyBorder="1"/>
    <xf numFmtId="49" fontId="1" fillId="14" borderId="0" xfId="0" applyNumberFormat="1" applyFont="1" applyFill="1" applyBorder="1"/>
    <xf numFmtId="0" fontId="2" fillId="6" borderId="0" xfId="0" applyFont="1" applyFill="1" applyBorder="1" applyAlignment="1">
      <alignment horizontal="right" indent="1"/>
    </xf>
    <xf numFmtId="0" fontId="1" fillId="7" borderId="25" xfId="0" applyFont="1" applyFill="1" applyBorder="1" applyAlignment="1">
      <alignment horizontal="right" indent="1"/>
    </xf>
    <xf numFmtId="49" fontId="1" fillId="0" borderId="25" xfId="0" applyNumberFormat="1" applyFont="1" applyFill="1" applyBorder="1"/>
    <xf numFmtId="49" fontId="1" fillId="3" borderId="25" xfId="0" applyNumberFormat="1" applyFont="1" applyFill="1" applyBorder="1"/>
    <xf numFmtId="49" fontId="1" fillId="6" borderId="26" xfId="0" applyNumberFormat="1" applyFont="1" applyFill="1" applyBorder="1"/>
    <xf numFmtId="49" fontId="1" fillId="9" borderId="26" xfId="0" applyNumberFormat="1" applyFont="1" applyFill="1" applyBorder="1"/>
    <xf numFmtId="49" fontId="1" fillId="12" borderId="0" xfId="0" applyNumberFormat="1" applyFont="1" applyFill="1" applyBorder="1" applyAlignment="1">
      <alignment horizontal="left"/>
    </xf>
    <xf numFmtId="49" fontId="1" fillId="12" borderId="26" xfId="0" applyNumberFormat="1" applyFont="1" applyFill="1" applyBorder="1" applyAlignment="1">
      <alignment horizontal="left"/>
    </xf>
    <xf numFmtId="49" fontId="1" fillId="14" borderId="25" xfId="0" applyNumberFormat="1" applyFont="1" applyFill="1" applyBorder="1"/>
    <xf numFmtId="0" fontId="4" fillId="0" borderId="0" xfId="0" applyFont="1" applyFill="1" applyBorder="1"/>
    <xf numFmtId="0" fontId="4" fillId="0" borderId="25" xfId="0" applyFont="1" applyFill="1" applyBorder="1"/>
    <xf numFmtId="0" fontId="1" fillId="0" borderId="10" xfId="0" applyFont="1" applyFill="1" applyBorder="1"/>
    <xf numFmtId="49" fontId="1" fillId="0" borderId="0" xfId="0" applyNumberFormat="1" applyFont="1" applyFill="1" applyBorder="1" applyAlignment="1">
      <alignment horizontal="left"/>
    </xf>
    <xf numFmtId="0" fontId="1" fillId="11" borderId="10" xfId="0" applyFont="1" applyFill="1" applyBorder="1"/>
    <xf numFmtId="0" fontId="1" fillId="16" borderId="10" xfId="0" applyFont="1" applyFill="1" applyBorder="1"/>
    <xf numFmtId="0" fontId="4" fillId="9" borderId="10" xfId="0" applyFont="1" applyFill="1" applyBorder="1"/>
    <xf numFmtId="0" fontId="1" fillId="20" borderId="10" xfId="0" applyFont="1" applyFill="1" applyBorder="1"/>
    <xf numFmtId="0" fontId="1" fillId="18" borderId="10" xfId="0" applyFont="1" applyFill="1" applyBorder="1"/>
    <xf numFmtId="0" fontId="1" fillId="21" borderId="10" xfId="0" applyFont="1" applyFill="1" applyBorder="1"/>
    <xf numFmtId="0" fontId="1" fillId="22" borderId="10" xfId="0" applyFont="1" applyFill="1" applyBorder="1"/>
    <xf numFmtId="0" fontId="1" fillId="23" borderId="0" xfId="0" applyFont="1" applyFill="1" applyBorder="1" applyAlignment="1">
      <alignment horizontal="right"/>
    </xf>
    <xf numFmtId="49" fontId="1" fillId="23" borderId="0" xfId="0" applyNumberFormat="1" applyFont="1" applyFill="1" applyBorder="1"/>
    <xf numFmtId="0" fontId="1" fillId="23" borderId="0" xfId="0" applyFont="1" applyFill="1" applyBorder="1"/>
    <xf numFmtId="0" fontId="1" fillId="17" borderId="23" xfId="0" applyFont="1" applyFill="1" applyBorder="1" applyAlignment="1"/>
    <xf numFmtId="0" fontId="1" fillId="17" borderId="27" xfId="0" applyFont="1" applyFill="1" applyBorder="1" applyAlignment="1"/>
    <xf numFmtId="0" fontId="1" fillId="15" borderId="23" xfId="0" applyFont="1" applyFill="1" applyBorder="1" applyAlignment="1"/>
    <xf numFmtId="0" fontId="1" fillId="15" borderId="27" xfId="0" applyFont="1" applyFill="1" applyBorder="1" applyAlignment="1"/>
    <xf numFmtId="49" fontId="1" fillId="22" borderId="10" xfId="0" applyNumberFormat="1" applyFont="1" applyFill="1" applyBorder="1" applyAlignment="1">
      <alignment horizontal="center"/>
    </xf>
    <xf numFmtId="49" fontId="1" fillId="19" borderId="28" xfId="0" applyNumberFormat="1" applyFont="1" applyFill="1" applyBorder="1" applyAlignment="1">
      <alignment horizontal="right" indent="1"/>
    </xf>
    <xf numFmtId="0" fontId="1" fillId="21" borderId="10" xfId="0" applyNumberFormat="1" applyFont="1" applyFill="1" applyBorder="1"/>
    <xf numFmtId="0" fontId="3" fillId="9" borderId="10" xfId="0" applyFont="1" applyFill="1" applyBorder="1"/>
    <xf numFmtId="0" fontId="1" fillId="16" borderId="10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49" fontId="1" fillId="7" borderId="29" xfId="0" applyNumberFormat="1" applyFont="1" applyFill="1" applyBorder="1" applyAlignment="1">
      <alignment horizontal="center"/>
    </xf>
    <xf numFmtId="49" fontId="1" fillId="7" borderId="27" xfId="0" applyNumberFormat="1" applyFont="1" applyFill="1" applyBorder="1" applyAlignment="1">
      <alignment horizontal="center"/>
    </xf>
    <xf numFmtId="49" fontId="1" fillId="3" borderId="23" xfId="0" applyNumberFormat="1" applyFont="1" applyFill="1" applyBorder="1" applyAlignment="1">
      <alignment horizontal="center"/>
    </xf>
    <xf numFmtId="49" fontId="1" fillId="3" borderId="27" xfId="0" applyNumberFormat="1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49" fontId="1" fillId="10" borderId="7" xfId="0" applyNumberFormat="1" applyFont="1" applyFill="1" applyBorder="1" applyAlignment="1">
      <alignment horizontal="left"/>
    </xf>
    <xf numFmtId="49" fontId="1" fillId="10" borderId="8" xfId="0" applyNumberFormat="1" applyFont="1" applyFill="1" applyBorder="1" applyAlignment="1">
      <alignment horizontal="left"/>
    </xf>
    <xf numFmtId="49" fontId="1" fillId="10" borderId="6" xfId="0" applyNumberFormat="1" applyFont="1" applyFill="1" applyBorder="1" applyAlignment="1">
      <alignment horizontal="left"/>
    </xf>
    <xf numFmtId="49" fontId="1" fillId="10" borderId="11" xfId="0" applyNumberFormat="1" applyFont="1" applyFill="1" applyBorder="1" applyAlignment="1">
      <alignment horizontal="left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 indent="1"/>
    </xf>
    <xf numFmtId="49" fontId="0" fillId="0" borderId="0" xfId="0" applyNumberFormat="1" applyBorder="1" applyAlignment="1">
      <alignment horizontal="right"/>
    </xf>
    <xf numFmtId="0" fontId="0" fillId="11" borderId="0" xfId="0" applyFill="1" applyBorder="1"/>
    <xf numFmtId="0" fontId="0" fillId="11" borderId="0" xfId="0" applyFill="1" applyBorder="1" applyAlignment="1">
      <alignment horizontal="left" indent="1"/>
    </xf>
    <xf numFmtId="49" fontId="0" fillId="11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left" indent="1"/>
    </xf>
    <xf numFmtId="0" fontId="6" fillId="0" borderId="10" xfId="0" applyFont="1" applyFill="1" applyBorder="1" applyAlignment="1">
      <alignment horizontal="left" indent="1"/>
    </xf>
    <xf numFmtId="0" fontId="6" fillId="0" borderId="10" xfId="0" applyFont="1" applyFill="1" applyBorder="1"/>
    <xf numFmtId="49" fontId="6" fillId="0" borderId="10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5" fillId="6" borderId="10" xfId="0" applyFont="1" applyFill="1" applyBorder="1" applyAlignment="1">
      <alignment horizontal="left" indent="1"/>
    </xf>
    <xf numFmtId="0" fontId="5" fillId="6" borderId="10" xfId="0" applyFont="1" applyFill="1" applyBorder="1"/>
    <xf numFmtId="49" fontId="5" fillId="6" borderId="10" xfId="0" applyNumberFormat="1" applyFont="1" applyFill="1" applyBorder="1" applyAlignment="1">
      <alignment horizontal="right"/>
    </xf>
    <xf numFmtId="0" fontId="6" fillId="0" borderId="0" xfId="0" applyFont="1" applyFill="1" applyBorder="1"/>
    <xf numFmtId="16" fontId="6" fillId="0" borderId="10" xfId="0" applyNumberFormat="1" applyFont="1" applyFill="1" applyBorder="1" applyAlignment="1">
      <alignment horizontal="right"/>
    </xf>
    <xf numFmtId="0" fontId="5" fillId="6" borderId="30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49" fontId="7" fillId="22" borderId="2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22" borderId="1" xfId="0" applyFont="1" applyFill="1" applyBorder="1" applyAlignment="1"/>
    <xf numFmtId="49" fontId="7" fillId="22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left"/>
    </xf>
    <xf numFmtId="0" fontId="8" fillId="8" borderId="0" xfId="0" applyFont="1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6"/>
  <sheetViews>
    <sheetView topLeftCell="A41" workbookViewId="0">
      <selection activeCell="O38" sqref="O38"/>
    </sheetView>
  </sheetViews>
  <sheetFormatPr defaultRowHeight="15"/>
  <cols>
    <col min="1" max="1" width="9.140625" style="118"/>
    <col min="2" max="3" width="4.7109375" style="120" customWidth="1"/>
    <col min="4" max="4" width="12.7109375" style="119" customWidth="1"/>
    <col min="5" max="5" width="6.7109375" style="117" customWidth="1"/>
    <col min="6" max="6" width="8.7109375" style="117" customWidth="1"/>
    <col min="7" max="7" width="15.7109375" style="119" customWidth="1"/>
    <col min="8" max="8" width="9.140625" style="118"/>
    <col min="9" max="9" width="9.140625" style="117"/>
    <col min="10" max="10" width="15.7109375" style="117" customWidth="1"/>
    <col min="11" max="11" width="3.7109375" style="117" customWidth="1"/>
    <col min="12" max="13" width="4.7109375" style="117" customWidth="1"/>
    <col min="14" max="16384" width="9.140625" style="117"/>
  </cols>
  <sheetData>
    <row r="1" spans="1:11">
      <c r="A1" s="121"/>
      <c r="B1" s="147" t="s">
        <v>601</v>
      </c>
      <c r="C1" s="147"/>
      <c r="D1" s="146"/>
      <c r="E1" s="145" t="s">
        <v>600</v>
      </c>
      <c r="F1" s="145" t="s">
        <v>599</v>
      </c>
      <c r="G1" s="145" t="s">
        <v>598</v>
      </c>
      <c r="H1" s="121"/>
    </row>
    <row r="2" spans="1:11">
      <c r="A2" s="121"/>
      <c r="B2" s="144" t="s">
        <v>592</v>
      </c>
      <c r="C2" s="144" t="s">
        <v>597</v>
      </c>
      <c r="D2" s="143" t="s">
        <v>596</v>
      </c>
      <c r="E2" s="143" t="s">
        <v>595</v>
      </c>
      <c r="F2" s="143" t="s">
        <v>594</v>
      </c>
      <c r="G2" s="143" t="s">
        <v>593</v>
      </c>
      <c r="H2" s="121"/>
    </row>
    <row r="3" spans="1:11">
      <c r="A3" s="121"/>
      <c r="B3" s="127" t="s">
        <v>83</v>
      </c>
      <c r="C3" s="127"/>
      <c r="D3" s="125" t="s">
        <v>466</v>
      </c>
      <c r="E3" s="126">
        <v>6</v>
      </c>
      <c r="F3" s="126">
        <v>2</v>
      </c>
      <c r="G3" s="125" t="s">
        <v>364</v>
      </c>
      <c r="H3" s="121"/>
      <c r="J3" s="125" t="s">
        <v>364</v>
      </c>
      <c r="K3" s="117">
        <v>1</v>
      </c>
    </row>
    <row r="4" spans="1:11">
      <c r="A4" s="121"/>
      <c r="B4" s="131" t="s">
        <v>84</v>
      </c>
      <c r="C4" s="131"/>
      <c r="D4" s="129" t="s">
        <v>373</v>
      </c>
      <c r="E4" s="130"/>
      <c r="F4" s="130"/>
      <c r="G4" s="129" t="s">
        <v>372</v>
      </c>
      <c r="H4" s="121"/>
      <c r="J4" s="125" t="s">
        <v>314</v>
      </c>
      <c r="K4" s="117">
        <v>2</v>
      </c>
    </row>
    <row r="5" spans="1:11">
      <c r="A5" s="121"/>
      <c r="B5" s="131" t="s">
        <v>85</v>
      </c>
      <c r="C5" s="131"/>
      <c r="D5" s="129" t="s">
        <v>373</v>
      </c>
      <c r="E5" s="130"/>
      <c r="F5" s="130"/>
      <c r="G5" s="129" t="s">
        <v>372</v>
      </c>
      <c r="H5" s="121"/>
      <c r="J5" s="129" t="s">
        <v>372</v>
      </c>
    </row>
    <row r="6" spans="1:11">
      <c r="A6" s="121"/>
      <c r="B6" s="127" t="s">
        <v>86</v>
      </c>
      <c r="C6" s="127"/>
      <c r="D6" s="125" t="s">
        <v>465</v>
      </c>
      <c r="E6" s="126">
        <v>6</v>
      </c>
      <c r="F6" s="126">
        <v>2</v>
      </c>
      <c r="G6" s="125" t="s">
        <v>364</v>
      </c>
      <c r="H6" s="121"/>
      <c r="J6" s="125" t="s">
        <v>374</v>
      </c>
      <c r="K6" s="117">
        <v>3</v>
      </c>
    </row>
    <row r="7" spans="1:11">
      <c r="A7" s="121"/>
      <c r="B7" s="127" t="s">
        <v>87</v>
      </c>
      <c r="C7" s="127"/>
      <c r="D7" s="125" t="s">
        <v>464</v>
      </c>
      <c r="E7" s="126">
        <v>6</v>
      </c>
      <c r="F7" s="126">
        <v>2</v>
      </c>
      <c r="G7" s="125" t="s">
        <v>364</v>
      </c>
      <c r="H7" s="121"/>
      <c r="J7" s="125" t="s">
        <v>345</v>
      </c>
      <c r="K7" s="118">
        <v>4</v>
      </c>
    </row>
    <row r="8" spans="1:11">
      <c r="A8" s="121"/>
      <c r="B8" s="131" t="s">
        <v>88</v>
      </c>
      <c r="C8" s="131"/>
      <c r="D8" s="129" t="s">
        <v>373</v>
      </c>
      <c r="E8" s="130"/>
      <c r="F8" s="130"/>
      <c r="G8" s="129" t="s">
        <v>372</v>
      </c>
      <c r="H8" s="121"/>
      <c r="J8" s="125" t="s">
        <v>468</v>
      </c>
      <c r="K8" s="118">
        <v>5</v>
      </c>
    </row>
    <row r="9" spans="1:11">
      <c r="A9" s="121"/>
      <c r="B9" s="127" t="s">
        <v>89</v>
      </c>
      <c r="C9" s="127"/>
      <c r="D9" s="125" t="s">
        <v>463</v>
      </c>
      <c r="E9" s="126">
        <v>6</v>
      </c>
      <c r="F9" s="126">
        <v>2</v>
      </c>
      <c r="G9" s="125" t="s">
        <v>364</v>
      </c>
      <c r="H9" s="121"/>
      <c r="J9" s="125" t="s">
        <v>440</v>
      </c>
      <c r="K9" s="118">
        <v>6</v>
      </c>
    </row>
    <row r="10" spans="1:11">
      <c r="A10" s="121"/>
      <c r="B10" s="127" t="s">
        <v>90</v>
      </c>
      <c r="C10" s="127"/>
      <c r="D10" s="125" t="s">
        <v>462</v>
      </c>
      <c r="E10" s="126">
        <v>6</v>
      </c>
      <c r="F10" s="126">
        <v>2</v>
      </c>
      <c r="G10" s="125" t="s">
        <v>364</v>
      </c>
      <c r="H10" s="121"/>
      <c r="J10" s="124"/>
    </row>
    <row r="11" spans="1:11">
      <c r="A11" s="121"/>
      <c r="B11" s="127" t="s">
        <v>91</v>
      </c>
      <c r="C11" s="127"/>
      <c r="D11" s="125" t="s">
        <v>461</v>
      </c>
      <c r="E11" s="126">
        <v>6</v>
      </c>
      <c r="F11" s="126">
        <v>2</v>
      </c>
      <c r="G11" s="125" t="s">
        <v>364</v>
      </c>
      <c r="H11" s="121"/>
      <c r="J11" s="124"/>
    </row>
    <row r="12" spans="1:11">
      <c r="A12" s="121"/>
      <c r="B12" s="127" t="s">
        <v>92</v>
      </c>
      <c r="C12" s="127"/>
      <c r="D12" s="125" t="s">
        <v>460</v>
      </c>
      <c r="E12" s="126">
        <v>6</v>
      </c>
      <c r="F12" s="126">
        <v>2</v>
      </c>
      <c r="G12" s="125" t="s">
        <v>364</v>
      </c>
      <c r="H12" s="121"/>
      <c r="J12" s="124"/>
    </row>
    <row r="13" spans="1:11">
      <c r="A13" s="121"/>
      <c r="B13" s="127" t="s">
        <v>93</v>
      </c>
      <c r="C13" s="127"/>
      <c r="D13" s="125" t="s">
        <v>459</v>
      </c>
      <c r="E13" s="126">
        <v>6</v>
      </c>
      <c r="F13" s="126">
        <v>2</v>
      </c>
      <c r="G13" s="125" t="s">
        <v>364</v>
      </c>
      <c r="H13" s="121"/>
      <c r="J13" s="124"/>
    </row>
    <row r="14" spans="1:11">
      <c r="A14" s="121"/>
      <c r="B14" s="131" t="s">
        <v>94</v>
      </c>
      <c r="C14" s="131"/>
      <c r="D14" s="129" t="s">
        <v>373</v>
      </c>
      <c r="E14" s="130"/>
      <c r="F14" s="130"/>
      <c r="G14" s="129" t="s">
        <v>372</v>
      </c>
      <c r="H14" s="121"/>
      <c r="J14" s="124"/>
    </row>
    <row r="15" spans="1:11">
      <c r="A15" s="121"/>
      <c r="B15" s="127" t="s">
        <v>95</v>
      </c>
      <c r="C15" s="127"/>
      <c r="D15" s="125" t="s">
        <v>458</v>
      </c>
      <c r="E15" s="126">
        <v>6</v>
      </c>
      <c r="F15" s="126">
        <v>2</v>
      </c>
      <c r="G15" s="125" t="s">
        <v>364</v>
      </c>
      <c r="H15" s="121"/>
      <c r="J15" s="124"/>
    </row>
    <row r="16" spans="1:11">
      <c r="A16" s="121"/>
      <c r="B16" s="127" t="s">
        <v>96</v>
      </c>
      <c r="C16" s="127"/>
      <c r="D16" s="125" t="s">
        <v>457</v>
      </c>
      <c r="E16" s="126">
        <v>6</v>
      </c>
      <c r="F16" s="126">
        <v>2</v>
      </c>
      <c r="G16" s="125" t="s">
        <v>364</v>
      </c>
      <c r="H16" s="121"/>
      <c r="J16" s="124"/>
    </row>
    <row r="17" spans="1:13">
      <c r="A17" s="121"/>
      <c r="B17" s="127" t="s">
        <v>97</v>
      </c>
      <c r="C17" s="127"/>
      <c r="D17" s="125" t="s">
        <v>456</v>
      </c>
      <c r="E17" s="126">
        <v>3</v>
      </c>
      <c r="F17" s="126">
        <v>2</v>
      </c>
      <c r="G17" s="125" t="s">
        <v>364</v>
      </c>
      <c r="H17" s="121"/>
      <c r="J17" s="124"/>
      <c r="K17" s="117" t="s">
        <v>592</v>
      </c>
      <c r="L17" s="117" t="s">
        <v>591</v>
      </c>
    </row>
    <row r="18" spans="1:13">
      <c r="A18" s="121"/>
      <c r="B18" s="127" t="s">
        <v>98</v>
      </c>
      <c r="C18" s="127"/>
      <c r="D18" s="125" t="s">
        <v>455</v>
      </c>
      <c r="E18" s="126">
        <v>6</v>
      </c>
      <c r="F18" s="126">
        <v>2</v>
      </c>
      <c r="G18" s="125" t="s">
        <v>364</v>
      </c>
      <c r="H18" s="121"/>
      <c r="J18" s="129" t="s">
        <v>372</v>
      </c>
      <c r="K18" s="142">
        <v>10</v>
      </c>
      <c r="L18" s="141">
        <v>0</v>
      </c>
      <c r="M18" s="140" t="s">
        <v>590</v>
      </c>
    </row>
    <row r="19" spans="1:13">
      <c r="A19" s="121"/>
      <c r="B19" s="127" t="s">
        <v>548</v>
      </c>
      <c r="C19" s="127" t="s">
        <v>99</v>
      </c>
      <c r="D19" s="125" t="s">
        <v>589</v>
      </c>
      <c r="E19" s="126">
        <v>5</v>
      </c>
      <c r="F19" s="126">
        <v>4</v>
      </c>
      <c r="G19" s="125" t="s">
        <v>440</v>
      </c>
      <c r="H19" s="121"/>
      <c r="J19" s="129" t="s">
        <v>372</v>
      </c>
      <c r="K19" s="139">
        <v>10</v>
      </c>
      <c r="L19" s="138">
        <v>30</v>
      </c>
      <c r="M19" s="137" t="s">
        <v>564</v>
      </c>
    </row>
    <row r="20" spans="1:13">
      <c r="A20" s="121"/>
      <c r="B20" s="127" t="s">
        <v>548</v>
      </c>
      <c r="C20" s="127" t="s">
        <v>100</v>
      </c>
      <c r="D20" s="125" t="s">
        <v>588</v>
      </c>
      <c r="E20" s="128" t="s">
        <v>565</v>
      </c>
      <c r="F20" s="126">
        <v>4</v>
      </c>
      <c r="G20" s="125" t="s">
        <v>440</v>
      </c>
      <c r="H20" s="121"/>
      <c r="J20" s="129" t="s">
        <v>372</v>
      </c>
      <c r="K20" s="139">
        <v>10</v>
      </c>
      <c r="L20" s="138">
        <v>40</v>
      </c>
      <c r="M20" s="137">
        <v>82</v>
      </c>
    </row>
    <row r="21" spans="1:13">
      <c r="A21" s="121"/>
      <c r="B21" s="127" t="s">
        <v>548</v>
      </c>
      <c r="C21" s="127" t="s">
        <v>101</v>
      </c>
      <c r="D21" s="125" t="s">
        <v>587</v>
      </c>
      <c r="E21" s="128" t="s">
        <v>565</v>
      </c>
      <c r="F21" s="126">
        <v>4</v>
      </c>
      <c r="G21" s="125" t="s">
        <v>440</v>
      </c>
      <c r="H21" s="121"/>
      <c r="J21" s="129" t="s">
        <v>372</v>
      </c>
      <c r="K21" s="139">
        <v>10</v>
      </c>
      <c r="L21" s="138">
        <v>84</v>
      </c>
      <c r="M21" s="137" t="s">
        <v>562</v>
      </c>
    </row>
    <row r="22" spans="1:13">
      <c r="A22" s="121"/>
      <c r="B22" s="127" t="s">
        <v>548</v>
      </c>
      <c r="C22" s="127" t="s">
        <v>102</v>
      </c>
      <c r="D22" s="125" t="s">
        <v>586</v>
      </c>
      <c r="E22" s="128" t="s">
        <v>565</v>
      </c>
      <c r="F22" s="126">
        <v>4</v>
      </c>
      <c r="G22" s="125" t="s">
        <v>440</v>
      </c>
      <c r="H22" s="121"/>
      <c r="J22" s="129" t="s">
        <v>372</v>
      </c>
      <c r="K22" s="139">
        <v>10</v>
      </c>
      <c r="L22" s="138" t="s">
        <v>561</v>
      </c>
      <c r="M22" s="137"/>
    </row>
    <row r="23" spans="1:13">
      <c r="A23" s="121"/>
      <c r="B23" s="127" t="s">
        <v>548</v>
      </c>
      <c r="C23" s="127" t="s">
        <v>103</v>
      </c>
      <c r="D23" s="125" t="s">
        <v>585</v>
      </c>
      <c r="E23" s="128" t="s">
        <v>565</v>
      </c>
      <c r="F23" s="126">
        <v>4</v>
      </c>
      <c r="G23" s="125" t="s">
        <v>440</v>
      </c>
      <c r="H23" s="121"/>
      <c r="J23" s="129" t="s">
        <v>372</v>
      </c>
      <c r="K23" s="139">
        <v>10</v>
      </c>
      <c r="L23" s="138" t="s">
        <v>584</v>
      </c>
      <c r="M23" s="137">
        <v>92</v>
      </c>
    </row>
    <row r="24" spans="1:13">
      <c r="A24" s="121"/>
      <c r="B24" s="127" t="s">
        <v>548</v>
      </c>
      <c r="C24" s="127" t="s">
        <v>104</v>
      </c>
      <c r="D24" s="125" t="s">
        <v>583</v>
      </c>
      <c r="E24" s="128" t="s">
        <v>565</v>
      </c>
      <c r="F24" s="126">
        <v>4</v>
      </c>
      <c r="G24" s="125" t="s">
        <v>440</v>
      </c>
      <c r="H24" s="121"/>
      <c r="J24" s="129" t="s">
        <v>372</v>
      </c>
      <c r="K24" s="139">
        <v>10</v>
      </c>
      <c r="L24" s="138">
        <v>94</v>
      </c>
      <c r="M24" s="137" t="s">
        <v>560</v>
      </c>
    </row>
    <row r="25" spans="1:13">
      <c r="A25" s="121"/>
      <c r="B25" s="127" t="s">
        <v>548</v>
      </c>
      <c r="C25" s="127" t="s">
        <v>105</v>
      </c>
      <c r="D25" s="125" t="s">
        <v>582</v>
      </c>
      <c r="E25" s="128" t="s">
        <v>565</v>
      </c>
      <c r="F25" s="126">
        <v>4</v>
      </c>
      <c r="G25" s="125" t="s">
        <v>440</v>
      </c>
      <c r="H25" s="121"/>
      <c r="J25" s="129" t="s">
        <v>372</v>
      </c>
      <c r="K25" s="139">
        <v>10</v>
      </c>
      <c r="L25" s="138" t="s">
        <v>559</v>
      </c>
      <c r="M25" s="137"/>
    </row>
    <row r="26" spans="1:13">
      <c r="A26" s="121"/>
      <c r="B26" s="127" t="s">
        <v>548</v>
      </c>
      <c r="C26" s="127" t="s">
        <v>106</v>
      </c>
      <c r="D26" s="125" t="s">
        <v>581</v>
      </c>
      <c r="E26" s="128" t="s">
        <v>565</v>
      </c>
      <c r="F26" s="126">
        <v>4</v>
      </c>
      <c r="G26" s="125" t="s">
        <v>440</v>
      </c>
      <c r="H26" s="121"/>
      <c r="J26" s="129" t="s">
        <v>372</v>
      </c>
      <c r="K26" s="139">
        <v>10</v>
      </c>
      <c r="L26" s="138" t="s">
        <v>210</v>
      </c>
      <c r="M26" s="137" t="s">
        <v>212</v>
      </c>
    </row>
    <row r="27" spans="1:13">
      <c r="A27" s="121"/>
      <c r="B27" s="127" t="s">
        <v>548</v>
      </c>
      <c r="C27" s="127" t="s">
        <v>107</v>
      </c>
      <c r="D27" s="125" t="s">
        <v>580</v>
      </c>
      <c r="E27" s="128" t="s">
        <v>565</v>
      </c>
      <c r="F27" s="126">
        <v>4</v>
      </c>
      <c r="G27" s="125" t="s">
        <v>440</v>
      </c>
      <c r="H27" s="121"/>
      <c r="J27" s="129" t="s">
        <v>372</v>
      </c>
      <c r="K27" s="139">
        <v>10</v>
      </c>
      <c r="L27" s="138" t="s">
        <v>214</v>
      </c>
      <c r="M27" s="137" t="s">
        <v>558</v>
      </c>
    </row>
    <row r="28" spans="1:13">
      <c r="A28" s="121"/>
      <c r="B28" s="127" t="s">
        <v>548</v>
      </c>
      <c r="C28" s="127" t="s">
        <v>108</v>
      </c>
      <c r="D28" s="125" t="s">
        <v>579</v>
      </c>
      <c r="E28" s="128" t="s">
        <v>565</v>
      </c>
      <c r="F28" s="126">
        <v>4</v>
      </c>
      <c r="G28" s="125" t="s">
        <v>440</v>
      </c>
      <c r="H28" s="121"/>
      <c r="J28" s="129" t="s">
        <v>372</v>
      </c>
      <c r="K28" s="139">
        <v>10</v>
      </c>
      <c r="L28" s="138" t="s">
        <v>557</v>
      </c>
      <c r="M28" s="137"/>
    </row>
    <row r="29" spans="1:13">
      <c r="A29" s="121"/>
      <c r="B29" s="127" t="s">
        <v>548</v>
      </c>
      <c r="C29" s="127" t="s">
        <v>109</v>
      </c>
      <c r="D29" s="125" t="s">
        <v>578</v>
      </c>
      <c r="E29" s="128" t="s">
        <v>565</v>
      </c>
      <c r="F29" s="126">
        <v>4</v>
      </c>
      <c r="G29" s="125" t="s">
        <v>440</v>
      </c>
      <c r="H29" s="121"/>
      <c r="J29" s="129" t="s">
        <v>372</v>
      </c>
      <c r="K29" s="139">
        <v>10</v>
      </c>
      <c r="L29" s="138" t="s">
        <v>577</v>
      </c>
      <c r="M29" s="137" t="s">
        <v>576</v>
      </c>
    </row>
    <row r="30" spans="1:13">
      <c r="A30" s="121"/>
      <c r="B30" s="127" t="s">
        <v>548</v>
      </c>
      <c r="C30" s="127" t="s">
        <v>110</v>
      </c>
      <c r="D30" s="125" t="s">
        <v>575</v>
      </c>
      <c r="E30" s="128" t="s">
        <v>565</v>
      </c>
      <c r="F30" s="126">
        <v>4</v>
      </c>
      <c r="G30" s="125" t="s">
        <v>440</v>
      </c>
      <c r="H30" s="121"/>
      <c r="J30" s="129" t="s">
        <v>372</v>
      </c>
      <c r="K30" s="139">
        <v>10</v>
      </c>
      <c r="L30" s="138" t="s">
        <v>574</v>
      </c>
      <c r="M30" s="137" t="s">
        <v>573</v>
      </c>
    </row>
    <row r="31" spans="1:13">
      <c r="A31" s="121"/>
      <c r="B31" s="127" t="s">
        <v>548</v>
      </c>
      <c r="C31" s="127" t="s">
        <v>111</v>
      </c>
      <c r="D31" s="125" t="s">
        <v>572</v>
      </c>
      <c r="E31" s="128" t="s">
        <v>565</v>
      </c>
      <c r="F31" s="126">
        <v>4</v>
      </c>
      <c r="G31" s="125" t="s">
        <v>440</v>
      </c>
      <c r="H31" s="121"/>
      <c r="J31" s="129" t="s">
        <v>372</v>
      </c>
      <c r="K31" s="139">
        <v>10</v>
      </c>
      <c r="L31" s="138" t="s">
        <v>571</v>
      </c>
      <c r="M31" s="137" t="s">
        <v>570</v>
      </c>
    </row>
    <row r="32" spans="1:13">
      <c r="A32" s="121"/>
      <c r="B32" s="127" t="s">
        <v>548</v>
      </c>
      <c r="C32" s="127" t="s">
        <v>112</v>
      </c>
      <c r="D32" s="125" t="s">
        <v>569</v>
      </c>
      <c r="E32" s="128" t="s">
        <v>565</v>
      </c>
      <c r="F32" s="126">
        <v>4</v>
      </c>
      <c r="G32" s="125" t="s">
        <v>440</v>
      </c>
      <c r="H32" s="121"/>
      <c r="J32" s="129" t="s">
        <v>372</v>
      </c>
      <c r="K32" s="136">
        <v>10</v>
      </c>
      <c r="L32" s="135" t="s">
        <v>568</v>
      </c>
      <c r="M32" s="134" t="s">
        <v>567</v>
      </c>
    </row>
    <row r="33" spans="1:13">
      <c r="A33" s="121"/>
      <c r="B33" s="127" t="s">
        <v>548</v>
      </c>
      <c r="C33" s="127" t="s">
        <v>113</v>
      </c>
      <c r="D33" s="125" t="s">
        <v>566</v>
      </c>
      <c r="E33" s="128" t="s">
        <v>565</v>
      </c>
      <c r="F33" s="126">
        <v>4</v>
      </c>
      <c r="G33" s="125" t="s">
        <v>440</v>
      </c>
      <c r="H33" s="121"/>
      <c r="J33" s="129" t="s">
        <v>372</v>
      </c>
      <c r="K33" s="139">
        <v>11</v>
      </c>
      <c r="L33" s="138">
        <v>0</v>
      </c>
      <c r="M33" s="137" t="s">
        <v>564</v>
      </c>
    </row>
    <row r="34" spans="1:13">
      <c r="A34" s="121"/>
      <c r="B34" s="127" t="s">
        <v>548</v>
      </c>
      <c r="C34" s="127" t="s">
        <v>129</v>
      </c>
      <c r="D34" s="125" t="s">
        <v>563</v>
      </c>
      <c r="E34" s="126">
        <v>20</v>
      </c>
      <c r="F34" s="126">
        <v>2</v>
      </c>
      <c r="G34" s="125" t="s">
        <v>468</v>
      </c>
      <c r="H34" s="121"/>
      <c r="J34" s="129" t="s">
        <v>372</v>
      </c>
      <c r="K34" s="139">
        <v>11</v>
      </c>
      <c r="L34" s="138">
        <v>40</v>
      </c>
      <c r="M34" s="137">
        <v>82</v>
      </c>
    </row>
    <row r="35" spans="1:13">
      <c r="A35" s="121"/>
      <c r="B35" s="127" t="s">
        <v>548</v>
      </c>
      <c r="C35" s="127" t="s">
        <v>451</v>
      </c>
      <c r="D35" s="125" t="s">
        <v>553</v>
      </c>
      <c r="E35" s="126">
        <v>5</v>
      </c>
      <c r="F35" s="126">
        <v>4</v>
      </c>
      <c r="G35" s="125" t="s">
        <v>374</v>
      </c>
      <c r="H35" s="121"/>
      <c r="J35" s="129" t="s">
        <v>372</v>
      </c>
      <c r="K35" s="139">
        <v>11</v>
      </c>
      <c r="L35" s="138">
        <v>84</v>
      </c>
      <c r="M35" s="137" t="s">
        <v>562</v>
      </c>
    </row>
    <row r="36" spans="1:13">
      <c r="A36" s="121"/>
      <c r="B36" s="127" t="s">
        <v>548</v>
      </c>
      <c r="C36" s="127" t="s">
        <v>443</v>
      </c>
      <c r="D36" s="125" t="s">
        <v>552</v>
      </c>
      <c r="E36" s="126">
        <v>5</v>
      </c>
      <c r="F36" s="126">
        <v>4</v>
      </c>
      <c r="G36" s="125" t="s">
        <v>374</v>
      </c>
      <c r="H36" s="121"/>
      <c r="J36" s="129" t="s">
        <v>372</v>
      </c>
      <c r="K36" s="139">
        <v>11</v>
      </c>
      <c r="L36" s="138" t="s">
        <v>561</v>
      </c>
      <c r="M36" s="137" t="s">
        <v>560</v>
      </c>
    </row>
    <row r="37" spans="1:13">
      <c r="A37" s="121"/>
      <c r="B37" s="127" t="s">
        <v>548</v>
      </c>
      <c r="C37" s="127" t="s">
        <v>439</v>
      </c>
      <c r="D37" s="125" t="s">
        <v>551</v>
      </c>
      <c r="E37" s="126">
        <v>4</v>
      </c>
      <c r="F37" s="126">
        <v>4</v>
      </c>
      <c r="G37" s="125" t="s">
        <v>374</v>
      </c>
      <c r="H37" s="121"/>
      <c r="J37" s="129" t="s">
        <v>372</v>
      </c>
      <c r="K37" s="139">
        <v>11</v>
      </c>
      <c r="L37" s="138" t="s">
        <v>559</v>
      </c>
      <c r="M37" s="137" t="s">
        <v>212</v>
      </c>
    </row>
    <row r="38" spans="1:13">
      <c r="A38" s="121"/>
      <c r="B38" s="127" t="s">
        <v>548</v>
      </c>
      <c r="C38" s="127" t="s">
        <v>435</v>
      </c>
      <c r="D38" s="125" t="s">
        <v>553</v>
      </c>
      <c r="E38" s="126">
        <v>7</v>
      </c>
      <c r="F38" s="126">
        <v>3</v>
      </c>
      <c r="G38" s="125" t="s">
        <v>364</v>
      </c>
      <c r="H38" s="121"/>
      <c r="J38" s="129" t="s">
        <v>372</v>
      </c>
      <c r="K38" s="139">
        <v>11</v>
      </c>
      <c r="L38" s="138" t="s">
        <v>214</v>
      </c>
      <c r="M38" s="137" t="s">
        <v>558</v>
      </c>
    </row>
    <row r="39" spans="1:13">
      <c r="A39" s="121"/>
      <c r="B39" s="127" t="s">
        <v>548</v>
      </c>
      <c r="C39" s="127" t="s">
        <v>427</v>
      </c>
      <c r="D39" s="125" t="s">
        <v>552</v>
      </c>
      <c r="E39" s="126">
        <v>7</v>
      </c>
      <c r="F39" s="126">
        <v>3</v>
      </c>
      <c r="G39" s="125" t="s">
        <v>364</v>
      </c>
      <c r="H39" s="121"/>
      <c r="J39" s="129" t="s">
        <v>372</v>
      </c>
      <c r="K39" s="139">
        <v>11</v>
      </c>
      <c r="L39" s="138" t="s">
        <v>557</v>
      </c>
      <c r="M39" s="137" t="s">
        <v>236</v>
      </c>
    </row>
    <row r="40" spans="1:13">
      <c r="A40" s="121"/>
      <c r="B40" s="127" t="s">
        <v>548</v>
      </c>
      <c r="C40" s="127" t="s">
        <v>425</v>
      </c>
      <c r="D40" s="125" t="s">
        <v>551</v>
      </c>
      <c r="E40" s="126">
        <v>6</v>
      </c>
      <c r="F40" s="126">
        <v>3</v>
      </c>
      <c r="G40" s="125" t="s">
        <v>364</v>
      </c>
      <c r="H40" s="121"/>
      <c r="J40" s="129" t="s">
        <v>372</v>
      </c>
      <c r="K40" s="139">
        <v>11</v>
      </c>
      <c r="L40" s="138" t="s">
        <v>238</v>
      </c>
      <c r="M40" s="137" t="s">
        <v>556</v>
      </c>
    </row>
    <row r="41" spans="1:13">
      <c r="A41" s="121"/>
      <c r="B41" s="127" t="s">
        <v>548</v>
      </c>
      <c r="C41" s="127" t="s">
        <v>269</v>
      </c>
      <c r="D41" s="125" t="s">
        <v>550</v>
      </c>
      <c r="E41" s="126">
        <v>6</v>
      </c>
      <c r="F41" s="126">
        <v>3</v>
      </c>
      <c r="G41" s="125" t="s">
        <v>364</v>
      </c>
      <c r="H41" s="121"/>
      <c r="J41" s="129" t="s">
        <v>372</v>
      </c>
      <c r="K41" s="136">
        <v>11</v>
      </c>
      <c r="L41" s="135" t="s">
        <v>555</v>
      </c>
      <c r="M41" s="134" t="s">
        <v>554</v>
      </c>
    </row>
    <row r="42" spans="1:13">
      <c r="A42" s="121"/>
      <c r="B42" s="127" t="s">
        <v>548</v>
      </c>
      <c r="C42" s="127" t="s">
        <v>15</v>
      </c>
      <c r="D42" s="125" t="s">
        <v>553</v>
      </c>
      <c r="E42" s="128" t="s">
        <v>420</v>
      </c>
      <c r="F42" s="128" t="s">
        <v>467</v>
      </c>
      <c r="G42" s="125" t="s">
        <v>345</v>
      </c>
      <c r="H42" s="121"/>
      <c r="J42" s="124"/>
    </row>
    <row r="43" spans="1:13">
      <c r="A43" s="121"/>
      <c r="B43" s="127" t="s">
        <v>548</v>
      </c>
      <c r="C43" s="127" t="s">
        <v>422</v>
      </c>
      <c r="D43" s="125" t="s">
        <v>552</v>
      </c>
      <c r="E43" s="128" t="s">
        <v>420</v>
      </c>
      <c r="F43" s="128" t="s">
        <v>467</v>
      </c>
      <c r="G43" s="125" t="s">
        <v>345</v>
      </c>
      <c r="H43" s="121"/>
      <c r="J43" s="124"/>
    </row>
    <row r="44" spans="1:13">
      <c r="A44" s="121"/>
      <c r="B44" s="127" t="s">
        <v>548</v>
      </c>
      <c r="C44" s="127" t="s">
        <v>419</v>
      </c>
      <c r="D44" s="125" t="s">
        <v>551</v>
      </c>
      <c r="E44" s="128" t="s">
        <v>359</v>
      </c>
      <c r="F44" s="128" t="s">
        <v>467</v>
      </c>
      <c r="G44" s="125" t="s">
        <v>345</v>
      </c>
      <c r="H44" s="121"/>
      <c r="J44" s="124"/>
    </row>
    <row r="45" spans="1:13">
      <c r="A45" s="121"/>
      <c r="B45" s="127" t="s">
        <v>548</v>
      </c>
      <c r="C45" s="127" t="s">
        <v>270</v>
      </c>
      <c r="D45" s="125" t="s">
        <v>550</v>
      </c>
      <c r="E45" s="128" t="s">
        <v>359</v>
      </c>
      <c r="F45" s="128" t="s">
        <v>467</v>
      </c>
      <c r="G45" s="125" t="s">
        <v>345</v>
      </c>
      <c r="H45" s="121"/>
      <c r="J45" s="124"/>
    </row>
    <row r="46" spans="1:13">
      <c r="A46" s="121"/>
      <c r="B46" s="127" t="s">
        <v>548</v>
      </c>
      <c r="C46" s="127" t="s">
        <v>412</v>
      </c>
      <c r="D46" s="125" t="s">
        <v>553</v>
      </c>
      <c r="E46" s="126">
        <v>8</v>
      </c>
      <c r="F46" s="126">
        <v>4</v>
      </c>
      <c r="G46" s="125" t="s">
        <v>314</v>
      </c>
      <c r="H46" s="121"/>
      <c r="J46" s="124"/>
    </row>
    <row r="47" spans="1:13">
      <c r="A47" s="121"/>
      <c r="B47" s="127" t="s">
        <v>548</v>
      </c>
      <c r="C47" s="127" t="s">
        <v>395</v>
      </c>
      <c r="D47" s="125" t="s">
        <v>552</v>
      </c>
      <c r="E47" s="126">
        <v>8</v>
      </c>
      <c r="F47" s="126">
        <v>4</v>
      </c>
      <c r="G47" s="125" t="s">
        <v>314</v>
      </c>
      <c r="H47" s="121"/>
      <c r="J47" s="124"/>
    </row>
    <row r="48" spans="1:13">
      <c r="A48" s="121"/>
      <c r="B48" s="127" t="s">
        <v>548</v>
      </c>
      <c r="C48" s="127" t="s">
        <v>391</v>
      </c>
      <c r="D48" s="125" t="s">
        <v>551</v>
      </c>
      <c r="E48" s="126">
        <v>7</v>
      </c>
      <c r="F48" s="126">
        <v>4</v>
      </c>
      <c r="G48" s="125" t="s">
        <v>314</v>
      </c>
      <c r="H48" s="121"/>
      <c r="J48" s="124"/>
    </row>
    <row r="49" spans="1:10">
      <c r="A49" s="121"/>
      <c r="B49" s="127" t="s">
        <v>548</v>
      </c>
      <c r="C49" s="127" t="s">
        <v>272</v>
      </c>
      <c r="D49" s="125" t="s">
        <v>550</v>
      </c>
      <c r="E49" s="126">
        <v>7</v>
      </c>
      <c r="F49" s="126">
        <v>4</v>
      </c>
      <c r="G49" s="125" t="s">
        <v>314</v>
      </c>
      <c r="H49" s="121"/>
      <c r="J49" s="124"/>
    </row>
    <row r="50" spans="1:10">
      <c r="A50" s="121"/>
      <c r="B50" s="127" t="s">
        <v>548</v>
      </c>
      <c r="C50" s="127" t="s">
        <v>375</v>
      </c>
      <c r="D50" s="125" t="s">
        <v>549</v>
      </c>
      <c r="E50" s="126">
        <v>4</v>
      </c>
      <c r="F50" s="126">
        <v>4</v>
      </c>
      <c r="G50" s="125" t="s">
        <v>374</v>
      </c>
      <c r="H50" s="121"/>
      <c r="J50" s="124"/>
    </row>
    <row r="51" spans="1:10">
      <c r="A51" s="121"/>
      <c r="B51" s="127" t="s">
        <v>548</v>
      </c>
      <c r="C51" s="127" t="s">
        <v>365</v>
      </c>
      <c r="D51" s="125" t="s">
        <v>549</v>
      </c>
      <c r="E51" s="126">
        <v>6</v>
      </c>
      <c r="F51" s="126">
        <v>4</v>
      </c>
      <c r="G51" s="125" t="s">
        <v>364</v>
      </c>
      <c r="H51" s="121"/>
      <c r="J51" s="124"/>
    </row>
    <row r="52" spans="1:10">
      <c r="A52" s="121"/>
      <c r="B52" s="127" t="s">
        <v>548</v>
      </c>
      <c r="C52" s="127" t="s">
        <v>275</v>
      </c>
      <c r="D52" s="125" t="s">
        <v>547</v>
      </c>
      <c r="E52" s="126">
        <v>6</v>
      </c>
      <c r="F52" s="126">
        <v>3</v>
      </c>
      <c r="G52" s="125" t="s">
        <v>364</v>
      </c>
      <c r="H52" s="121"/>
      <c r="J52" s="124"/>
    </row>
    <row r="53" spans="1:10">
      <c r="A53" s="121"/>
      <c r="B53" s="127" t="s">
        <v>548</v>
      </c>
      <c r="C53" s="127" t="s">
        <v>348</v>
      </c>
      <c r="D53" s="125" t="s">
        <v>549</v>
      </c>
      <c r="E53" s="128" t="s">
        <v>359</v>
      </c>
      <c r="F53" s="128" t="s">
        <v>467</v>
      </c>
      <c r="G53" s="125" t="s">
        <v>345</v>
      </c>
      <c r="H53" s="121"/>
      <c r="J53" s="124"/>
    </row>
    <row r="54" spans="1:10">
      <c r="A54" s="121"/>
      <c r="B54" s="127" t="s">
        <v>548</v>
      </c>
      <c r="C54" s="127" t="s">
        <v>277</v>
      </c>
      <c r="D54" s="125" t="s">
        <v>547</v>
      </c>
      <c r="E54" s="128" t="s">
        <v>359</v>
      </c>
      <c r="F54" s="128" t="s">
        <v>467</v>
      </c>
      <c r="G54" s="125" t="s">
        <v>345</v>
      </c>
      <c r="H54" s="121"/>
      <c r="J54" s="132"/>
    </row>
    <row r="55" spans="1:10">
      <c r="A55" s="121"/>
      <c r="B55" s="127" t="s">
        <v>548</v>
      </c>
      <c r="C55" s="127" t="s">
        <v>317</v>
      </c>
      <c r="D55" s="125" t="s">
        <v>549</v>
      </c>
      <c r="E55" s="126">
        <v>7</v>
      </c>
      <c r="F55" s="126">
        <v>4</v>
      </c>
      <c r="G55" s="125" t="s">
        <v>314</v>
      </c>
      <c r="H55" s="121"/>
      <c r="J55" s="132"/>
    </row>
    <row r="56" spans="1:10">
      <c r="A56" s="121"/>
      <c r="B56" s="127" t="s">
        <v>548</v>
      </c>
      <c r="C56" s="127" t="s">
        <v>279</v>
      </c>
      <c r="D56" s="125" t="s">
        <v>547</v>
      </c>
      <c r="E56" s="126">
        <v>7</v>
      </c>
      <c r="F56" s="126">
        <v>4</v>
      </c>
      <c r="G56" s="125" t="s">
        <v>314</v>
      </c>
      <c r="H56" s="121"/>
      <c r="J56" s="132"/>
    </row>
    <row r="57" spans="1:10">
      <c r="A57" s="121"/>
      <c r="B57" s="127" t="s">
        <v>544</v>
      </c>
      <c r="C57" s="127" t="s">
        <v>129</v>
      </c>
      <c r="D57" s="125" t="s">
        <v>546</v>
      </c>
      <c r="E57" s="126">
        <v>20</v>
      </c>
      <c r="F57" s="126">
        <v>2</v>
      </c>
      <c r="G57" s="125" t="s">
        <v>468</v>
      </c>
      <c r="H57" s="121"/>
      <c r="J57" s="132"/>
    </row>
    <row r="58" spans="1:10">
      <c r="A58" s="121"/>
      <c r="B58" s="127" t="s">
        <v>544</v>
      </c>
      <c r="C58" s="127" t="s">
        <v>451</v>
      </c>
      <c r="D58" s="125" t="s">
        <v>545</v>
      </c>
      <c r="E58" s="126">
        <v>5</v>
      </c>
      <c r="F58" s="126">
        <v>4</v>
      </c>
      <c r="G58" s="125" t="s">
        <v>374</v>
      </c>
      <c r="H58" s="121"/>
      <c r="J58" s="132"/>
    </row>
    <row r="59" spans="1:10">
      <c r="A59" s="121"/>
      <c r="B59" s="127" t="s">
        <v>544</v>
      </c>
      <c r="C59" s="127" t="s">
        <v>443</v>
      </c>
      <c r="D59" s="125" t="s">
        <v>543</v>
      </c>
      <c r="E59" s="126">
        <v>5</v>
      </c>
      <c r="F59" s="126">
        <v>4</v>
      </c>
      <c r="G59" s="125" t="s">
        <v>374</v>
      </c>
      <c r="H59" s="121"/>
      <c r="J59" s="132"/>
    </row>
    <row r="60" spans="1:10">
      <c r="A60" s="121"/>
      <c r="B60" s="127" t="s">
        <v>544</v>
      </c>
      <c r="C60" s="127" t="s">
        <v>435</v>
      </c>
      <c r="D60" s="125" t="s">
        <v>545</v>
      </c>
      <c r="E60" s="126">
        <v>7</v>
      </c>
      <c r="F60" s="126">
        <v>3</v>
      </c>
      <c r="G60" s="125" t="s">
        <v>364</v>
      </c>
      <c r="H60" s="121"/>
      <c r="J60" s="132"/>
    </row>
    <row r="61" spans="1:10">
      <c r="A61" s="121"/>
      <c r="B61" s="127" t="s">
        <v>544</v>
      </c>
      <c r="C61" s="127" t="s">
        <v>427</v>
      </c>
      <c r="D61" s="125" t="s">
        <v>543</v>
      </c>
      <c r="E61" s="126">
        <v>7</v>
      </c>
      <c r="F61" s="126">
        <v>3</v>
      </c>
      <c r="G61" s="125" t="s">
        <v>364</v>
      </c>
      <c r="H61" s="121"/>
      <c r="J61" s="124"/>
    </row>
    <row r="62" spans="1:10">
      <c r="A62" s="121"/>
      <c r="B62" s="127" t="s">
        <v>544</v>
      </c>
      <c r="C62" s="127" t="s">
        <v>15</v>
      </c>
      <c r="D62" s="125" t="s">
        <v>545</v>
      </c>
      <c r="E62" s="128" t="s">
        <v>420</v>
      </c>
      <c r="F62" s="128" t="s">
        <v>467</v>
      </c>
      <c r="G62" s="125" t="s">
        <v>345</v>
      </c>
      <c r="H62" s="121"/>
      <c r="J62" s="124"/>
    </row>
    <row r="63" spans="1:10">
      <c r="A63" s="121"/>
      <c r="B63" s="127" t="s">
        <v>544</v>
      </c>
      <c r="C63" s="127" t="s">
        <v>422</v>
      </c>
      <c r="D63" s="125" t="s">
        <v>543</v>
      </c>
      <c r="E63" s="128" t="s">
        <v>420</v>
      </c>
      <c r="F63" s="128" t="s">
        <v>467</v>
      </c>
      <c r="G63" s="125" t="s">
        <v>345</v>
      </c>
      <c r="H63" s="121"/>
      <c r="J63" s="124"/>
    </row>
    <row r="64" spans="1:10">
      <c r="A64" s="121"/>
      <c r="B64" s="127" t="s">
        <v>544</v>
      </c>
      <c r="C64" s="127" t="s">
        <v>412</v>
      </c>
      <c r="D64" s="125" t="s">
        <v>545</v>
      </c>
      <c r="E64" s="126">
        <v>8</v>
      </c>
      <c r="F64" s="126">
        <v>4</v>
      </c>
      <c r="G64" s="125" t="s">
        <v>314</v>
      </c>
      <c r="H64" s="121"/>
      <c r="J64" s="124"/>
    </row>
    <row r="65" spans="1:10">
      <c r="A65" s="121"/>
      <c r="B65" s="127" t="s">
        <v>544</v>
      </c>
      <c r="C65" s="127" t="s">
        <v>395</v>
      </c>
      <c r="D65" s="125" t="s">
        <v>543</v>
      </c>
      <c r="E65" s="126">
        <v>8</v>
      </c>
      <c r="F65" s="126">
        <v>4</v>
      </c>
      <c r="G65" s="125" t="s">
        <v>314</v>
      </c>
      <c r="H65" s="121"/>
      <c r="J65" s="124"/>
    </row>
    <row r="66" spans="1:10">
      <c r="A66" s="121"/>
      <c r="B66" s="127" t="s">
        <v>542</v>
      </c>
      <c r="C66" s="127"/>
      <c r="D66" s="125" t="s">
        <v>541</v>
      </c>
      <c r="E66" s="126">
        <v>2</v>
      </c>
      <c r="F66" s="126">
        <v>1</v>
      </c>
      <c r="G66" s="125" t="s">
        <v>468</v>
      </c>
      <c r="H66" s="121"/>
      <c r="J66" s="124"/>
    </row>
    <row r="67" spans="1:10">
      <c r="A67" s="121"/>
      <c r="B67" s="127" t="s">
        <v>540</v>
      </c>
      <c r="C67" s="127"/>
      <c r="D67" s="125" t="s">
        <v>539</v>
      </c>
      <c r="E67" s="128" t="s">
        <v>538</v>
      </c>
      <c r="F67" s="126">
        <v>1</v>
      </c>
      <c r="G67" s="125" t="s">
        <v>468</v>
      </c>
      <c r="H67" s="121"/>
      <c r="J67" s="124"/>
    </row>
    <row r="68" spans="1:10">
      <c r="A68" s="121"/>
      <c r="B68" s="131" t="s">
        <v>537</v>
      </c>
      <c r="C68" s="131"/>
      <c r="D68" s="129" t="s">
        <v>373</v>
      </c>
      <c r="E68" s="130"/>
      <c r="F68" s="130"/>
      <c r="G68" s="129" t="s">
        <v>372</v>
      </c>
      <c r="H68" s="121"/>
      <c r="J68" s="124"/>
    </row>
    <row r="69" spans="1:10">
      <c r="A69" s="121"/>
      <c r="B69" s="131" t="s">
        <v>536</v>
      </c>
      <c r="C69" s="131"/>
      <c r="D69" s="129" t="s">
        <v>373</v>
      </c>
      <c r="E69" s="130"/>
      <c r="F69" s="130"/>
      <c r="G69" s="129" t="s">
        <v>372</v>
      </c>
      <c r="H69" s="121"/>
      <c r="J69" s="124"/>
    </row>
    <row r="70" spans="1:10">
      <c r="A70" s="121"/>
      <c r="B70" s="127" t="s">
        <v>535</v>
      </c>
      <c r="C70" s="127"/>
      <c r="D70" s="125" t="s">
        <v>534</v>
      </c>
      <c r="E70" s="126">
        <v>5</v>
      </c>
      <c r="F70" s="126">
        <v>3</v>
      </c>
      <c r="G70" s="125" t="s">
        <v>440</v>
      </c>
      <c r="H70" s="121"/>
      <c r="J70" s="124"/>
    </row>
    <row r="71" spans="1:10">
      <c r="A71" s="121"/>
      <c r="B71" s="127" t="s">
        <v>533</v>
      </c>
      <c r="C71" s="127"/>
      <c r="D71" s="125" t="s">
        <v>532</v>
      </c>
      <c r="E71" s="126">
        <v>9</v>
      </c>
      <c r="F71" s="126">
        <v>3</v>
      </c>
      <c r="G71" s="125" t="s">
        <v>440</v>
      </c>
      <c r="H71" s="121"/>
      <c r="J71" s="124"/>
    </row>
    <row r="72" spans="1:10">
      <c r="A72" s="121"/>
      <c r="B72" s="131" t="s">
        <v>531</v>
      </c>
      <c r="C72" s="131"/>
      <c r="D72" s="129" t="s">
        <v>373</v>
      </c>
      <c r="E72" s="130"/>
      <c r="F72" s="130"/>
      <c r="G72" s="129" t="s">
        <v>372</v>
      </c>
      <c r="H72" s="121"/>
      <c r="J72" s="124"/>
    </row>
    <row r="73" spans="1:10">
      <c r="A73" s="121"/>
      <c r="B73" s="127" t="s">
        <v>530</v>
      </c>
      <c r="C73" s="127"/>
      <c r="D73" s="125" t="s">
        <v>529</v>
      </c>
      <c r="E73" s="126">
        <v>2</v>
      </c>
      <c r="F73" s="126">
        <v>1</v>
      </c>
      <c r="G73" s="125" t="s">
        <v>468</v>
      </c>
      <c r="H73" s="121"/>
      <c r="J73" s="124"/>
    </row>
    <row r="74" spans="1:10">
      <c r="A74" s="121"/>
      <c r="B74" s="127" t="s">
        <v>77</v>
      </c>
      <c r="C74" s="127"/>
      <c r="D74" s="125" t="s">
        <v>528</v>
      </c>
      <c r="E74" s="126">
        <v>3</v>
      </c>
      <c r="F74" s="126">
        <v>2</v>
      </c>
      <c r="G74" s="125" t="s">
        <v>374</v>
      </c>
      <c r="H74" s="121"/>
      <c r="J74" s="124"/>
    </row>
    <row r="75" spans="1:10">
      <c r="A75" s="121"/>
      <c r="B75" s="131" t="s">
        <v>78</v>
      </c>
      <c r="C75" s="131"/>
      <c r="D75" s="129" t="s">
        <v>373</v>
      </c>
      <c r="E75" s="130"/>
      <c r="F75" s="130"/>
      <c r="G75" s="129" t="s">
        <v>372</v>
      </c>
      <c r="H75" s="121"/>
      <c r="J75" s="124"/>
    </row>
    <row r="76" spans="1:10">
      <c r="A76" s="121"/>
      <c r="B76" s="127" t="s">
        <v>79</v>
      </c>
      <c r="C76" s="127"/>
      <c r="D76" s="125" t="s">
        <v>527</v>
      </c>
      <c r="E76" s="126">
        <v>3</v>
      </c>
      <c r="F76" s="126">
        <v>2</v>
      </c>
      <c r="G76" s="125" t="s">
        <v>374</v>
      </c>
      <c r="H76" s="121"/>
      <c r="J76" s="124"/>
    </row>
    <row r="77" spans="1:10">
      <c r="A77" s="121"/>
      <c r="B77" s="127" t="s">
        <v>80</v>
      </c>
      <c r="C77" s="127"/>
      <c r="D77" s="125" t="s">
        <v>526</v>
      </c>
      <c r="E77" s="126">
        <v>2</v>
      </c>
      <c r="F77" s="126">
        <v>1</v>
      </c>
      <c r="G77" s="125" t="s">
        <v>468</v>
      </c>
      <c r="H77" s="121"/>
      <c r="J77" s="124"/>
    </row>
    <row r="78" spans="1:10">
      <c r="A78" s="121"/>
      <c r="B78" s="127" t="s">
        <v>81</v>
      </c>
      <c r="C78" s="127"/>
      <c r="D78" s="125" t="s">
        <v>525</v>
      </c>
      <c r="E78" s="126">
        <v>8</v>
      </c>
      <c r="F78" s="126">
        <v>2</v>
      </c>
      <c r="G78" s="125" t="s">
        <v>374</v>
      </c>
      <c r="H78" s="121"/>
      <c r="J78" s="124"/>
    </row>
    <row r="79" spans="1:10">
      <c r="A79" s="121"/>
      <c r="B79" s="127" t="s">
        <v>82</v>
      </c>
      <c r="C79" s="127"/>
      <c r="D79" s="125" t="s">
        <v>524</v>
      </c>
      <c r="E79" s="126">
        <v>6</v>
      </c>
      <c r="F79" s="126">
        <v>2</v>
      </c>
      <c r="G79" s="125" t="s">
        <v>374</v>
      </c>
      <c r="H79" s="121"/>
      <c r="J79" s="124"/>
    </row>
    <row r="80" spans="1:10">
      <c r="A80" s="121"/>
      <c r="B80" s="127" t="s">
        <v>523</v>
      </c>
      <c r="C80" s="127"/>
      <c r="D80" s="125" t="s">
        <v>522</v>
      </c>
      <c r="E80" s="126">
        <v>3</v>
      </c>
      <c r="F80" s="126">
        <v>2</v>
      </c>
      <c r="G80" s="125" t="s">
        <v>440</v>
      </c>
      <c r="H80" s="121"/>
      <c r="J80" s="124"/>
    </row>
    <row r="81" spans="1:10">
      <c r="A81" s="121"/>
      <c r="B81" s="127" t="s">
        <v>99</v>
      </c>
      <c r="C81" s="127"/>
      <c r="D81" s="125" t="s">
        <v>521</v>
      </c>
      <c r="E81" s="126">
        <v>3</v>
      </c>
      <c r="F81" s="126">
        <v>2</v>
      </c>
      <c r="G81" s="125" t="s">
        <v>440</v>
      </c>
      <c r="H81" s="121"/>
      <c r="J81" s="124"/>
    </row>
    <row r="82" spans="1:10">
      <c r="A82" s="121"/>
      <c r="B82" s="127" t="s">
        <v>100</v>
      </c>
      <c r="C82" s="127"/>
      <c r="D82" s="125" t="s">
        <v>520</v>
      </c>
      <c r="E82" s="126">
        <v>3</v>
      </c>
      <c r="F82" s="126">
        <v>2</v>
      </c>
      <c r="G82" s="125" t="s">
        <v>440</v>
      </c>
      <c r="H82" s="121"/>
      <c r="J82" s="124"/>
    </row>
    <row r="83" spans="1:10">
      <c r="A83" s="121"/>
      <c r="B83" s="127" t="s">
        <v>101</v>
      </c>
      <c r="C83" s="127"/>
      <c r="D83" s="125" t="s">
        <v>519</v>
      </c>
      <c r="E83" s="126">
        <v>3</v>
      </c>
      <c r="F83" s="126">
        <v>2</v>
      </c>
      <c r="G83" s="125" t="s">
        <v>440</v>
      </c>
      <c r="H83" s="121"/>
      <c r="J83" s="124"/>
    </row>
    <row r="84" spans="1:10">
      <c r="A84" s="121"/>
      <c r="B84" s="127" t="s">
        <v>102</v>
      </c>
      <c r="C84" s="127"/>
      <c r="D84" s="125" t="s">
        <v>518</v>
      </c>
      <c r="E84" s="126">
        <v>3</v>
      </c>
      <c r="F84" s="126">
        <v>2</v>
      </c>
      <c r="G84" s="125" t="s">
        <v>440</v>
      </c>
      <c r="H84" s="121"/>
      <c r="J84" s="124"/>
    </row>
    <row r="85" spans="1:10">
      <c r="A85" s="121"/>
      <c r="B85" s="127" t="s">
        <v>103</v>
      </c>
      <c r="C85" s="127"/>
      <c r="D85" s="125" t="s">
        <v>517</v>
      </c>
      <c r="E85" s="126">
        <v>3</v>
      </c>
      <c r="F85" s="126">
        <v>2</v>
      </c>
      <c r="G85" s="125" t="s">
        <v>440</v>
      </c>
      <c r="H85" s="121"/>
      <c r="J85" s="124"/>
    </row>
    <row r="86" spans="1:10">
      <c r="A86" s="121"/>
      <c r="B86" s="127" t="s">
        <v>104</v>
      </c>
      <c r="C86" s="127"/>
      <c r="D86" s="125" t="s">
        <v>516</v>
      </c>
      <c r="E86" s="126">
        <v>3</v>
      </c>
      <c r="F86" s="126">
        <v>2</v>
      </c>
      <c r="G86" s="125" t="s">
        <v>440</v>
      </c>
      <c r="H86" s="121"/>
      <c r="J86" s="124"/>
    </row>
    <row r="87" spans="1:10">
      <c r="A87" s="121"/>
      <c r="B87" s="127" t="s">
        <v>105</v>
      </c>
      <c r="C87" s="127"/>
      <c r="D87" s="125" t="s">
        <v>515</v>
      </c>
      <c r="E87" s="126">
        <v>3</v>
      </c>
      <c r="F87" s="126">
        <v>2</v>
      </c>
      <c r="G87" s="125" t="s">
        <v>440</v>
      </c>
      <c r="H87" s="121"/>
      <c r="J87" s="124"/>
    </row>
    <row r="88" spans="1:10">
      <c r="A88" s="121"/>
      <c r="B88" s="127" t="s">
        <v>106</v>
      </c>
      <c r="C88" s="127"/>
      <c r="D88" s="125" t="s">
        <v>514</v>
      </c>
      <c r="E88" s="126">
        <v>3</v>
      </c>
      <c r="F88" s="126">
        <v>2</v>
      </c>
      <c r="G88" s="125" t="s">
        <v>440</v>
      </c>
      <c r="H88" s="121"/>
      <c r="J88" s="124"/>
    </row>
    <row r="89" spans="1:10">
      <c r="A89" s="121"/>
      <c r="B89" s="127" t="s">
        <v>107</v>
      </c>
      <c r="C89" s="127"/>
      <c r="D89" s="125" t="s">
        <v>513</v>
      </c>
      <c r="E89" s="126">
        <v>3</v>
      </c>
      <c r="F89" s="126">
        <v>2</v>
      </c>
      <c r="G89" s="125" t="s">
        <v>440</v>
      </c>
      <c r="H89" s="121"/>
      <c r="J89" s="124"/>
    </row>
    <row r="90" spans="1:10">
      <c r="A90" s="121"/>
      <c r="B90" s="127" t="s">
        <v>108</v>
      </c>
      <c r="C90" s="127"/>
      <c r="D90" s="125" t="s">
        <v>512</v>
      </c>
      <c r="E90" s="126">
        <v>3</v>
      </c>
      <c r="F90" s="126">
        <v>2</v>
      </c>
      <c r="G90" s="125" t="s">
        <v>440</v>
      </c>
      <c r="H90" s="121"/>
      <c r="J90" s="124"/>
    </row>
    <row r="91" spans="1:10">
      <c r="A91" s="121"/>
      <c r="B91" s="127" t="s">
        <v>109</v>
      </c>
      <c r="C91" s="127"/>
      <c r="D91" s="125" t="s">
        <v>511</v>
      </c>
      <c r="E91" s="126">
        <v>3</v>
      </c>
      <c r="F91" s="126">
        <v>2</v>
      </c>
      <c r="G91" s="125" t="s">
        <v>440</v>
      </c>
      <c r="H91" s="121"/>
      <c r="J91" s="124"/>
    </row>
    <row r="92" spans="1:10">
      <c r="A92" s="121"/>
      <c r="B92" s="127" t="s">
        <v>110</v>
      </c>
      <c r="C92" s="127"/>
      <c r="D92" s="125" t="s">
        <v>510</v>
      </c>
      <c r="E92" s="126">
        <v>3</v>
      </c>
      <c r="F92" s="126">
        <v>2</v>
      </c>
      <c r="G92" s="125" t="s">
        <v>440</v>
      </c>
      <c r="H92" s="121"/>
      <c r="J92" s="124"/>
    </row>
    <row r="93" spans="1:10">
      <c r="A93" s="121"/>
      <c r="B93" s="127" t="s">
        <v>111</v>
      </c>
      <c r="C93" s="127"/>
      <c r="D93" s="125" t="s">
        <v>509</v>
      </c>
      <c r="E93" s="126">
        <v>3</v>
      </c>
      <c r="F93" s="126">
        <v>2</v>
      </c>
      <c r="G93" s="125" t="s">
        <v>440</v>
      </c>
      <c r="H93" s="121"/>
      <c r="J93" s="124"/>
    </row>
    <row r="94" spans="1:10">
      <c r="A94" s="121"/>
      <c r="B94" s="127" t="s">
        <v>112</v>
      </c>
      <c r="C94" s="127"/>
      <c r="D94" s="125" t="s">
        <v>508</v>
      </c>
      <c r="E94" s="126">
        <v>3</v>
      </c>
      <c r="F94" s="126">
        <v>2</v>
      </c>
      <c r="G94" s="125" t="s">
        <v>440</v>
      </c>
      <c r="H94" s="121"/>
      <c r="J94" s="124"/>
    </row>
    <row r="95" spans="1:10">
      <c r="A95" s="121"/>
      <c r="B95" s="127" t="s">
        <v>113</v>
      </c>
      <c r="C95" s="127"/>
      <c r="D95" s="125" t="s">
        <v>507</v>
      </c>
      <c r="E95" s="126">
        <v>3</v>
      </c>
      <c r="F95" s="126">
        <v>2</v>
      </c>
      <c r="G95" s="125" t="s">
        <v>440</v>
      </c>
      <c r="H95" s="121"/>
      <c r="J95" s="124"/>
    </row>
    <row r="96" spans="1:10">
      <c r="A96" s="121"/>
      <c r="B96" s="127" t="s">
        <v>114</v>
      </c>
      <c r="C96" s="127"/>
      <c r="D96" s="125" t="s">
        <v>506</v>
      </c>
      <c r="E96" s="128" t="s">
        <v>351</v>
      </c>
      <c r="F96" s="128" t="s">
        <v>346</v>
      </c>
      <c r="G96" s="125" t="s">
        <v>345</v>
      </c>
      <c r="H96" s="121"/>
      <c r="J96" s="124"/>
    </row>
    <row r="97" spans="1:10">
      <c r="A97" s="121"/>
      <c r="B97" s="127" t="s">
        <v>115</v>
      </c>
      <c r="C97" s="127"/>
      <c r="D97" s="125" t="s">
        <v>505</v>
      </c>
      <c r="E97" s="128" t="s">
        <v>351</v>
      </c>
      <c r="F97" s="128" t="s">
        <v>346</v>
      </c>
      <c r="G97" s="125" t="s">
        <v>345</v>
      </c>
      <c r="H97" s="121"/>
      <c r="J97" s="124"/>
    </row>
    <row r="98" spans="1:10">
      <c r="A98" s="121"/>
      <c r="B98" s="127" t="s">
        <v>116</v>
      </c>
      <c r="C98" s="127"/>
      <c r="D98" s="125" t="s">
        <v>504</v>
      </c>
      <c r="E98" s="128" t="s">
        <v>351</v>
      </c>
      <c r="F98" s="128" t="s">
        <v>346</v>
      </c>
      <c r="G98" s="125" t="s">
        <v>345</v>
      </c>
      <c r="H98" s="121"/>
      <c r="J98" s="124"/>
    </row>
    <row r="99" spans="1:10">
      <c r="A99" s="121"/>
      <c r="B99" s="127" t="s">
        <v>117</v>
      </c>
      <c r="C99" s="127"/>
      <c r="D99" s="125" t="s">
        <v>503</v>
      </c>
      <c r="E99" s="128" t="s">
        <v>351</v>
      </c>
      <c r="F99" s="128" t="s">
        <v>346</v>
      </c>
      <c r="G99" s="125" t="s">
        <v>345</v>
      </c>
      <c r="H99" s="121"/>
      <c r="J99" s="124"/>
    </row>
    <row r="100" spans="1:10">
      <c r="A100" s="121"/>
      <c r="B100" s="127" t="s">
        <v>118</v>
      </c>
      <c r="C100" s="127"/>
      <c r="D100" s="125" t="s">
        <v>502</v>
      </c>
      <c r="E100" s="128" t="s">
        <v>347</v>
      </c>
      <c r="F100" s="126">
        <v>2</v>
      </c>
      <c r="G100" s="125" t="s">
        <v>374</v>
      </c>
      <c r="H100" s="121"/>
      <c r="J100" s="124"/>
    </row>
    <row r="101" spans="1:10">
      <c r="A101" s="121"/>
      <c r="B101" s="127" t="s">
        <v>119</v>
      </c>
      <c r="C101" s="127"/>
      <c r="D101" s="125" t="s">
        <v>501</v>
      </c>
      <c r="E101" s="128" t="s">
        <v>347</v>
      </c>
      <c r="F101" s="126">
        <v>2</v>
      </c>
      <c r="G101" s="125" t="s">
        <v>374</v>
      </c>
      <c r="H101" s="121"/>
      <c r="J101" s="124"/>
    </row>
    <row r="102" spans="1:10">
      <c r="A102" s="121"/>
      <c r="B102" s="127" t="s">
        <v>120</v>
      </c>
      <c r="C102" s="127"/>
      <c r="D102" s="125" t="s">
        <v>500</v>
      </c>
      <c r="E102" s="128" t="s">
        <v>347</v>
      </c>
      <c r="F102" s="126">
        <v>2</v>
      </c>
      <c r="G102" s="125" t="s">
        <v>374</v>
      </c>
      <c r="H102" s="121"/>
      <c r="J102" s="124"/>
    </row>
    <row r="103" spans="1:10">
      <c r="A103" s="121"/>
      <c r="B103" s="127" t="s">
        <v>121</v>
      </c>
      <c r="C103" s="127"/>
      <c r="D103" s="125" t="s">
        <v>499</v>
      </c>
      <c r="E103" s="128" t="s">
        <v>347</v>
      </c>
      <c r="F103" s="126">
        <v>2</v>
      </c>
      <c r="G103" s="125" t="s">
        <v>374</v>
      </c>
      <c r="H103" s="121"/>
      <c r="J103" s="124"/>
    </row>
    <row r="104" spans="1:10">
      <c r="A104" s="121"/>
      <c r="B104" s="131" t="s">
        <v>122</v>
      </c>
      <c r="C104" s="131"/>
      <c r="D104" s="129" t="s">
        <v>373</v>
      </c>
      <c r="E104" s="130"/>
      <c r="F104" s="130"/>
      <c r="G104" s="129" t="s">
        <v>372</v>
      </c>
      <c r="H104" s="121"/>
      <c r="J104" s="124"/>
    </row>
    <row r="105" spans="1:10">
      <c r="A105" s="121"/>
      <c r="B105" s="127" t="s">
        <v>123</v>
      </c>
      <c r="C105" s="127"/>
      <c r="D105" s="125" t="s">
        <v>498</v>
      </c>
      <c r="E105" s="126">
        <v>5</v>
      </c>
      <c r="F105" s="126">
        <v>1</v>
      </c>
      <c r="G105" s="125" t="s">
        <v>468</v>
      </c>
      <c r="H105" s="121"/>
      <c r="J105" s="124"/>
    </row>
    <row r="106" spans="1:10">
      <c r="A106" s="121"/>
      <c r="B106" s="127" t="s">
        <v>124</v>
      </c>
      <c r="C106" s="127"/>
      <c r="D106" s="125" t="s">
        <v>497</v>
      </c>
      <c r="E106" s="126">
        <v>3</v>
      </c>
      <c r="F106" s="126">
        <v>1</v>
      </c>
      <c r="G106" s="125" t="s">
        <v>468</v>
      </c>
      <c r="H106" s="121"/>
      <c r="J106" s="132"/>
    </row>
    <row r="107" spans="1:10">
      <c r="A107" s="121"/>
      <c r="B107" s="127" t="s">
        <v>125</v>
      </c>
      <c r="C107" s="127"/>
      <c r="D107" s="125" t="s">
        <v>496</v>
      </c>
      <c r="E107" s="133" t="s">
        <v>495</v>
      </c>
      <c r="F107" s="126">
        <v>1</v>
      </c>
      <c r="G107" s="125" t="s">
        <v>468</v>
      </c>
      <c r="H107" s="121"/>
      <c r="J107" s="132"/>
    </row>
    <row r="108" spans="1:10">
      <c r="A108" s="121"/>
      <c r="B108" s="127" t="s">
        <v>126</v>
      </c>
      <c r="C108" s="127"/>
      <c r="D108" s="125" t="s">
        <v>494</v>
      </c>
      <c r="E108" s="128" t="s">
        <v>493</v>
      </c>
      <c r="F108" s="126">
        <v>2</v>
      </c>
      <c r="G108" s="125" t="s">
        <v>468</v>
      </c>
      <c r="H108" s="121"/>
      <c r="J108" s="132"/>
    </row>
    <row r="109" spans="1:10">
      <c r="A109" s="121"/>
      <c r="B109" s="127" t="s">
        <v>127</v>
      </c>
      <c r="C109" s="127"/>
      <c r="D109" s="125" t="s">
        <v>492</v>
      </c>
      <c r="E109" s="126">
        <v>11</v>
      </c>
      <c r="F109" s="126">
        <v>1</v>
      </c>
      <c r="G109" s="125" t="s">
        <v>468</v>
      </c>
      <c r="H109" s="121"/>
      <c r="J109" s="132"/>
    </row>
    <row r="110" spans="1:10">
      <c r="A110" s="121"/>
      <c r="B110" s="131" t="s">
        <v>128</v>
      </c>
      <c r="C110" s="131"/>
      <c r="D110" s="129" t="s">
        <v>373</v>
      </c>
      <c r="E110" s="130"/>
      <c r="F110" s="130"/>
      <c r="G110" s="129" t="s">
        <v>372</v>
      </c>
      <c r="H110" s="121"/>
      <c r="J110" s="132"/>
    </row>
    <row r="111" spans="1:10">
      <c r="A111" s="121"/>
      <c r="B111" s="127" t="s">
        <v>129</v>
      </c>
      <c r="C111" s="127"/>
      <c r="D111" s="125" t="s">
        <v>491</v>
      </c>
      <c r="E111" s="126">
        <v>19</v>
      </c>
      <c r="F111" s="126">
        <v>1</v>
      </c>
      <c r="G111" s="125" t="s">
        <v>468</v>
      </c>
      <c r="H111" s="121"/>
      <c r="J111" s="132"/>
    </row>
    <row r="112" spans="1:10">
      <c r="A112" s="121"/>
      <c r="B112" s="127" t="s">
        <v>130</v>
      </c>
      <c r="C112" s="127"/>
      <c r="D112" s="125" t="s">
        <v>490</v>
      </c>
      <c r="E112" s="126">
        <v>2</v>
      </c>
      <c r="F112" s="126">
        <v>1</v>
      </c>
      <c r="G112" s="125" t="s">
        <v>468</v>
      </c>
      <c r="H112" s="121"/>
      <c r="J112" s="124"/>
    </row>
    <row r="113" spans="1:10">
      <c r="A113" s="121"/>
      <c r="B113" s="131" t="s">
        <v>131</v>
      </c>
      <c r="C113" s="131"/>
      <c r="D113" s="129" t="s">
        <v>373</v>
      </c>
      <c r="E113" s="130"/>
      <c r="F113" s="130"/>
      <c r="G113" s="129" t="s">
        <v>372</v>
      </c>
      <c r="H113" s="121"/>
      <c r="J113" s="124"/>
    </row>
    <row r="114" spans="1:10">
      <c r="A114" s="121"/>
      <c r="B114" s="131" t="s">
        <v>132</v>
      </c>
      <c r="C114" s="131"/>
      <c r="D114" s="129" t="s">
        <v>373</v>
      </c>
      <c r="E114" s="130"/>
      <c r="F114" s="130"/>
      <c r="G114" s="129" t="s">
        <v>372</v>
      </c>
      <c r="H114" s="121"/>
      <c r="J114" s="124"/>
    </row>
    <row r="115" spans="1:10">
      <c r="A115" s="121"/>
      <c r="B115" s="127" t="s">
        <v>133</v>
      </c>
      <c r="C115" s="127"/>
      <c r="D115" s="125" t="s">
        <v>489</v>
      </c>
      <c r="E115" s="126">
        <v>2</v>
      </c>
      <c r="F115" s="126">
        <v>1</v>
      </c>
      <c r="G115" s="125" t="s">
        <v>468</v>
      </c>
      <c r="H115" s="121"/>
      <c r="J115" s="124"/>
    </row>
    <row r="116" spans="1:10">
      <c r="A116" s="121"/>
      <c r="B116" s="127" t="s">
        <v>134</v>
      </c>
      <c r="C116" s="127"/>
      <c r="D116" s="125" t="s">
        <v>488</v>
      </c>
      <c r="E116" s="126">
        <v>2</v>
      </c>
      <c r="F116" s="126">
        <v>1</v>
      </c>
      <c r="G116" s="125" t="s">
        <v>468</v>
      </c>
      <c r="H116" s="121"/>
      <c r="J116" s="124"/>
    </row>
    <row r="117" spans="1:10">
      <c r="A117" s="121"/>
      <c r="B117" s="131" t="s">
        <v>135</v>
      </c>
      <c r="C117" s="131"/>
      <c r="D117" s="129" t="s">
        <v>373</v>
      </c>
      <c r="E117" s="130"/>
      <c r="F117" s="130"/>
      <c r="G117" s="129" t="s">
        <v>372</v>
      </c>
      <c r="H117" s="121"/>
      <c r="J117" s="124"/>
    </row>
    <row r="118" spans="1:10">
      <c r="A118" s="121"/>
      <c r="B118" s="127" t="s">
        <v>136</v>
      </c>
      <c r="C118" s="127"/>
      <c r="D118" s="125" t="s">
        <v>487</v>
      </c>
      <c r="E118" s="126">
        <v>2</v>
      </c>
      <c r="F118" s="126">
        <v>1</v>
      </c>
      <c r="G118" s="125" t="s">
        <v>468</v>
      </c>
      <c r="H118" s="121"/>
      <c r="J118" s="124"/>
    </row>
    <row r="119" spans="1:10">
      <c r="A119" s="121"/>
      <c r="B119" s="127" t="s">
        <v>137</v>
      </c>
      <c r="C119" s="127"/>
      <c r="D119" s="125" t="s">
        <v>486</v>
      </c>
      <c r="E119" s="126">
        <v>2</v>
      </c>
      <c r="F119" s="126">
        <v>1</v>
      </c>
      <c r="G119" s="125" t="s">
        <v>468</v>
      </c>
      <c r="H119" s="121"/>
      <c r="J119" s="124"/>
    </row>
    <row r="120" spans="1:10">
      <c r="A120" s="121"/>
      <c r="B120" s="127" t="s">
        <v>138</v>
      </c>
      <c r="C120" s="127"/>
      <c r="D120" s="125" t="s">
        <v>485</v>
      </c>
      <c r="E120" s="126">
        <v>2</v>
      </c>
      <c r="F120" s="126">
        <v>1</v>
      </c>
      <c r="G120" s="125" t="s">
        <v>468</v>
      </c>
      <c r="H120" s="121"/>
      <c r="J120" s="124"/>
    </row>
    <row r="121" spans="1:10">
      <c r="A121" s="121"/>
      <c r="B121" s="127" t="s">
        <v>139</v>
      </c>
      <c r="C121" s="127"/>
      <c r="D121" s="125" t="s">
        <v>484</v>
      </c>
      <c r="E121" s="126">
        <v>2</v>
      </c>
      <c r="F121" s="126">
        <v>1</v>
      </c>
      <c r="G121" s="125" t="s">
        <v>468</v>
      </c>
      <c r="H121" s="121"/>
      <c r="J121" s="124"/>
    </row>
    <row r="122" spans="1:10">
      <c r="A122" s="121"/>
      <c r="B122" s="127" t="s">
        <v>140</v>
      </c>
      <c r="C122" s="127"/>
      <c r="D122" s="125" t="s">
        <v>483</v>
      </c>
      <c r="E122" s="126">
        <v>2</v>
      </c>
      <c r="F122" s="126">
        <v>1</v>
      </c>
      <c r="G122" s="125" t="s">
        <v>468</v>
      </c>
      <c r="H122" s="121"/>
      <c r="J122" s="124"/>
    </row>
    <row r="123" spans="1:10">
      <c r="A123" s="121"/>
      <c r="B123" s="131" t="s">
        <v>141</v>
      </c>
      <c r="C123" s="131"/>
      <c r="D123" s="129" t="s">
        <v>373</v>
      </c>
      <c r="E123" s="130"/>
      <c r="F123" s="130"/>
      <c r="G123" s="129" t="s">
        <v>372</v>
      </c>
      <c r="H123" s="121"/>
      <c r="J123" s="124"/>
    </row>
    <row r="124" spans="1:10">
      <c r="A124" s="121"/>
      <c r="B124" s="127" t="s">
        <v>142</v>
      </c>
      <c r="C124" s="127"/>
      <c r="D124" s="125" t="s">
        <v>482</v>
      </c>
      <c r="E124" s="126">
        <v>2</v>
      </c>
      <c r="F124" s="126">
        <v>1</v>
      </c>
      <c r="G124" s="125" t="s">
        <v>468</v>
      </c>
      <c r="H124" s="121"/>
      <c r="J124" s="124"/>
    </row>
    <row r="125" spans="1:10">
      <c r="A125" s="121"/>
      <c r="B125" s="127" t="s">
        <v>143</v>
      </c>
      <c r="C125" s="127"/>
      <c r="D125" s="125" t="s">
        <v>481</v>
      </c>
      <c r="E125" s="126">
        <v>2</v>
      </c>
      <c r="F125" s="126">
        <v>1</v>
      </c>
      <c r="G125" s="125" t="s">
        <v>468</v>
      </c>
      <c r="H125" s="121"/>
      <c r="J125" s="124"/>
    </row>
    <row r="126" spans="1:10">
      <c r="A126" s="121"/>
      <c r="B126" s="131" t="s">
        <v>144</v>
      </c>
      <c r="C126" s="131"/>
      <c r="D126" s="129" t="s">
        <v>373</v>
      </c>
      <c r="E126" s="130"/>
      <c r="F126" s="130"/>
      <c r="G126" s="129" t="s">
        <v>372</v>
      </c>
      <c r="H126" s="121"/>
      <c r="J126" s="124"/>
    </row>
    <row r="127" spans="1:10">
      <c r="A127" s="121"/>
      <c r="B127" s="127" t="s">
        <v>145</v>
      </c>
      <c r="C127" s="127"/>
      <c r="D127" s="125" t="s">
        <v>480</v>
      </c>
      <c r="E127" s="126">
        <v>2</v>
      </c>
      <c r="F127" s="126">
        <v>1</v>
      </c>
      <c r="G127" s="125" t="s">
        <v>468</v>
      </c>
      <c r="H127" s="121"/>
      <c r="J127" s="124"/>
    </row>
    <row r="128" spans="1:10">
      <c r="A128" s="121"/>
      <c r="B128" s="127" t="s">
        <v>146</v>
      </c>
      <c r="C128" s="127"/>
      <c r="D128" s="125" t="s">
        <v>479</v>
      </c>
      <c r="E128" s="126">
        <v>2</v>
      </c>
      <c r="F128" s="126">
        <v>1</v>
      </c>
      <c r="G128" s="125" t="s">
        <v>468</v>
      </c>
      <c r="H128" s="121"/>
      <c r="J128" s="124"/>
    </row>
    <row r="129" spans="1:10">
      <c r="A129" s="121"/>
      <c r="B129" s="131" t="s">
        <v>147</v>
      </c>
      <c r="C129" s="131"/>
      <c r="D129" s="129" t="s">
        <v>373</v>
      </c>
      <c r="E129" s="130"/>
      <c r="F129" s="130"/>
      <c r="G129" s="129" t="s">
        <v>372</v>
      </c>
      <c r="H129" s="121"/>
      <c r="J129" s="124"/>
    </row>
    <row r="130" spans="1:10">
      <c r="A130" s="121"/>
      <c r="B130" s="131" t="s">
        <v>148</v>
      </c>
      <c r="C130" s="131"/>
      <c r="D130" s="129" t="s">
        <v>373</v>
      </c>
      <c r="E130" s="130"/>
      <c r="F130" s="130"/>
      <c r="G130" s="129" t="s">
        <v>372</v>
      </c>
      <c r="H130" s="121"/>
      <c r="J130" s="124"/>
    </row>
    <row r="131" spans="1:10">
      <c r="A131" s="121"/>
      <c r="B131" s="127" t="s">
        <v>149</v>
      </c>
      <c r="C131" s="127"/>
      <c r="D131" s="125" t="s">
        <v>478</v>
      </c>
      <c r="E131" s="126">
        <v>2</v>
      </c>
      <c r="F131" s="126">
        <v>1</v>
      </c>
      <c r="G131" s="125" t="s">
        <v>468</v>
      </c>
      <c r="H131" s="121"/>
      <c r="J131" s="124"/>
    </row>
    <row r="132" spans="1:10">
      <c r="A132" s="121"/>
      <c r="B132" s="127" t="s">
        <v>150</v>
      </c>
      <c r="C132" s="127"/>
      <c r="D132" s="125" t="s">
        <v>477</v>
      </c>
      <c r="E132" s="126">
        <v>2</v>
      </c>
      <c r="F132" s="126">
        <v>1</v>
      </c>
      <c r="G132" s="125" t="s">
        <v>468</v>
      </c>
      <c r="H132" s="121"/>
      <c r="J132" s="124"/>
    </row>
    <row r="133" spans="1:10">
      <c r="A133" s="121"/>
      <c r="B133" s="131" t="s">
        <v>151</v>
      </c>
      <c r="C133" s="131"/>
      <c r="D133" s="129" t="s">
        <v>373</v>
      </c>
      <c r="E133" s="130"/>
      <c r="F133" s="130"/>
      <c r="G133" s="129" t="s">
        <v>372</v>
      </c>
      <c r="H133" s="121"/>
      <c r="J133" s="124"/>
    </row>
    <row r="134" spans="1:10">
      <c r="A134" s="121"/>
      <c r="B134" s="127" t="s">
        <v>152</v>
      </c>
      <c r="C134" s="127"/>
      <c r="D134" s="125" t="s">
        <v>476</v>
      </c>
      <c r="E134" s="126">
        <v>2</v>
      </c>
      <c r="F134" s="126">
        <v>1</v>
      </c>
      <c r="G134" s="125" t="s">
        <v>468</v>
      </c>
      <c r="H134" s="121"/>
      <c r="J134" s="124"/>
    </row>
    <row r="135" spans="1:10">
      <c r="A135" s="121"/>
      <c r="B135" s="127" t="s">
        <v>153</v>
      </c>
      <c r="C135" s="127"/>
      <c r="D135" s="125" t="s">
        <v>475</v>
      </c>
      <c r="E135" s="126">
        <v>2</v>
      </c>
      <c r="F135" s="126">
        <v>1</v>
      </c>
      <c r="G135" s="125" t="s">
        <v>468</v>
      </c>
      <c r="H135" s="121"/>
      <c r="J135" s="124"/>
    </row>
    <row r="136" spans="1:10">
      <c r="A136" s="121"/>
      <c r="B136" s="127" t="s">
        <v>154</v>
      </c>
      <c r="C136" s="127"/>
      <c r="D136" s="125" t="s">
        <v>474</v>
      </c>
      <c r="E136" s="126">
        <v>2</v>
      </c>
      <c r="F136" s="126">
        <v>1</v>
      </c>
      <c r="G136" s="125" t="s">
        <v>468</v>
      </c>
      <c r="H136" s="121"/>
      <c r="J136" s="124"/>
    </row>
    <row r="137" spans="1:10">
      <c r="A137" s="121"/>
      <c r="B137" s="127" t="s">
        <v>155</v>
      </c>
      <c r="C137" s="127"/>
      <c r="D137" s="125" t="s">
        <v>473</v>
      </c>
      <c r="E137" s="126">
        <v>2</v>
      </c>
      <c r="F137" s="126">
        <v>1</v>
      </c>
      <c r="G137" s="125" t="s">
        <v>468</v>
      </c>
      <c r="H137" s="121"/>
      <c r="J137" s="124"/>
    </row>
    <row r="138" spans="1:10">
      <c r="A138" s="121"/>
      <c r="B138" s="127" t="s">
        <v>156</v>
      </c>
      <c r="C138" s="127"/>
      <c r="D138" s="125" t="s">
        <v>472</v>
      </c>
      <c r="E138" s="126">
        <v>2</v>
      </c>
      <c r="F138" s="126">
        <v>1</v>
      </c>
      <c r="G138" s="125" t="s">
        <v>468</v>
      </c>
      <c r="H138" s="121"/>
      <c r="J138" s="124"/>
    </row>
    <row r="139" spans="1:10">
      <c r="A139" s="121"/>
      <c r="B139" s="131" t="s">
        <v>157</v>
      </c>
      <c r="C139" s="131"/>
      <c r="D139" s="129" t="s">
        <v>373</v>
      </c>
      <c r="E139" s="130"/>
      <c r="F139" s="130"/>
      <c r="G139" s="129" t="s">
        <v>372</v>
      </c>
      <c r="H139" s="121"/>
      <c r="J139" s="124"/>
    </row>
    <row r="140" spans="1:10">
      <c r="A140" s="121"/>
      <c r="B140" s="127" t="s">
        <v>158</v>
      </c>
      <c r="C140" s="127"/>
      <c r="D140" s="125" t="s">
        <v>471</v>
      </c>
      <c r="E140" s="126">
        <v>2</v>
      </c>
      <c r="F140" s="126">
        <v>1</v>
      </c>
      <c r="G140" s="125" t="s">
        <v>468</v>
      </c>
      <c r="H140" s="121"/>
      <c r="J140" s="124"/>
    </row>
    <row r="141" spans="1:10">
      <c r="A141" s="121"/>
      <c r="B141" s="127" t="s">
        <v>159</v>
      </c>
      <c r="C141" s="127"/>
      <c r="D141" s="125" t="s">
        <v>470</v>
      </c>
      <c r="E141" s="126">
        <v>2</v>
      </c>
      <c r="F141" s="126">
        <v>1</v>
      </c>
      <c r="G141" s="125" t="s">
        <v>468</v>
      </c>
      <c r="H141" s="121"/>
      <c r="J141" s="124"/>
    </row>
    <row r="142" spans="1:10">
      <c r="A142" s="121"/>
      <c r="B142" s="131" t="s">
        <v>160</v>
      </c>
      <c r="C142" s="131"/>
      <c r="D142" s="129" t="s">
        <v>373</v>
      </c>
      <c r="E142" s="130"/>
      <c r="F142" s="130"/>
      <c r="G142" s="129" t="s">
        <v>372</v>
      </c>
      <c r="H142" s="121"/>
      <c r="J142" s="124"/>
    </row>
    <row r="143" spans="1:10">
      <c r="A143" s="121"/>
      <c r="B143" s="127" t="s">
        <v>161</v>
      </c>
      <c r="C143" s="127"/>
      <c r="D143" s="125" t="s">
        <v>469</v>
      </c>
      <c r="E143" s="126">
        <v>2</v>
      </c>
      <c r="F143" s="126">
        <v>1</v>
      </c>
      <c r="G143" s="125" t="s">
        <v>468</v>
      </c>
      <c r="H143" s="121"/>
      <c r="J143" s="124"/>
    </row>
    <row r="144" spans="1:10">
      <c r="A144" s="121"/>
      <c r="B144" s="127" t="s">
        <v>162</v>
      </c>
      <c r="C144" s="127"/>
      <c r="D144" s="125" t="s">
        <v>466</v>
      </c>
      <c r="E144" s="128" t="s">
        <v>359</v>
      </c>
      <c r="F144" s="128" t="s">
        <v>346</v>
      </c>
      <c r="G144" s="125" t="s">
        <v>345</v>
      </c>
      <c r="H144" s="121"/>
      <c r="J144" s="124"/>
    </row>
    <row r="145" spans="1:10">
      <c r="A145" s="121"/>
      <c r="B145" s="131" t="s">
        <v>163</v>
      </c>
      <c r="C145" s="131"/>
      <c r="D145" s="129" t="s">
        <v>373</v>
      </c>
      <c r="E145" s="130"/>
      <c r="F145" s="130"/>
      <c r="G145" s="129" t="s">
        <v>372</v>
      </c>
      <c r="H145" s="121"/>
      <c r="J145" s="124"/>
    </row>
    <row r="146" spans="1:10">
      <c r="A146" s="121"/>
      <c r="B146" s="131" t="s">
        <v>164</v>
      </c>
      <c r="C146" s="131"/>
      <c r="D146" s="129" t="s">
        <v>373</v>
      </c>
      <c r="E146" s="130"/>
      <c r="F146" s="130"/>
      <c r="G146" s="129" t="s">
        <v>372</v>
      </c>
      <c r="H146" s="121"/>
      <c r="J146" s="124"/>
    </row>
    <row r="147" spans="1:10">
      <c r="A147" s="121"/>
      <c r="B147" s="127" t="s">
        <v>165</v>
      </c>
      <c r="C147" s="127"/>
      <c r="D147" s="125" t="s">
        <v>465</v>
      </c>
      <c r="E147" s="128" t="s">
        <v>359</v>
      </c>
      <c r="F147" s="128" t="s">
        <v>346</v>
      </c>
      <c r="G147" s="125" t="s">
        <v>345</v>
      </c>
      <c r="H147" s="121"/>
      <c r="J147" s="124"/>
    </row>
    <row r="148" spans="1:10">
      <c r="A148" s="121"/>
      <c r="B148" s="127" t="s">
        <v>166</v>
      </c>
      <c r="C148" s="127"/>
      <c r="D148" s="125" t="s">
        <v>464</v>
      </c>
      <c r="E148" s="128" t="s">
        <v>359</v>
      </c>
      <c r="F148" s="128" t="s">
        <v>346</v>
      </c>
      <c r="G148" s="125" t="s">
        <v>345</v>
      </c>
      <c r="H148" s="121"/>
      <c r="J148" s="124"/>
    </row>
    <row r="149" spans="1:10">
      <c r="A149" s="121"/>
      <c r="B149" s="131" t="s">
        <v>167</v>
      </c>
      <c r="C149" s="131"/>
      <c r="D149" s="129" t="s">
        <v>373</v>
      </c>
      <c r="E149" s="130"/>
      <c r="F149" s="130"/>
      <c r="G149" s="129" t="s">
        <v>372</v>
      </c>
      <c r="H149" s="121"/>
      <c r="J149" s="124"/>
    </row>
    <row r="150" spans="1:10">
      <c r="A150" s="121"/>
      <c r="B150" s="127" t="s">
        <v>168</v>
      </c>
      <c r="C150" s="127"/>
      <c r="D150" s="125" t="s">
        <v>463</v>
      </c>
      <c r="E150" s="128" t="s">
        <v>359</v>
      </c>
      <c r="F150" s="128" t="s">
        <v>346</v>
      </c>
      <c r="G150" s="125" t="s">
        <v>345</v>
      </c>
      <c r="H150" s="121"/>
      <c r="J150" s="124"/>
    </row>
    <row r="151" spans="1:10">
      <c r="A151" s="121"/>
      <c r="B151" s="127" t="s">
        <v>169</v>
      </c>
      <c r="C151" s="127"/>
      <c r="D151" s="125" t="s">
        <v>462</v>
      </c>
      <c r="E151" s="128" t="s">
        <v>359</v>
      </c>
      <c r="F151" s="128" t="s">
        <v>346</v>
      </c>
      <c r="G151" s="125" t="s">
        <v>345</v>
      </c>
      <c r="H151" s="121"/>
      <c r="J151" s="124"/>
    </row>
    <row r="152" spans="1:10">
      <c r="A152" s="121"/>
      <c r="B152" s="127" t="s">
        <v>170</v>
      </c>
      <c r="C152" s="127"/>
      <c r="D152" s="125" t="s">
        <v>461</v>
      </c>
      <c r="E152" s="128" t="s">
        <v>359</v>
      </c>
      <c r="F152" s="128" t="s">
        <v>346</v>
      </c>
      <c r="G152" s="125" t="s">
        <v>345</v>
      </c>
      <c r="H152" s="121"/>
      <c r="J152" s="124"/>
    </row>
    <row r="153" spans="1:10">
      <c r="A153" s="121"/>
      <c r="B153" s="127" t="s">
        <v>171</v>
      </c>
      <c r="C153" s="127"/>
      <c r="D153" s="125" t="s">
        <v>460</v>
      </c>
      <c r="E153" s="128" t="s">
        <v>359</v>
      </c>
      <c r="F153" s="128" t="s">
        <v>346</v>
      </c>
      <c r="G153" s="125" t="s">
        <v>345</v>
      </c>
      <c r="H153" s="121"/>
      <c r="J153" s="124"/>
    </row>
    <row r="154" spans="1:10">
      <c r="A154" s="121"/>
      <c r="B154" s="127" t="s">
        <v>172</v>
      </c>
      <c r="C154" s="127"/>
      <c r="D154" s="125" t="s">
        <v>459</v>
      </c>
      <c r="E154" s="128" t="s">
        <v>359</v>
      </c>
      <c r="F154" s="128" t="s">
        <v>346</v>
      </c>
      <c r="G154" s="125" t="s">
        <v>345</v>
      </c>
      <c r="H154" s="121"/>
      <c r="J154" s="124"/>
    </row>
    <row r="155" spans="1:10">
      <c r="A155" s="121"/>
      <c r="B155" s="131" t="s">
        <v>173</v>
      </c>
      <c r="C155" s="131"/>
      <c r="D155" s="129" t="s">
        <v>373</v>
      </c>
      <c r="E155" s="130"/>
      <c r="F155" s="130"/>
      <c r="G155" s="129" t="s">
        <v>372</v>
      </c>
      <c r="H155" s="121"/>
      <c r="J155" s="124"/>
    </row>
    <row r="156" spans="1:10">
      <c r="A156" s="121"/>
      <c r="B156" s="127" t="s">
        <v>174</v>
      </c>
      <c r="C156" s="127"/>
      <c r="D156" s="125" t="s">
        <v>458</v>
      </c>
      <c r="E156" s="128" t="s">
        <v>359</v>
      </c>
      <c r="F156" s="128" t="s">
        <v>346</v>
      </c>
      <c r="G156" s="125" t="s">
        <v>345</v>
      </c>
      <c r="H156" s="121"/>
      <c r="J156" s="124"/>
    </row>
    <row r="157" spans="1:10">
      <c r="A157" s="121"/>
      <c r="B157" s="127" t="s">
        <v>175</v>
      </c>
      <c r="C157" s="127"/>
      <c r="D157" s="125" t="s">
        <v>457</v>
      </c>
      <c r="E157" s="128" t="s">
        <v>359</v>
      </c>
      <c r="F157" s="128" t="s">
        <v>346</v>
      </c>
      <c r="G157" s="125" t="s">
        <v>345</v>
      </c>
      <c r="H157" s="121"/>
      <c r="J157" s="124"/>
    </row>
    <row r="158" spans="1:10">
      <c r="A158" s="121"/>
      <c r="B158" s="127" t="s">
        <v>176</v>
      </c>
      <c r="C158" s="127"/>
      <c r="D158" s="125" t="s">
        <v>456</v>
      </c>
      <c r="E158" s="128" t="s">
        <v>467</v>
      </c>
      <c r="F158" s="128" t="s">
        <v>346</v>
      </c>
      <c r="G158" s="125" t="s">
        <v>345</v>
      </c>
      <c r="H158" s="121"/>
      <c r="J158" s="124"/>
    </row>
    <row r="159" spans="1:10">
      <c r="A159" s="121"/>
      <c r="B159" s="127" t="s">
        <v>177</v>
      </c>
      <c r="C159" s="127"/>
      <c r="D159" s="125" t="s">
        <v>455</v>
      </c>
      <c r="E159" s="128" t="s">
        <v>359</v>
      </c>
      <c r="F159" s="128" t="s">
        <v>346</v>
      </c>
      <c r="G159" s="125" t="s">
        <v>345</v>
      </c>
      <c r="H159" s="121"/>
      <c r="J159" s="124"/>
    </row>
    <row r="160" spans="1:10">
      <c r="A160" s="121"/>
      <c r="B160" s="127" t="s">
        <v>178</v>
      </c>
      <c r="C160" s="127"/>
      <c r="D160" s="125" t="s">
        <v>466</v>
      </c>
      <c r="E160" s="126">
        <v>7</v>
      </c>
      <c r="F160" s="126">
        <v>3</v>
      </c>
      <c r="G160" s="125" t="s">
        <v>314</v>
      </c>
      <c r="H160" s="121"/>
      <c r="J160" s="124"/>
    </row>
    <row r="161" spans="1:10">
      <c r="A161" s="121"/>
      <c r="B161" s="131" t="s">
        <v>179</v>
      </c>
      <c r="C161" s="131"/>
      <c r="D161" s="129" t="s">
        <v>373</v>
      </c>
      <c r="E161" s="130"/>
      <c r="F161" s="130"/>
      <c r="G161" s="129" t="s">
        <v>372</v>
      </c>
      <c r="H161" s="121"/>
      <c r="J161" s="124"/>
    </row>
    <row r="162" spans="1:10">
      <c r="A162" s="121"/>
      <c r="B162" s="131" t="s">
        <v>180</v>
      </c>
      <c r="C162" s="131"/>
      <c r="D162" s="129" t="s">
        <v>373</v>
      </c>
      <c r="E162" s="130"/>
      <c r="F162" s="130"/>
      <c r="G162" s="129" t="s">
        <v>372</v>
      </c>
      <c r="H162" s="121"/>
      <c r="J162" s="124"/>
    </row>
    <row r="163" spans="1:10">
      <c r="A163" s="121"/>
      <c r="B163" s="127" t="s">
        <v>181</v>
      </c>
      <c r="C163" s="127"/>
      <c r="D163" s="125" t="s">
        <v>465</v>
      </c>
      <c r="E163" s="126">
        <v>7</v>
      </c>
      <c r="F163" s="126">
        <v>3</v>
      </c>
      <c r="G163" s="125" t="s">
        <v>314</v>
      </c>
      <c r="H163" s="121"/>
      <c r="J163" s="124"/>
    </row>
    <row r="164" spans="1:10">
      <c r="A164" s="121"/>
      <c r="B164" s="127" t="s">
        <v>182</v>
      </c>
      <c r="C164" s="127"/>
      <c r="D164" s="125" t="s">
        <v>464</v>
      </c>
      <c r="E164" s="126">
        <v>7</v>
      </c>
      <c r="F164" s="126">
        <v>3</v>
      </c>
      <c r="G164" s="125" t="s">
        <v>314</v>
      </c>
      <c r="H164" s="121"/>
      <c r="J164" s="124"/>
    </row>
    <row r="165" spans="1:10">
      <c r="A165" s="121"/>
      <c r="B165" s="131" t="s">
        <v>183</v>
      </c>
      <c r="C165" s="131"/>
      <c r="D165" s="129" t="s">
        <v>373</v>
      </c>
      <c r="E165" s="130"/>
      <c r="F165" s="130"/>
      <c r="G165" s="129" t="s">
        <v>372</v>
      </c>
      <c r="H165" s="121"/>
      <c r="J165" s="124"/>
    </row>
    <row r="166" spans="1:10">
      <c r="A166" s="121"/>
      <c r="B166" s="127" t="s">
        <v>184</v>
      </c>
      <c r="C166" s="127"/>
      <c r="D166" s="125" t="s">
        <v>463</v>
      </c>
      <c r="E166" s="126">
        <v>7</v>
      </c>
      <c r="F166" s="126">
        <v>3</v>
      </c>
      <c r="G166" s="125" t="s">
        <v>314</v>
      </c>
      <c r="H166" s="121"/>
      <c r="J166" s="124"/>
    </row>
    <row r="167" spans="1:10">
      <c r="A167" s="121"/>
      <c r="B167" s="127" t="s">
        <v>185</v>
      </c>
      <c r="C167" s="127"/>
      <c r="D167" s="125" t="s">
        <v>462</v>
      </c>
      <c r="E167" s="126">
        <v>7</v>
      </c>
      <c r="F167" s="126">
        <v>3</v>
      </c>
      <c r="G167" s="125" t="s">
        <v>314</v>
      </c>
      <c r="H167" s="121"/>
      <c r="J167" s="124"/>
    </row>
    <row r="168" spans="1:10">
      <c r="A168" s="121"/>
      <c r="B168" s="127" t="s">
        <v>186</v>
      </c>
      <c r="C168" s="127"/>
      <c r="D168" s="125" t="s">
        <v>461</v>
      </c>
      <c r="E168" s="126">
        <v>7</v>
      </c>
      <c r="F168" s="126">
        <v>3</v>
      </c>
      <c r="G168" s="125" t="s">
        <v>314</v>
      </c>
      <c r="H168" s="121"/>
      <c r="J168" s="124"/>
    </row>
    <row r="169" spans="1:10">
      <c r="A169" s="121"/>
      <c r="B169" s="127" t="s">
        <v>187</v>
      </c>
      <c r="C169" s="127"/>
      <c r="D169" s="125" t="s">
        <v>460</v>
      </c>
      <c r="E169" s="126">
        <v>7</v>
      </c>
      <c r="F169" s="126">
        <v>3</v>
      </c>
      <c r="G169" s="125" t="s">
        <v>314</v>
      </c>
      <c r="H169" s="121"/>
      <c r="J169" s="124"/>
    </row>
    <row r="170" spans="1:10">
      <c r="A170" s="121"/>
      <c r="B170" s="127" t="s">
        <v>188</v>
      </c>
      <c r="C170" s="127"/>
      <c r="D170" s="125" t="s">
        <v>459</v>
      </c>
      <c r="E170" s="126">
        <v>7</v>
      </c>
      <c r="F170" s="126">
        <v>3</v>
      </c>
      <c r="G170" s="125" t="s">
        <v>314</v>
      </c>
      <c r="H170" s="121"/>
      <c r="J170" s="124"/>
    </row>
    <row r="171" spans="1:10">
      <c r="A171" s="121"/>
      <c r="B171" s="131" t="s">
        <v>189</v>
      </c>
      <c r="C171" s="131"/>
      <c r="D171" s="129" t="s">
        <v>373</v>
      </c>
      <c r="E171" s="130"/>
      <c r="F171" s="130"/>
      <c r="G171" s="129" t="s">
        <v>372</v>
      </c>
      <c r="H171" s="121"/>
      <c r="J171" s="124"/>
    </row>
    <row r="172" spans="1:10">
      <c r="A172" s="121"/>
      <c r="B172" s="127" t="s">
        <v>190</v>
      </c>
      <c r="C172" s="127"/>
      <c r="D172" s="125" t="s">
        <v>458</v>
      </c>
      <c r="E172" s="126">
        <v>7</v>
      </c>
      <c r="F172" s="126">
        <v>3</v>
      </c>
      <c r="G172" s="125" t="s">
        <v>314</v>
      </c>
      <c r="H172" s="121"/>
      <c r="J172" s="124"/>
    </row>
    <row r="173" spans="1:10">
      <c r="A173" s="121"/>
      <c r="B173" s="127" t="s">
        <v>191</v>
      </c>
      <c r="C173" s="127"/>
      <c r="D173" s="125" t="s">
        <v>457</v>
      </c>
      <c r="E173" s="126">
        <v>7</v>
      </c>
      <c r="F173" s="126">
        <v>3</v>
      </c>
      <c r="G173" s="125" t="s">
        <v>314</v>
      </c>
      <c r="H173" s="121"/>
      <c r="J173" s="124"/>
    </row>
    <row r="174" spans="1:10">
      <c r="A174" s="121"/>
      <c r="B174" s="127" t="s">
        <v>192</v>
      </c>
      <c r="C174" s="127"/>
      <c r="D174" s="125" t="s">
        <v>456</v>
      </c>
      <c r="E174" s="126">
        <v>4</v>
      </c>
      <c r="F174" s="126">
        <v>3</v>
      </c>
      <c r="G174" s="125" t="s">
        <v>314</v>
      </c>
      <c r="H174" s="121"/>
      <c r="J174" s="124"/>
    </row>
    <row r="175" spans="1:10">
      <c r="A175" s="121"/>
      <c r="B175" s="127" t="s">
        <v>193</v>
      </c>
      <c r="C175" s="127"/>
      <c r="D175" s="125" t="s">
        <v>455</v>
      </c>
      <c r="E175" s="126">
        <v>7</v>
      </c>
      <c r="F175" s="126">
        <v>3</v>
      </c>
      <c r="G175" s="125" t="s">
        <v>314</v>
      </c>
      <c r="H175" s="121"/>
      <c r="J175" s="124"/>
    </row>
    <row r="176" spans="1:10">
      <c r="A176" s="121"/>
      <c r="B176" s="127" t="s">
        <v>454</v>
      </c>
      <c r="C176" s="127"/>
      <c r="D176" s="125" t="s">
        <v>417</v>
      </c>
      <c r="E176" s="126">
        <v>2</v>
      </c>
      <c r="F176" s="126">
        <v>2</v>
      </c>
      <c r="G176" s="125" t="s">
        <v>374</v>
      </c>
      <c r="H176" s="121"/>
      <c r="J176" s="124"/>
    </row>
    <row r="177" spans="1:10">
      <c r="A177" s="121"/>
      <c r="B177" s="127" t="s">
        <v>453</v>
      </c>
      <c r="C177" s="127"/>
      <c r="D177" s="125" t="s">
        <v>415</v>
      </c>
      <c r="E177" s="126">
        <v>2</v>
      </c>
      <c r="F177" s="126">
        <v>2</v>
      </c>
      <c r="G177" s="125" t="s">
        <v>374</v>
      </c>
      <c r="H177" s="121"/>
      <c r="J177" s="124"/>
    </row>
    <row r="178" spans="1:10">
      <c r="A178" s="121"/>
      <c r="B178" s="127" t="s">
        <v>452</v>
      </c>
      <c r="C178" s="127"/>
      <c r="D178" s="125" t="s">
        <v>413</v>
      </c>
      <c r="E178" s="126">
        <v>2</v>
      </c>
      <c r="F178" s="126">
        <v>2</v>
      </c>
      <c r="G178" s="125" t="s">
        <v>374</v>
      </c>
      <c r="H178" s="121"/>
      <c r="J178" s="124"/>
    </row>
    <row r="179" spans="1:10">
      <c r="A179" s="121"/>
      <c r="B179" s="127" t="s">
        <v>451</v>
      </c>
      <c r="C179" s="127"/>
      <c r="D179" s="125" t="s">
        <v>411</v>
      </c>
      <c r="E179" s="126">
        <v>4</v>
      </c>
      <c r="F179" s="126">
        <v>3</v>
      </c>
      <c r="G179" s="125" t="s">
        <v>374</v>
      </c>
      <c r="H179" s="121"/>
      <c r="J179" s="132"/>
    </row>
    <row r="180" spans="1:10">
      <c r="A180" s="121"/>
      <c r="B180" s="127" t="s">
        <v>450</v>
      </c>
      <c r="C180" s="127"/>
      <c r="D180" s="125" t="s">
        <v>409</v>
      </c>
      <c r="E180" s="126">
        <v>2</v>
      </c>
      <c r="F180" s="126">
        <v>2</v>
      </c>
      <c r="G180" s="125" t="s">
        <v>374</v>
      </c>
      <c r="H180" s="121"/>
      <c r="J180" s="132"/>
    </row>
    <row r="181" spans="1:10">
      <c r="A181" s="121"/>
      <c r="B181" s="127" t="s">
        <v>449</v>
      </c>
      <c r="C181" s="127"/>
      <c r="D181" s="125" t="s">
        <v>407</v>
      </c>
      <c r="E181" s="126">
        <v>2</v>
      </c>
      <c r="F181" s="126">
        <v>2</v>
      </c>
      <c r="G181" s="125" t="s">
        <v>374</v>
      </c>
      <c r="H181" s="121"/>
      <c r="J181" s="132"/>
    </row>
    <row r="182" spans="1:10">
      <c r="A182" s="121"/>
      <c r="B182" s="127" t="s">
        <v>448</v>
      </c>
      <c r="C182" s="127"/>
      <c r="D182" s="125" t="s">
        <v>405</v>
      </c>
      <c r="E182" s="126">
        <v>2</v>
      </c>
      <c r="F182" s="126">
        <v>2</v>
      </c>
      <c r="G182" s="125" t="s">
        <v>374</v>
      </c>
      <c r="H182" s="121"/>
      <c r="J182" s="132"/>
    </row>
    <row r="183" spans="1:10">
      <c r="A183" s="121"/>
      <c r="B183" s="131" t="s">
        <v>266</v>
      </c>
      <c r="C183" s="131"/>
      <c r="D183" s="129" t="s">
        <v>373</v>
      </c>
      <c r="E183" s="130"/>
      <c r="F183" s="130"/>
      <c r="G183" s="129" t="s">
        <v>372</v>
      </c>
      <c r="H183" s="121"/>
      <c r="J183" s="124"/>
    </row>
    <row r="184" spans="1:10">
      <c r="A184" s="121"/>
      <c r="B184" s="127" t="s">
        <v>447</v>
      </c>
      <c r="C184" s="127"/>
      <c r="D184" s="125" t="s">
        <v>402</v>
      </c>
      <c r="E184" s="126">
        <v>2</v>
      </c>
      <c r="F184" s="126">
        <v>2</v>
      </c>
      <c r="G184" s="125" t="s">
        <v>374</v>
      </c>
      <c r="H184" s="121"/>
      <c r="J184" s="124"/>
    </row>
    <row r="185" spans="1:10">
      <c r="A185" s="121"/>
      <c r="B185" s="127" t="s">
        <v>446</v>
      </c>
      <c r="C185" s="127"/>
      <c r="D185" s="125" t="s">
        <v>400</v>
      </c>
      <c r="E185" s="126">
        <v>2</v>
      </c>
      <c r="F185" s="126">
        <v>2</v>
      </c>
      <c r="G185" s="125" t="s">
        <v>374</v>
      </c>
      <c r="H185" s="121"/>
      <c r="J185" s="124"/>
    </row>
    <row r="186" spans="1:10">
      <c r="A186" s="121"/>
      <c r="B186" s="127" t="s">
        <v>445</v>
      </c>
      <c r="C186" s="127"/>
      <c r="D186" s="125" t="s">
        <v>398</v>
      </c>
      <c r="E186" s="126">
        <v>2</v>
      </c>
      <c r="F186" s="126">
        <v>2</v>
      </c>
      <c r="G186" s="125" t="s">
        <v>374</v>
      </c>
      <c r="H186" s="121"/>
      <c r="J186" s="124"/>
    </row>
    <row r="187" spans="1:10">
      <c r="A187" s="121"/>
      <c r="B187" s="127" t="s">
        <v>444</v>
      </c>
      <c r="C187" s="127"/>
      <c r="D187" s="125" t="s">
        <v>396</v>
      </c>
      <c r="E187" s="126">
        <v>2</v>
      </c>
      <c r="F187" s="126">
        <v>2</v>
      </c>
      <c r="G187" s="125" t="s">
        <v>374</v>
      </c>
      <c r="H187" s="121"/>
      <c r="J187" s="124"/>
    </row>
    <row r="188" spans="1:10">
      <c r="A188" s="121"/>
      <c r="B188" s="127" t="s">
        <v>443</v>
      </c>
      <c r="C188" s="127"/>
      <c r="D188" s="125" t="s">
        <v>394</v>
      </c>
      <c r="E188" s="126">
        <v>4</v>
      </c>
      <c r="F188" s="126">
        <v>3</v>
      </c>
      <c r="G188" s="125" t="s">
        <v>374</v>
      </c>
      <c r="H188" s="121"/>
      <c r="J188" s="124"/>
    </row>
    <row r="189" spans="1:10">
      <c r="A189" s="121"/>
      <c r="B189" s="127" t="s">
        <v>442</v>
      </c>
      <c r="C189" s="127"/>
      <c r="D189" s="125" t="s">
        <v>441</v>
      </c>
      <c r="E189" s="126">
        <v>7</v>
      </c>
      <c r="F189" s="126">
        <v>2</v>
      </c>
      <c r="G189" s="125" t="s">
        <v>440</v>
      </c>
      <c r="H189" s="121"/>
      <c r="J189" s="124"/>
    </row>
    <row r="190" spans="1:10">
      <c r="A190" s="121"/>
      <c r="B190" s="127" t="s">
        <v>439</v>
      </c>
      <c r="C190" s="127"/>
      <c r="D190" s="125" t="s">
        <v>390</v>
      </c>
      <c r="E190" s="126">
        <v>3</v>
      </c>
      <c r="F190" s="126">
        <v>3</v>
      </c>
      <c r="G190" s="125" t="s">
        <v>374</v>
      </c>
      <c r="H190" s="121"/>
      <c r="J190" s="124"/>
    </row>
    <row r="191" spans="1:10">
      <c r="A191" s="121"/>
      <c r="B191" s="131" t="s">
        <v>267</v>
      </c>
      <c r="C191" s="131"/>
      <c r="D191" s="129" t="s">
        <v>373</v>
      </c>
      <c r="E191" s="130"/>
      <c r="F191" s="130"/>
      <c r="G191" s="129" t="s">
        <v>372</v>
      </c>
      <c r="H191" s="121"/>
      <c r="J191" s="124"/>
    </row>
    <row r="192" spans="1:10">
      <c r="A192" s="121"/>
      <c r="B192" s="127" t="s">
        <v>438</v>
      </c>
      <c r="C192" s="127"/>
      <c r="D192" s="125" t="s">
        <v>417</v>
      </c>
      <c r="E192" s="126">
        <v>4</v>
      </c>
      <c r="F192" s="126">
        <v>2</v>
      </c>
      <c r="G192" s="125" t="s">
        <v>364</v>
      </c>
      <c r="H192" s="121"/>
      <c r="J192" s="124"/>
    </row>
    <row r="193" spans="1:10">
      <c r="A193" s="121"/>
      <c r="B193" s="127" t="s">
        <v>437</v>
      </c>
      <c r="C193" s="127"/>
      <c r="D193" s="125" t="s">
        <v>415</v>
      </c>
      <c r="E193" s="126">
        <v>4</v>
      </c>
      <c r="F193" s="126">
        <v>2</v>
      </c>
      <c r="G193" s="125" t="s">
        <v>364</v>
      </c>
      <c r="H193" s="121"/>
      <c r="J193" s="124"/>
    </row>
    <row r="194" spans="1:10">
      <c r="A194" s="121"/>
      <c r="B194" s="127" t="s">
        <v>436</v>
      </c>
      <c r="C194" s="127"/>
      <c r="D194" s="125" t="s">
        <v>413</v>
      </c>
      <c r="E194" s="126">
        <v>4</v>
      </c>
      <c r="F194" s="126">
        <v>2</v>
      </c>
      <c r="G194" s="125" t="s">
        <v>364</v>
      </c>
      <c r="H194" s="121"/>
      <c r="J194" s="124"/>
    </row>
    <row r="195" spans="1:10">
      <c r="A195" s="121"/>
      <c r="B195" s="127" t="s">
        <v>435</v>
      </c>
      <c r="C195" s="127"/>
      <c r="D195" s="125" t="s">
        <v>411</v>
      </c>
      <c r="E195" s="126">
        <v>6</v>
      </c>
      <c r="F195" s="126">
        <v>2</v>
      </c>
      <c r="G195" s="125" t="s">
        <v>364</v>
      </c>
      <c r="H195" s="121"/>
      <c r="J195" s="124"/>
    </row>
    <row r="196" spans="1:10">
      <c r="A196" s="121"/>
      <c r="B196" s="127" t="s">
        <v>434</v>
      </c>
      <c r="C196" s="127"/>
      <c r="D196" s="125" t="s">
        <v>409</v>
      </c>
      <c r="E196" s="126">
        <v>4</v>
      </c>
      <c r="F196" s="126">
        <v>2</v>
      </c>
      <c r="G196" s="125" t="s">
        <v>364</v>
      </c>
      <c r="H196" s="121"/>
      <c r="J196" s="124"/>
    </row>
    <row r="197" spans="1:10">
      <c r="A197" s="121"/>
      <c r="B197" s="127" t="s">
        <v>433</v>
      </c>
      <c r="C197" s="127"/>
      <c r="D197" s="125" t="s">
        <v>407</v>
      </c>
      <c r="E197" s="126">
        <v>4</v>
      </c>
      <c r="F197" s="126">
        <v>2</v>
      </c>
      <c r="G197" s="125" t="s">
        <v>364</v>
      </c>
      <c r="H197" s="121"/>
      <c r="J197" s="124"/>
    </row>
    <row r="198" spans="1:10">
      <c r="A198" s="121"/>
      <c r="B198" s="127" t="s">
        <v>432</v>
      </c>
      <c r="C198" s="127"/>
      <c r="D198" s="125" t="s">
        <v>405</v>
      </c>
      <c r="E198" s="126">
        <v>4</v>
      </c>
      <c r="F198" s="126">
        <v>2</v>
      </c>
      <c r="G198" s="125" t="s">
        <v>364</v>
      </c>
      <c r="H198" s="121"/>
      <c r="J198" s="124"/>
    </row>
    <row r="199" spans="1:10">
      <c r="A199" s="121"/>
      <c r="B199" s="127" t="s">
        <v>268</v>
      </c>
      <c r="C199" s="127"/>
      <c r="D199" s="125" t="s">
        <v>404</v>
      </c>
      <c r="E199" s="126">
        <v>4</v>
      </c>
      <c r="F199" s="126">
        <v>2</v>
      </c>
      <c r="G199" s="125" t="s">
        <v>364</v>
      </c>
      <c r="H199" s="121"/>
      <c r="J199" s="124"/>
    </row>
    <row r="200" spans="1:10">
      <c r="A200" s="121"/>
      <c r="B200" s="127" t="s">
        <v>431</v>
      </c>
      <c r="C200" s="127"/>
      <c r="D200" s="125" t="s">
        <v>402</v>
      </c>
      <c r="E200" s="126">
        <v>4</v>
      </c>
      <c r="F200" s="126">
        <v>2</v>
      </c>
      <c r="G200" s="125" t="s">
        <v>364</v>
      </c>
      <c r="H200" s="121"/>
      <c r="J200" s="124"/>
    </row>
    <row r="201" spans="1:10">
      <c r="A201" s="121"/>
      <c r="B201" s="127" t="s">
        <v>430</v>
      </c>
      <c r="C201" s="127"/>
      <c r="D201" s="125" t="s">
        <v>400</v>
      </c>
      <c r="E201" s="126">
        <v>4</v>
      </c>
      <c r="F201" s="126">
        <v>2</v>
      </c>
      <c r="G201" s="125" t="s">
        <v>364</v>
      </c>
      <c r="H201" s="121"/>
      <c r="J201" s="124"/>
    </row>
    <row r="202" spans="1:10">
      <c r="A202" s="121"/>
      <c r="B202" s="127" t="s">
        <v>429</v>
      </c>
      <c r="C202" s="127"/>
      <c r="D202" s="125" t="s">
        <v>398</v>
      </c>
      <c r="E202" s="126">
        <v>4</v>
      </c>
      <c r="F202" s="126">
        <v>2</v>
      </c>
      <c r="G202" s="125" t="s">
        <v>364</v>
      </c>
      <c r="H202" s="121"/>
      <c r="J202" s="124"/>
    </row>
    <row r="203" spans="1:10">
      <c r="A203" s="121"/>
      <c r="B203" s="127" t="s">
        <v>428</v>
      </c>
      <c r="C203" s="127"/>
      <c r="D203" s="125" t="s">
        <v>396</v>
      </c>
      <c r="E203" s="126">
        <v>4</v>
      </c>
      <c r="F203" s="126">
        <v>2</v>
      </c>
      <c r="G203" s="125" t="s">
        <v>364</v>
      </c>
      <c r="H203" s="121"/>
      <c r="J203" s="124"/>
    </row>
    <row r="204" spans="1:10">
      <c r="A204" s="121"/>
      <c r="B204" s="127" t="s">
        <v>427</v>
      </c>
      <c r="C204" s="127"/>
      <c r="D204" s="125" t="s">
        <v>394</v>
      </c>
      <c r="E204" s="126">
        <v>6</v>
      </c>
      <c r="F204" s="126">
        <v>2</v>
      </c>
      <c r="G204" s="125" t="s">
        <v>364</v>
      </c>
      <c r="H204" s="121"/>
      <c r="J204" s="124"/>
    </row>
    <row r="205" spans="1:10">
      <c r="A205" s="121"/>
      <c r="B205" s="127" t="s">
        <v>426</v>
      </c>
      <c r="C205" s="127"/>
      <c r="D205" s="125" t="s">
        <v>392</v>
      </c>
      <c r="E205" s="126">
        <v>7</v>
      </c>
      <c r="F205" s="126">
        <v>2</v>
      </c>
      <c r="G205" s="125" t="s">
        <v>364</v>
      </c>
      <c r="H205" s="121"/>
      <c r="J205" s="124"/>
    </row>
    <row r="206" spans="1:10">
      <c r="A206" s="121"/>
      <c r="B206" s="127" t="s">
        <v>425</v>
      </c>
      <c r="C206" s="127"/>
      <c r="D206" s="125" t="s">
        <v>390</v>
      </c>
      <c r="E206" s="126">
        <v>5</v>
      </c>
      <c r="F206" s="126">
        <v>2</v>
      </c>
      <c r="G206" s="125" t="s">
        <v>364</v>
      </c>
      <c r="H206" s="121"/>
      <c r="J206" s="124"/>
    </row>
    <row r="207" spans="1:10">
      <c r="A207" s="121"/>
      <c r="B207" s="127" t="s">
        <v>269</v>
      </c>
      <c r="C207" s="127"/>
      <c r="D207" s="125" t="s">
        <v>389</v>
      </c>
      <c r="E207" s="126">
        <v>5</v>
      </c>
      <c r="F207" s="126">
        <v>2</v>
      </c>
      <c r="G207" s="125" t="s">
        <v>364</v>
      </c>
      <c r="H207" s="121"/>
      <c r="J207" s="124"/>
    </row>
    <row r="208" spans="1:10">
      <c r="A208" s="121"/>
      <c r="B208" s="127" t="s">
        <v>18</v>
      </c>
      <c r="C208" s="127"/>
      <c r="D208" s="125" t="s">
        <v>417</v>
      </c>
      <c r="E208" s="128" t="s">
        <v>351</v>
      </c>
      <c r="F208" s="128" t="s">
        <v>346</v>
      </c>
      <c r="G208" s="125" t="s">
        <v>345</v>
      </c>
      <c r="H208" s="121"/>
      <c r="J208" s="124"/>
    </row>
    <row r="209" spans="1:10">
      <c r="A209" s="121"/>
      <c r="B209" s="127" t="s">
        <v>17</v>
      </c>
      <c r="C209" s="127"/>
      <c r="D209" s="125" t="s">
        <v>415</v>
      </c>
      <c r="E209" s="128" t="s">
        <v>351</v>
      </c>
      <c r="F209" s="128" t="s">
        <v>346</v>
      </c>
      <c r="G209" s="125" t="s">
        <v>345</v>
      </c>
      <c r="H209" s="121"/>
      <c r="J209" s="124"/>
    </row>
    <row r="210" spans="1:10">
      <c r="A210" s="121"/>
      <c r="B210" s="127" t="s">
        <v>16</v>
      </c>
      <c r="C210" s="127"/>
      <c r="D210" s="125" t="s">
        <v>413</v>
      </c>
      <c r="E210" s="128" t="s">
        <v>351</v>
      </c>
      <c r="F210" s="128" t="s">
        <v>346</v>
      </c>
      <c r="G210" s="125" t="s">
        <v>345</v>
      </c>
      <c r="H210" s="121"/>
      <c r="J210" s="124"/>
    </row>
    <row r="211" spans="1:10">
      <c r="A211" s="121"/>
      <c r="B211" s="127" t="s">
        <v>15</v>
      </c>
      <c r="C211" s="127"/>
      <c r="D211" s="125" t="s">
        <v>411</v>
      </c>
      <c r="E211" s="128" t="s">
        <v>351</v>
      </c>
      <c r="F211" s="128" t="s">
        <v>346</v>
      </c>
      <c r="G211" s="125" t="s">
        <v>345</v>
      </c>
      <c r="H211" s="121"/>
      <c r="J211" s="124"/>
    </row>
    <row r="212" spans="1:10">
      <c r="A212" s="121"/>
      <c r="B212" s="127" t="s">
        <v>14</v>
      </c>
      <c r="C212" s="127"/>
      <c r="D212" s="125" t="s">
        <v>409</v>
      </c>
      <c r="E212" s="128" t="s">
        <v>351</v>
      </c>
      <c r="F212" s="128" t="s">
        <v>346</v>
      </c>
      <c r="G212" s="125" t="s">
        <v>345</v>
      </c>
      <c r="H212" s="121"/>
      <c r="J212" s="124"/>
    </row>
    <row r="213" spans="1:10">
      <c r="A213" s="121"/>
      <c r="B213" s="127" t="s">
        <v>13</v>
      </c>
      <c r="C213" s="127"/>
      <c r="D213" s="125" t="s">
        <v>407</v>
      </c>
      <c r="E213" s="128" t="s">
        <v>351</v>
      </c>
      <c r="F213" s="128" t="s">
        <v>346</v>
      </c>
      <c r="G213" s="125" t="s">
        <v>345</v>
      </c>
      <c r="H213" s="121"/>
      <c r="J213" s="124"/>
    </row>
    <row r="214" spans="1:10">
      <c r="A214" s="121"/>
      <c r="B214" s="127" t="s">
        <v>12</v>
      </c>
      <c r="C214" s="127"/>
      <c r="D214" s="125" t="s">
        <v>405</v>
      </c>
      <c r="E214" s="128" t="s">
        <v>351</v>
      </c>
      <c r="F214" s="128" t="s">
        <v>346</v>
      </c>
      <c r="G214" s="125" t="s">
        <v>345</v>
      </c>
      <c r="H214" s="121"/>
      <c r="J214" s="124"/>
    </row>
    <row r="215" spans="1:10">
      <c r="A215" s="121"/>
      <c r="B215" s="127" t="s">
        <v>11</v>
      </c>
      <c r="C215" s="127"/>
      <c r="D215" s="125" t="s">
        <v>404</v>
      </c>
      <c r="E215" s="128" t="s">
        <v>351</v>
      </c>
      <c r="F215" s="128" t="s">
        <v>346</v>
      </c>
      <c r="G215" s="125" t="s">
        <v>345</v>
      </c>
      <c r="H215" s="121"/>
      <c r="J215" s="124"/>
    </row>
    <row r="216" spans="1:10">
      <c r="A216" s="121"/>
      <c r="B216" s="127" t="s">
        <v>33</v>
      </c>
      <c r="C216" s="127"/>
      <c r="D216" s="125" t="s">
        <v>402</v>
      </c>
      <c r="E216" s="128" t="s">
        <v>351</v>
      </c>
      <c r="F216" s="128" t="s">
        <v>346</v>
      </c>
      <c r="G216" s="125" t="s">
        <v>345</v>
      </c>
      <c r="H216" s="121"/>
      <c r="J216" s="124"/>
    </row>
    <row r="217" spans="1:10">
      <c r="A217" s="121"/>
      <c r="B217" s="127" t="s">
        <v>32</v>
      </c>
      <c r="C217" s="127"/>
      <c r="D217" s="125" t="s">
        <v>400</v>
      </c>
      <c r="E217" s="128" t="s">
        <v>351</v>
      </c>
      <c r="F217" s="128" t="s">
        <v>346</v>
      </c>
      <c r="G217" s="125" t="s">
        <v>345</v>
      </c>
      <c r="H217" s="121"/>
      <c r="J217" s="124"/>
    </row>
    <row r="218" spans="1:10">
      <c r="A218" s="121"/>
      <c r="B218" s="127" t="s">
        <v>424</v>
      </c>
      <c r="C218" s="127"/>
      <c r="D218" s="125" t="s">
        <v>398</v>
      </c>
      <c r="E218" s="128" t="s">
        <v>351</v>
      </c>
      <c r="F218" s="128" t="s">
        <v>346</v>
      </c>
      <c r="G218" s="125" t="s">
        <v>345</v>
      </c>
      <c r="H218" s="121"/>
      <c r="J218" s="124"/>
    </row>
    <row r="219" spans="1:10">
      <c r="A219" s="121"/>
      <c r="B219" s="127" t="s">
        <v>423</v>
      </c>
      <c r="C219" s="127"/>
      <c r="D219" s="125" t="s">
        <v>396</v>
      </c>
      <c r="E219" s="128" t="s">
        <v>351</v>
      </c>
      <c r="F219" s="128" t="s">
        <v>346</v>
      </c>
      <c r="G219" s="125" t="s">
        <v>345</v>
      </c>
      <c r="H219" s="121"/>
      <c r="J219" s="124"/>
    </row>
    <row r="220" spans="1:10">
      <c r="A220" s="121"/>
      <c r="B220" s="127" t="s">
        <v>422</v>
      </c>
      <c r="C220" s="127"/>
      <c r="D220" s="125" t="s">
        <v>394</v>
      </c>
      <c r="E220" s="128" t="s">
        <v>359</v>
      </c>
      <c r="F220" s="128" t="s">
        <v>346</v>
      </c>
      <c r="G220" s="125" t="s">
        <v>345</v>
      </c>
      <c r="H220" s="121"/>
      <c r="J220" s="124"/>
    </row>
    <row r="221" spans="1:10">
      <c r="A221" s="121"/>
      <c r="B221" s="127" t="s">
        <v>421</v>
      </c>
      <c r="C221" s="127"/>
      <c r="D221" s="125" t="s">
        <v>392</v>
      </c>
      <c r="E221" s="128" t="s">
        <v>420</v>
      </c>
      <c r="F221" s="128" t="s">
        <v>346</v>
      </c>
      <c r="G221" s="125" t="s">
        <v>345</v>
      </c>
      <c r="H221" s="121"/>
      <c r="J221" s="124"/>
    </row>
    <row r="222" spans="1:10">
      <c r="A222" s="121"/>
      <c r="B222" s="127" t="s">
        <v>419</v>
      </c>
      <c r="C222" s="127"/>
      <c r="D222" s="125" t="s">
        <v>390</v>
      </c>
      <c r="E222" s="128" t="s">
        <v>347</v>
      </c>
      <c r="F222" s="128" t="s">
        <v>346</v>
      </c>
      <c r="G222" s="125" t="s">
        <v>345</v>
      </c>
      <c r="H222" s="121"/>
      <c r="J222" s="124"/>
    </row>
    <row r="223" spans="1:10">
      <c r="A223" s="121"/>
      <c r="B223" s="127" t="s">
        <v>270</v>
      </c>
      <c r="C223" s="127"/>
      <c r="D223" s="125" t="s">
        <v>389</v>
      </c>
      <c r="E223" s="128" t="s">
        <v>347</v>
      </c>
      <c r="F223" s="128" t="s">
        <v>346</v>
      </c>
      <c r="G223" s="125" t="s">
        <v>345</v>
      </c>
      <c r="H223" s="121"/>
      <c r="J223" s="124"/>
    </row>
    <row r="224" spans="1:10">
      <c r="A224" s="121"/>
      <c r="B224" s="127" t="s">
        <v>418</v>
      </c>
      <c r="C224" s="127"/>
      <c r="D224" s="125" t="s">
        <v>417</v>
      </c>
      <c r="E224" s="126">
        <v>5</v>
      </c>
      <c r="F224" s="126">
        <v>3</v>
      </c>
      <c r="G224" s="125" t="s">
        <v>314</v>
      </c>
      <c r="H224" s="121"/>
      <c r="J224" s="124"/>
    </row>
    <row r="225" spans="1:10">
      <c r="A225" s="121"/>
      <c r="B225" s="127" t="s">
        <v>416</v>
      </c>
      <c r="C225" s="127"/>
      <c r="D225" s="125" t="s">
        <v>415</v>
      </c>
      <c r="E225" s="126">
        <v>5</v>
      </c>
      <c r="F225" s="126">
        <v>3</v>
      </c>
      <c r="G225" s="125" t="s">
        <v>314</v>
      </c>
      <c r="H225" s="121"/>
      <c r="J225" s="124"/>
    </row>
    <row r="226" spans="1:10">
      <c r="A226" s="121"/>
      <c r="B226" s="127" t="s">
        <v>414</v>
      </c>
      <c r="C226" s="127"/>
      <c r="D226" s="125" t="s">
        <v>413</v>
      </c>
      <c r="E226" s="126">
        <v>5</v>
      </c>
      <c r="F226" s="126">
        <v>3</v>
      </c>
      <c r="G226" s="125" t="s">
        <v>314</v>
      </c>
      <c r="H226" s="121"/>
      <c r="J226" s="124"/>
    </row>
    <row r="227" spans="1:10">
      <c r="A227" s="121"/>
      <c r="B227" s="127" t="s">
        <v>412</v>
      </c>
      <c r="C227" s="127"/>
      <c r="D227" s="125" t="s">
        <v>411</v>
      </c>
      <c r="E227" s="126">
        <v>7</v>
      </c>
      <c r="F227" s="126">
        <v>3</v>
      </c>
      <c r="G227" s="125" t="s">
        <v>314</v>
      </c>
      <c r="H227" s="121"/>
      <c r="J227" s="124"/>
    </row>
    <row r="228" spans="1:10">
      <c r="A228" s="121"/>
      <c r="B228" s="127" t="s">
        <v>410</v>
      </c>
      <c r="C228" s="127"/>
      <c r="D228" s="125" t="s">
        <v>409</v>
      </c>
      <c r="E228" s="126">
        <v>5</v>
      </c>
      <c r="F228" s="126">
        <v>3</v>
      </c>
      <c r="G228" s="125" t="s">
        <v>314</v>
      </c>
      <c r="H228" s="121"/>
      <c r="J228" s="124"/>
    </row>
    <row r="229" spans="1:10">
      <c r="A229" s="121"/>
      <c r="B229" s="127" t="s">
        <v>408</v>
      </c>
      <c r="C229" s="127"/>
      <c r="D229" s="125" t="s">
        <v>407</v>
      </c>
      <c r="E229" s="126">
        <v>5</v>
      </c>
      <c r="F229" s="126">
        <v>3</v>
      </c>
      <c r="G229" s="125" t="s">
        <v>314</v>
      </c>
      <c r="H229" s="121"/>
      <c r="J229" s="124"/>
    </row>
    <row r="230" spans="1:10">
      <c r="A230" s="121"/>
      <c r="B230" s="127" t="s">
        <v>406</v>
      </c>
      <c r="C230" s="127"/>
      <c r="D230" s="125" t="s">
        <v>405</v>
      </c>
      <c r="E230" s="126">
        <v>5</v>
      </c>
      <c r="F230" s="126">
        <v>3</v>
      </c>
      <c r="G230" s="125" t="s">
        <v>314</v>
      </c>
      <c r="H230" s="121"/>
      <c r="J230" s="124"/>
    </row>
    <row r="231" spans="1:10">
      <c r="A231" s="121"/>
      <c r="B231" s="127" t="s">
        <v>271</v>
      </c>
      <c r="C231" s="127"/>
      <c r="D231" s="125" t="s">
        <v>404</v>
      </c>
      <c r="E231" s="126">
        <v>5</v>
      </c>
      <c r="F231" s="126">
        <v>3</v>
      </c>
      <c r="G231" s="125" t="s">
        <v>314</v>
      </c>
      <c r="H231" s="121"/>
      <c r="J231" s="124"/>
    </row>
    <row r="232" spans="1:10">
      <c r="A232" s="121"/>
      <c r="B232" s="127" t="s">
        <v>403</v>
      </c>
      <c r="C232" s="127"/>
      <c r="D232" s="125" t="s">
        <v>402</v>
      </c>
      <c r="E232" s="126">
        <v>5</v>
      </c>
      <c r="F232" s="126">
        <v>3</v>
      </c>
      <c r="G232" s="125" t="s">
        <v>314</v>
      </c>
      <c r="H232" s="121"/>
      <c r="J232" s="124"/>
    </row>
    <row r="233" spans="1:10">
      <c r="A233" s="121"/>
      <c r="B233" s="127" t="s">
        <v>401</v>
      </c>
      <c r="C233" s="127"/>
      <c r="D233" s="125" t="s">
        <v>400</v>
      </c>
      <c r="E233" s="126">
        <v>5</v>
      </c>
      <c r="F233" s="126">
        <v>3</v>
      </c>
      <c r="G233" s="125" t="s">
        <v>314</v>
      </c>
      <c r="H233" s="121"/>
      <c r="J233" s="124"/>
    </row>
    <row r="234" spans="1:10">
      <c r="A234" s="121"/>
      <c r="B234" s="127" t="s">
        <v>399</v>
      </c>
      <c r="C234" s="127"/>
      <c r="D234" s="125" t="s">
        <v>398</v>
      </c>
      <c r="E234" s="126">
        <v>5</v>
      </c>
      <c r="F234" s="126">
        <v>3</v>
      </c>
      <c r="G234" s="125" t="s">
        <v>314</v>
      </c>
      <c r="H234" s="121"/>
      <c r="J234" s="124"/>
    </row>
    <row r="235" spans="1:10">
      <c r="A235" s="121"/>
      <c r="B235" s="127" t="s">
        <v>397</v>
      </c>
      <c r="C235" s="127"/>
      <c r="D235" s="125" t="s">
        <v>396</v>
      </c>
      <c r="E235" s="126">
        <v>5</v>
      </c>
      <c r="F235" s="126">
        <v>3</v>
      </c>
      <c r="G235" s="125" t="s">
        <v>314</v>
      </c>
      <c r="H235" s="121"/>
      <c r="J235" s="132"/>
    </row>
    <row r="236" spans="1:10">
      <c r="A236" s="121"/>
      <c r="B236" s="127" t="s">
        <v>395</v>
      </c>
      <c r="C236" s="127"/>
      <c r="D236" s="125" t="s">
        <v>394</v>
      </c>
      <c r="E236" s="126">
        <v>7</v>
      </c>
      <c r="F236" s="126">
        <v>3</v>
      </c>
      <c r="G236" s="125" t="s">
        <v>314</v>
      </c>
      <c r="H236" s="121"/>
      <c r="J236" s="132"/>
    </row>
    <row r="237" spans="1:10">
      <c r="A237" s="121"/>
      <c r="B237" s="127" t="s">
        <v>393</v>
      </c>
      <c r="C237" s="127"/>
      <c r="D237" s="125" t="s">
        <v>392</v>
      </c>
      <c r="E237" s="126">
        <v>8</v>
      </c>
      <c r="F237" s="126">
        <v>3</v>
      </c>
      <c r="G237" s="125" t="s">
        <v>314</v>
      </c>
      <c r="H237" s="121"/>
      <c r="J237" s="132"/>
    </row>
    <row r="238" spans="1:10">
      <c r="A238" s="121"/>
      <c r="B238" s="127" t="s">
        <v>391</v>
      </c>
      <c r="C238" s="127"/>
      <c r="D238" s="125" t="s">
        <v>390</v>
      </c>
      <c r="E238" s="126">
        <v>6</v>
      </c>
      <c r="F238" s="126">
        <v>3</v>
      </c>
      <c r="G238" s="125" t="s">
        <v>314</v>
      </c>
      <c r="H238" s="121"/>
      <c r="J238" s="124"/>
    </row>
    <row r="239" spans="1:10">
      <c r="A239" s="121"/>
      <c r="B239" s="127" t="s">
        <v>272</v>
      </c>
      <c r="C239" s="127"/>
      <c r="D239" s="125" t="s">
        <v>389</v>
      </c>
      <c r="E239" s="126">
        <v>6</v>
      </c>
      <c r="F239" s="126">
        <v>3</v>
      </c>
      <c r="G239" s="125" t="s">
        <v>314</v>
      </c>
      <c r="H239" s="121"/>
      <c r="J239" s="124"/>
    </row>
    <row r="240" spans="1:10">
      <c r="A240" s="121"/>
      <c r="B240" s="127" t="s">
        <v>388</v>
      </c>
      <c r="C240" s="127"/>
      <c r="D240" s="125" t="s">
        <v>343</v>
      </c>
      <c r="E240" s="126">
        <v>2</v>
      </c>
      <c r="F240" s="126">
        <v>2</v>
      </c>
      <c r="G240" s="125" t="s">
        <v>374</v>
      </c>
      <c r="H240" s="121"/>
      <c r="J240" s="124"/>
    </row>
    <row r="241" spans="1:10">
      <c r="A241" s="121"/>
      <c r="B241" s="127" t="s">
        <v>387</v>
      </c>
      <c r="C241" s="127"/>
      <c r="D241" s="125" t="s">
        <v>341</v>
      </c>
      <c r="E241" s="126">
        <v>2</v>
      </c>
      <c r="F241" s="126">
        <v>2</v>
      </c>
      <c r="G241" s="125" t="s">
        <v>374</v>
      </c>
      <c r="H241" s="121"/>
      <c r="J241" s="124"/>
    </row>
    <row r="242" spans="1:10">
      <c r="A242" s="121"/>
      <c r="B242" s="127" t="s">
        <v>386</v>
      </c>
      <c r="C242" s="127"/>
      <c r="D242" s="125" t="s">
        <v>339</v>
      </c>
      <c r="E242" s="126">
        <v>2</v>
      </c>
      <c r="F242" s="126">
        <v>2</v>
      </c>
      <c r="G242" s="125" t="s">
        <v>374</v>
      </c>
      <c r="H242" s="121"/>
      <c r="J242" s="124"/>
    </row>
    <row r="243" spans="1:10">
      <c r="A243" s="121"/>
      <c r="B243" s="127" t="s">
        <v>385</v>
      </c>
      <c r="C243" s="127"/>
      <c r="D243" s="125" t="s">
        <v>337</v>
      </c>
      <c r="E243" s="126">
        <v>4</v>
      </c>
      <c r="F243" s="126">
        <v>3</v>
      </c>
      <c r="G243" s="125" t="s">
        <v>374</v>
      </c>
      <c r="H243" s="121"/>
      <c r="J243" s="124"/>
    </row>
    <row r="244" spans="1:10">
      <c r="A244" s="121"/>
      <c r="B244" s="127" t="s">
        <v>384</v>
      </c>
      <c r="C244" s="127"/>
      <c r="D244" s="125" t="s">
        <v>335</v>
      </c>
      <c r="E244" s="126">
        <v>2</v>
      </c>
      <c r="F244" s="126">
        <v>2</v>
      </c>
      <c r="G244" s="125" t="s">
        <v>374</v>
      </c>
      <c r="H244" s="121"/>
      <c r="J244" s="124"/>
    </row>
    <row r="245" spans="1:10">
      <c r="A245" s="121"/>
      <c r="B245" s="127" t="s">
        <v>383</v>
      </c>
      <c r="C245" s="127"/>
      <c r="D245" s="125" t="s">
        <v>333</v>
      </c>
      <c r="E245" s="126">
        <v>2</v>
      </c>
      <c r="F245" s="126">
        <v>2</v>
      </c>
      <c r="G245" s="125" t="s">
        <v>374</v>
      </c>
      <c r="H245" s="121"/>
      <c r="J245" s="124"/>
    </row>
    <row r="246" spans="1:10">
      <c r="A246" s="121"/>
      <c r="B246" s="127" t="s">
        <v>382</v>
      </c>
      <c r="C246" s="127"/>
      <c r="D246" s="125" t="s">
        <v>331</v>
      </c>
      <c r="E246" s="126">
        <v>2</v>
      </c>
      <c r="F246" s="126">
        <v>2</v>
      </c>
      <c r="G246" s="125" t="s">
        <v>374</v>
      </c>
      <c r="H246" s="121"/>
      <c r="J246" s="124"/>
    </row>
    <row r="247" spans="1:10">
      <c r="A247" s="121"/>
      <c r="B247" s="131" t="s">
        <v>273</v>
      </c>
      <c r="C247" s="131"/>
      <c r="D247" s="129" t="s">
        <v>373</v>
      </c>
      <c r="E247" s="130"/>
      <c r="F247" s="130"/>
      <c r="G247" s="129" t="s">
        <v>372</v>
      </c>
      <c r="H247" s="121"/>
      <c r="J247" s="124"/>
    </row>
    <row r="248" spans="1:10">
      <c r="A248" s="121"/>
      <c r="B248" s="127" t="s">
        <v>381</v>
      </c>
      <c r="C248" s="127"/>
      <c r="D248" s="125" t="s">
        <v>328</v>
      </c>
      <c r="E248" s="126">
        <v>2</v>
      </c>
      <c r="F248" s="126">
        <v>2</v>
      </c>
      <c r="G248" s="125" t="s">
        <v>374</v>
      </c>
      <c r="H248" s="121"/>
      <c r="J248" s="124"/>
    </row>
    <row r="249" spans="1:10">
      <c r="A249" s="121"/>
      <c r="B249" s="127" t="s">
        <v>380</v>
      </c>
      <c r="C249" s="127"/>
      <c r="D249" s="125" t="s">
        <v>326</v>
      </c>
      <c r="E249" s="126">
        <v>2</v>
      </c>
      <c r="F249" s="126">
        <v>2</v>
      </c>
      <c r="G249" s="125" t="s">
        <v>374</v>
      </c>
      <c r="H249" s="121"/>
      <c r="J249" s="124"/>
    </row>
    <row r="250" spans="1:10">
      <c r="A250" s="121"/>
      <c r="B250" s="127" t="s">
        <v>379</v>
      </c>
      <c r="C250" s="127"/>
      <c r="D250" s="125" t="s">
        <v>324</v>
      </c>
      <c r="E250" s="126">
        <v>2</v>
      </c>
      <c r="F250" s="126">
        <v>2</v>
      </c>
      <c r="G250" s="125" t="s">
        <v>374</v>
      </c>
      <c r="H250" s="121"/>
      <c r="J250" s="124"/>
    </row>
    <row r="251" spans="1:10">
      <c r="A251" s="121"/>
      <c r="B251" s="127" t="s">
        <v>378</v>
      </c>
      <c r="C251" s="127"/>
      <c r="D251" s="125" t="s">
        <v>322</v>
      </c>
      <c r="E251" s="126">
        <v>2</v>
      </c>
      <c r="F251" s="126">
        <v>2</v>
      </c>
      <c r="G251" s="125" t="s">
        <v>374</v>
      </c>
      <c r="H251" s="121"/>
      <c r="J251" s="124"/>
    </row>
    <row r="252" spans="1:10">
      <c r="A252" s="121"/>
      <c r="B252" s="127" t="s">
        <v>377</v>
      </c>
      <c r="C252" s="127"/>
      <c r="D252" s="125" t="s">
        <v>320</v>
      </c>
      <c r="E252" s="126">
        <v>3</v>
      </c>
      <c r="F252" s="126">
        <v>3</v>
      </c>
      <c r="G252" s="125" t="s">
        <v>374</v>
      </c>
      <c r="H252" s="121"/>
      <c r="J252" s="124"/>
    </row>
    <row r="253" spans="1:10">
      <c r="A253" s="121"/>
      <c r="B253" s="131" t="s">
        <v>376</v>
      </c>
      <c r="C253" s="131"/>
      <c r="D253" s="129" t="s">
        <v>373</v>
      </c>
      <c r="E253" s="130"/>
      <c r="F253" s="130"/>
      <c r="G253" s="129" t="s">
        <v>372</v>
      </c>
      <c r="H253" s="121"/>
      <c r="J253" s="124"/>
    </row>
    <row r="254" spans="1:10">
      <c r="A254" s="121"/>
      <c r="B254" s="127" t="s">
        <v>375</v>
      </c>
      <c r="C254" s="127"/>
      <c r="D254" s="125" t="s">
        <v>316</v>
      </c>
      <c r="E254" s="126">
        <v>3</v>
      </c>
      <c r="F254" s="126">
        <v>3</v>
      </c>
      <c r="G254" s="125" t="s">
        <v>374</v>
      </c>
      <c r="H254" s="121"/>
      <c r="J254" s="124"/>
    </row>
    <row r="255" spans="1:10">
      <c r="A255" s="121"/>
      <c r="B255" s="131" t="s">
        <v>274</v>
      </c>
      <c r="C255" s="131"/>
      <c r="D255" s="129" t="s">
        <v>373</v>
      </c>
      <c r="E255" s="130"/>
      <c r="F255" s="130"/>
      <c r="G255" s="129" t="s">
        <v>372</v>
      </c>
      <c r="H255" s="121"/>
      <c r="J255" s="124"/>
    </row>
    <row r="256" spans="1:10">
      <c r="A256" s="121"/>
      <c r="B256" s="127" t="s">
        <v>19</v>
      </c>
      <c r="C256" s="127"/>
      <c r="D256" s="125" t="s">
        <v>343</v>
      </c>
      <c r="E256" s="126">
        <v>4</v>
      </c>
      <c r="F256" s="126">
        <v>2</v>
      </c>
      <c r="G256" s="125" t="s">
        <v>364</v>
      </c>
      <c r="H256" s="121"/>
      <c r="J256" s="124"/>
    </row>
    <row r="257" spans="1:10">
      <c r="A257" s="121"/>
      <c r="B257" s="127" t="s">
        <v>20</v>
      </c>
      <c r="C257" s="127"/>
      <c r="D257" s="125" t="s">
        <v>341</v>
      </c>
      <c r="E257" s="126">
        <v>4</v>
      </c>
      <c r="F257" s="126">
        <v>2</v>
      </c>
      <c r="G257" s="125" t="s">
        <v>364</v>
      </c>
      <c r="H257" s="121"/>
      <c r="J257" s="124"/>
    </row>
    <row r="258" spans="1:10">
      <c r="A258" s="121"/>
      <c r="B258" s="127" t="s">
        <v>21</v>
      </c>
      <c r="C258" s="127"/>
      <c r="D258" s="125" t="s">
        <v>339</v>
      </c>
      <c r="E258" s="126">
        <v>4</v>
      </c>
      <c r="F258" s="126">
        <v>2</v>
      </c>
      <c r="G258" s="125" t="s">
        <v>364</v>
      </c>
      <c r="H258" s="121"/>
      <c r="J258" s="124"/>
    </row>
    <row r="259" spans="1:10">
      <c r="A259" s="121"/>
      <c r="B259" s="127" t="s">
        <v>23</v>
      </c>
      <c r="C259" s="127"/>
      <c r="D259" s="125" t="s">
        <v>337</v>
      </c>
      <c r="E259" s="126">
        <v>6</v>
      </c>
      <c r="F259" s="126">
        <v>2</v>
      </c>
      <c r="G259" s="125" t="s">
        <v>364</v>
      </c>
      <c r="H259" s="121"/>
      <c r="J259" s="124"/>
    </row>
    <row r="260" spans="1:10">
      <c r="A260" s="121"/>
      <c r="B260" s="127" t="s">
        <v>24</v>
      </c>
      <c r="C260" s="127"/>
      <c r="D260" s="125" t="s">
        <v>335</v>
      </c>
      <c r="E260" s="126">
        <v>4</v>
      </c>
      <c r="F260" s="126">
        <v>2</v>
      </c>
      <c r="G260" s="125" t="s">
        <v>364</v>
      </c>
      <c r="H260" s="121"/>
      <c r="J260" s="124"/>
    </row>
    <row r="261" spans="1:10">
      <c r="A261" s="121"/>
      <c r="B261" s="127" t="s">
        <v>25</v>
      </c>
      <c r="C261" s="127"/>
      <c r="D261" s="125" t="s">
        <v>333</v>
      </c>
      <c r="E261" s="126">
        <v>4</v>
      </c>
      <c r="F261" s="126">
        <v>2</v>
      </c>
      <c r="G261" s="125" t="s">
        <v>364</v>
      </c>
      <c r="H261" s="121"/>
      <c r="J261" s="124"/>
    </row>
    <row r="262" spans="1:10">
      <c r="A262" s="121"/>
      <c r="B262" s="127" t="s">
        <v>26</v>
      </c>
      <c r="C262" s="127"/>
      <c r="D262" s="125" t="s">
        <v>331</v>
      </c>
      <c r="E262" s="126">
        <v>4</v>
      </c>
      <c r="F262" s="126">
        <v>2</v>
      </c>
      <c r="G262" s="125" t="s">
        <v>364</v>
      </c>
      <c r="H262" s="121"/>
      <c r="J262" s="124"/>
    </row>
    <row r="263" spans="1:10">
      <c r="A263" s="121"/>
      <c r="B263" s="127" t="s">
        <v>27</v>
      </c>
      <c r="C263" s="127"/>
      <c r="D263" s="125" t="s">
        <v>330</v>
      </c>
      <c r="E263" s="126">
        <v>4</v>
      </c>
      <c r="F263" s="126">
        <v>2</v>
      </c>
      <c r="G263" s="125" t="s">
        <v>364</v>
      </c>
      <c r="H263" s="121"/>
      <c r="J263" s="124"/>
    </row>
    <row r="264" spans="1:10">
      <c r="A264" s="121"/>
      <c r="B264" s="127" t="s">
        <v>371</v>
      </c>
      <c r="C264" s="127"/>
      <c r="D264" s="125" t="s">
        <v>328</v>
      </c>
      <c r="E264" s="126">
        <v>4</v>
      </c>
      <c r="F264" s="126">
        <v>2</v>
      </c>
      <c r="G264" s="125" t="s">
        <v>364</v>
      </c>
      <c r="H264" s="121"/>
      <c r="J264" s="124"/>
    </row>
    <row r="265" spans="1:10">
      <c r="A265" s="121"/>
      <c r="B265" s="127" t="s">
        <v>370</v>
      </c>
      <c r="C265" s="127"/>
      <c r="D265" s="125" t="s">
        <v>326</v>
      </c>
      <c r="E265" s="126">
        <v>4</v>
      </c>
      <c r="F265" s="126">
        <v>2</v>
      </c>
      <c r="G265" s="125" t="s">
        <v>364</v>
      </c>
      <c r="H265" s="121"/>
      <c r="J265" s="124"/>
    </row>
    <row r="266" spans="1:10">
      <c r="A266" s="121"/>
      <c r="B266" s="127" t="s">
        <v>369</v>
      </c>
      <c r="C266" s="127"/>
      <c r="D266" s="125" t="s">
        <v>324</v>
      </c>
      <c r="E266" s="126">
        <v>4</v>
      </c>
      <c r="F266" s="126">
        <v>2</v>
      </c>
      <c r="G266" s="125" t="s">
        <v>364</v>
      </c>
      <c r="H266" s="121"/>
      <c r="J266" s="124"/>
    </row>
    <row r="267" spans="1:10">
      <c r="A267" s="121"/>
      <c r="B267" s="127" t="s">
        <v>368</v>
      </c>
      <c r="C267" s="127"/>
      <c r="D267" s="125" t="s">
        <v>322</v>
      </c>
      <c r="E267" s="126">
        <v>4</v>
      </c>
      <c r="F267" s="126">
        <v>2</v>
      </c>
      <c r="G267" s="125" t="s">
        <v>364</v>
      </c>
      <c r="H267" s="121"/>
      <c r="J267" s="124"/>
    </row>
    <row r="268" spans="1:10">
      <c r="A268" s="121"/>
      <c r="B268" s="127" t="s">
        <v>367</v>
      </c>
      <c r="C268" s="127"/>
      <c r="D268" s="125" t="s">
        <v>320</v>
      </c>
      <c r="E268" s="126">
        <v>5</v>
      </c>
      <c r="F268" s="126">
        <v>2</v>
      </c>
      <c r="G268" s="125" t="s">
        <v>364</v>
      </c>
      <c r="H268" s="121"/>
      <c r="J268" s="124"/>
    </row>
    <row r="269" spans="1:10">
      <c r="A269" s="121"/>
      <c r="B269" s="127" t="s">
        <v>366</v>
      </c>
      <c r="C269" s="127"/>
      <c r="D269" s="125" t="s">
        <v>318</v>
      </c>
      <c r="E269" s="126">
        <v>5</v>
      </c>
      <c r="F269" s="126">
        <v>2</v>
      </c>
      <c r="G269" s="125" t="s">
        <v>364</v>
      </c>
      <c r="H269" s="121"/>
    </row>
    <row r="270" spans="1:10">
      <c r="A270" s="121"/>
      <c r="B270" s="127" t="s">
        <v>365</v>
      </c>
      <c r="C270" s="127"/>
      <c r="D270" s="125" t="s">
        <v>316</v>
      </c>
      <c r="E270" s="126">
        <v>5</v>
      </c>
      <c r="F270" s="126">
        <v>2</v>
      </c>
      <c r="G270" s="125" t="s">
        <v>364</v>
      </c>
      <c r="H270" s="121"/>
    </row>
    <row r="271" spans="1:10">
      <c r="A271" s="121"/>
      <c r="B271" s="127" t="s">
        <v>275</v>
      </c>
      <c r="C271" s="127"/>
      <c r="D271" s="125" t="s">
        <v>315</v>
      </c>
      <c r="E271" s="126">
        <v>5</v>
      </c>
      <c r="F271" s="126">
        <v>2</v>
      </c>
      <c r="G271" s="125" t="s">
        <v>364</v>
      </c>
      <c r="H271" s="121"/>
      <c r="J271" s="124"/>
    </row>
    <row r="272" spans="1:10">
      <c r="A272" s="121"/>
      <c r="B272" s="127" t="s">
        <v>363</v>
      </c>
      <c r="C272" s="127"/>
      <c r="D272" s="125" t="s">
        <v>343</v>
      </c>
      <c r="E272" s="128" t="s">
        <v>351</v>
      </c>
      <c r="F272" s="128" t="s">
        <v>346</v>
      </c>
      <c r="G272" s="125" t="s">
        <v>345</v>
      </c>
      <c r="H272" s="121"/>
      <c r="J272" s="124"/>
    </row>
    <row r="273" spans="1:10">
      <c r="A273" s="121"/>
      <c r="B273" s="127" t="s">
        <v>362</v>
      </c>
      <c r="C273" s="127"/>
      <c r="D273" s="125" t="s">
        <v>341</v>
      </c>
      <c r="E273" s="128" t="s">
        <v>351</v>
      </c>
      <c r="F273" s="128" t="s">
        <v>346</v>
      </c>
      <c r="G273" s="125" t="s">
        <v>345</v>
      </c>
      <c r="H273" s="121"/>
      <c r="J273" s="124"/>
    </row>
    <row r="274" spans="1:10">
      <c r="A274" s="121"/>
      <c r="B274" s="127" t="s">
        <v>361</v>
      </c>
      <c r="C274" s="127"/>
      <c r="D274" s="125" t="s">
        <v>339</v>
      </c>
      <c r="E274" s="128" t="s">
        <v>351</v>
      </c>
      <c r="F274" s="128" t="s">
        <v>346</v>
      </c>
      <c r="G274" s="125" t="s">
        <v>345</v>
      </c>
      <c r="H274" s="121"/>
      <c r="J274" s="124"/>
    </row>
    <row r="275" spans="1:10">
      <c r="A275" s="121"/>
      <c r="B275" s="127" t="s">
        <v>360</v>
      </c>
      <c r="C275" s="127"/>
      <c r="D275" s="125" t="s">
        <v>337</v>
      </c>
      <c r="E275" s="128" t="s">
        <v>359</v>
      </c>
      <c r="F275" s="128" t="s">
        <v>346</v>
      </c>
      <c r="G275" s="125" t="s">
        <v>345</v>
      </c>
      <c r="H275" s="121"/>
      <c r="J275" s="124"/>
    </row>
    <row r="276" spans="1:10">
      <c r="A276" s="121"/>
      <c r="B276" s="127" t="s">
        <v>358</v>
      </c>
      <c r="C276" s="127"/>
      <c r="D276" s="125" t="s">
        <v>335</v>
      </c>
      <c r="E276" s="128" t="s">
        <v>351</v>
      </c>
      <c r="F276" s="128" t="s">
        <v>346</v>
      </c>
      <c r="G276" s="125" t="s">
        <v>345</v>
      </c>
      <c r="H276" s="121"/>
      <c r="J276" s="124"/>
    </row>
    <row r="277" spans="1:10">
      <c r="A277" s="121"/>
      <c r="B277" s="127" t="s">
        <v>357</v>
      </c>
      <c r="C277" s="127"/>
      <c r="D277" s="125" t="s">
        <v>333</v>
      </c>
      <c r="E277" s="128" t="s">
        <v>351</v>
      </c>
      <c r="F277" s="128" t="s">
        <v>346</v>
      </c>
      <c r="G277" s="125" t="s">
        <v>345</v>
      </c>
      <c r="H277" s="121"/>
      <c r="J277" s="124"/>
    </row>
    <row r="278" spans="1:10">
      <c r="A278" s="121"/>
      <c r="B278" s="127" t="s">
        <v>356</v>
      </c>
      <c r="C278" s="127"/>
      <c r="D278" s="125" t="s">
        <v>331</v>
      </c>
      <c r="E278" s="128" t="s">
        <v>351</v>
      </c>
      <c r="F278" s="128" t="s">
        <v>346</v>
      </c>
      <c r="G278" s="125" t="s">
        <v>345</v>
      </c>
      <c r="H278" s="121"/>
      <c r="J278" s="124"/>
    </row>
    <row r="279" spans="1:10">
      <c r="A279" s="121"/>
      <c r="B279" s="127" t="s">
        <v>276</v>
      </c>
      <c r="C279" s="127"/>
      <c r="D279" s="125" t="s">
        <v>330</v>
      </c>
      <c r="E279" s="128" t="s">
        <v>351</v>
      </c>
      <c r="F279" s="128" t="s">
        <v>346</v>
      </c>
      <c r="G279" s="125" t="s">
        <v>345</v>
      </c>
      <c r="H279" s="121"/>
      <c r="J279" s="124"/>
    </row>
    <row r="280" spans="1:10">
      <c r="A280" s="121"/>
      <c r="B280" s="127" t="s">
        <v>355</v>
      </c>
      <c r="C280" s="127"/>
      <c r="D280" s="125" t="s">
        <v>328</v>
      </c>
      <c r="E280" s="128" t="s">
        <v>351</v>
      </c>
      <c r="F280" s="128" t="s">
        <v>346</v>
      </c>
      <c r="G280" s="125" t="s">
        <v>345</v>
      </c>
      <c r="H280" s="121"/>
      <c r="J280" s="124"/>
    </row>
    <row r="281" spans="1:10">
      <c r="A281" s="121"/>
      <c r="B281" s="127" t="s">
        <v>354</v>
      </c>
      <c r="C281" s="127"/>
      <c r="D281" s="125" t="s">
        <v>326</v>
      </c>
      <c r="E281" s="128" t="s">
        <v>351</v>
      </c>
      <c r="F281" s="128" t="s">
        <v>346</v>
      </c>
      <c r="G281" s="125" t="s">
        <v>345</v>
      </c>
      <c r="H281" s="121"/>
      <c r="J281" s="124"/>
    </row>
    <row r="282" spans="1:10">
      <c r="A282" s="121"/>
      <c r="B282" s="127" t="s">
        <v>353</v>
      </c>
      <c r="C282" s="127"/>
      <c r="D282" s="125" t="s">
        <v>324</v>
      </c>
      <c r="E282" s="128" t="s">
        <v>351</v>
      </c>
      <c r="F282" s="128" t="s">
        <v>346</v>
      </c>
      <c r="G282" s="125" t="s">
        <v>345</v>
      </c>
      <c r="H282" s="121"/>
      <c r="J282" s="124"/>
    </row>
    <row r="283" spans="1:10">
      <c r="A283" s="121"/>
      <c r="B283" s="127" t="s">
        <v>352</v>
      </c>
      <c r="C283" s="127"/>
      <c r="D283" s="125" t="s">
        <v>322</v>
      </c>
      <c r="E283" s="128" t="s">
        <v>351</v>
      </c>
      <c r="F283" s="128" t="s">
        <v>346</v>
      </c>
      <c r="G283" s="125" t="s">
        <v>345</v>
      </c>
      <c r="H283" s="121"/>
      <c r="J283" s="124"/>
    </row>
    <row r="284" spans="1:10">
      <c r="A284" s="121"/>
      <c r="B284" s="127" t="s">
        <v>350</v>
      </c>
      <c r="C284" s="127"/>
      <c r="D284" s="125" t="s">
        <v>320</v>
      </c>
      <c r="E284" s="128" t="s">
        <v>347</v>
      </c>
      <c r="F284" s="128" t="s">
        <v>346</v>
      </c>
      <c r="G284" s="125" t="s">
        <v>345</v>
      </c>
      <c r="H284" s="121"/>
      <c r="J284" s="124"/>
    </row>
    <row r="285" spans="1:10">
      <c r="A285" s="121"/>
      <c r="B285" s="127" t="s">
        <v>349</v>
      </c>
      <c r="C285" s="127"/>
      <c r="D285" s="125" t="s">
        <v>318</v>
      </c>
      <c r="E285" s="128" t="s">
        <v>347</v>
      </c>
      <c r="F285" s="128" t="s">
        <v>346</v>
      </c>
      <c r="G285" s="125" t="s">
        <v>345</v>
      </c>
      <c r="H285" s="121"/>
      <c r="J285" s="124"/>
    </row>
    <row r="286" spans="1:10">
      <c r="A286" s="121"/>
      <c r="B286" s="127" t="s">
        <v>348</v>
      </c>
      <c r="C286" s="127"/>
      <c r="D286" s="125" t="s">
        <v>316</v>
      </c>
      <c r="E286" s="128" t="s">
        <v>347</v>
      </c>
      <c r="F286" s="128" t="s">
        <v>346</v>
      </c>
      <c r="G286" s="125" t="s">
        <v>345</v>
      </c>
      <c r="H286" s="121"/>
      <c r="J286" s="124"/>
    </row>
    <row r="287" spans="1:10">
      <c r="A287" s="121"/>
      <c r="B287" s="127" t="s">
        <v>277</v>
      </c>
      <c r="C287" s="127"/>
      <c r="D287" s="125" t="s">
        <v>315</v>
      </c>
      <c r="E287" s="128" t="s">
        <v>347</v>
      </c>
      <c r="F287" s="128" t="s">
        <v>346</v>
      </c>
      <c r="G287" s="125" t="s">
        <v>345</v>
      </c>
      <c r="H287" s="121"/>
      <c r="J287" s="124"/>
    </row>
    <row r="288" spans="1:10">
      <c r="A288" s="121"/>
      <c r="B288" s="127" t="s">
        <v>344</v>
      </c>
      <c r="C288" s="127"/>
      <c r="D288" s="125" t="s">
        <v>343</v>
      </c>
      <c r="E288" s="126">
        <v>5</v>
      </c>
      <c r="F288" s="126">
        <v>3</v>
      </c>
      <c r="G288" s="125" t="s">
        <v>314</v>
      </c>
      <c r="H288" s="121"/>
      <c r="J288" s="124"/>
    </row>
    <row r="289" spans="1:10">
      <c r="A289" s="121"/>
      <c r="B289" s="127" t="s">
        <v>342</v>
      </c>
      <c r="C289" s="127"/>
      <c r="D289" s="125" t="s">
        <v>341</v>
      </c>
      <c r="E289" s="126">
        <v>5</v>
      </c>
      <c r="F289" s="126">
        <v>3</v>
      </c>
      <c r="G289" s="125" t="s">
        <v>314</v>
      </c>
      <c r="H289" s="121"/>
      <c r="J289" s="124"/>
    </row>
    <row r="290" spans="1:10">
      <c r="A290" s="121"/>
      <c r="B290" s="127" t="s">
        <v>340</v>
      </c>
      <c r="C290" s="127"/>
      <c r="D290" s="125" t="s">
        <v>339</v>
      </c>
      <c r="E290" s="126">
        <v>5</v>
      </c>
      <c r="F290" s="126">
        <v>3</v>
      </c>
      <c r="G290" s="125" t="s">
        <v>314</v>
      </c>
      <c r="H290" s="121"/>
      <c r="J290" s="124"/>
    </row>
    <row r="291" spans="1:10">
      <c r="A291" s="121"/>
      <c r="B291" s="127" t="s">
        <v>338</v>
      </c>
      <c r="C291" s="127"/>
      <c r="D291" s="125" t="s">
        <v>337</v>
      </c>
      <c r="E291" s="126">
        <v>7</v>
      </c>
      <c r="F291" s="126">
        <v>3</v>
      </c>
      <c r="G291" s="125" t="s">
        <v>314</v>
      </c>
      <c r="H291" s="121"/>
      <c r="J291" s="124"/>
    </row>
    <row r="292" spans="1:10">
      <c r="A292" s="121"/>
      <c r="B292" s="127" t="s">
        <v>336</v>
      </c>
      <c r="C292" s="127"/>
      <c r="D292" s="125" t="s">
        <v>335</v>
      </c>
      <c r="E292" s="126">
        <v>5</v>
      </c>
      <c r="F292" s="126">
        <v>3</v>
      </c>
      <c r="G292" s="125" t="s">
        <v>314</v>
      </c>
      <c r="H292" s="121"/>
      <c r="J292" s="124"/>
    </row>
    <row r="293" spans="1:10">
      <c r="A293" s="121"/>
      <c r="B293" s="127" t="s">
        <v>334</v>
      </c>
      <c r="C293" s="127"/>
      <c r="D293" s="125" t="s">
        <v>333</v>
      </c>
      <c r="E293" s="126">
        <v>5</v>
      </c>
      <c r="F293" s="126">
        <v>3</v>
      </c>
      <c r="G293" s="125" t="s">
        <v>314</v>
      </c>
      <c r="H293" s="121"/>
      <c r="J293" s="124"/>
    </row>
    <row r="294" spans="1:10">
      <c r="A294" s="121"/>
      <c r="B294" s="127" t="s">
        <v>332</v>
      </c>
      <c r="C294" s="127"/>
      <c r="D294" s="125" t="s">
        <v>331</v>
      </c>
      <c r="E294" s="126">
        <v>5</v>
      </c>
      <c r="F294" s="126">
        <v>3</v>
      </c>
      <c r="G294" s="125" t="s">
        <v>314</v>
      </c>
      <c r="H294" s="121"/>
      <c r="J294" s="124"/>
    </row>
    <row r="295" spans="1:10">
      <c r="A295" s="121"/>
      <c r="B295" s="127" t="s">
        <v>278</v>
      </c>
      <c r="C295" s="127"/>
      <c r="D295" s="125" t="s">
        <v>330</v>
      </c>
      <c r="E295" s="126">
        <v>5</v>
      </c>
      <c r="F295" s="126">
        <v>3</v>
      </c>
      <c r="G295" s="125" t="s">
        <v>314</v>
      </c>
      <c r="H295" s="121"/>
      <c r="J295" s="124"/>
    </row>
    <row r="296" spans="1:10">
      <c r="A296" s="121"/>
      <c r="B296" s="127" t="s">
        <v>329</v>
      </c>
      <c r="C296" s="127"/>
      <c r="D296" s="125" t="s">
        <v>328</v>
      </c>
      <c r="E296" s="126">
        <v>5</v>
      </c>
      <c r="F296" s="126">
        <v>3</v>
      </c>
      <c r="G296" s="125" t="s">
        <v>314</v>
      </c>
      <c r="H296" s="121"/>
      <c r="J296" s="124"/>
    </row>
    <row r="297" spans="1:10">
      <c r="A297" s="121"/>
      <c r="B297" s="127" t="s">
        <v>327</v>
      </c>
      <c r="C297" s="127"/>
      <c r="D297" s="125" t="s">
        <v>326</v>
      </c>
      <c r="E297" s="126">
        <v>5</v>
      </c>
      <c r="F297" s="126">
        <v>3</v>
      </c>
      <c r="G297" s="125" t="s">
        <v>314</v>
      </c>
      <c r="H297" s="121"/>
      <c r="J297" s="124"/>
    </row>
    <row r="298" spans="1:10">
      <c r="A298" s="121"/>
      <c r="B298" s="127" t="s">
        <v>325</v>
      </c>
      <c r="C298" s="127"/>
      <c r="D298" s="125" t="s">
        <v>324</v>
      </c>
      <c r="E298" s="126">
        <v>5</v>
      </c>
      <c r="F298" s="126">
        <v>3</v>
      </c>
      <c r="G298" s="125" t="s">
        <v>314</v>
      </c>
      <c r="H298" s="121"/>
      <c r="J298" s="124"/>
    </row>
    <row r="299" spans="1:10">
      <c r="A299" s="121"/>
      <c r="B299" s="127" t="s">
        <v>323</v>
      </c>
      <c r="C299" s="127"/>
      <c r="D299" s="125" t="s">
        <v>322</v>
      </c>
      <c r="E299" s="126">
        <v>5</v>
      </c>
      <c r="F299" s="126">
        <v>3</v>
      </c>
      <c r="G299" s="125" t="s">
        <v>314</v>
      </c>
      <c r="H299" s="121"/>
      <c r="J299" s="124"/>
    </row>
    <row r="300" spans="1:10">
      <c r="A300" s="121"/>
      <c r="B300" s="127" t="s">
        <v>321</v>
      </c>
      <c r="C300" s="127"/>
      <c r="D300" s="125" t="s">
        <v>320</v>
      </c>
      <c r="E300" s="126">
        <v>6</v>
      </c>
      <c r="F300" s="126">
        <v>3</v>
      </c>
      <c r="G300" s="125" t="s">
        <v>314</v>
      </c>
      <c r="H300" s="121"/>
      <c r="J300" s="124"/>
    </row>
    <row r="301" spans="1:10">
      <c r="A301" s="121"/>
      <c r="B301" s="127" t="s">
        <v>319</v>
      </c>
      <c r="C301" s="127"/>
      <c r="D301" s="125" t="s">
        <v>318</v>
      </c>
      <c r="E301" s="126">
        <v>6</v>
      </c>
      <c r="F301" s="126">
        <v>3</v>
      </c>
      <c r="G301" s="125" t="s">
        <v>314</v>
      </c>
      <c r="H301" s="121"/>
      <c r="J301" s="124"/>
    </row>
    <row r="302" spans="1:10">
      <c r="A302" s="121"/>
      <c r="B302" s="127" t="s">
        <v>317</v>
      </c>
      <c r="C302" s="127"/>
      <c r="D302" s="125" t="s">
        <v>316</v>
      </c>
      <c r="E302" s="126">
        <v>6</v>
      </c>
      <c r="F302" s="126">
        <v>3</v>
      </c>
      <c r="G302" s="125" t="s">
        <v>314</v>
      </c>
      <c r="H302" s="121"/>
      <c r="J302" s="124"/>
    </row>
    <row r="303" spans="1:10">
      <c r="A303" s="121"/>
      <c r="B303" s="127" t="s">
        <v>279</v>
      </c>
      <c r="C303" s="127"/>
      <c r="D303" s="125" t="s">
        <v>315</v>
      </c>
      <c r="E303" s="126">
        <v>6</v>
      </c>
      <c r="F303" s="126">
        <v>3</v>
      </c>
      <c r="G303" s="125" t="s">
        <v>314</v>
      </c>
      <c r="H303" s="121"/>
      <c r="J303" s="124"/>
    </row>
    <row r="304" spans="1:10">
      <c r="A304" s="121"/>
      <c r="B304" s="123"/>
      <c r="C304" s="123"/>
      <c r="D304" s="122"/>
      <c r="E304" s="121"/>
      <c r="F304" s="121"/>
      <c r="G304" s="122"/>
      <c r="H304" s="121"/>
    </row>
    <row r="305" s="117" customFormat="1"/>
    <row r="306" s="117" customFormat="1"/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U90"/>
  <sheetViews>
    <sheetView topLeftCell="A49" workbookViewId="0">
      <selection activeCell="O44" sqref="O44"/>
    </sheetView>
  </sheetViews>
  <sheetFormatPr defaultColWidth="5.7109375" defaultRowHeight="12.75"/>
  <cols>
    <col min="1" max="1" width="4.7109375" style="4" customWidth="1"/>
    <col min="2" max="3" width="5.7109375" style="5"/>
    <col min="4" max="131" width="5.7109375" style="6"/>
    <col min="132" max="132" width="2.7109375" style="6" customWidth="1"/>
    <col min="133" max="148" width="5.7109375" style="6" customWidth="1"/>
    <col min="149" max="150" width="5.7109375" style="6"/>
    <col min="151" max="151" width="4.7109375" style="6" customWidth="1"/>
    <col min="152" max="16384" width="5.7109375" style="6"/>
  </cols>
  <sheetData>
    <row r="1" spans="1:151">
      <c r="A1" s="78"/>
      <c r="B1" s="79"/>
      <c r="C1" s="79"/>
      <c r="D1" s="80"/>
      <c r="E1" s="80"/>
      <c r="F1" s="80"/>
      <c r="G1" s="80"/>
      <c r="H1" s="80"/>
      <c r="I1" s="80"/>
    </row>
    <row r="2" spans="1:151">
      <c r="A2" s="78"/>
      <c r="B2" s="85" t="s">
        <v>249</v>
      </c>
      <c r="C2" s="103" t="s">
        <v>312</v>
      </c>
      <c r="D2" s="104"/>
      <c r="E2" s="81" t="s">
        <v>313</v>
      </c>
      <c r="F2" s="82"/>
      <c r="G2" s="83" t="s">
        <v>265</v>
      </c>
      <c r="H2" s="84"/>
      <c r="I2" s="80"/>
    </row>
    <row r="3" spans="1:151">
      <c r="A3" s="78"/>
      <c r="B3" s="86" t="s">
        <v>264</v>
      </c>
      <c r="C3" s="101">
        <v>256</v>
      </c>
      <c r="D3" s="102"/>
      <c r="E3" s="97">
        <v>2048</v>
      </c>
      <c r="F3" s="98"/>
      <c r="G3" s="99">
        <v>4096</v>
      </c>
      <c r="H3" s="100"/>
      <c r="I3" s="80"/>
    </row>
    <row r="4" spans="1:151">
      <c r="A4" s="78"/>
      <c r="B4" s="86" t="s">
        <v>4</v>
      </c>
      <c r="C4" s="101">
        <v>128</v>
      </c>
      <c r="D4" s="102"/>
      <c r="E4" s="97">
        <v>1024</v>
      </c>
      <c r="F4" s="98"/>
      <c r="G4" s="99">
        <v>2048</v>
      </c>
      <c r="H4" s="100"/>
      <c r="I4" s="80"/>
    </row>
    <row r="5" spans="1:151">
      <c r="A5" s="78"/>
      <c r="B5" s="86" t="s">
        <v>3</v>
      </c>
      <c r="C5" s="101">
        <v>64</v>
      </c>
      <c r="D5" s="102"/>
      <c r="E5" s="97">
        <v>512</v>
      </c>
      <c r="F5" s="98"/>
      <c r="G5" s="99">
        <v>1024</v>
      </c>
      <c r="H5" s="100"/>
      <c r="I5" s="80"/>
    </row>
    <row r="6" spans="1:151">
      <c r="A6" s="78"/>
      <c r="B6" s="86" t="s">
        <v>1</v>
      </c>
      <c r="C6" s="101">
        <v>32</v>
      </c>
      <c r="D6" s="102"/>
      <c r="E6" s="97">
        <v>256</v>
      </c>
      <c r="F6" s="98"/>
      <c r="G6" s="99">
        <v>512</v>
      </c>
      <c r="H6" s="100"/>
      <c r="I6" s="80"/>
    </row>
    <row r="7" spans="1:151">
      <c r="A7" s="78"/>
      <c r="B7" s="86" t="s">
        <v>2</v>
      </c>
      <c r="C7" s="101">
        <v>16</v>
      </c>
      <c r="D7" s="102"/>
      <c r="E7" s="97">
        <v>128</v>
      </c>
      <c r="F7" s="98"/>
      <c r="G7" s="99">
        <v>256</v>
      </c>
      <c r="H7" s="100"/>
      <c r="I7" s="80"/>
    </row>
    <row r="8" spans="1:151">
      <c r="A8" s="78"/>
      <c r="B8" s="86" t="s">
        <v>5</v>
      </c>
      <c r="C8" s="101">
        <v>8</v>
      </c>
      <c r="D8" s="102"/>
      <c r="E8" s="97">
        <v>64</v>
      </c>
      <c r="F8" s="98"/>
      <c r="G8" s="99">
        <v>128</v>
      </c>
      <c r="H8" s="100"/>
      <c r="I8" s="80"/>
    </row>
    <row r="9" spans="1:151">
      <c r="A9" s="78"/>
      <c r="B9" s="86" t="s">
        <v>281</v>
      </c>
      <c r="C9" s="101">
        <v>4</v>
      </c>
      <c r="D9" s="102"/>
      <c r="E9" s="97">
        <v>32</v>
      </c>
      <c r="F9" s="98"/>
      <c r="G9" s="99">
        <v>64</v>
      </c>
      <c r="H9" s="100"/>
      <c r="I9" s="80"/>
    </row>
    <row r="10" spans="1:151" ht="14.25" customHeight="1">
      <c r="A10" s="78"/>
      <c r="B10" s="86" t="s">
        <v>282</v>
      </c>
      <c r="C10" s="101">
        <v>2</v>
      </c>
      <c r="D10" s="102"/>
      <c r="E10" s="97">
        <v>16</v>
      </c>
      <c r="F10" s="98"/>
      <c r="G10" s="99">
        <v>32</v>
      </c>
      <c r="H10" s="100"/>
      <c r="I10" s="80"/>
    </row>
    <row r="11" spans="1:151" ht="14.25" customHeight="1">
      <c r="A11" s="78"/>
      <c r="B11" s="86" t="s">
        <v>232</v>
      </c>
      <c r="C11" s="101">
        <v>1</v>
      </c>
      <c r="D11" s="102"/>
      <c r="E11" s="97">
        <v>8</v>
      </c>
      <c r="F11" s="98"/>
      <c r="G11" s="99">
        <v>16</v>
      </c>
      <c r="H11" s="100"/>
      <c r="I11" s="80"/>
    </row>
    <row r="12" spans="1:151" ht="14.25" customHeight="1">
      <c r="A12" s="78"/>
      <c r="B12" s="79"/>
      <c r="C12" s="79"/>
      <c r="D12" s="80"/>
      <c r="E12" s="80"/>
      <c r="F12" s="80"/>
      <c r="G12" s="80"/>
      <c r="H12" s="80"/>
      <c r="I12" s="80"/>
    </row>
    <row r="13" spans="1:151">
      <c r="A13" s="7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</row>
    <row r="14" spans="1:151" ht="13.5" thickBot="1">
      <c r="D14" s="6" t="s">
        <v>194</v>
      </c>
      <c r="L14" s="6" t="s">
        <v>195</v>
      </c>
      <c r="T14" s="6" t="s">
        <v>196</v>
      </c>
      <c r="AB14" s="6" t="s">
        <v>197</v>
      </c>
      <c r="AJ14" s="6" t="s">
        <v>198</v>
      </c>
      <c r="AR14" s="6" t="s">
        <v>199</v>
      </c>
      <c r="AZ14" s="6" t="s">
        <v>200</v>
      </c>
      <c r="BH14" s="6" t="s">
        <v>201</v>
      </c>
      <c r="BP14" s="6" t="s">
        <v>202</v>
      </c>
      <c r="BX14" s="6" t="s">
        <v>203</v>
      </c>
      <c r="CF14" s="6" t="s">
        <v>204</v>
      </c>
      <c r="CN14" s="6" t="s">
        <v>205</v>
      </c>
      <c r="CV14" s="6" t="s">
        <v>206</v>
      </c>
      <c r="DD14" s="6" t="s">
        <v>207</v>
      </c>
      <c r="DL14" s="6" t="s">
        <v>208</v>
      </c>
      <c r="DT14" s="6" t="s">
        <v>209</v>
      </c>
      <c r="EC14" s="6" t="s">
        <v>283</v>
      </c>
      <c r="ED14" s="6" t="s">
        <v>284</v>
      </c>
      <c r="EE14" s="6" t="s">
        <v>285</v>
      </c>
      <c r="EF14" s="6" t="s">
        <v>286</v>
      </c>
      <c r="EG14" s="6" t="s">
        <v>287</v>
      </c>
      <c r="EH14" s="6" t="s">
        <v>288</v>
      </c>
      <c r="EI14" s="6" t="s">
        <v>289</v>
      </c>
      <c r="EJ14" s="6" t="s">
        <v>290</v>
      </c>
      <c r="EK14" s="6" t="s">
        <v>291</v>
      </c>
      <c r="EL14" s="6" t="s">
        <v>292</v>
      </c>
      <c r="EM14" s="6" t="s">
        <v>293</v>
      </c>
      <c r="EN14" s="6" t="s">
        <v>294</v>
      </c>
      <c r="EO14" s="6" t="s">
        <v>295</v>
      </c>
      <c r="EP14" s="6" t="s">
        <v>296</v>
      </c>
      <c r="EQ14" s="6" t="s">
        <v>297</v>
      </c>
      <c r="ER14" s="6" t="s">
        <v>298</v>
      </c>
    </row>
    <row r="15" spans="1:151" ht="13.5" thickBot="1">
      <c r="A15" s="10"/>
      <c r="B15" s="115" t="s">
        <v>280</v>
      </c>
      <c r="C15" s="113"/>
      <c r="D15" s="11">
        <v>0</v>
      </c>
      <c r="E15" s="12">
        <v>1</v>
      </c>
      <c r="F15" s="13">
        <v>2</v>
      </c>
      <c r="G15" s="13">
        <v>3</v>
      </c>
      <c r="H15" s="13">
        <v>4</v>
      </c>
      <c r="I15" s="13">
        <v>5</v>
      </c>
      <c r="J15" s="13">
        <v>6</v>
      </c>
      <c r="K15" s="13">
        <v>7</v>
      </c>
      <c r="L15" s="13">
        <v>8</v>
      </c>
      <c r="M15" s="13">
        <v>9</v>
      </c>
      <c r="N15" s="13">
        <v>10</v>
      </c>
      <c r="O15" s="13">
        <v>11</v>
      </c>
      <c r="P15" s="13">
        <v>12</v>
      </c>
      <c r="Q15" s="13">
        <v>13</v>
      </c>
      <c r="R15" s="13">
        <v>14</v>
      </c>
      <c r="S15" s="13">
        <v>15</v>
      </c>
      <c r="T15" s="13">
        <v>16</v>
      </c>
      <c r="U15" s="13">
        <v>17</v>
      </c>
      <c r="V15" s="13">
        <v>18</v>
      </c>
      <c r="W15" s="13">
        <v>19</v>
      </c>
      <c r="X15" s="13">
        <v>20</v>
      </c>
      <c r="Y15" s="13">
        <v>21</v>
      </c>
      <c r="Z15" s="13">
        <v>22</v>
      </c>
      <c r="AA15" s="13">
        <v>23</v>
      </c>
      <c r="AB15" s="13">
        <v>24</v>
      </c>
      <c r="AC15" s="13">
        <v>25</v>
      </c>
      <c r="AD15" s="13">
        <v>26</v>
      </c>
      <c r="AE15" s="13">
        <v>27</v>
      </c>
      <c r="AF15" s="13">
        <v>28</v>
      </c>
      <c r="AG15" s="13">
        <v>29</v>
      </c>
      <c r="AH15" s="13">
        <v>30</v>
      </c>
      <c r="AI15" s="13">
        <v>31</v>
      </c>
      <c r="AJ15" s="13">
        <v>32</v>
      </c>
      <c r="AK15" s="13">
        <v>33</v>
      </c>
      <c r="AL15" s="13">
        <v>34</v>
      </c>
      <c r="AM15" s="13">
        <v>35</v>
      </c>
      <c r="AN15" s="13">
        <v>36</v>
      </c>
      <c r="AO15" s="13">
        <v>37</v>
      </c>
      <c r="AP15" s="13">
        <v>38</v>
      </c>
      <c r="AQ15" s="13">
        <v>39</v>
      </c>
      <c r="AR15" s="13">
        <v>40</v>
      </c>
      <c r="AS15" s="13">
        <v>41</v>
      </c>
      <c r="AT15" s="13">
        <v>42</v>
      </c>
      <c r="AU15" s="13">
        <v>43</v>
      </c>
      <c r="AV15" s="13">
        <v>44</v>
      </c>
      <c r="AW15" s="13">
        <v>45</v>
      </c>
      <c r="AX15" s="13">
        <v>46</v>
      </c>
      <c r="AY15" s="13">
        <v>47</v>
      </c>
      <c r="AZ15" s="13">
        <v>48</v>
      </c>
      <c r="BA15" s="13">
        <v>49</v>
      </c>
      <c r="BB15" s="13">
        <v>50</v>
      </c>
      <c r="BC15" s="13">
        <v>51</v>
      </c>
      <c r="BD15" s="13">
        <v>52</v>
      </c>
      <c r="BE15" s="13">
        <v>53</v>
      </c>
      <c r="BF15" s="13">
        <v>54</v>
      </c>
      <c r="BG15" s="13">
        <v>55</v>
      </c>
      <c r="BH15" s="13">
        <v>56</v>
      </c>
      <c r="BI15" s="13">
        <v>57</v>
      </c>
      <c r="BJ15" s="13">
        <v>58</v>
      </c>
      <c r="BK15" s="13">
        <v>59</v>
      </c>
      <c r="BL15" s="13">
        <v>60</v>
      </c>
      <c r="BM15" s="13">
        <v>61</v>
      </c>
      <c r="BN15" s="13">
        <v>62</v>
      </c>
      <c r="BO15" s="13">
        <v>63</v>
      </c>
      <c r="BP15" s="13">
        <v>64</v>
      </c>
      <c r="BQ15" s="13">
        <v>65</v>
      </c>
      <c r="BR15" s="13">
        <v>66</v>
      </c>
      <c r="BS15" s="13">
        <v>67</v>
      </c>
      <c r="BT15" s="13">
        <v>68</v>
      </c>
      <c r="BU15" s="13">
        <v>69</v>
      </c>
      <c r="BV15" s="13">
        <v>70</v>
      </c>
      <c r="BW15" s="13">
        <v>71</v>
      </c>
      <c r="BX15" s="13">
        <v>72</v>
      </c>
      <c r="BY15" s="13">
        <v>73</v>
      </c>
      <c r="BZ15" s="13">
        <v>74</v>
      </c>
      <c r="CA15" s="13">
        <v>75</v>
      </c>
      <c r="CB15" s="13">
        <v>76</v>
      </c>
      <c r="CC15" s="13">
        <v>77</v>
      </c>
      <c r="CD15" s="13">
        <v>78</v>
      </c>
      <c r="CE15" s="13">
        <v>79</v>
      </c>
      <c r="CF15" s="13">
        <v>80</v>
      </c>
      <c r="CG15" s="13">
        <v>81</v>
      </c>
      <c r="CH15" s="13">
        <v>82</v>
      </c>
      <c r="CI15" s="13">
        <v>83</v>
      </c>
      <c r="CJ15" s="13">
        <v>84</v>
      </c>
      <c r="CK15" s="13">
        <v>85</v>
      </c>
      <c r="CL15" s="13">
        <v>86</v>
      </c>
      <c r="CM15" s="13">
        <v>87</v>
      </c>
      <c r="CN15" s="13">
        <v>88</v>
      </c>
      <c r="CO15" s="13">
        <v>89</v>
      </c>
      <c r="CP15" s="13">
        <v>90</v>
      </c>
      <c r="CQ15" s="13">
        <v>91</v>
      </c>
      <c r="CR15" s="13">
        <v>92</v>
      </c>
      <c r="CS15" s="13">
        <v>93</v>
      </c>
      <c r="CT15" s="13">
        <v>94</v>
      </c>
      <c r="CU15" s="13">
        <v>95</v>
      </c>
      <c r="CV15" s="13">
        <v>96</v>
      </c>
      <c r="CW15" s="13">
        <v>97</v>
      </c>
      <c r="CX15" s="13">
        <v>98</v>
      </c>
      <c r="CY15" s="13">
        <v>99</v>
      </c>
      <c r="CZ15" s="13">
        <v>100</v>
      </c>
      <c r="DA15" s="13">
        <v>101</v>
      </c>
      <c r="DB15" s="13">
        <v>102</v>
      </c>
      <c r="DC15" s="13">
        <v>103</v>
      </c>
      <c r="DD15" s="13">
        <v>104</v>
      </c>
      <c r="DE15" s="13">
        <v>105</v>
      </c>
      <c r="DF15" s="13">
        <v>106</v>
      </c>
      <c r="DG15" s="13">
        <v>107</v>
      </c>
      <c r="DH15" s="13">
        <v>108</v>
      </c>
      <c r="DI15" s="13">
        <v>109</v>
      </c>
      <c r="DJ15" s="13">
        <v>110</v>
      </c>
      <c r="DK15" s="13">
        <v>111</v>
      </c>
      <c r="DL15" s="13">
        <v>112</v>
      </c>
      <c r="DM15" s="13">
        <v>113</v>
      </c>
      <c r="DN15" s="13">
        <v>114</v>
      </c>
      <c r="DO15" s="13">
        <v>115</v>
      </c>
      <c r="DP15" s="13">
        <v>116</v>
      </c>
      <c r="DQ15" s="13">
        <v>117</v>
      </c>
      <c r="DR15" s="13">
        <v>118</v>
      </c>
      <c r="DS15" s="13">
        <v>119</v>
      </c>
      <c r="DT15" s="13">
        <v>120</v>
      </c>
      <c r="DU15" s="13">
        <v>121</v>
      </c>
      <c r="DV15" s="13">
        <v>122</v>
      </c>
      <c r="DW15" s="13">
        <v>123</v>
      </c>
      <c r="DX15" s="13">
        <v>124</v>
      </c>
      <c r="DY15" s="13">
        <v>125</v>
      </c>
      <c r="DZ15" s="13">
        <v>126</v>
      </c>
      <c r="EA15" s="14">
        <v>127</v>
      </c>
      <c r="EB15" s="15"/>
      <c r="EC15" s="16">
        <f>EA$15+($K$15+1)</f>
        <v>135</v>
      </c>
      <c r="ED15" s="16">
        <f t="shared" ref="ED15:ER15" si="0">EC$15+($K$15+1)</f>
        <v>143</v>
      </c>
      <c r="EE15" s="16">
        <f t="shared" si="0"/>
        <v>151</v>
      </c>
      <c r="EF15" s="16">
        <f t="shared" si="0"/>
        <v>159</v>
      </c>
      <c r="EG15" s="16">
        <f t="shared" si="0"/>
        <v>167</v>
      </c>
      <c r="EH15" s="16">
        <f t="shared" si="0"/>
        <v>175</v>
      </c>
      <c r="EI15" s="16">
        <f t="shared" si="0"/>
        <v>183</v>
      </c>
      <c r="EJ15" s="16">
        <f t="shared" si="0"/>
        <v>191</v>
      </c>
      <c r="EK15" s="16">
        <f t="shared" si="0"/>
        <v>199</v>
      </c>
      <c r="EL15" s="16">
        <f t="shared" si="0"/>
        <v>207</v>
      </c>
      <c r="EM15" s="16">
        <f t="shared" si="0"/>
        <v>215</v>
      </c>
      <c r="EN15" s="16">
        <f t="shared" si="0"/>
        <v>223</v>
      </c>
      <c r="EO15" s="16">
        <f t="shared" si="0"/>
        <v>231</v>
      </c>
      <c r="EP15" s="16">
        <f t="shared" si="0"/>
        <v>239</v>
      </c>
      <c r="EQ15" s="16">
        <f t="shared" si="0"/>
        <v>247</v>
      </c>
      <c r="ER15" s="16">
        <f t="shared" si="0"/>
        <v>255</v>
      </c>
      <c r="ES15" s="113">
        <v>143</v>
      </c>
      <c r="ET15" s="114"/>
      <c r="EU15" s="17"/>
    </row>
    <row r="16" spans="1:151" s="5" customFormat="1" ht="13.5" thickBot="1">
      <c r="A16" s="18"/>
      <c r="B16" s="19" t="s">
        <v>43</v>
      </c>
      <c r="C16" s="20" t="s">
        <v>44</v>
      </c>
      <c r="D16" s="21" t="s">
        <v>83</v>
      </c>
      <c r="E16" s="22" t="s">
        <v>84</v>
      </c>
      <c r="F16" s="23" t="s">
        <v>85</v>
      </c>
      <c r="G16" s="23" t="s">
        <v>86</v>
      </c>
      <c r="H16" s="23" t="s">
        <v>87</v>
      </c>
      <c r="I16" s="23" t="s">
        <v>88</v>
      </c>
      <c r="J16" s="23" t="s">
        <v>89</v>
      </c>
      <c r="K16" s="23" t="s">
        <v>90</v>
      </c>
      <c r="L16" s="24" t="s">
        <v>91</v>
      </c>
      <c r="M16" s="24" t="s">
        <v>92</v>
      </c>
      <c r="N16" s="24" t="s">
        <v>93</v>
      </c>
      <c r="O16" s="24" t="s">
        <v>94</v>
      </c>
      <c r="P16" s="24" t="s">
        <v>95</v>
      </c>
      <c r="Q16" s="24" t="s">
        <v>96</v>
      </c>
      <c r="R16" s="24" t="s">
        <v>97</v>
      </c>
      <c r="S16" s="24" t="s">
        <v>98</v>
      </c>
      <c r="T16" s="23">
        <v>10</v>
      </c>
      <c r="U16" s="23">
        <v>11</v>
      </c>
      <c r="V16" s="23">
        <v>12</v>
      </c>
      <c r="W16" s="23">
        <v>13</v>
      </c>
      <c r="X16" s="23">
        <v>14</v>
      </c>
      <c r="Y16" s="23">
        <v>15</v>
      </c>
      <c r="Z16" s="23">
        <v>16</v>
      </c>
      <c r="AA16" s="23">
        <v>17</v>
      </c>
      <c r="AB16" s="24">
        <v>18</v>
      </c>
      <c r="AC16" s="24">
        <v>19</v>
      </c>
      <c r="AD16" s="24" t="s">
        <v>77</v>
      </c>
      <c r="AE16" s="24" t="s">
        <v>78</v>
      </c>
      <c r="AF16" s="24" t="s">
        <v>79</v>
      </c>
      <c r="AG16" s="24" t="s">
        <v>80</v>
      </c>
      <c r="AH16" s="24" t="s">
        <v>81</v>
      </c>
      <c r="AI16" s="24" t="s">
        <v>82</v>
      </c>
      <c r="AJ16" s="23">
        <v>20</v>
      </c>
      <c r="AK16" s="23" t="s">
        <v>99</v>
      </c>
      <c r="AL16" s="23" t="s">
        <v>100</v>
      </c>
      <c r="AM16" s="23" t="s">
        <v>101</v>
      </c>
      <c r="AN16" s="23" t="s">
        <v>102</v>
      </c>
      <c r="AO16" s="23" t="s">
        <v>103</v>
      </c>
      <c r="AP16" s="23" t="s">
        <v>104</v>
      </c>
      <c r="AQ16" s="23" t="s">
        <v>105</v>
      </c>
      <c r="AR16" s="24" t="s">
        <v>106</v>
      </c>
      <c r="AS16" s="24" t="s">
        <v>107</v>
      </c>
      <c r="AT16" s="24" t="s">
        <v>108</v>
      </c>
      <c r="AU16" s="24" t="s">
        <v>109</v>
      </c>
      <c r="AV16" s="24" t="s">
        <v>110</v>
      </c>
      <c r="AW16" s="24" t="s">
        <v>111</v>
      </c>
      <c r="AX16" s="24" t="s">
        <v>112</v>
      </c>
      <c r="AY16" s="24" t="s">
        <v>113</v>
      </c>
      <c r="AZ16" s="23" t="s">
        <v>114</v>
      </c>
      <c r="BA16" s="23" t="s">
        <v>115</v>
      </c>
      <c r="BB16" s="23" t="s">
        <v>116</v>
      </c>
      <c r="BC16" s="23" t="s">
        <v>117</v>
      </c>
      <c r="BD16" s="23" t="s">
        <v>118</v>
      </c>
      <c r="BE16" s="23" t="s">
        <v>119</v>
      </c>
      <c r="BF16" s="23" t="s">
        <v>120</v>
      </c>
      <c r="BG16" s="23" t="s">
        <v>121</v>
      </c>
      <c r="BH16" s="24" t="s">
        <v>122</v>
      </c>
      <c r="BI16" s="24" t="s">
        <v>123</v>
      </c>
      <c r="BJ16" s="24" t="s">
        <v>124</v>
      </c>
      <c r="BK16" s="24" t="s">
        <v>125</v>
      </c>
      <c r="BL16" s="24" t="s">
        <v>126</v>
      </c>
      <c r="BM16" s="24" t="s">
        <v>127</v>
      </c>
      <c r="BN16" s="24" t="s">
        <v>128</v>
      </c>
      <c r="BO16" s="24" t="s">
        <v>129</v>
      </c>
      <c r="BP16" s="23" t="s">
        <v>130</v>
      </c>
      <c r="BQ16" s="23" t="s">
        <v>131</v>
      </c>
      <c r="BR16" s="23" t="s">
        <v>132</v>
      </c>
      <c r="BS16" s="23" t="s">
        <v>133</v>
      </c>
      <c r="BT16" s="23" t="s">
        <v>134</v>
      </c>
      <c r="BU16" s="23" t="s">
        <v>135</v>
      </c>
      <c r="BV16" s="23" t="s">
        <v>136</v>
      </c>
      <c r="BW16" s="23" t="s">
        <v>137</v>
      </c>
      <c r="BX16" s="24" t="s">
        <v>138</v>
      </c>
      <c r="BY16" s="24" t="s">
        <v>139</v>
      </c>
      <c r="BZ16" s="24" t="s">
        <v>140</v>
      </c>
      <c r="CA16" s="24" t="s">
        <v>141</v>
      </c>
      <c r="CB16" s="24" t="s">
        <v>142</v>
      </c>
      <c r="CC16" s="24" t="s">
        <v>143</v>
      </c>
      <c r="CD16" s="24" t="s">
        <v>144</v>
      </c>
      <c r="CE16" s="24" t="s">
        <v>145</v>
      </c>
      <c r="CF16" s="23" t="s">
        <v>146</v>
      </c>
      <c r="CG16" s="23" t="s">
        <v>147</v>
      </c>
      <c r="CH16" s="23" t="s">
        <v>148</v>
      </c>
      <c r="CI16" s="23" t="s">
        <v>149</v>
      </c>
      <c r="CJ16" s="23" t="s">
        <v>150</v>
      </c>
      <c r="CK16" s="23" t="s">
        <v>151</v>
      </c>
      <c r="CL16" s="23" t="s">
        <v>152</v>
      </c>
      <c r="CM16" s="23" t="s">
        <v>153</v>
      </c>
      <c r="CN16" s="24" t="s">
        <v>154</v>
      </c>
      <c r="CO16" s="24" t="s">
        <v>155</v>
      </c>
      <c r="CP16" s="24" t="s">
        <v>156</v>
      </c>
      <c r="CQ16" s="24" t="s">
        <v>157</v>
      </c>
      <c r="CR16" s="24" t="s">
        <v>158</v>
      </c>
      <c r="CS16" s="24" t="s">
        <v>159</v>
      </c>
      <c r="CT16" s="24" t="s">
        <v>160</v>
      </c>
      <c r="CU16" s="24" t="s">
        <v>161</v>
      </c>
      <c r="CV16" s="23" t="s">
        <v>162</v>
      </c>
      <c r="CW16" s="23" t="s">
        <v>163</v>
      </c>
      <c r="CX16" s="23" t="s">
        <v>164</v>
      </c>
      <c r="CY16" s="23" t="s">
        <v>165</v>
      </c>
      <c r="CZ16" s="23" t="s">
        <v>166</v>
      </c>
      <c r="DA16" s="23" t="s">
        <v>167</v>
      </c>
      <c r="DB16" s="23" t="s">
        <v>168</v>
      </c>
      <c r="DC16" s="23" t="s">
        <v>169</v>
      </c>
      <c r="DD16" s="24" t="s">
        <v>170</v>
      </c>
      <c r="DE16" s="24" t="s">
        <v>171</v>
      </c>
      <c r="DF16" s="24" t="s">
        <v>172</v>
      </c>
      <c r="DG16" s="24" t="s">
        <v>173</v>
      </c>
      <c r="DH16" s="24" t="s">
        <v>174</v>
      </c>
      <c r="DI16" s="24" t="s">
        <v>175</v>
      </c>
      <c r="DJ16" s="24" t="s">
        <v>176</v>
      </c>
      <c r="DK16" s="24" t="s">
        <v>177</v>
      </c>
      <c r="DL16" s="23" t="s">
        <v>178</v>
      </c>
      <c r="DM16" s="23" t="s">
        <v>179</v>
      </c>
      <c r="DN16" s="23" t="s">
        <v>180</v>
      </c>
      <c r="DO16" s="23" t="s">
        <v>181</v>
      </c>
      <c r="DP16" s="23" t="s">
        <v>182</v>
      </c>
      <c r="DQ16" s="23" t="s">
        <v>183</v>
      </c>
      <c r="DR16" s="23" t="s">
        <v>184</v>
      </c>
      <c r="DS16" s="23" t="s">
        <v>185</v>
      </c>
      <c r="DT16" s="24" t="s">
        <v>186</v>
      </c>
      <c r="DU16" s="24" t="s">
        <v>187</v>
      </c>
      <c r="DV16" s="24" t="s">
        <v>188</v>
      </c>
      <c r="DW16" s="24" t="s">
        <v>189</v>
      </c>
      <c r="DX16" s="24" t="s">
        <v>190</v>
      </c>
      <c r="DY16" s="24" t="s">
        <v>191</v>
      </c>
      <c r="DZ16" s="24" t="s">
        <v>192</v>
      </c>
      <c r="EA16" s="25" t="s">
        <v>193</v>
      </c>
      <c r="EB16" s="26"/>
      <c r="EC16" s="27" t="s">
        <v>266</v>
      </c>
      <c r="ED16" s="24" t="s">
        <v>267</v>
      </c>
      <c r="EE16" s="23" t="s">
        <v>268</v>
      </c>
      <c r="EF16" s="24" t="s">
        <v>269</v>
      </c>
      <c r="EG16" s="23" t="s">
        <v>11</v>
      </c>
      <c r="EH16" s="24" t="s">
        <v>270</v>
      </c>
      <c r="EI16" s="23" t="s">
        <v>271</v>
      </c>
      <c r="EJ16" s="24" t="s">
        <v>272</v>
      </c>
      <c r="EK16" s="23" t="s">
        <v>273</v>
      </c>
      <c r="EL16" s="24" t="s">
        <v>274</v>
      </c>
      <c r="EM16" s="23" t="s">
        <v>27</v>
      </c>
      <c r="EN16" s="24" t="s">
        <v>275</v>
      </c>
      <c r="EO16" s="23" t="s">
        <v>276</v>
      </c>
      <c r="EP16" s="24" t="s">
        <v>277</v>
      </c>
      <c r="EQ16" s="23" t="s">
        <v>278</v>
      </c>
      <c r="ER16" s="28" t="s">
        <v>279</v>
      </c>
      <c r="ES16" s="29" t="s">
        <v>43</v>
      </c>
      <c r="ET16" s="30" t="s">
        <v>44</v>
      </c>
      <c r="EU16" s="31"/>
    </row>
    <row r="17" spans="1:151" ht="13.5" thickTop="1">
      <c r="A17" s="49">
        <v>0</v>
      </c>
      <c r="B17" s="30" t="s">
        <v>45</v>
      </c>
      <c r="C17" s="30" t="s">
        <v>46</v>
      </c>
      <c r="D17" s="32">
        <f t="shared" ref="D17:AI17" si="1">(D15 * 64) + 4</f>
        <v>4</v>
      </c>
      <c r="E17" s="32">
        <f t="shared" si="1"/>
        <v>68</v>
      </c>
      <c r="F17" s="32">
        <f t="shared" si="1"/>
        <v>132</v>
      </c>
      <c r="G17" s="32">
        <f t="shared" si="1"/>
        <v>196</v>
      </c>
      <c r="H17" s="32">
        <f t="shared" si="1"/>
        <v>260</v>
      </c>
      <c r="I17" s="32">
        <f t="shared" si="1"/>
        <v>324</v>
      </c>
      <c r="J17" s="32">
        <f t="shared" si="1"/>
        <v>388</v>
      </c>
      <c r="K17" s="32">
        <f t="shared" si="1"/>
        <v>452</v>
      </c>
      <c r="L17" s="33">
        <f t="shared" si="1"/>
        <v>516</v>
      </c>
      <c r="M17" s="33">
        <f t="shared" si="1"/>
        <v>580</v>
      </c>
      <c r="N17" s="33">
        <f t="shared" si="1"/>
        <v>644</v>
      </c>
      <c r="O17" s="33">
        <f t="shared" si="1"/>
        <v>708</v>
      </c>
      <c r="P17" s="33">
        <f t="shared" si="1"/>
        <v>772</v>
      </c>
      <c r="Q17" s="33">
        <f t="shared" si="1"/>
        <v>836</v>
      </c>
      <c r="R17" s="33">
        <f t="shared" si="1"/>
        <v>900</v>
      </c>
      <c r="S17" s="33">
        <f t="shared" si="1"/>
        <v>964</v>
      </c>
      <c r="T17" s="32">
        <f t="shared" si="1"/>
        <v>1028</v>
      </c>
      <c r="U17" s="32">
        <f t="shared" si="1"/>
        <v>1092</v>
      </c>
      <c r="V17" s="32">
        <f t="shared" si="1"/>
        <v>1156</v>
      </c>
      <c r="W17" s="32">
        <f t="shared" si="1"/>
        <v>1220</v>
      </c>
      <c r="X17" s="32">
        <f t="shared" si="1"/>
        <v>1284</v>
      </c>
      <c r="Y17" s="32">
        <f t="shared" si="1"/>
        <v>1348</v>
      </c>
      <c r="Z17" s="32">
        <f t="shared" si="1"/>
        <v>1412</v>
      </c>
      <c r="AA17" s="32">
        <f t="shared" si="1"/>
        <v>1476</v>
      </c>
      <c r="AB17" s="33">
        <f t="shared" si="1"/>
        <v>1540</v>
      </c>
      <c r="AC17" s="33">
        <f t="shared" si="1"/>
        <v>1604</v>
      </c>
      <c r="AD17" s="33">
        <f t="shared" si="1"/>
        <v>1668</v>
      </c>
      <c r="AE17" s="33">
        <f t="shared" si="1"/>
        <v>1732</v>
      </c>
      <c r="AF17" s="33">
        <f t="shared" si="1"/>
        <v>1796</v>
      </c>
      <c r="AG17" s="33">
        <f t="shared" si="1"/>
        <v>1860</v>
      </c>
      <c r="AH17" s="33">
        <f t="shared" si="1"/>
        <v>1924</v>
      </c>
      <c r="AI17" s="33">
        <f t="shared" si="1"/>
        <v>1988</v>
      </c>
      <c r="AJ17" s="32">
        <f t="shared" ref="AJ17:BO17" si="2">(AJ15 * 64) + 4</f>
        <v>2052</v>
      </c>
      <c r="AK17" s="32">
        <f t="shared" si="2"/>
        <v>2116</v>
      </c>
      <c r="AL17" s="32">
        <f t="shared" si="2"/>
        <v>2180</v>
      </c>
      <c r="AM17" s="32">
        <f t="shared" si="2"/>
        <v>2244</v>
      </c>
      <c r="AN17" s="32">
        <f t="shared" si="2"/>
        <v>2308</v>
      </c>
      <c r="AO17" s="32">
        <f t="shared" si="2"/>
        <v>2372</v>
      </c>
      <c r="AP17" s="32">
        <f t="shared" si="2"/>
        <v>2436</v>
      </c>
      <c r="AQ17" s="32">
        <f t="shared" si="2"/>
        <v>2500</v>
      </c>
      <c r="AR17" s="33">
        <f t="shared" si="2"/>
        <v>2564</v>
      </c>
      <c r="AS17" s="33">
        <f t="shared" si="2"/>
        <v>2628</v>
      </c>
      <c r="AT17" s="33">
        <f t="shared" si="2"/>
        <v>2692</v>
      </c>
      <c r="AU17" s="33">
        <f t="shared" si="2"/>
        <v>2756</v>
      </c>
      <c r="AV17" s="33">
        <f t="shared" si="2"/>
        <v>2820</v>
      </c>
      <c r="AW17" s="33">
        <f t="shared" si="2"/>
        <v>2884</v>
      </c>
      <c r="AX17" s="33">
        <f t="shared" si="2"/>
        <v>2948</v>
      </c>
      <c r="AY17" s="33">
        <f t="shared" si="2"/>
        <v>3012</v>
      </c>
      <c r="AZ17" s="32">
        <f t="shared" si="2"/>
        <v>3076</v>
      </c>
      <c r="BA17" s="32">
        <f t="shared" si="2"/>
        <v>3140</v>
      </c>
      <c r="BB17" s="32">
        <f t="shared" si="2"/>
        <v>3204</v>
      </c>
      <c r="BC17" s="32">
        <f t="shared" si="2"/>
        <v>3268</v>
      </c>
      <c r="BD17" s="32">
        <f t="shared" si="2"/>
        <v>3332</v>
      </c>
      <c r="BE17" s="32">
        <f t="shared" si="2"/>
        <v>3396</v>
      </c>
      <c r="BF17" s="32">
        <f t="shared" si="2"/>
        <v>3460</v>
      </c>
      <c r="BG17" s="32">
        <f t="shared" si="2"/>
        <v>3524</v>
      </c>
      <c r="BH17" s="33">
        <f t="shared" si="2"/>
        <v>3588</v>
      </c>
      <c r="BI17" s="33">
        <f t="shared" si="2"/>
        <v>3652</v>
      </c>
      <c r="BJ17" s="33">
        <f t="shared" si="2"/>
        <v>3716</v>
      </c>
      <c r="BK17" s="33">
        <f t="shared" si="2"/>
        <v>3780</v>
      </c>
      <c r="BL17" s="33">
        <f t="shared" si="2"/>
        <v>3844</v>
      </c>
      <c r="BM17" s="33">
        <f t="shared" si="2"/>
        <v>3908</v>
      </c>
      <c r="BN17" s="33">
        <f t="shared" si="2"/>
        <v>3972</v>
      </c>
      <c r="BO17" s="33">
        <f t="shared" si="2"/>
        <v>4036</v>
      </c>
      <c r="BP17" s="32">
        <f t="shared" ref="BP17:CU17" si="3">(BP15 * 64) + 4</f>
        <v>4100</v>
      </c>
      <c r="BQ17" s="32">
        <f t="shared" si="3"/>
        <v>4164</v>
      </c>
      <c r="BR17" s="32">
        <f t="shared" si="3"/>
        <v>4228</v>
      </c>
      <c r="BS17" s="32">
        <f t="shared" si="3"/>
        <v>4292</v>
      </c>
      <c r="BT17" s="32">
        <f t="shared" si="3"/>
        <v>4356</v>
      </c>
      <c r="BU17" s="32">
        <f t="shared" si="3"/>
        <v>4420</v>
      </c>
      <c r="BV17" s="32">
        <f t="shared" si="3"/>
        <v>4484</v>
      </c>
      <c r="BW17" s="32">
        <f t="shared" si="3"/>
        <v>4548</v>
      </c>
      <c r="BX17" s="33">
        <f t="shared" si="3"/>
        <v>4612</v>
      </c>
      <c r="BY17" s="33">
        <f t="shared" si="3"/>
        <v>4676</v>
      </c>
      <c r="BZ17" s="33">
        <f t="shared" si="3"/>
        <v>4740</v>
      </c>
      <c r="CA17" s="33">
        <f t="shared" si="3"/>
        <v>4804</v>
      </c>
      <c r="CB17" s="33">
        <f t="shared" si="3"/>
        <v>4868</v>
      </c>
      <c r="CC17" s="33">
        <f t="shared" si="3"/>
        <v>4932</v>
      </c>
      <c r="CD17" s="33">
        <f t="shared" si="3"/>
        <v>4996</v>
      </c>
      <c r="CE17" s="33">
        <f t="shared" si="3"/>
        <v>5060</v>
      </c>
      <c r="CF17" s="32">
        <f t="shared" si="3"/>
        <v>5124</v>
      </c>
      <c r="CG17" s="32">
        <f t="shared" si="3"/>
        <v>5188</v>
      </c>
      <c r="CH17" s="32">
        <f t="shared" si="3"/>
        <v>5252</v>
      </c>
      <c r="CI17" s="32">
        <f t="shared" si="3"/>
        <v>5316</v>
      </c>
      <c r="CJ17" s="32">
        <f t="shared" si="3"/>
        <v>5380</v>
      </c>
      <c r="CK17" s="32">
        <f t="shared" si="3"/>
        <v>5444</v>
      </c>
      <c r="CL17" s="32">
        <f t="shared" si="3"/>
        <v>5508</v>
      </c>
      <c r="CM17" s="32">
        <f t="shared" si="3"/>
        <v>5572</v>
      </c>
      <c r="CN17" s="33">
        <f t="shared" si="3"/>
        <v>5636</v>
      </c>
      <c r="CO17" s="33">
        <f t="shared" si="3"/>
        <v>5700</v>
      </c>
      <c r="CP17" s="33">
        <f t="shared" si="3"/>
        <v>5764</v>
      </c>
      <c r="CQ17" s="33">
        <f t="shared" si="3"/>
        <v>5828</v>
      </c>
      <c r="CR17" s="33">
        <f t="shared" si="3"/>
        <v>5892</v>
      </c>
      <c r="CS17" s="33">
        <f t="shared" si="3"/>
        <v>5956</v>
      </c>
      <c r="CT17" s="33">
        <f t="shared" si="3"/>
        <v>6020</v>
      </c>
      <c r="CU17" s="33">
        <f t="shared" si="3"/>
        <v>6084</v>
      </c>
      <c r="CV17" s="32">
        <f t="shared" ref="CV17:EA17" si="4">(CV15 * 64) + 4</f>
        <v>6148</v>
      </c>
      <c r="CW17" s="32">
        <f t="shared" si="4"/>
        <v>6212</v>
      </c>
      <c r="CX17" s="32">
        <f t="shared" si="4"/>
        <v>6276</v>
      </c>
      <c r="CY17" s="32">
        <f t="shared" si="4"/>
        <v>6340</v>
      </c>
      <c r="CZ17" s="32">
        <f t="shared" si="4"/>
        <v>6404</v>
      </c>
      <c r="DA17" s="32">
        <f t="shared" si="4"/>
        <v>6468</v>
      </c>
      <c r="DB17" s="32">
        <f t="shared" si="4"/>
        <v>6532</v>
      </c>
      <c r="DC17" s="32">
        <f t="shared" si="4"/>
        <v>6596</v>
      </c>
      <c r="DD17" s="33">
        <f t="shared" si="4"/>
        <v>6660</v>
      </c>
      <c r="DE17" s="33">
        <f t="shared" si="4"/>
        <v>6724</v>
      </c>
      <c r="DF17" s="33">
        <f t="shared" si="4"/>
        <v>6788</v>
      </c>
      <c r="DG17" s="33">
        <f t="shared" si="4"/>
        <v>6852</v>
      </c>
      <c r="DH17" s="33">
        <f t="shared" si="4"/>
        <v>6916</v>
      </c>
      <c r="DI17" s="33">
        <f t="shared" si="4"/>
        <v>6980</v>
      </c>
      <c r="DJ17" s="33">
        <f t="shared" si="4"/>
        <v>7044</v>
      </c>
      <c r="DK17" s="33">
        <f t="shared" si="4"/>
        <v>7108</v>
      </c>
      <c r="DL17" s="32">
        <f t="shared" si="4"/>
        <v>7172</v>
      </c>
      <c r="DM17" s="32">
        <f t="shared" si="4"/>
        <v>7236</v>
      </c>
      <c r="DN17" s="32">
        <f t="shared" si="4"/>
        <v>7300</v>
      </c>
      <c r="DO17" s="32">
        <f t="shared" si="4"/>
        <v>7364</v>
      </c>
      <c r="DP17" s="32">
        <f t="shared" si="4"/>
        <v>7428</v>
      </c>
      <c r="DQ17" s="32">
        <f t="shared" si="4"/>
        <v>7492</v>
      </c>
      <c r="DR17" s="32">
        <f t="shared" si="4"/>
        <v>7556</v>
      </c>
      <c r="DS17" s="32">
        <f t="shared" si="4"/>
        <v>7620</v>
      </c>
      <c r="DT17" s="33">
        <f t="shared" si="4"/>
        <v>7684</v>
      </c>
      <c r="DU17" s="33">
        <f t="shared" si="4"/>
        <v>7748</v>
      </c>
      <c r="DV17" s="33">
        <f t="shared" si="4"/>
        <v>7812</v>
      </c>
      <c r="DW17" s="33">
        <f t="shared" si="4"/>
        <v>7876</v>
      </c>
      <c r="DX17" s="33">
        <f t="shared" si="4"/>
        <v>7940</v>
      </c>
      <c r="DY17" s="33">
        <f t="shared" si="4"/>
        <v>8004</v>
      </c>
      <c r="DZ17" s="33">
        <f t="shared" si="4"/>
        <v>8068</v>
      </c>
      <c r="EA17" s="33">
        <f t="shared" si="4"/>
        <v>8132</v>
      </c>
      <c r="EC17" s="32"/>
      <c r="ED17" s="33"/>
      <c r="EE17" s="32"/>
      <c r="EF17" s="33"/>
      <c r="EG17" s="32"/>
      <c r="EH17" s="33"/>
      <c r="EI17" s="32"/>
      <c r="EJ17" s="33"/>
      <c r="EK17" s="32"/>
      <c r="EL17" s="33"/>
      <c r="EM17" s="32"/>
      <c r="EN17" s="33"/>
      <c r="EO17" s="32"/>
      <c r="EP17" s="33"/>
      <c r="EQ17" s="32"/>
      <c r="ER17" s="33"/>
      <c r="ES17" s="34" t="s">
        <v>45</v>
      </c>
      <c r="ET17" s="34"/>
      <c r="EU17" s="49">
        <v>0</v>
      </c>
    </row>
    <row r="18" spans="1:151">
      <c r="A18" s="49">
        <v>1</v>
      </c>
      <c r="B18" s="35" t="s">
        <v>47</v>
      </c>
      <c r="C18" s="35" t="s">
        <v>48</v>
      </c>
      <c r="D18" s="36">
        <f t="shared" ref="D18:AI18" si="5">D17 + 4</f>
        <v>8</v>
      </c>
      <c r="E18" s="36">
        <f t="shared" si="5"/>
        <v>72</v>
      </c>
      <c r="F18" s="36">
        <f t="shared" si="5"/>
        <v>136</v>
      </c>
      <c r="G18" s="36">
        <f t="shared" si="5"/>
        <v>200</v>
      </c>
      <c r="H18" s="36">
        <f t="shared" si="5"/>
        <v>264</v>
      </c>
      <c r="I18" s="36">
        <f t="shared" si="5"/>
        <v>328</v>
      </c>
      <c r="J18" s="36">
        <f t="shared" si="5"/>
        <v>392</v>
      </c>
      <c r="K18" s="36">
        <f t="shared" si="5"/>
        <v>456</v>
      </c>
      <c r="L18" s="37">
        <f t="shared" si="5"/>
        <v>520</v>
      </c>
      <c r="M18" s="37">
        <f t="shared" si="5"/>
        <v>584</v>
      </c>
      <c r="N18" s="37">
        <f t="shared" si="5"/>
        <v>648</v>
      </c>
      <c r="O18" s="37">
        <f t="shared" si="5"/>
        <v>712</v>
      </c>
      <c r="P18" s="37">
        <f t="shared" si="5"/>
        <v>776</v>
      </c>
      <c r="Q18" s="37">
        <f t="shared" si="5"/>
        <v>840</v>
      </c>
      <c r="R18" s="37">
        <f t="shared" si="5"/>
        <v>904</v>
      </c>
      <c r="S18" s="37">
        <f t="shared" si="5"/>
        <v>968</v>
      </c>
      <c r="T18" s="36">
        <f t="shared" si="5"/>
        <v>1032</v>
      </c>
      <c r="U18" s="36">
        <f t="shared" si="5"/>
        <v>1096</v>
      </c>
      <c r="V18" s="36">
        <f t="shared" si="5"/>
        <v>1160</v>
      </c>
      <c r="W18" s="36">
        <f t="shared" si="5"/>
        <v>1224</v>
      </c>
      <c r="X18" s="36">
        <f t="shared" si="5"/>
        <v>1288</v>
      </c>
      <c r="Y18" s="36">
        <f t="shared" si="5"/>
        <v>1352</v>
      </c>
      <c r="Z18" s="36">
        <f t="shared" si="5"/>
        <v>1416</v>
      </c>
      <c r="AA18" s="36">
        <f t="shared" si="5"/>
        <v>1480</v>
      </c>
      <c r="AB18" s="37">
        <f t="shared" si="5"/>
        <v>1544</v>
      </c>
      <c r="AC18" s="37">
        <f t="shared" si="5"/>
        <v>1608</v>
      </c>
      <c r="AD18" s="37">
        <f t="shared" si="5"/>
        <v>1672</v>
      </c>
      <c r="AE18" s="37">
        <f t="shared" si="5"/>
        <v>1736</v>
      </c>
      <c r="AF18" s="37">
        <f t="shared" si="5"/>
        <v>1800</v>
      </c>
      <c r="AG18" s="37">
        <f t="shared" si="5"/>
        <v>1864</v>
      </c>
      <c r="AH18" s="37">
        <f t="shared" si="5"/>
        <v>1928</v>
      </c>
      <c r="AI18" s="37">
        <f t="shared" si="5"/>
        <v>1992</v>
      </c>
      <c r="AJ18" s="36">
        <f t="shared" ref="AJ18:BO18" si="6">AJ17 + 4</f>
        <v>2056</v>
      </c>
      <c r="AK18" s="36">
        <f t="shared" si="6"/>
        <v>2120</v>
      </c>
      <c r="AL18" s="36">
        <f t="shared" si="6"/>
        <v>2184</v>
      </c>
      <c r="AM18" s="36">
        <f t="shared" si="6"/>
        <v>2248</v>
      </c>
      <c r="AN18" s="36">
        <f t="shared" si="6"/>
        <v>2312</v>
      </c>
      <c r="AO18" s="36">
        <f t="shared" si="6"/>
        <v>2376</v>
      </c>
      <c r="AP18" s="36">
        <f t="shared" si="6"/>
        <v>2440</v>
      </c>
      <c r="AQ18" s="36">
        <f t="shared" si="6"/>
        <v>2504</v>
      </c>
      <c r="AR18" s="37">
        <f t="shared" si="6"/>
        <v>2568</v>
      </c>
      <c r="AS18" s="37">
        <f t="shared" si="6"/>
        <v>2632</v>
      </c>
      <c r="AT18" s="37">
        <f t="shared" si="6"/>
        <v>2696</v>
      </c>
      <c r="AU18" s="37">
        <f t="shared" si="6"/>
        <v>2760</v>
      </c>
      <c r="AV18" s="37">
        <f t="shared" si="6"/>
        <v>2824</v>
      </c>
      <c r="AW18" s="37">
        <f t="shared" si="6"/>
        <v>2888</v>
      </c>
      <c r="AX18" s="37">
        <f t="shared" si="6"/>
        <v>2952</v>
      </c>
      <c r="AY18" s="37">
        <f t="shared" si="6"/>
        <v>3016</v>
      </c>
      <c r="AZ18" s="36">
        <f t="shared" si="6"/>
        <v>3080</v>
      </c>
      <c r="BA18" s="36">
        <f t="shared" si="6"/>
        <v>3144</v>
      </c>
      <c r="BB18" s="36">
        <f t="shared" si="6"/>
        <v>3208</v>
      </c>
      <c r="BC18" s="36">
        <f t="shared" si="6"/>
        <v>3272</v>
      </c>
      <c r="BD18" s="36">
        <f t="shared" si="6"/>
        <v>3336</v>
      </c>
      <c r="BE18" s="36">
        <f t="shared" si="6"/>
        <v>3400</v>
      </c>
      <c r="BF18" s="36">
        <f t="shared" si="6"/>
        <v>3464</v>
      </c>
      <c r="BG18" s="36">
        <f t="shared" si="6"/>
        <v>3528</v>
      </c>
      <c r="BH18" s="37">
        <f t="shared" si="6"/>
        <v>3592</v>
      </c>
      <c r="BI18" s="37">
        <f t="shared" si="6"/>
        <v>3656</v>
      </c>
      <c r="BJ18" s="37">
        <f t="shared" si="6"/>
        <v>3720</v>
      </c>
      <c r="BK18" s="37">
        <f t="shared" si="6"/>
        <v>3784</v>
      </c>
      <c r="BL18" s="37">
        <f t="shared" si="6"/>
        <v>3848</v>
      </c>
      <c r="BM18" s="37">
        <f t="shared" si="6"/>
        <v>3912</v>
      </c>
      <c r="BN18" s="37">
        <f t="shared" si="6"/>
        <v>3976</v>
      </c>
      <c r="BO18" s="37">
        <f t="shared" si="6"/>
        <v>4040</v>
      </c>
      <c r="BP18" s="36">
        <f t="shared" ref="BP18:CU18" si="7">BP17 + 4</f>
        <v>4104</v>
      </c>
      <c r="BQ18" s="36">
        <f t="shared" si="7"/>
        <v>4168</v>
      </c>
      <c r="BR18" s="36">
        <f t="shared" si="7"/>
        <v>4232</v>
      </c>
      <c r="BS18" s="36">
        <f t="shared" si="7"/>
        <v>4296</v>
      </c>
      <c r="BT18" s="36">
        <f t="shared" si="7"/>
        <v>4360</v>
      </c>
      <c r="BU18" s="36">
        <f t="shared" si="7"/>
        <v>4424</v>
      </c>
      <c r="BV18" s="36">
        <f t="shared" si="7"/>
        <v>4488</v>
      </c>
      <c r="BW18" s="36">
        <f t="shared" si="7"/>
        <v>4552</v>
      </c>
      <c r="BX18" s="37">
        <f t="shared" si="7"/>
        <v>4616</v>
      </c>
      <c r="BY18" s="37">
        <f t="shared" si="7"/>
        <v>4680</v>
      </c>
      <c r="BZ18" s="37">
        <f t="shared" si="7"/>
        <v>4744</v>
      </c>
      <c r="CA18" s="37">
        <f t="shared" si="7"/>
        <v>4808</v>
      </c>
      <c r="CB18" s="37">
        <f t="shared" si="7"/>
        <v>4872</v>
      </c>
      <c r="CC18" s="37">
        <f t="shared" si="7"/>
        <v>4936</v>
      </c>
      <c r="CD18" s="37">
        <f t="shared" si="7"/>
        <v>5000</v>
      </c>
      <c r="CE18" s="37">
        <f t="shared" si="7"/>
        <v>5064</v>
      </c>
      <c r="CF18" s="36">
        <f t="shared" si="7"/>
        <v>5128</v>
      </c>
      <c r="CG18" s="36">
        <f t="shared" si="7"/>
        <v>5192</v>
      </c>
      <c r="CH18" s="36">
        <f t="shared" si="7"/>
        <v>5256</v>
      </c>
      <c r="CI18" s="36">
        <f t="shared" si="7"/>
        <v>5320</v>
      </c>
      <c r="CJ18" s="36">
        <f t="shared" si="7"/>
        <v>5384</v>
      </c>
      <c r="CK18" s="36">
        <f t="shared" si="7"/>
        <v>5448</v>
      </c>
      <c r="CL18" s="36">
        <f t="shared" si="7"/>
        <v>5512</v>
      </c>
      <c r="CM18" s="36">
        <f t="shared" si="7"/>
        <v>5576</v>
      </c>
      <c r="CN18" s="37">
        <f t="shared" si="7"/>
        <v>5640</v>
      </c>
      <c r="CO18" s="37">
        <f t="shared" si="7"/>
        <v>5704</v>
      </c>
      <c r="CP18" s="37">
        <f t="shared" si="7"/>
        <v>5768</v>
      </c>
      <c r="CQ18" s="37">
        <f t="shared" si="7"/>
        <v>5832</v>
      </c>
      <c r="CR18" s="37">
        <f t="shared" si="7"/>
        <v>5896</v>
      </c>
      <c r="CS18" s="37">
        <f t="shared" si="7"/>
        <v>5960</v>
      </c>
      <c r="CT18" s="37">
        <f t="shared" si="7"/>
        <v>6024</v>
      </c>
      <c r="CU18" s="37">
        <f t="shared" si="7"/>
        <v>6088</v>
      </c>
      <c r="CV18" s="36">
        <f t="shared" ref="CV18:EA18" si="8">CV17 + 4</f>
        <v>6152</v>
      </c>
      <c r="CW18" s="36">
        <f t="shared" si="8"/>
        <v>6216</v>
      </c>
      <c r="CX18" s="36">
        <f t="shared" si="8"/>
        <v>6280</v>
      </c>
      <c r="CY18" s="36">
        <f t="shared" si="8"/>
        <v>6344</v>
      </c>
      <c r="CZ18" s="36">
        <f t="shared" si="8"/>
        <v>6408</v>
      </c>
      <c r="DA18" s="36">
        <f t="shared" si="8"/>
        <v>6472</v>
      </c>
      <c r="DB18" s="36">
        <f t="shared" si="8"/>
        <v>6536</v>
      </c>
      <c r="DC18" s="36">
        <f t="shared" si="8"/>
        <v>6600</v>
      </c>
      <c r="DD18" s="37">
        <f t="shared" si="8"/>
        <v>6664</v>
      </c>
      <c r="DE18" s="37">
        <f t="shared" si="8"/>
        <v>6728</v>
      </c>
      <c r="DF18" s="37">
        <f t="shared" si="8"/>
        <v>6792</v>
      </c>
      <c r="DG18" s="37">
        <f t="shared" si="8"/>
        <v>6856</v>
      </c>
      <c r="DH18" s="37">
        <f t="shared" si="8"/>
        <v>6920</v>
      </c>
      <c r="DI18" s="37">
        <f t="shared" si="8"/>
        <v>6984</v>
      </c>
      <c r="DJ18" s="37">
        <f t="shared" si="8"/>
        <v>7048</v>
      </c>
      <c r="DK18" s="37">
        <f t="shared" si="8"/>
        <v>7112</v>
      </c>
      <c r="DL18" s="36">
        <f t="shared" si="8"/>
        <v>7176</v>
      </c>
      <c r="DM18" s="36">
        <f t="shared" si="8"/>
        <v>7240</v>
      </c>
      <c r="DN18" s="36">
        <f t="shared" si="8"/>
        <v>7304</v>
      </c>
      <c r="DO18" s="36">
        <f t="shared" si="8"/>
        <v>7368</v>
      </c>
      <c r="DP18" s="36">
        <f t="shared" si="8"/>
        <v>7432</v>
      </c>
      <c r="DQ18" s="36">
        <f t="shared" si="8"/>
        <v>7496</v>
      </c>
      <c r="DR18" s="36">
        <f t="shared" si="8"/>
        <v>7560</v>
      </c>
      <c r="DS18" s="36">
        <f t="shared" si="8"/>
        <v>7624</v>
      </c>
      <c r="DT18" s="37">
        <f t="shared" si="8"/>
        <v>7688</v>
      </c>
      <c r="DU18" s="37">
        <f t="shared" si="8"/>
        <v>7752</v>
      </c>
      <c r="DV18" s="37">
        <f t="shared" si="8"/>
        <v>7816</v>
      </c>
      <c r="DW18" s="37">
        <f t="shared" si="8"/>
        <v>7880</v>
      </c>
      <c r="DX18" s="37">
        <f t="shared" si="8"/>
        <v>7944</v>
      </c>
      <c r="DY18" s="37">
        <f t="shared" si="8"/>
        <v>8008</v>
      </c>
      <c r="DZ18" s="37">
        <f t="shared" si="8"/>
        <v>8072</v>
      </c>
      <c r="EA18" s="37">
        <f t="shared" si="8"/>
        <v>8136</v>
      </c>
      <c r="EC18" s="36">
        <f>EA18 +$K18</f>
        <v>8592</v>
      </c>
      <c r="ED18" s="37">
        <f t="shared" ref="ED18:ER18" si="9">EC18 +$K18</f>
        <v>9048</v>
      </c>
      <c r="EE18" s="36">
        <f t="shared" si="9"/>
        <v>9504</v>
      </c>
      <c r="EF18" s="37">
        <f t="shared" si="9"/>
        <v>9960</v>
      </c>
      <c r="EG18" s="36">
        <f t="shared" si="9"/>
        <v>10416</v>
      </c>
      <c r="EH18" s="37">
        <f t="shared" si="9"/>
        <v>10872</v>
      </c>
      <c r="EI18" s="36">
        <f t="shared" si="9"/>
        <v>11328</v>
      </c>
      <c r="EJ18" s="37">
        <f t="shared" si="9"/>
        <v>11784</v>
      </c>
      <c r="EK18" s="36">
        <f t="shared" si="9"/>
        <v>12240</v>
      </c>
      <c r="EL18" s="37">
        <f t="shared" si="9"/>
        <v>12696</v>
      </c>
      <c r="EM18" s="36">
        <f t="shared" si="9"/>
        <v>13152</v>
      </c>
      <c r="EN18" s="37">
        <f t="shared" si="9"/>
        <v>13608</v>
      </c>
      <c r="EO18" s="36">
        <f t="shared" si="9"/>
        <v>14064</v>
      </c>
      <c r="EP18" s="37">
        <f t="shared" si="9"/>
        <v>14520</v>
      </c>
      <c r="EQ18" s="36">
        <f t="shared" si="9"/>
        <v>14976</v>
      </c>
      <c r="ER18" s="37">
        <f t="shared" si="9"/>
        <v>15432</v>
      </c>
      <c r="ES18" s="35"/>
      <c r="ET18" s="35" t="s">
        <v>48</v>
      </c>
      <c r="EU18" s="49"/>
    </row>
    <row r="19" spans="1:151">
      <c r="A19" s="49">
        <v>2</v>
      </c>
      <c r="B19" s="38" t="s">
        <v>63</v>
      </c>
      <c r="C19" s="38" t="s">
        <v>49</v>
      </c>
      <c r="D19" s="39">
        <f t="shared" ref="D19:V32" si="10">D18 + 4</f>
        <v>12</v>
      </c>
      <c r="E19" s="39">
        <f t="shared" si="10"/>
        <v>76</v>
      </c>
      <c r="F19" s="39">
        <f t="shared" si="10"/>
        <v>140</v>
      </c>
      <c r="G19" s="39">
        <f t="shared" si="10"/>
        <v>204</v>
      </c>
      <c r="H19" s="39">
        <f t="shared" si="10"/>
        <v>268</v>
      </c>
      <c r="I19" s="39">
        <f t="shared" si="10"/>
        <v>332</v>
      </c>
      <c r="J19" s="39">
        <f t="shared" si="10"/>
        <v>396</v>
      </c>
      <c r="K19" s="39">
        <f t="shared" si="10"/>
        <v>460</v>
      </c>
      <c r="L19" s="40">
        <f t="shared" si="10"/>
        <v>524</v>
      </c>
      <c r="M19" s="40">
        <f t="shared" si="10"/>
        <v>588</v>
      </c>
      <c r="N19" s="40">
        <f t="shared" si="10"/>
        <v>652</v>
      </c>
      <c r="O19" s="40">
        <f t="shared" si="10"/>
        <v>716</v>
      </c>
      <c r="P19" s="40">
        <f t="shared" si="10"/>
        <v>780</v>
      </c>
      <c r="Q19" s="40">
        <f t="shared" si="10"/>
        <v>844</v>
      </c>
      <c r="R19" s="40">
        <f t="shared" si="10"/>
        <v>908</v>
      </c>
      <c r="S19" s="40">
        <f t="shared" si="10"/>
        <v>972</v>
      </c>
      <c r="T19" s="39">
        <f t="shared" si="10"/>
        <v>1036</v>
      </c>
      <c r="U19" s="39">
        <f t="shared" si="10"/>
        <v>1100</v>
      </c>
      <c r="V19" s="39">
        <f t="shared" si="10"/>
        <v>1164</v>
      </c>
      <c r="W19" s="39">
        <f t="shared" ref="W19:AL32" si="11">W18 + 4</f>
        <v>1228</v>
      </c>
      <c r="X19" s="39">
        <f t="shared" si="11"/>
        <v>1292</v>
      </c>
      <c r="Y19" s="39">
        <f t="shared" si="11"/>
        <v>1356</v>
      </c>
      <c r="Z19" s="39">
        <f t="shared" si="11"/>
        <v>1420</v>
      </c>
      <c r="AA19" s="39">
        <f t="shared" si="11"/>
        <v>1484</v>
      </c>
      <c r="AB19" s="40">
        <f t="shared" si="11"/>
        <v>1548</v>
      </c>
      <c r="AC19" s="40">
        <f t="shared" si="11"/>
        <v>1612</v>
      </c>
      <c r="AD19" s="40">
        <f t="shared" si="11"/>
        <v>1676</v>
      </c>
      <c r="AE19" s="40">
        <f t="shared" si="11"/>
        <v>1740</v>
      </c>
      <c r="AF19" s="40">
        <f t="shared" si="11"/>
        <v>1804</v>
      </c>
      <c r="AG19" s="40">
        <f t="shared" si="11"/>
        <v>1868</v>
      </c>
      <c r="AH19" s="40">
        <f t="shared" si="11"/>
        <v>1932</v>
      </c>
      <c r="AI19" s="40">
        <f t="shared" si="11"/>
        <v>1996</v>
      </c>
      <c r="AJ19" s="39">
        <f t="shared" si="11"/>
        <v>2060</v>
      </c>
      <c r="AK19" s="39">
        <f t="shared" si="11"/>
        <v>2124</v>
      </c>
      <c r="AL19" s="39">
        <f t="shared" si="11"/>
        <v>2188</v>
      </c>
      <c r="AM19" s="39">
        <f t="shared" ref="AM19:BB32" si="12">AM18 + 4</f>
        <v>2252</v>
      </c>
      <c r="AN19" s="39">
        <f t="shared" si="12"/>
        <v>2316</v>
      </c>
      <c r="AO19" s="39">
        <f t="shared" si="12"/>
        <v>2380</v>
      </c>
      <c r="AP19" s="39">
        <f t="shared" si="12"/>
        <v>2444</v>
      </c>
      <c r="AQ19" s="39">
        <f t="shared" si="12"/>
        <v>2508</v>
      </c>
      <c r="AR19" s="40">
        <f t="shared" si="12"/>
        <v>2572</v>
      </c>
      <c r="AS19" s="40">
        <f t="shared" si="12"/>
        <v>2636</v>
      </c>
      <c r="AT19" s="40">
        <f t="shared" si="12"/>
        <v>2700</v>
      </c>
      <c r="AU19" s="40">
        <f t="shared" si="12"/>
        <v>2764</v>
      </c>
      <c r="AV19" s="40">
        <f t="shared" si="12"/>
        <v>2828</v>
      </c>
      <c r="AW19" s="40">
        <f t="shared" si="12"/>
        <v>2892</v>
      </c>
      <c r="AX19" s="40">
        <f t="shared" si="12"/>
        <v>2956</v>
      </c>
      <c r="AY19" s="40">
        <f t="shared" si="12"/>
        <v>3020</v>
      </c>
      <c r="AZ19" s="39">
        <f t="shared" si="12"/>
        <v>3084</v>
      </c>
      <c r="BA19" s="39">
        <f t="shared" si="12"/>
        <v>3148</v>
      </c>
      <c r="BB19" s="39">
        <f t="shared" si="12"/>
        <v>3212</v>
      </c>
      <c r="BC19" s="39">
        <f t="shared" ref="BC19:BR32" si="13">BC18 + 4</f>
        <v>3276</v>
      </c>
      <c r="BD19" s="39">
        <f t="shared" si="13"/>
        <v>3340</v>
      </c>
      <c r="BE19" s="39">
        <f t="shared" si="13"/>
        <v>3404</v>
      </c>
      <c r="BF19" s="39">
        <f t="shared" si="13"/>
        <v>3468</v>
      </c>
      <c r="BG19" s="39">
        <f t="shared" si="13"/>
        <v>3532</v>
      </c>
      <c r="BH19" s="40">
        <f t="shared" si="13"/>
        <v>3596</v>
      </c>
      <c r="BI19" s="40">
        <f t="shared" si="13"/>
        <v>3660</v>
      </c>
      <c r="BJ19" s="40">
        <f t="shared" si="13"/>
        <v>3724</v>
      </c>
      <c r="BK19" s="40">
        <f t="shared" si="13"/>
        <v>3788</v>
      </c>
      <c r="BL19" s="40">
        <f t="shared" si="13"/>
        <v>3852</v>
      </c>
      <c r="BM19" s="40">
        <f t="shared" si="13"/>
        <v>3916</v>
      </c>
      <c r="BN19" s="40">
        <f t="shared" si="13"/>
        <v>3980</v>
      </c>
      <c r="BO19" s="40">
        <f t="shared" si="13"/>
        <v>4044</v>
      </c>
      <c r="BP19" s="39">
        <f t="shared" si="13"/>
        <v>4108</v>
      </c>
      <c r="BQ19" s="39">
        <f t="shared" si="13"/>
        <v>4172</v>
      </c>
      <c r="BR19" s="39">
        <f t="shared" si="13"/>
        <v>4236</v>
      </c>
      <c r="BS19" s="39">
        <f t="shared" ref="BS19:CH32" si="14">BS18 + 4</f>
        <v>4300</v>
      </c>
      <c r="BT19" s="39">
        <f t="shared" si="14"/>
        <v>4364</v>
      </c>
      <c r="BU19" s="39">
        <f t="shared" si="14"/>
        <v>4428</v>
      </c>
      <c r="BV19" s="39">
        <f t="shared" si="14"/>
        <v>4492</v>
      </c>
      <c r="BW19" s="39">
        <f t="shared" si="14"/>
        <v>4556</v>
      </c>
      <c r="BX19" s="40">
        <f t="shared" si="14"/>
        <v>4620</v>
      </c>
      <c r="BY19" s="40">
        <f t="shared" si="14"/>
        <v>4684</v>
      </c>
      <c r="BZ19" s="40">
        <f t="shared" si="14"/>
        <v>4748</v>
      </c>
      <c r="CA19" s="40">
        <f t="shared" si="14"/>
        <v>4812</v>
      </c>
      <c r="CB19" s="40">
        <f t="shared" si="14"/>
        <v>4876</v>
      </c>
      <c r="CC19" s="40">
        <f t="shared" si="14"/>
        <v>4940</v>
      </c>
      <c r="CD19" s="40">
        <f t="shared" si="14"/>
        <v>5004</v>
      </c>
      <c r="CE19" s="40">
        <f t="shared" si="14"/>
        <v>5068</v>
      </c>
      <c r="CF19" s="39">
        <f t="shared" si="14"/>
        <v>5132</v>
      </c>
      <c r="CG19" s="39">
        <f t="shared" si="14"/>
        <v>5196</v>
      </c>
      <c r="CH19" s="39">
        <f t="shared" si="14"/>
        <v>5260</v>
      </c>
      <c r="CI19" s="39">
        <f t="shared" ref="CI19:CI32" si="15">CI18 + 4</f>
        <v>5324</v>
      </c>
      <c r="CJ19" s="39">
        <f t="shared" ref="CJ19:CJ32" si="16">CJ18 + 4</f>
        <v>5388</v>
      </c>
      <c r="CK19" s="39">
        <f t="shared" ref="CK19:CK32" si="17">CK18 + 4</f>
        <v>5452</v>
      </c>
      <c r="CL19" s="39">
        <f t="shared" ref="CL19:CL32" si="18">CL18 + 4</f>
        <v>5516</v>
      </c>
      <c r="CM19" s="39">
        <f t="shared" ref="CM19:CM32" si="19">CM18 + 4</f>
        <v>5580</v>
      </c>
      <c r="CN19" s="40">
        <f t="shared" ref="CN19:CN32" si="20">CN18 + 4</f>
        <v>5644</v>
      </c>
      <c r="CO19" s="40">
        <f t="shared" ref="CO19:CO32" si="21">CO18 + 4</f>
        <v>5708</v>
      </c>
      <c r="CP19" s="40">
        <f t="shared" ref="CP19:CP32" si="22">CP18 + 4</f>
        <v>5772</v>
      </c>
      <c r="CQ19" s="40">
        <f t="shared" ref="CQ19:CQ32" si="23">CQ18 + 4</f>
        <v>5836</v>
      </c>
      <c r="CR19" s="40">
        <f t="shared" ref="CR19:CR32" si="24">CR18 + 4</f>
        <v>5900</v>
      </c>
      <c r="CS19" s="40">
        <f t="shared" ref="CS19:CS32" si="25">CS18 + 4</f>
        <v>5964</v>
      </c>
      <c r="CT19" s="40">
        <f t="shared" ref="CT19:CT32" si="26">CT18 + 4</f>
        <v>6028</v>
      </c>
      <c r="CU19" s="40">
        <f t="shared" ref="CU19:CU32" si="27">CU18 + 4</f>
        <v>6092</v>
      </c>
      <c r="CV19" s="39">
        <f t="shared" ref="CV19:CV32" si="28">CV18 + 4</f>
        <v>6156</v>
      </c>
      <c r="CW19" s="39">
        <f t="shared" ref="CW19:CW32" si="29">CW18 + 4</f>
        <v>6220</v>
      </c>
      <c r="CX19" s="39">
        <f t="shared" ref="CX19:CX32" si="30">CX18 + 4</f>
        <v>6284</v>
      </c>
      <c r="CY19" s="39">
        <f t="shared" ref="CY19:CY32" si="31">CY18 + 4</f>
        <v>6348</v>
      </c>
      <c r="CZ19" s="39">
        <f t="shared" ref="CZ19:CZ32" si="32">CZ18 + 4</f>
        <v>6412</v>
      </c>
      <c r="DA19" s="39">
        <f t="shared" ref="DA19:DA32" si="33">DA18 + 4</f>
        <v>6476</v>
      </c>
      <c r="DB19" s="39">
        <f t="shared" ref="DB19:DB32" si="34">DB18 + 4</f>
        <v>6540</v>
      </c>
      <c r="DC19" s="39">
        <f t="shared" ref="DC19:DC32" si="35">DC18 + 4</f>
        <v>6604</v>
      </c>
      <c r="DD19" s="40">
        <f t="shared" ref="DD19:DD32" si="36">DD18 + 4</f>
        <v>6668</v>
      </c>
      <c r="DE19" s="40">
        <f t="shared" ref="DE19:DE32" si="37">DE18 + 4</f>
        <v>6732</v>
      </c>
      <c r="DF19" s="40">
        <f t="shared" ref="DF19:DF32" si="38">DF18 + 4</f>
        <v>6796</v>
      </c>
      <c r="DG19" s="40">
        <f t="shared" ref="DG19:DG32" si="39">DG18 + 4</f>
        <v>6860</v>
      </c>
      <c r="DH19" s="40">
        <f t="shared" ref="DH19:DH32" si="40">DH18 + 4</f>
        <v>6924</v>
      </c>
      <c r="DI19" s="40">
        <f t="shared" ref="DI19:DI32" si="41">DI18 + 4</f>
        <v>6988</v>
      </c>
      <c r="DJ19" s="40">
        <f t="shared" ref="DJ19:DJ32" si="42">DJ18 + 4</f>
        <v>7052</v>
      </c>
      <c r="DK19" s="40">
        <f t="shared" ref="DK19:DK32" si="43">DK18 + 4</f>
        <v>7116</v>
      </c>
      <c r="DL19" s="39">
        <f t="shared" ref="DL19:DL32" si="44">DL18 + 4</f>
        <v>7180</v>
      </c>
      <c r="DM19" s="39">
        <f t="shared" ref="DM19:DM32" si="45">DM18 + 4</f>
        <v>7244</v>
      </c>
      <c r="DN19" s="39">
        <f t="shared" ref="DN19:DN32" si="46">DN18 + 4</f>
        <v>7308</v>
      </c>
      <c r="DO19" s="39">
        <f t="shared" ref="DO19:DO32" si="47">DO18 + 4</f>
        <v>7372</v>
      </c>
      <c r="DP19" s="39">
        <f t="shared" ref="DP19:DP32" si="48">DP18 + 4</f>
        <v>7436</v>
      </c>
      <c r="DQ19" s="39">
        <f t="shared" ref="DQ19:DQ32" si="49">DQ18 + 4</f>
        <v>7500</v>
      </c>
      <c r="DR19" s="39">
        <f t="shared" ref="DR19:DR32" si="50">DR18 + 4</f>
        <v>7564</v>
      </c>
      <c r="DS19" s="39">
        <f t="shared" ref="DS19:DS32" si="51">DS18 + 4</f>
        <v>7628</v>
      </c>
      <c r="DT19" s="40">
        <f t="shared" ref="DT19:DT32" si="52">DT18 + 4</f>
        <v>7692</v>
      </c>
      <c r="DU19" s="40">
        <f t="shared" ref="DU19:DU32" si="53">DU18 + 4</f>
        <v>7756</v>
      </c>
      <c r="DV19" s="40">
        <f t="shared" ref="DV19:DV32" si="54">DV18 + 4</f>
        <v>7820</v>
      </c>
      <c r="DW19" s="40">
        <f t="shared" ref="DW19:DW32" si="55">DW18 + 4</f>
        <v>7884</v>
      </c>
      <c r="DX19" s="40">
        <f t="shared" ref="DX19:DX32" si="56">DX18 + 4</f>
        <v>7948</v>
      </c>
      <c r="DY19" s="40">
        <f t="shared" ref="DY19:DY32" si="57">DY18 + 4</f>
        <v>8012</v>
      </c>
      <c r="DZ19" s="40">
        <f t="shared" ref="DZ19:DZ32" si="58">DZ18 + 4</f>
        <v>8076</v>
      </c>
      <c r="EA19" s="40">
        <f t="shared" ref="EA19:EA32" si="59">EA18 + 4</f>
        <v>8140</v>
      </c>
      <c r="EC19" s="39"/>
      <c r="ED19" s="40"/>
      <c r="EE19" s="39"/>
      <c r="EF19" s="40"/>
      <c r="EG19" s="39"/>
      <c r="EH19" s="40"/>
      <c r="EI19" s="39"/>
      <c r="EJ19" s="40"/>
      <c r="EK19" s="39"/>
      <c r="EL19" s="40"/>
      <c r="EM19" s="39"/>
      <c r="EN19" s="40"/>
      <c r="EO19" s="39"/>
      <c r="EP19" s="40"/>
      <c r="EQ19" s="39"/>
      <c r="ER19" s="40"/>
      <c r="ES19" s="38" t="s">
        <v>63</v>
      </c>
      <c r="ET19" s="38"/>
      <c r="EU19" s="49">
        <v>1</v>
      </c>
    </row>
    <row r="20" spans="1:151">
      <c r="A20" s="49">
        <v>3</v>
      </c>
      <c r="B20" s="35" t="s">
        <v>64</v>
      </c>
      <c r="C20" s="35" t="s">
        <v>50</v>
      </c>
      <c r="D20" s="36">
        <f t="shared" si="10"/>
        <v>16</v>
      </c>
      <c r="E20" s="36">
        <f t="shared" si="10"/>
        <v>80</v>
      </c>
      <c r="F20" s="36">
        <f t="shared" si="10"/>
        <v>144</v>
      </c>
      <c r="G20" s="36">
        <f t="shared" si="10"/>
        <v>208</v>
      </c>
      <c r="H20" s="36">
        <f t="shared" si="10"/>
        <v>272</v>
      </c>
      <c r="I20" s="36">
        <f t="shared" si="10"/>
        <v>336</v>
      </c>
      <c r="J20" s="36">
        <f t="shared" si="10"/>
        <v>400</v>
      </c>
      <c r="K20" s="36">
        <f t="shared" si="10"/>
        <v>464</v>
      </c>
      <c r="L20" s="37">
        <f t="shared" si="10"/>
        <v>528</v>
      </c>
      <c r="M20" s="37">
        <f t="shared" si="10"/>
        <v>592</v>
      </c>
      <c r="N20" s="37">
        <f t="shared" si="10"/>
        <v>656</v>
      </c>
      <c r="O20" s="37">
        <f t="shared" si="10"/>
        <v>720</v>
      </c>
      <c r="P20" s="37">
        <f t="shared" si="10"/>
        <v>784</v>
      </c>
      <c r="Q20" s="37">
        <f t="shared" si="10"/>
        <v>848</v>
      </c>
      <c r="R20" s="37">
        <f t="shared" si="10"/>
        <v>912</v>
      </c>
      <c r="S20" s="37">
        <f t="shared" si="10"/>
        <v>976</v>
      </c>
      <c r="T20" s="36">
        <f t="shared" si="10"/>
        <v>1040</v>
      </c>
      <c r="U20" s="36">
        <f t="shared" si="10"/>
        <v>1104</v>
      </c>
      <c r="V20" s="36">
        <f t="shared" si="10"/>
        <v>1168</v>
      </c>
      <c r="W20" s="36">
        <f t="shared" si="11"/>
        <v>1232</v>
      </c>
      <c r="X20" s="36">
        <f t="shared" si="11"/>
        <v>1296</v>
      </c>
      <c r="Y20" s="36">
        <f t="shared" si="11"/>
        <v>1360</v>
      </c>
      <c r="Z20" s="36">
        <f t="shared" si="11"/>
        <v>1424</v>
      </c>
      <c r="AA20" s="36">
        <f t="shared" si="11"/>
        <v>1488</v>
      </c>
      <c r="AB20" s="37">
        <f t="shared" si="11"/>
        <v>1552</v>
      </c>
      <c r="AC20" s="37">
        <f t="shared" si="11"/>
        <v>1616</v>
      </c>
      <c r="AD20" s="37">
        <f t="shared" si="11"/>
        <v>1680</v>
      </c>
      <c r="AE20" s="37">
        <f t="shared" si="11"/>
        <v>1744</v>
      </c>
      <c r="AF20" s="37">
        <f t="shared" si="11"/>
        <v>1808</v>
      </c>
      <c r="AG20" s="37">
        <f t="shared" si="11"/>
        <v>1872</v>
      </c>
      <c r="AH20" s="37">
        <f t="shared" si="11"/>
        <v>1936</v>
      </c>
      <c r="AI20" s="37">
        <f t="shared" si="11"/>
        <v>2000</v>
      </c>
      <c r="AJ20" s="36">
        <f t="shared" si="11"/>
        <v>2064</v>
      </c>
      <c r="AK20" s="36">
        <f t="shared" si="11"/>
        <v>2128</v>
      </c>
      <c r="AL20" s="36">
        <f t="shared" si="11"/>
        <v>2192</v>
      </c>
      <c r="AM20" s="36">
        <f t="shared" si="12"/>
        <v>2256</v>
      </c>
      <c r="AN20" s="36">
        <f t="shared" si="12"/>
        <v>2320</v>
      </c>
      <c r="AO20" s="36">
        <f t="shared" si="12"/>
        <v>2384</v>
      </c>
      <c r="AP20" s="36">
        <f t="shared" si="12"/>
        <v>2448</v>
      </c>
      <c r="AQ20" s="36">
        <f t="shared" si="12"/>
        <v>2512</v>
      </c>
      <c r="AR20" s="37">
        <f t="shared" si="12"/>
        <v>2576</v>
      </c>
      <c r="AS20" s="37">
        <f t="shared" si="12"/>
        <v>2640</v>
      </c>
      <c r="AT20" s="37">
        <f t="shared" si="12"/>
        <v>2704</v>
      </c>
      <c r="AU20" s="37">
        <f t="shared" si="12"/>
        <v>2768</v>
      </c>
      <c r="AV20" s="37">
        <f t="shared" si="12"/>
        <v>2832</v>
      </c>
      <c r="AW20" s="37">
        <f t="shared" si="12"/>
        <v>2896</v>
      </c>
      <c r="AX20" s="37">
        <f t="shared" si="12"/>
        <v>2960</v>
      </c>
      <c r="AY20" s="37">
        <f t="shared" si="12"/>
        <v>3024</v>
      </c>
      <c r="AZ20" s="36">
        <f t="shared" si="12"/>
        <v>3088</v>
      </c>
      <c r="BA20" s="36">
        <f t="shared" si="12"/>
        <v>3152</v>
      </c>
      <c r="BB20" s="36">
        <f t="shared" si="12"/>
        <v>3216</v>
      </c>
      <c r="BC20" s="36">
        <f t="shared" si="13"/>
        <v>3280</v>
      </c>
      <c r="BD20" s="36">
        <f t="shared" si="13"/>
        <v>3344</v>
      </c>
      <c r="BE20" s="36">
        <f t="shared" si="13"/>
        <v>3408</v>
      </c>
      <c r="BF20" s="36">
        <f t="shared" si="13"/>
        <v>3472</v>
      </c>
      <c r="BG20" s="36">
        <f t="shared" si="13"/>
        <v>3536</v>
      </c>
      <c r="BH20" s="37">
        <f t="shared" si="13"/>
        <v>3600</v>
      </c>
      <c r="BI20" s="37">
        <f t="shared" si="13"/>
        <v>3664</v>
      </c>
      <c r="BJ20" s="37">
        <f t="shared" si="13"/>
        <v>3728</v>
      </c>
      <c r="BK20" s="37">
        <f t="shared" si="13"/>
        <v>3792</v>
      </c>
      <c r="BL20" s="37">
        <f t="shared" si="13"/>
        <v>3856</v>
      </c>
      <c r="BM20" s="37">
        <f t="shared" si="13"/>
        <v>3920</v>
      </c>
      <c r="BN20" s="37">
        <f t="shared" si="13"/>
        <v>3984</v>
      </c>
      <c r="BO20" s="37">
        <f t="shared" si="13"/>
        <v>4048</v>
      </c>
      <c r="BP20" s="36">
        <f t="shared" si="13"/>
        <v>4112</v>
      </c>
      <c r="BQ20" s="36">
        <f t="shared" si="13"/>
        <v>4176</v>
      </c>
      <c r="BR20" s="36">
        <f t="shared" si="13"/>
        <v>4240</v>
      </c>
      <c r="BS20" s="36">
        <f t="shared" si="14"/>
        <v>4304</v>
      </c>
      <c r="BT20" s="36">
        <f t="shared" si="14"/>
        <v>4368</v>
      </c>
      <c r="BU20" s="36">
        <f t="shared" si="14"/>
        <v>4432</v>
      </c>
      <c r="BV20" s="36">
        <f t="shared" si="14"/>
        <v>4496</v>
      </c>
      <c r="BW20" s="36">
        <f t="shared" si="14"/>
        <v>4560</v>
      </c>
      <c r="BX20" s="37">
        <f t="shared" si="14"/>
        <v>4624</v>
      </c>
      <c r="BY20" s="37">
        <f t="shared" si="14"/>
        <v>4688</v>
      </c>
      <c r="BZ20" s="37">
        <f t="shared" si="14"/>
        <v>4752</v>
      </c>
      <c r="CA20" s="37">
        <f t="shared" si="14"/>
        <v>4816</v>
      </c>
      <c r="CB20" s="37">
        <f t="shared" si="14"/>
        <v>4880</v>
      </c>
      <c r="CC20" s="37">
        <f t="shared" si="14"/>
        <v>4944</v>
      </c>
      <c r="CD20" s="37">
        <f t="shared" si="14"/>
        <v>5008</v>
      </c>
      <c r="CE20" s="37">
        <f t="shared" si="14"/>
        <v>5072</v>
      </c>
      <c r="CF20" s="36">
        <f t="shared" si="14"/>
        <v>5136</v>
      </c>
      <c r="CG20" s="36">
        <f t="shared" si="14"/>
        <v>5200</v>
      </c>
      <c r="CH20" s="36">
        <f t="shared" si="14"/>
        <v>5264</v>
      </c>
      <c r="CI20" s="36">
        <f t="shared" si="15"/>
        <v>5328</v>
      </c>
      <c r="CJ20" s="36">
        <f t="shared" si="16"/>
        <v>5392</v>
      </c>
      <c r="CK20" s="36">
        <f t="shared" si="17"/>
        <v>5456</v>
      </c>
      <c r="CL20" s="36">
        <f t="shared" si="18"/>
        <v>5520</v>
      </c>
      <c r="CM20" s="36">
        <f t="shared" si="19"/>
        <v>5584</v>
      </c>
      <c r="CN20" s="37">
        <f t="shared" si="20"/>
        <v>5648</v>
      </c>
      <c r="CO20" s="37">
        <f t="shared" si="21"/>
        <v>5712</v>
      </c>
      <c r="CP20" s="37">
        <f t="shared" si="22"/>
        <v>5776</v>
      </c>
      <c r="CQ20" s="37">
        <f t="shared" si="23"/>
        <v>5840</v>
      </c>
      <c r="CR20" s="37">
        <f t="shared" si="24"/>
        <v>5904</v>
      </c>
      <c r="CS20" s="37">
        <f t="shared" si="25"/>
        <v>5968</v>
      </c>
      <c r="CT20" s="37">
        <f t="shared" si="26"/>
        <v>6032</v>
      </c>
      <c r="CU20" s="37">
        <f t="shared" si="27"/>
        <v>6096</v>
      </c>
      <c r="CV20" s="36">
        <f t="shared" si="28"/>
        <v>6160</v>
      </c>
      <c r="CW20" s="36">
        <f t="shared" si="29"/>
        <v>6224</v>
      </c>
      <c r="CX20" s="36">
        <f t="shared" si="30"/>
        <v>6288</v>
      </c>
      <c r="CY20" s="36">
        <f t="shared" si="31"/>
        <v>6352</v>
      </c>
      <c r="CZ20" s="36">
        <f t="shared" si="32"/>
        <v>6416</v>
      </c>
      <c r="DA20" s="36">
        <f t="shared" si="33"/>
        <v>6480</v>
      </c>
      <c r="DB20" s="36">
        <f t="shared" si="34"/>
        <v>6544</v>
      </c>
      <c r="DC20" s="36">
        <f t="shared" si="35"/>
        <v>6608</v>
      </c>
      <c r="DD20" s="37">
        <f t="shared" si="36"/>
        <v>6672</v>
      </c>
      <c r="DE20" s="37">
        <f t="shared" si="37"/>
        <v>6736</v>
      </c>
      <c r="DF20" s="37">
        <f t="shared" si="38"/>
        <v>6800</v>
      </c>
      <c r="DG20" s="37">
        <f t="shared" si="39"/>
        <v>6864</v>
      </c>
      <c r="DH20" s="37">
        <f t="shared" si="40"/>
        <v>6928</v>
      </c>
      <c r="DI20" s="37">
        <f t="shared" si="41"/>
        <v>6992</v>
      </c>
      <c r="DJ20" s="37">
        <f t="shared" si="42"/>
        <v>7056</v>
      </c>
      <c r="DK20" s="37">
        <f t="shared" si="43"/>
        <v>7120</v>
      </c>
      <c r="DL20" s="36">
        <f t="shared" si="44"/>
        <v>7184</v>
      </c>
      <c r="DM20" s="36">
        <f t="shared" si="45"/>
        <v>7248</v>
      </c>
      <c r="DN20" s="36">
        <f t="shared" si="46"/>
        <v>7312</v>
      </c>
      <c r="DO20" s="36">
        <f t="shared" si="47"/>
        <v>7376</v>
      </c>
      <c r="DP20" s="36">
        <f t="shared" si="48"/>
        <v>7440</v>
      </c>
      <c r="DQ20" s="36">
        <f t="shared" si="49"/>
        <v>7504</v>
      </c>
      <c r="DR20" s="36">
        <f t="shared" si="50"/>
        <v>7568</v>
      </c>
      <c r="DS20" s="36">
        <f t="shared" si="51"/>
        <v>7632</v>
      </c>
      <c r="DT20" s="37">
        <f t="shared" si="52"/>
        <v>7696</v>
      </c>
      <c r="DU20" s="37">
        <f t="shared" si="53"/>
        <v>7760</v>
      </c>
      <c r="DV20" s="37">
        <f t="shared" si="54"/>
        <v>7824</v>
      </c>
      <c r="DW20" s="37">
        <f t="shared" si="55"/>
        <v>7888</v>
      </c>
      <c r="DX20" s="37">
        <f t="shared" si="56"/>
        <v>7952</v>
      </c>
      <c r="DY20" s="37">
        <f t="shared" si="57"/>
        <v>8016</v>
      </c>
      <c r="DZ20" s="37">
        <f t="shared" si="58"/>
        <v>8080</v>
      </c>
      <c r="EA20" s="37">
        <f t="shared" si="59"/>
        <v>8144</v>
      </c>
      <c r="EC20" s="36">
        <f>EA20 +$K20</f>
        <v>8608</v>
      </c>
      <c r="ED20" s="37">
        <f t="shared" ref="ED20:ER20" si="60">EC20 +$K20</f>
        <v>9072</v>
      </c>
      <c r="EE20" s="36">
        <f t="shared" si="60"/>
        <v>9536</v>
      </c>
      <c r="EF20" s="37">
        <f t="shared" si="60"/>
        <v>10000</v>
      </c>
      <c r="EG20" s="36">
        <f t="shared" si="60"/>
        <v>10464</v>
      </c>
      <c r="EH20" s="37">
        <f t="shared" si="60"/>
        <v>10928</v>
      </c>
      <c r="EI20" s="36">
        <f t="shared" si="60"/>
        <v>11392</v>
      </c>
      <c r="EJ20" s="37">
        <f t="shared" si="60"/>
        <v>11856</v>
      </c>
      <c r="EK20" s="36">
        <f t="shared" si="60"/>
        <v>12320</v>
      </c>
      <c r="EL20" s="37">
        <f t="shared" si="60"/>
        <v>12784</v>
      </c>
      <c r="EM20" s="36">
        <f t="shared" si="60"/>
        <v>13248</v>
      </c>
      <c r="EN20" s="37">
        <f t="shared" si="60"/>
        <v>13712</v>
      </c>
      <c r="EO20" s="36">
        <f t="shared" si="60"/>
        <v>14176</v>
      </c>
      <c r="EP20" s="37">
        <f t="shared" si="60"/>
        <v>14640</v>
      </c>
      <c r="EQ20" s="36">
        <f t="shared" si="60"/>
        <v>15104</v>
      </c>
      <c r="ER20" s="37">
        <f t="shared" si="60"/>
        <v>15568</v>
      </c>
      <c r="ES20" s="35"/>
      <c r="ET20" s="35" t="s">
        <v>50</v>
      </c>
      <c r="EU20" s="49"/>
    </row>
    <row r="21" spans="1:151">
      <c r="A21" s="49">
        <v>4</v>
      </c>
      <c r="B21" s="38" t="s">
        <v>65</v>
      </c>
      <c r="C21" s="38" t="s">
        <v>51</v>
      </c>
      <c r="D21" s="39">
        <f t="shared" si="10"/>
        <v>20</v>
      </c>
      <c r="E21" s="39">
        <f t="shared" si="10"/>
        <v>84</v>
      </c>
      <c r="F21" s="39">
        <f t="shared" si="10"/>
        <v>148</v>
      </c>
      <c r="G21" s="39">
        <f t="shared" si="10"/>
        <v>212</v>
      </c>
      <c r="H21" s="39">
        <f t="shared" si="10"/>
        <v>276</v>
      </c>
      <c r="I21" s="39">
        <f t="shared" si="10"/>
        <v>340</v>
      </c>
      <c r="J21" s="39">
        <f t="shared" si="10"/>
        <v>404</v>
      </c>
      <c r="K21" s="39">
        <f t="shared" si="10"/>
        <v>468</v>
      </c>
      <c r="L21" s="40">
        <f t="shared" si="10"/>
        <v>532</v>
      </c>
      <c r="M21" s="40">
        <f t="shared" si="10"/>
        <v>596</v>
      </c>
      <c r="N21" s="40">
        <f t="shared" si="10"/>
        <v>660</v>
      </c>
      <c r="O21" s="40">
        <f t="shared" si="10"/>
        <v>724</v>
      </c>
      <c r="P21" s="40">
        <f t="shared" si="10"/>
        <v>788</v>
      </c>
      <c r="Q21" s="40">
        <f t="shared" si="10"/>
        <v>852</v>
      </c>
      <c r="R21" s="40">
        <f t="shared" si="10"/>
        <v>916</v>
      </c>
      <c r="S21" s="40">
        <f t="shared" si="10"/>
        <v>980</v>
      </c>
      <c r="T21" s="39">
        <f t="shared" si="10"/>
        <v>1044</v>
      </c>
      <c r="U21" s="39">
        <f t="shared" si="10"/>
        <v>1108</v>
      </c>
      <c r="V21" s="39">
        <f t="shared" si="10"/>
        <v>1172</v>
      </c>
      <c r="W21" s="39">
        <f t="shared" si="11"/>
        <v>1236</v>
      </c>
      <c r="X21" s="39">
        <f t="shared" si="11"/>
        <v>1300</v>
      </c>
      <c r="Y21" s="39">
        <f t="shared" si="11"/>
        <v>1364</v>
      </c>
      <c r="Z21" s="39">
        <f t="shared" si="11"/>
        <v>1428</v>
      </c>
      <c r="AA21" s="39">
        <f t="shared" si="11"/>
        <v>1492</v>
      </c>
      <c r="AB21" s="40">
        <f t="shared" si="11"/>
        <v>1556</v>
      </c>
      <c r="AC21" s="40">
        <f t="shared" si="11"/>
        <v>1620</v>
      </c>
      <c r="AD21" s="40">
        <f t="shared" si="11"/>
        <v>1684</v>
      </c>
      <c r="AE21" s="40">
        <f t="shared" si="11"/>
        <v>1748</v>
      </c>
      <c r="AF21" s="40">
        <f t="shared" si="11"/>
        <v>1812</v>
      </c>
      <c r="AG21" s="40">
        <f t="shared" si="11"/>
        <v>1876</v>
      </c>
      <c r="AH21" s="40">
        <f t="shared" si="11"/>
        <v>1940</v>
      </c>
      <c r="AI21" s="40">
        <f t="shared" si="11"/>
        <v>2004</v>
      </c>
      <c r="AJ21" s="39">
        <f t="shared" si="11"/>
        <v>2068</v>
      </c>
      <c r="AK21" s="39">
        <f t="shared" si="11"/>
        <v>2132</v>
      </c>
      <c r="AL21" s="39">
        <f t="shared" si="11"/>
        <v>2196</v>
      </c>
      <c r="AM21" s="39">
        <f t="shared" si="12"/>
        <v>2260</v>
      </c>
      <c r="AN21" s="39">
        <f t="shared" si="12"/>
        <v>2324</v>
      </c>
      <c r="AO21" s="39">
        <f t="shared" si="12"/>
        <v>2388</v>
      </c>
      <c r="AP21" s="39">
        <f t="shared" si="12"/>
        <v>2452</v>
      </c>
      <c r="AQ21" s="39">
        <f t="shared" si="12"/>
        <v>2516</v>
      </c>
      <c r="AR21" s="40">
        <f t="shared" si="12"/>
        <v>2580</v>
      </c>
      <c r="AS21" s="40">
        <f t="shared" si="12"/>
        <v>2644</v>
      </c>
      <c r="AT21" s="40">
        <f t="shared" si="12"/>
        <v>2708</v>
      </c>
      <c r="AU21" s="40">
        <f t="shared" si="12"/>
        <v>2772</v>
      </c>
      <c r="AV21" s="40">
        <f t="shared" si="12"/>
        <v>2836</v>
      </c>
      <c r="AW21" s="40">
        <f t="shared" si="12"/>
        <v>2900</v>
      </c>
      <c r="AX21" s="40">
        <f t="shared" si="12"/>
        <v>2964</v>
      </c>
      <c r="AY21" s="40">
        <f t="shared" si="12"/>
        <v>3028</v>
      </c>
      <c r="AZ21" s="39">
        <f t="shared" si="12"/>
        <v>3092</v>
      </c>
      <c r="BA21" s="39">
        <f t="shared" si="12"/>
        <v>3156</v>
      </c>
      <c r="BB21" s="39">
        <f t="shared" si="12"/>
        <v>3220</v>
      </c>
      <c r="BC21" s="39">
        <f t="shared" si="13"/>
        <v>3284</v>
      </c>
      <c r="BD21" s="39">
        <f t="shared" si="13"/>
        <v>3348</v>
      </c>
      <c r="BE21" s="39">
        <f t="shared" si="13"/>
        <v>3412</v>
      </c>
      <c r="BF21" s="39">
        <f t="shared" si="13"/>
        <v>3476</v>
      </c>
      <c r="BG21" s="39">
        <f t="shared" si="13"/>
        <v>3540</v>
      </c>
      <c r="BH21" s="40">
        <f t="shared" si="13"/>
        <v>3604</v>
      </c>
      <c r="BI21" s="40">
        <f t="shared" si="13"/>
        <v>3668</v>
      </c>
      <c r="BJ21" s="40">
        <f t="shared" si="13"/>
        <v>3732</v>
      </c>
      <c r="BK21" s="40">
        <f t="shared" si="13"/>
        <v>3796</v>
      </c>
      <c r="BL21" s="40">
        <f t="shared" si="13"/>
        <v>3860</v>
      </c>
      <c r="BM21" s="40">
        <f t="shared" si="13"/>
        <v>3924</v>
      </c>
      <c r="BN21" s="40">
        <f t="shared" si="13"/>
        <v>3988</v>
      </c>
      <c r="BO21" s="40">
        <f t="shared" si="13"/>
        <v>4052</v>
      </c>
      <c r="BP21" s="39">
        <f t="shared" si="13"/>
        <v>4116</v>
      </c>
      <c r="BQ21" s="39">
        <f t="shared" si="13"/>
        <v>4180</v>
      </c>
      <c r="BR21" s="39">
        <f t="shared" si="13"/>
        <v>4244</v>
      </c>
      <c r="BS21" s="39">
        <f t="shared" si="14"/>
        <v>4308</v>
      </c>
      <c r="BT21" s="39">
        <f t="shared" si="14"/>
        <v>4372</v>
      </c>
      <c r="BU21" s="39">
        <f t="shared" si="14"/>
        <v>4436</v>
      </c>
      <c r="BV21" s="39">
        <f t="shared" si="14"/>
        <v>4500</v>
      </c>
      <c r="BW21" s="39">
        <f t="shared" si="14"/>
        <v>4564</v>
      </c>
      <c r="BX21" s="40">
        <f t="shared" si="14"/>
        <v>4628</v>
      </c>
      <c r="BY21" s="40">
        <f t="shared" si="14"/>
        <v>4692</v>
      </c>
      <c r="BZ21" s="40">
        <f t="shared" si="14"/>
        <v>4756</v>
      </c>
      <c r="CA21" s="40">
        <f t="shared" si="14"/>
        <v>4820</v>
      </c>
      <c r="CB21" s="40">
        <f t="shared" si="14"/>
        <v>4884</v>
      </c>
      <c r="CC21" s="40">
        <f t="shared" si="14"/>
        <v>4948</v>
      </c>
      <c r="CD21" s="40">
        <f t="shared" si="14"/>
        <v>5012</v>
      </c>
      <c r="CE21" s="40">
        <f t="shared" si="14"/>
        <v>5076</v>
      </c>
      <c r="CF21" s="39">
        <f t="shared" si="14"/>
        <v>5140</v>
      </c>
      <c r="CG21" s="39">
        <f t="shared" si="14"/>
        <v>5204</v>
      </c>
      <c r="CH21" s="39">
        <f t="shared" si="14"/>
        <v>5268</v>
      </c>
      <c r="CI21" s="39">
        <f t="shared" si="15"/>
        <v>5332</v>
      </c>
      <c r="CJ21" s="39">
        <f t="shared" si="16"/>
        <v>5396</v>
      </c>
      <c r="CK21" s="39">
        <f t="shared" si="17"/>
        <v>5460</v>
      </c>
      <c r="CL21" s="39">
        <f t="shared" si="18"/>
        <v>5524</v>
      </c>
      <c r="CM21" s="39">
        <f t="shared" si="19"/>
        <v>5588</v>
      </c>
      <c r="CN21" s="40">
        <f t="shared" si="20"/>
        <v>5652</v>
      </c>
      <c r="CO21" s="40">
        <f t="shared" si="21"/>
        <v>5716</v>
      </c>
      <c r="CP21" s="40">
        <f t="shared" si="22"/>
        <v>5780</v>
      </c>
      <c r="CQ21" s="40">
        <f t="shared" si="23"/>
        <v>5844</v>
      </c>
      <c r="CR21" s="40">
        <f t="shared" si="24"/>
        <v>5908</v>
      </c>
      <c r="CS21" s="40">
        <f t="shared" si="25"/>
        <v>5972</v>
      </c>
      <c r="CT21" s="40">
        <f t="shared" si="26"/>
        <v>6036</v>
      </c>
      <c r="CU21" s="40">
        <f t="shared" si="27"/>
        <v>6100</v>
      </c>
      <c r="CV21" s="39">
        <f t="shared" si="28"/>
        <v>6164</v>
      </c>
      <c r="CW21" s="39">
        <f t="shared" si="29"/>
        <v>6228</v>
      </c>
      <c r="CX21" s="39">
        <f t="shared" si="30"/>
        <v>6292</v>
      </c>
      <c r="CY21" s="39">
        <f t="shared" si="31"/>
        <v>6356</v>
      </c>
      <c r="CZ21" s="39">
        <f t="shared" si="32"/>
        <v>6420</v>
      </c>
      <c r="DA21" s="39">
        <f t="shared" si="33"/>
        <v>6484</v>
      </c>
      <c r="DB21" s="39">
        <f t="shared" si="34"/>
        <v>6548</v>
      </c>
      <c r="DC21" s="39">
        <f t="shared" si="35"/>
        <v>6612</v>
      </c>
      <c r="DD21" s="40">
        <f t="shared" si="36"/>
        <v>6676</v>
      </c>
      <c r="DE21" s="40">
        <f t="shared" si="37"/>
        <v>6740</v>
      </c>
      <c r="DF21" s="40">
        <f t="shared" si="38"/>
        <v>6804</v>
      </c>
      <c r="DG21" s="40">
        <f t="shared" si="39"/>
        <v>6868</v>
      </c>
      <c r="DH21" s="40">
        <f t="shared" si="40"/>
        <v>6932</v>
      </c>
      <c r="DI21" s="40">
        <f t="shared" si="41"/>
        <v>6996</v>
      </c>
      <c r="DJ21" s="40">
        <f t="shared" si="42"/>
        <v>7060</v>
      </c>
      <c r="DK21" s="40">
        <f t="shared" si="43"/>
        <v>7124</v>
      </c>
      <c r="DL21" s="39">
        <f t="shared" si="44"/>
        <v>7188</v>
      </c>
      <c r="DM21" s="39">
        <f t="shared" si="45"/>
        <v>7252</v>
      </c>
      <c r="DN21" s="39">
        <f t="shared" si="46"/>
        <v>7316</v>
      </c>
      <c r="DO21" s="39">
        <f t="shared" si="47"/>
        <v>7380</v>
      </c>
      <c r="DP21" s="39">
        <f t="shared" si="48"/>
        <v>7444</v>
      </c>
      <c r="DQ21" s="39">
        <f t="shared" si="49"/>
        <v>7508</v>
      </c>
      <c r="DR21" s="39">
        <f t="shared" si="50"/>
        <v>7572</v>
      </c>
      <c r="DS21" s="39">
        <f t="shared" si="51"/>
        <v>7636</v>
      </c>
      <c r="DT21" s="40">
        <f t="shared" si="52"/>
        <v>7700</v>
      </c>
      <c r="DU21" s="40">
        <f t="shared" si="53"/>
        <v>7764</v>
      </c>
      <c r="DV21" s="40">
        <f t="shared" si="54"/>
        <v>7828</v>
      </c>
      <c r="DW21" s="40">
        <f t="shared" si="55"/>
        <v>7892</v>
      </c>
      <c r="DX21" s="40">
        <f t="shared" si="56"/>
        <v>7956</v>
      </c>
      <c r="DY21" s="40">
        <f t="shared" si="57"/>
        <v>8020</v>
      </c>
      <c r="DZ21" s="40">
        <f t="shared" si="58"/>
        <v>8084</v>
      </c>
      <c r="EA21" s="40">
        <f t="shared" si="59"/>
        <v>8148</v>
      </c>
      <c r="EC21" s="39"/>
      <c r="ED21" s="40"/>
      <c r="EE21" s="39"/>
      <c r="EF21" s="40"/>
      <c r="EG21" s="39"/>
      <c r="EH21" s="40"/>
      <c r="EI21" s="39"/>
      <c r="EJ21" s="40"/>
      <c r="EK21" s="39"/>
      <c r="EL21" s="40"/>
      <c r="EM21" s="39"/>
      <c r="EN21" s="40"/>
      <c r="EO21" s="39"/>
      <c r="EP21" s="40"/>
      <c r="EQ21" s="39"/>
      <c r="ER21" s="40"/>
      <c r="ES21" s="38" t="s">
        <v>65</v>
      </c>
      <c r="ET21" s="38"/>
      <c r="EU21" s="49">
        <v>2</v>
      </c>
    </row>
    <row r="22" spans="1:151">
      <c r="A22" s="49">
        <v>5</v>
      </c>
      <c r="B22" s="35" t="s">
        <v>66</v>
      </c>
      <c r="C22" s="35" t="s">
        <v>52</v>
      </c>
      <c r="D22" s="36">
        <f t="shared" si="10"/>
        <v>24</v>
      </c>
      <c r="E22" s="36">
        <f t="shared" si="10"/>
        <v>88</v>
      </c>
      <c r="F22" s="36">
        <f t="shared" si="10"/>
        <v>152</v>
      </c>
      <c r="G22" s="36">
        <f t="shared" si="10"/>
        <v>216</v>
      </c>
      <c r="H22" s="36">
        <f t="shared" si="10"/>
        <v>280</v>
      </c>
      <c r="I22" s="36">
        <f t="shared" si="10"/>
        <v>344</v>
      </c>
      <c r="J22" s="36">
        <f t="shared" si="10"/>
        <v>408</v>
      </c>
      <c r="K22" s="36">
        <f t="shared" si="10"/>
        <v>472</v>
      </c>
      <c r="L22" s="37">
        <f t="shared" si="10"/>
        <v>536</v>
      </c>
      <c r="M22" s="37">
        <f t="shared" si="10"/>
        <v>600</v>
      </c>
      <c r="N22" s="37">
        <f t="shared" si="10"/>
        <v>664</v>
      </c>
      <c r="O22" s="37">
        <f t="shared" si="10"/>
        <v>728</v>
      </c>
      <c r="P22" s="37">
        <f t="shared" si="10"/>
        <v>792</v>
      </c>
      <c r="Q22" s="37">
        <f t="shared" si="10"/>
        <v>856</v>
      </c>
      <c r="R22" s="37">
        <f t="shared" si="10"/>
        <v>920</v>
      </c>
      <c r="S22" s="37">
        <f t="shared" si="10"/>
        <v>984</v>
      </c>
      <c r="T22" s="36">
        <f t="shared" si="10"/>
        <v>1048</v>
      </c>
      <c r="U22" s="36">
        <f t="shared" si="10"/>
        <v>1112</v>
      </c>
      <c r="V22" s="36">
        <f t="shared" ref="V22:V32" si="61">V21 + 4</f>
        <v>1176</v>
      </c>
      <c r="W22" s="36">
        <f t="shared" si="11"/>
        <v>1240</v>
      </c>
      <c r="X22" s="36">
        <f t="shared" si="11"/>
        <v>1304</v>
      </c>
      <c r="Y22" s="36">
        <f t="shared" si="11"/>
        <v>1368</v>
      </c>
      <c r="Z22" s="36">
        <f t="shared" si="11"/>
        <v>1432</v>
      </c>
      <c r="AA22" s="36">
        <f t="shared" si="11"/>
        <v>1496</v>
      </c>
      <c r="AB22" s="37">
        <f t="shared" si="11"/>
        <v>1560</v>
      </c>
      <c r="AC22" s="37">
        <f t="shared" si="11"/>
        <v>1624</v>
      </c>
      <c r="AD22" s="37">
        <f t="shared" si="11"/>
        <v>1688</v>
      </c>
      <c r="AE22" s="37">
        <f t="shared" si="11"/>
        <v>1752</v>
      </c>
      <c r="AF22" s="37">
        <f t="shared" si="11"/>
        <v>1816</v>
      </c>
      <c r="AG22" s="37">
        <f t="shared" si="11"/>
        <v>1880</v>
      </c>
      <c r="AH22" s="37">
        <f t="shared" si="11"/>
        <v>1944</v>
      </c>
      <c r="AI22" s="37">
        <f t="shared" si="11"/>
        <v>2008</v>
      </c>
      <c r="AJ22" s="36">
        <f t="shared" si="11"/>
        <v>2072</v>
      </c>
      <c r="AK22" s="36">
        <f t="shared" si="11"/>
        <v>2136</v>
      </c>
      <c r="AL22" s="36">
        <f t="shared" si="11"/>
        <v>2200</v>
      </c>
      <c r="AM22" s="36">
        <f t="shared" si="12"/>
        <v>2264</v>
      </c>
      <c r="AN22" s="36">
        <f t="shared" si="12"/>
        <v>2328</v>
      </c>
      <c r="AO22" s="36">
        <f t="shared" si="12"/>
        <v>2392</v>
      </c>
      <c r="AP22" s="36">
        <f t="shared" si="12"/>
        <v>2456</v>
      </c>
      <c r="AQ22" s="36">
        <f t="shared" si="12"/>
        <v>2520</v>
      </c>
      <c r="AR22" s="37">
        <f t="shared" si="12"/>
        <v>2584</v>
      </c>
      <c r="AS22" s="37">
        <f t="shared" si="12"/>
        <v>2648</v>
      </c>
      <c r="AT22" s="37">
        <f t="shared" si="12"/>
        <v>2712</v>
      </c>
      <c r="AU22" s="37">
        <f t="shared" si="12"/>
        <v>2776</v>
      </c>
      <c r="AV22" s="37">
        <f t="shared" si="12"/>
        <v>2840</v>
      </c>
      <c r="AW22" s="37">
        <f t="shared" si="12"/>
        <v>2904</v>
      </c>
      <c r="AX22" s="37">
        <f t="shared" si="12"/>
        <v>2968</v>
      </c>
      <c r="AY22" s="37">
        <f t="shared" si="12"/>
        <v>3032</v>
      </c>
      <c r="AZ22" s="36">
        <f t="shared" si="12"/>
        <v>3096</v>
      </c>
      <c r="BA22" s="36">
        <f t="shared" si="12"/>
        <v>3160</v>
      </c>
      <c r="BB22" s="36">
        <f t="shared" si="12"/>
        <v>3224</v>
      </c>
      <c r="BC22" s="36">
        <f t="shared" si="13"/>
        <v>3288</v>
      </c>
      <c r="BD22" s="36">
        <f t="shared" si="13"/>
        <v>3352</v>
      </c>
      <c r="BE22" s="36">
        <f t="shared" si="13"/>
        <v>3416</v>
      </c>
      <c r="BF22" s="36">
        <f t="shared" si="13"/>
        <v>3480</v>
      </c>
      <c r="BG22" s="36">
        <f t="shared" si="13"/>
        <v>3544</v>
      </c>
      <c r="BH22" s="37">
        <f t="shared" si="13"/>
        <v>3608</v>
      </c>
      <c r="BI22" s="37">
        <f t="shared" si="13"/>
        <v>3672</v>
      </c>
      <c r="BJ22" s="37">
        <f t="shared" si="13"/>
        <v>3736</v>
      </c>
      <c r="BK22" s="37">
        <f t="shared" si="13"/>
        <v>3800</v>
      </c>
      <c r="BL22" s="37">
        <f t="shared" si="13"/>
        <v>3864</v>
      </c>
      <c r="BM22" s="37">
        <f t="shared" si="13"/>
        <v>3928</v>
      </c>
      <c r="BN22" s="37">
        <f t="shared" si="13"/>
        <v>3992</v>
      </c>
      <c r="BO22" s="37">
        <f t="shared" si="13"/>
        <v>4056</v>
      </c>
      <c r="BP22" s="36">
        <f t="shared" si="13"/>
        <v>4120</v>
      </c>
      <c r="BQ22" s="36">
        <f t="shared" si="13"/>
        <v>4184</v>
      </c>
      <c r="BR22" s="36">
        <f t="shared" si="13"/>
        <v>4248</v>
      </c>
      <c r="BS22" s="36">
        <f t="shared" si="14"/>
        <v>4312</v>
      </c>
      <c r="BT22" s="36">
        <f t="shared" si="14"/>
        <v>4376</v>
      </c>
      <c r="BU22" s="36">
        <f t="shared" si="14"/>
        <v>4440</v>
      </c>
      <c r="BV22" s="36">
        <f t="shared" si="14"/>
        <v>4504</v>
      </c>
      <c r="BW22" s="36">
        <f t="shared" si="14"/>
        <v>4568</v>
      </c>
      <c r="BX22" s="37">
        <f t="shared" si="14"/>
        <v>4632</v>
      </c>
      <c r="BY22" s="37">
        <f t="shared" si="14"/>
        <v>4696</v>
      </c>
      <c r="BZ22" s="37">
        <f t="shared" si="14"/>
        <v>4760</v>
      </c>
      <c r="CA22" s="37">
        <f t="shared" si="14"/>
        <v>4824</v>
      </c>
      <c r="CB22" s="37">
        <f t="shared" si="14"/>
        <v>4888</v>
      </c>
      <c r="CC22" s="37">
        <f t="shared" si="14"/>
        <v>4952</v>
      </c>
      <c r="CD22" s="37">
        <f t="shared" si="14"/>
        <v>5016</v>
      </c>
      <c r="CE22" s="37">
        <f t="shared" si="14"/>
        <v>5080</v>
      </c>
      <c r="CF22" s="36">
        <f t="shared" si="14"/>
        <v>5144</v>
      </c>
      <c r="CG22" s="36">
        <f t="shared" si="14"/>
        <v>5208</v>
      </c>
      <c r="CH22" s="36">
        <f t="shared" si="14"/>
        <v>5272</v>
      </c>
      <c r="CI22" s="36">
        <f t="shared" si="15"/>
        <v>5336</v>
      </c>
      <c r="CJ22" s="36">
        <f t="shared" si="16"/>
        <v>5400</v>
      </c>
      <c r="CK22" s="36">
        <f t="shared" si="17"/>
        <v>5464</v>
      </c>
      <c r="CL22" s="36">
        <f t="shared" si="18"/>
        <v>5528</v>
      </c>
      <c r="CM22" s="36">
        <f t="shared" si="19"/>
        <v>5592</v>
      </c>
      <c r="CN22" s="37">
        <f t="shared" si="20"/>
        <v>5656</v>
      </c>
      <c r="CO22" s="37">
        <f t="shared" si="21"/>
        <v>5720</v>
      </c>
      <c r="CP22" s="37">
        <f t="shared" si="22"/>
        <v>5784</v>
      </c>
      <c r="CQ22" s="37">
        <f t="shared" si="23"/>
        <v>5848</v>
      </c>
      <c r="CR22" s="37">
        <f t="shared" si="24"/>
        <v>5912</v>
      </c>
      <c r="CS22" s="37">
        <f t="shared" si="25"/>
        <v>5976</v>
      </c>
      <c r="CT22" s="37">
        <f t="shared" si="26"/>
        <v>6040</v>
      </c>
      <c r="CU22" s="37">
        <f t="shared" si="27"/>
        <v>6104</v>
      </c>
      <c r="CV22" s="36">
        <f t="shared" si="28"/>
        <v>6168</v>
      </c>
      <c r="CW22" s="36">
        <f t="shared" si="29"/>
        <v>6232</v>
      </c>
      <c r="CX22" s="36">
        <f t="shared" si="30"/>
        <v>6296</v>
      </c>
      <c r="CY22" s="36">
        <f t="shared" si="31"/>
        <v>6360</v>
      </c>
      <c r="CZ22" s="36">
        <f t="shared" si="32"/>
        <v>6424</v>
      </c>
      <c r="DA22" s="36">
        <f t="shared" si="33"/>
        <v>6488</v>
      </c>
      <c r="DB22" s="36">
        <f t="shared" si="34"/>
        <v>6552</v>
      </c>
      <c r="DC22" s="36">
        <f t="shared" si="35"/>
        <v>6616</v>
      </c>
      <c r="DD22" s="37">
        <f t="shared" si="36"/>
        <v>6680</v>
      </c>
      <c r="DE22" s="37">
        <f t="shared" si="37"/>
        <v>6744</v>
      </c>
      <c r="DF22" s="37">
        <f t="shared" si="38"/>
        <v>6808</v>
      </c>
      <c r="DG22" s="37">
        <f t="shared" si="39"/>
        <v>6872</v>
      </c>
      <c r="DH22" s="37">
        <f t="shared" si="40"/>
        <v>6936</v>
      </c>
      <c r="DI22" s="37">
        <f t="shared" si="41"/>
        <v>7000</v>
      </c>
      <c r="DJ22" s="37">
        <f t="shared" si="42"/>
        <v>7064</v>
      </c>
      <c r="DK22" s="37">
        <f t="shared" si="43"/>
        <v>7128</v>
      </c>
      <c r="DL22" s="36">
        <f t="shared" si="44"/>
        <v>7192</v>
      </c>
      <c r="DM22" s="36">
        <f t="shared" si="45"/>
        <v>7256</v>
      </c>
      <c r="DN22" s="36">
        <f t="shared" si="46"/>
        <v>7320</v>
      </c>
      <c r="DO22" s="36">
        <f t="shared" si="47"/>
        <v>7384</v>
      </c>
      <c r="DP22" s="36">
        <f t="shared" si="48"/>
        <v>7448</v>
      </c>
      <c r="DQ22" s="36">
        <f t="shared" si="49"/>
        <v>7512</v>
      </c>
      <c r="DR22" s="36">
        <f t="shared" si="50"/>
        <v>7576</v>
      </c>
      <c r="DS22" s="36">
        <f t="shared" si="51"/>
        <v>7640</v>
      </c>
      <c r="DT22" s="37">
        <f t="shared" si="52"/>
        <v>7704</v>
      </c>
      <c r="DU22" s="37">
        <f t="shared" si="53"/>
        <v>7768</v>
      </c>
      <c r="DV22" s="37">
        <f t="shared" si="54"/>
        <v>7832</v>
      </c>
      <c r="DW22" s="37">
        <f t="shared" si="55"/>
        <v>7896</v>
      </c>
      <c r="DX22" s="37">
        <f t="shared" si="56"/>
        <v>7960</v>
      </c>
      <c r="DY22" s="37">
        <f t="shared" si="57"/>
        <v>8024</v>
      </c>
      <c r="DZ22" s="37">
        <f t="shared" si="58"/>
        <v>8088</v>
      </c>
      <c r="EA22" s="37">
        <f t="shared" si="59"/>
        <v>8152</v>
      </c>
      <c r="EC22" s="36">
        <f>EA22 +$K22</f>
        <v>8624</v>
      </c>
      <c r="ED22" s="37">
        <f t="shared" ref="ED22:ER22" si="62">EC22 +$K22</f>
        <v>9096</v>
      </c>
      <c r="EE22" s="36">
        <f t="shared" si="62"/>
        <v>9568</v>
      </c>
      <c r="EF22" s="37">
        <f t="shared" si="62"/>
        <v>10040</v>
      </c>
      <c r="EG22" s="36">
        <f t="shared" si="62"/>
        <v>10512</v>
      </c>
      <c r="EH22" s="37">
        <f t="shared" si="62"/>
        <v>10984</v>
      </c>
      <c r="EI22" s="36">
        <f t="shared" si="62"/>
        <v>11456</v>
      </c>
      <c r="EJ22" s="37">
        <f t="shared" si="62"/>
        <v>11928</v>
      </c>
      <c r="EK22" s="36">
        <f t="shared" si="62"/>
        <v>12400</v>
      </c>
      <c r="EL22" s="37">
        <f t="shared" si="62"/>
        <v>12872</v>
      </c>
      <c r="EM22" s="36">
        <f t="shared" si="62"/>
        <v>13344</v>
      </c>
      <c r="EN22" s="37">
        <f t="shared" si="62"/>
        <v>13816</v>
      </c>
      <c r="EO22" s="36">
        <f t="shared" si="62"/>
        <v>14288</v>
      </c>
      <c r="EP22" s="37">
        <f t="shared" si="62"/>
        <v>14760</v>
      </c>
      <c r="EQ22" s="36">
        <f t="shared" si="62"/>
        <v>15232</v>
      </c>
      <c r="ER22" s="37">
        <f t="shared" si="62"/>
        <v>15704</v>
      </c>
      <c r="ES22" s="35"/>
      <c r="ET22" s="35" t="s">
        <v>52</v>
      </c>
      <c r="EU22" s="49"/>
    </row>
    <row r="23" spans="1:151">
      <c r="A23" s="49">
        <v>6</v>
      </c>
      <c r="B23" s="38" t="s">
        <v>67</v>
      </c>
      <c r="C23" s="38" t="s">
        <v>53</v>
      </c>
      <c r="D23" s="39">
        <f t="shared" si="10"/>
        <v>28</v>
      </c>
      <c r="E23" s="39">
        <f t="shared" si="10"/>
        <v>92</v>
      </c>
      <c r="F23" s="39">
        <f t="shared" si="10"/>
        <v>156</v>
      </c>
      <c r="G23" s="39">
        <f t="shared" si="10"/>
        <v>220</v>
      </c>
      <c r="H23" s="39">
        <f t="shared" si="10"/>
        <v>284</v>
      </c>
      <c r="I23" s="39">
        <f t="shared" si="10"/>
        <v>348</v>
      </c>
      <c r="J23" s="39">
        <f t="shared" si="10"/>
        <v>412</v>
      </c>
      <c r="K23" s="39">
        <f t="shared" si="10"/>
        <v>476</v>
      </c>
      <c r="L23" s="40">
        <f t="shared" si="10"/>
        <v>540</v>
      </c>
      <c r="M23" s="40">
        <f t="shared" si="10"/>
        <v>604</v>
      </c>
      <c r="N23" s="40">
        <f t="shared" si="10"/>
        <v>668</v>
      </c>
      <c r="O23" s="40">
        <f t="shared" si="10"/>
        <v>732</v>
      </c>
      <c r="P23" s="40">
        <f t="shared" si="10"/>
        <v>796</v>
      </c>
      <c r="Q23" s="40">
        <f t="shared" si="10"/>
        <v>860</v>
      </c>
      <c r="R23" s="40">
        <f t="shared" si="10"/>
        <v>924</v>
      </c>
      <c r="S23" s="40">
        <f t="shared" si="10"/>
        <v>988</v>
      </c>
      <c r="T23" s="39">
        <f t="shared" si="10"/>
        <v>1052</v>
      </c>
      <c r="U23" s="39">
        <f t="shared" si="10"/>
        <v>1116</v>
      </c>
      <c r="V23" s="39">
        <f t="shared" si="61"/>
        <v>1180</v>
      </c>
      <c r="W23" s="39">
        <f t="shared" si="11"/>
        <v>1244</v>
      </c>
      <c r="X23" s="39">
        <f t="shared" si="11"/>
        <v>1308</v>
      </c>
      <c r="Y23" s="39">
        <f t="shared" si="11"/>
        <v>1372</v>
      </c>
      <c r="Z23" s="39">
        <f t="shared" si="11"/>
        <v>1436</v>
      </c>
      <c r="AA23" s="39">
        <f t="shared" si="11"/>
        <v>1500</v>
      </c>
      <c r="AB23" s="40">
        <f t="shared" si="11"/>
        <v>1564</v>
      </c>
      <c r="AC23" s="40">
        <f t="shared" si="11"/>
        <v>1628</v>
      </c>
      <c r="AD23" s="40">
        <f t="shared" si="11"/>
        <v>1692</v>
      </c>
      <c r="AE23" s="40">
        <f t="shared" si="11"/>
        <v>1756</v>
      </c>
      <c r="AF23" s="40">
        <f t="shared" si="11"/>
        <v>1820</v>
      </c>
      <c r="AG23" s="40">
        <f t="shared" si="11"/>
        <v>1884</v>
      </c>
      <c r="AH23" s="40">
        <f t="shared" si="11"/>
        <v>1948</v>
      </c>
      <c r="AI23" s="40">
        <f t="shared" si="11"/>
        <v>2012</v>
      </c>
      <c r="AJ23" s="39">
        <f t="shared" si="11"/>
        <v>2076</v>
      </c>
      <c r="AK23" s="39">
        <f t="shared" si="11"/>
        <v>2140</v>
      </c>
      <c r="AL23" s="39">
        <f t="shared" si="11"/>
        <v>2204</v>
      </c>
      <c r="AM23" s="39">
        <f t="shared" si="12"/>
        <v>2268</v>
      </c>
      <c r="AN23" s="39">
        <f t="shared" si="12"/>
        <v>2332</v>
      </c>
      <c r="AO23" s="39">
        <f t="shared" si="12"/>
        <v>2396</v>
      </c>
      <c r="AP23" s="39">
        <f t="shared" si="12"/>
        <v>2460</v>
      </c>
      <c r="AQ23" s="39">
        <f t="shared" si="12"/>
        <v>2524</v>
      </c>
      <c r="AR23" s="40">
        <f t="shared" si="12"/>
        <v>2588</v>
      </c>
      <c r="AS23" s="40">
        <f t="shared" si="12"/>
        <v>2652</v>
      </c>
      <c r="AT23" s="40">
        <f t="shared" si="12"/>
        <v>2716</v>
      </c>
      <c r="AU23" s="40">
        <f t="shared" si="12"/>
        <v>2780</v>
      </c>
      <c r="AV23" s="40">
        <f t="shared" si="12"/>
        <v>2844</v>
      </c>
      <c r="AW23" s="40">
        <f t="shared" si="12"/>
        <v>2908</v>
      </c>
      <c r="AX23" s="40">
        <f t="shared" si="12"/>
        <v>2972</v>
      </c>
      <c r="AY23" s="40">
        <f t="shared" si="12"/>
        <v>3036</v>
      </c>
      <c r="AZ23" s="39">
        <f t="shared" si="12"/>
        <v>3100</v>
      </c>
      <c r="BA23" s="39">
        <f t="shared" si="12"/>
        <v>3164</v>
      </c>
      <c r="BB23" s="39">
        <f t="shared" si="12"/>
        <v>3228</v>
      </c>
      <c r="BC23" s="39">
        <f t="shared" si="13"/>
        <v>3292</v>
      </c>
      <c r="BD23" s="39">
        <f t="shared" si="13"/>
        <v>3356</v>
      </c>
      <c r="BE23" s="39">
        <f t="shared" si="13"/>
        <v>3420</v>
      </c>
      <c r="BF23" s="39">
        <f t="shared" si="13"/>
        <v>3484</v>
      </c>
      <c r="BG23" s="39">
        <f t="shared" si="13"/>
        <v>3548</v>
      </c>
      <c r="BH23" s="40">
        <f t="shared" si="13"/>
        <v>3612</v>
      </c>
      <c r="BI23" s="40">
        <f t="shared" si="13"/>
        <v>3676</v>
      </c>
      <c r="BJ23" s="40">
        <f t="shared" si="13"/>
        <v>3740</v>
      </c>
      <c r="BK23" s="40">
        <f t="shared" si="13"/>
        <v>3804</v>
      </c>
      <c r="BL23" s="40">
        <f t="shared" si="13"/>
        <v>3868</v>
      </c>
      <c r="BM23" s="40">
        <f t="shared" si="13"/>
        <v>3932</v>
      </c>
      <c r="BN23" s="40">
        <f t="shared" si="13"/>
        <v>3996</v>
      </c>
      <c r="BO23" s="40">
        <f t="shared" si="13"/>
        <v>4060</v>
      </c>
      <c r="BP23" s="39">
        <f t="shared" si="13"/>
        <v>4124</v>
      </c>
      <c r="BQ23" s="39">
        <f t="shared" si="13"/>
        <v>4188</v>
      </c>
      <c r="BR23" s="39">
        <f t="shared" si="13"/>
        <v>4252</v>
      </c>
      <c r="BS23" s="39">
        <f t="shared" si="14"/>
        <v>4316</v>
      </c>
      <c r="BT23" s="39">
        <f t="shared" si="14"/>
        <v>4380</v>
      </c>
      <c r="BU23" s="39">
        <f t="shared" si="14"/>
        <v>4444</v>
      </c>
      <c r="BV23" s="39">
        <f t="shared" si="14"/>
        <v>4508</v>
      </c>
      <c r="BW23" s="39">
        <f t="shared" si="14"/>
        <v>4572</v>
      </c>
      <c r="BX23" s="40">
        <f t="shared" si="14"/>
        <v>4636</v>
      </c>
      <c r="BY23" s="40">
        <f t="shared" si="14"/>
        <v>4700</v>
      </c>
      <c r="BZ23" s="40">
        <f t="shared" si="14"/>
        <v>4764</v>
      </c>
      <c r="CA23" s="40">
        <f t="shared" si="14"/>
        <v>4828</v>
      </c>
      <c r="CB23" s="40">
        <f t="shared" si="14"/>
        <v>4892</v>
      </c>
      <c r="CC23" s="40">
        <f t="shared" si="14"/>
        <v>4956</v>
      </c>
      <c r="CD23" s="40">
        <f t="shared" si="14"/>
        <v>5020</v>
      </c>
      <c r="CE23" s="40">
        <f t="shared" si="14"/>
        <v>5084</v>
      </c>
      <c r="CF23" s="39">
        <f t="shared" si="14"/>
        <v>5148</v>
      </c>
      <c r="CG23" s="39">
        <f t="shared" si="14"/>
        <v>5212</v>
      </c>
      <c r="CH23" s="39">
        <f t="shared" si="14"/>
        <v>5276</v>
      </c>
      <c r="CI23" s="39">
        <f t="shared" si="15"/>
        <v>5340</v>
      </c>
      <c r="CJ23" s="39">
        <f t="shared" si="16"/>
        <v>5404</v>
      </c>
      <c r="CK23" s="39">
        <f t="shared" si="17"/>
        <v>5468</v>
      </c>
      <c r="CL23" s="39">
        <f t="shared" si="18"/>
        <v>5532</v>
      </c>
      <c r="CM23" s="39">
        <f t="shared" si="19"/>
        <v>5596</v>
      </c>
      <c r="CN23" s="40">
        <f t="shared" si="20"/>
        <v>5660</v>
      </c>
      <c r="CO23" s="40">
        <f t="shared" si="21"/>
        <v>5724</v>
      </c>
      <c r="CP23" s="40">
        <f t="shared" si="22"/>
        <v>5788</v>
      </c>
      <c r="CQ23" s="40">
        <f t="shared" si="23"/>
        <v>5852</v>
      </c>
      <c r="CR23" s="40">
        <f t="shared" si="24"/>
        <v>5916</v>
      </c>
      <c r="CS23" s="40">
        <f t="shared" si="25"/>
        <v>5980</v>
      </c>
      <c r="CT23" s="40">
        <f t="shared" si="26"/>
        <v>6044</v>
      </c>
      <c r="CU23" s="40">
        <f t="shared" si="27"/>
        <v>6108</v>
      </c>
      <c r="CV23" s="39">
        <f t="shared" si="28"/>
        <v>6172</v>
      </c>
      <c r="CW23" s="39">
        <f t="shared" si="29"/>
        <v>6236</v>
      </c>
      <c r="CX23" s="39">
        <f t="shared" si="30"/>
        <v>6300</v>
      </c>
      <c r="CY23" s="39">
        <f t="shared" si="31"/>
        <v>6364</v>
      </c>
      <c r="CZ23" s="39">
        <f t="shared" si="32"/>
        <v>6428</v>
      </c>
      <c r="DA23" s="39">
        <f t="shared" si="33"/>
        <v>6492</v>
      </c>
      <c r="DB23" s="39">
        <f t="shared" si="34"/>
        <v>6556</v>
      </c>
      <c r="DC23" s="39">
        <f t="shared" si="35"/>
        <v>6620</v>
      </c>
      <c r="DD23" s="40">
        <f t="shared" si="36"/>
        <v>6684</v>
      </c>
      <c r="DE23" s="40">
        <f t="shared" si="37"/>
        <v>6748</v>
      </c>
      <c r="DF23" s="40">
        <f t="shared" si="38"/>
        <v>6812</v>
      </c>
      <c r="DG23" s="40">
        <f t="shared" si="39"/>
        <v>6876</v>
      </c>
      <c r="DH23" s="40">
        <f t="shared" si="40"/>
        <v>6940</v>
      </c>
      <c r="DI23" s="40">
        <f t="shared" si="41"/>
        <v>7004</v>
      </c>
      <c r="DJ23" s="40">
        <f t="shared" si="42"/>
        <v>7068</v>
      </c>
      <c r="DK23" s="40">
        <f t="shared" si="43"/>
        <v>7132</v>
      </c>
      <c r="DL23" s="39">
        <f t="shared" si="44"/>
        <v>7196</v>
      </c>
      <c r="DM23" s="39">
        <f t="shared" si="45"/>
        <v>7260</v>
      </c>
      <c r="DN23" s="39">
        <f t="shared" si="46"/>
        <v>7324</v>
      </c>
      <c r="DO23" s="39">
        <f t="shared" si="47"/>
        <v>7388</v>
      </c>
      <c r="DP23" s="39">
        <f t="shared" si="48"/>
        <v>7452</v>
      </c>
      <c r="DQ23" s="39">
        <f t="shared" si="49"/>
        <v>7516</v>
      </c>
      <c r="DR23" s="39">
        <f t="shared" si="50"/>
        <v>7580</v>
      </c>
      <c r="DS23" s="39">
        <f t="shared" si="51"/>
        <v>7644</v>
      </c>
      <c r="DT23" s="40">
        <f t="shared" si="52"/>
        <v>7708</v>
      </c>
      <c r="DU23" s="40">
        <f t="shared" si="53"/>
        <v>7772</v>
      </c>
      <c r="DV23" s="40">
        <f t="shared" si="54"/>
        <v>7836</v>
      </c>
      <c r="DW23" s="40">
        <f t="shared" si="55"/>
        <v>7900</v>
      </c>
      <c r="DX23" s="40">
        <f t="shared" si="56"/>
        <v>7964</v>
      </c>
      <c r="DY23" s="40">
        <f t="shared" si="57"/>
        <v>8028</v>
      </c>
      <c r="DZ23" s="40">
        <f t="shared" si="58"/>
        <v>8092</v>
      </c>
      <c r="EA23" s="40">
        <f t="shared" si="59"/>
        <v>8156</v>
      </c>
      <c r="EC23" s="39"/>
      <c r="ED23" s="40"/>
      <c r="EE23" s="39"/>
      <c r="EF23" s="40"/>
      <c r="EG23" s="39"/>
      <c r="EH23" s="40"/>
      <c r="EI23" s="39"/>
      <c r="EJ23" s="40"/>
      <c r="EK23" s="39"/>
      <c r="EL23" s="40"/>
      <c r="EM23" s="39"/>
      <c r="EN23" s="40"/>
      <c r="EO23" s="39"/>
      <c r="EP23" s="40"/>
      <c r="EQ23" s="39"/>
      <c r="ER23" s="40"/>
      <c r="ES23" s="38" t="s">
        <v>67</v>
      </c>
      <c r="ET23" s="38"/>
      <c r="EU23" s="49">
        <v>3</v>
      </c>
    </row>
    <row r="24" spans="1:151">
      <c r="A24" s="49">
        <v>7</v>
      </c>
      <c r="B24" s="35" t="s">
        <v>68</v>
      </c>
      <c r="C24" s="35" t="s">
        <v>54</v>
      </c>
      <c r="D24" s="36">
        <f t="shared" si="10"/>
        <v>32</v>
      </c>
      <c r="E24" s="36">
        <f t="shared" si="10"/>
        <v>96</v>
      </c>
      <c r="F24" s="36">
        <f t="shared" si="10"/>
        <v>160</v>
      </c>
      <c r="G24" s="36">
        <f t="shared" si="10"/>
        <v>224</v>
      </c>
      <c r="H24" s="36">
        <f t="shared" si="10"/>
        <v>288</v>
      </c>
      <c r="I24" s="36">
        <f t="shared" si="10"/>
        <v>352</v>
      </c>
      <c r="J24" s="36">
        <f t="shared" si="10"/>
        <v>416</v>
      </c>
      <c r="K24" s="36">
        <f t="shared" si="10"/>
        <v>480</v>
      </c>
      <c r="L24" s="37">
        <f t="shared" si="10"/>
        <v>544</v>
      </c>
      <c r="M24" s="37">
        <f t="shared" si="10"/>
        <v>608</v>
      </c>
      <c r="N24" s="37">
        <f t="shared" si="10"/>
        <v>672</v>
      </c>
      <c r="O24" s="37">
        <f t="shared" si="10"/>
        <v>736</v>
      </c>
      <c r="P24" s="37">
        <f t="shared" si="10"/>
        <v>800</v>
      </c>
      <c r="Q24" s="37">
        <f t="shared" si="10"/>
        <v>864</v>
      </c>
      <c r="R24" s="37">
        <f t="shared" si="10"/>
        <v>928</v>
      </c>
      <c r="S24" s="37">
        <f t="shared" si="10"/>
        <v>992</v>
      </c>
      <c r="T24" s="36">
        <f t="shared" si="10"/>
        <v>1056</v>
      </c>
      <c r="U24" s="36">
        <f t="shared" si="10"/>
        <v>1120</v>
      </c>
      <c r="V24" s="36">
        <f t="shared" si="61"/>
        <v>1184</v>
      </c>
      <c r="W24" s="36">
        <f t="shared" si="11"/>
        <v>1248</v>
      </c>
      <c r="X24" s="36">
        <f t="shared" si="11"/>
        <v>1312</v>
      </c>
      <c r="Y24" s="36">
        <f t="shared" si="11"/>
        <v>1376</v>
      </c>
      <c r="Z24" s="36">
        <f t="shared" si="11"/>
        <v>1440</v>
      </c>
      <c r="AA24" s="36">
        <f t="shared" si="11"/>
        <v>1504</v>
      </c>
      <c r="AB24" s="37">
        <f t="shared" si="11"/>
        <v>1568</v>
      </c>
      <c r="AC24" s="37">
        <f t="shared" si="11"/>
        <v>1632</v>
      </c>
      <c r="AD24" s="37">
        <f t="shared" si="11"/>
        <v>1696</v>
      </c>
      <c r="AE24" s="37">
        <f t="shared" si="11"/>
        <v>1760</v>
      </c>
      <c r="AF24" s="37">
        <f t="shared" si="11"/>
        <v>1824</v>
      </c>
      <c r="AG24" s="37">
        <f t="shared" si="11"/>
        <v>1888</v>
      </c>
      <c r="AH24" s="37">
        <f t="shared" si="11"/>
        <v>1952</v>
      </c>
      <c r="AI24" s="37">
        <f t="shared" si="11"/>
        <v>2016</v>
      </c>
      <c r="AJ24" s="36">
        <f t="shared" si="11"/>
        <v>2080</v>
      </c>
      <c r="AK24" s="36">
        <f t="shared" si="11"/>
        <v>2144</v>
      </c>
      <c r="AL24" s="36">
        <f t="shared" si="11"/>
        <v>2208</v>
      </c>
      <c r="AM24" s="36">
        <f t="shared" si="12"/>
        <v>2272</v>
      </c>
      <c r="AN24" s="36">
        <f t="shared" si="12"/>
        <v>2336</v>
      </c>
      <c r="AO24" s="36">
        <f t="shared" si="12"/>
        <v>2400</v>
      </c>
      <c r="AP24" s="36">
        <f t="shared" si="12"/>
        <v>2464</v>
      </c>
      <c r="AQ24" s="36">
        <f t="shared" si="12"/>
        <v>2528</v>
      </c>
      <c r="AR24" s="37">
        <f t="shared" si="12"/>
        <v>2592</v>
      </c>
      <c r="AS24" s="37">
        <f t="shared" si="12"/>
        <v>2656</v>
      </c>
      <c r="AT24" s="37">
        <f t="shared" si="12"/>
        <v>2720</v>
      </c>
      <c r="AU24" s="37">
        <f t="shared" si="12"/>
        <v>2784</v>
      </c>
      <c r="AV24" s="37">
        <f t="shared" si="12"/>
        <v>2848</v>
      </c>
      <c r="AW24" s="37">
        <f t="shared" si="12"/>
        <v>2912</v>
      </c>
      <c r="AX24" s="37">
        <f t="shared" si="12"/>
        <v>2976</v>
      </c>
      <c r="AY24" s="37">
        <f t="shared" si="12"/>
        <v>3040</v>
      </c>
      <c r="AZ24" s="36">
        <f t="shared" si="12"/>
        <v>3104</v>
      </c>
      <c r="BA24" s="36">
        <f t="shared" si="12"/>
        <v>3168</v>
      </c>
      <c r="BB24" s="36">
        <f t="shared" si="12"/>
        <v>3232</v>
      </c>
      <c r="BC24" s="36">
        <f t="shared" si="13"/>
        <v>3296</v>
      </c>
      <c r="BD24" s="36">
        <f t="shared" si="13"/>
        <v>3360</v>
      </c>
      <c r="BE24" s="36">
        <f t="shared" si="13"/>
        <v>3424</v>
      </c>
      <c r="BF24" s="36">
        <f t="shared" si="13"/>
        <v>3488</v>
      </c>
      <c r="BG24" s="36">
        <f t="shared" si="13"/>
        <v>3552</v>
      </c>
      <c r="BH24" s="37">
        <f t="shared" si="13"/>
        <v>3616</v>
      </c>
      <c r="BI24" s="37">
        <f t="shared" si="13"/>
        <v>3680</v>
      </c>
      <c r="BJ24" s="37">
        <f t="shared" si="13"/>
        <v>3744</v>
      </c>
      <c r="BK24" s="37">
        <f t="shared" si="13"/>
        <v>3808</v>
      </c>
      <c r="BL24" s="37">
        <f t="shared" si="13"/>
        <v>3872</v>
      </c>
      <c r="BM24" s="37">
        <f t="shared" si="13"/>
        <v>3936</v>
      </c>
      <c r="BN24" s="37">
        <f t="shared" si="13"/>
        <v>4000</v>
      </c>
      <c r="BO24" s="37">
        <f t="shared" si="13"/>
        <v>4064</v>
      </c>
      <c r="BP24" s="36">
        <f t="shared" si="13"/>
        <v>4128</v>
      </c>
      <c r="BQ24" s="36">
        <f t="shared" si="13"/>
        <v>4192</v>
      </c>
      <c r="BR24" s="36">
        <f t="shared" si="13"/>
        <v>4256</v>
      </c>
      <c r="BS24" s="36">
        <f t="shared" si="14"/>
        <v>4320</v>
      </c>
      <c r="BT24" s="36">
        <f t="shared" si="14"/>
        <v>4384</v>
      </c>
      <c r="BU24" s="36">
        <f t="shared" si="14"/>
        <v>4448</v>
      </c>
      <c r="BV24" s="36">
        <f t="shared" si="14"/>
        <v>4512</v>
      </c>
      <c r="BW24" s="36">
        <f t="shared" si="14"/>
        <v>4576</v>
      </c>
      <c r="BX24" s="37">
        <f t="shared" si="14"/>
        <v>4640</v>
      </c>
      <c r="BY24" s="37">
        <f t="shared" si="14"/>
        <v>4704</v>
      </c>
      <c r="BZ24" s="37">
        <f t="shared" si="14"/>
        <v>4768</v>
      </c>
      <c r="CA24" s="37">
        <f t="shared" si="14"/>
        <v>4832</v>
      </c>
      <c r="CB24" s="37">
        <f t="shared" si="14"/>
        <v>4896</v>
      </c>
      <c r="CC24" s="37">
        <f t="shared" si="14"/>
        <v>4960</v>
      </c>
      <c r="CD24" s="37">
        <f t="shared" si="14"/>
        <v>5024</v>
      </c>
      <c r="CE24" s="37">
        <f t="shared" si="14"/>
        <v>5088</v>
      </c>
      <c r="CF24" s="36">
        <f t="shared" si="14"/>
        <v>5152</v>
      </c>
      <c r="CG24" s="36">
        <f t="shared" si="14"/>
        <v>5216</v>
      </c>
      <c r="CH24" s="36">
        <f t="shared" si="14"/>
        <v>5280</v>
      </c>
      <c r="CI24" s="36">
        <f t="shared" si="15"/>
        <v>5344</v>
      </c>
      <c r="CJ24" s="36">
        <f t="shared" si="16"/>
        <v>5408</v>
      </c>
      <c r="CK24" s="36">
        <f t="shared" si="17"/>
        <v>5472</v>
      </c>
      <c r="CL24" s="36">
        <f t="shared" si="18"/>
        <v>5536</v>
      </c>
      <c r="CM24" s="36">
        <f t="shared" si="19"/>
        <v>5600</v>
      </c>
      <c r="CN24" s="37">
        <f t="shared" si="20"/>
        <v>5664</v>
      </c>
      <c r="CO24" s="37">
        <f t="shared" si="21"/>
        <v>5728</v>
      </c>
      <c r="CP24" s="37">
        <f t="shared" si="22"/>
        <v>5792</v>
      </c>
      <c r="CQ24" s="37">
        <f t="shared" si="23"/>
        <v>5856</v>
      </c>
      <c r="CR24" s="37">
        <f t="shared" si="24"/>
        <v>5920</v>
      </c>
      <c r="CS24" s="37">
        <f t="shared" si="25"/>
        <v>5984</v>
      </c>
      <c r="CT24" s="37">
        <f t="shared" si="26"/>
        <v>6048</v>
      </c>
      <c r="CU24" s="37">
        <f t="shared" si="27"/>
        <v>6112</v>
      </c>
      <c r="CV24" s="36">
        <f t="shared" si="28"/>
        <v>6176</v>
      </c>
      <c r="CW24" s="36">
        <f t="shared" si="29"/>
        <v>6240</v>
      </c>
      <c r="CX24" s="36">
        <f t="shared" si="30"/>
        <v>6304</v>
      </c>
      <c r="CY24" s="36">
        <f t="shared" si="31"/>
        <v>6368</v>
      </c>
      <c r="CZ24" s="36">
        <f t="shared" si="32"/>
        <v>6432</v>
      </c>
      <c r="DA24" s="36">
        <f t="shared" si="33"/>
        <v>6496</v>
      </c>
      <c r="DB24" s="36">
        <f t="shared" si="34"/>
        <v>6560</v>
      </c>
      <c r="DC24" s="36">
        <f t="shared" si="35"/>
        <v>6624</v>
      </c>
      <c r="DD24" s="37">
        <f t="shared" si="36"/>
        <v>6688</v>
      </c>
      <c r="DE24" s="37">
        <f t="shared" si="37"/>
        <v>6752</v>
      </c>
      <c r="DF24" s="37">
        <f t="shared" si="38"/>
        <v>6816</v>
      </c>
      <c r="DG24" s="37">
        <f t="shared" si="39"/>
        <v>6880</v>
      </c>
      <c r="DH24" s="37">
        <f t="shared" si="40"/>
        <v>6944</v>
      </c>
      <c r="DI24" s="37">
        <f t="shared" si="41"/>
        <v>7008</v>
      </c>
      <c r="DJ24" s="37">
        <f t="shared" si="42"/>
        <v>7072</v>
      </c>
      <c r="DK24" s="37">
        <f t="shared" si="43"/>
        <v>7136</v>
      </c>
      <c r="DL24" s="36">
        <f t="shared" si="44"/>
        <v>7200</v>
      </c>
      <c r="DM24" s="36">
        <f t="shared" si="45"/>
        <v>7264</v>
      </c>
      <c r="DN24" s="36">
        <f t="shared" si="46"/>
        <v>7328</v>
      </c>
      <c r="DO24" s="36">
        <f t="shared" si="47"/>
        <v>7392</v>
      </c>
      <c r="DP24" s="36">
        <f t="shared" si="48"/>
        <v>7456</v>
      </c>
      <c r="DQ24" s="36">
        <f t="shared" si="49"/>
        <v>7520</v>
      </c>
      <c r="DR24" s="36">
        <f t="shared" si="50"/>
        <v>7584</v>
      </c>
      <c r="DS24" s="36">
        <f t="shared" si="51"/>
        <v>7648</v>
      </c>
      <c r="DT24" s="37">
        <f t="shared" si="52"/>
        <v>7712</v>
      </c>
      <c r="DU24" s="37">
        <f t="shared" si="53"/>
        <v>7776</v>
      </c>
      <c r="DV24" s="37">
        <f t="shared" si="54"/>
        <v>7840</v>
      </c>
      <c r="DW24" s="37">
        <f t="shared" si="55"/>
        <v>7904</v>
      </c>
      <c r="DX24" s="37">
        <f t="shared" si="56"/>
        <v>7968</v>
      </c>
      <c r="DY24" s="37">
        <f t="shared" si="57"/>
        <v>8032</v>
      </c>
      <c r="DZ24" s="37">
        <f t="shared" si="58"/>
        <v>8096</v>
      </c>
      <c r="EA24" s="37">
        <f t="shared" si="59"/>
        <v>8160</v>
      </c>
      <c r="EC24" s="36">
        <f>EA24 +$K24</f>
        <v>8640</v>
      </c>
      <c r="ED24" s="37">
        <f t="shared" ref="ED24:ER24" si="63">EC24 +$K24</f>
        <v>9120</v>
      </c>
      <c r="EE24" s="36">
        <f t="shared" si="63"/>
        <v>9600</v>
      </c>
      <c r="EF24" s="37">
        <f t="shared" si="63"/>
        <v>10080</v>
      </c>
      <c r="EG24" s="36">
        <f t="shared" si="63"/>
        <v>10560</v>
      </c>
      <c r="EH24" s="37">
        <f t="shared" si="63"/>
        <v>11040</v>
      </c>
      <c r="EI24" s="36">
        <f t="shared" si="63"/>
        <v>11520</v>
      </c>
      <c r="EJ24" s="37">
        <f t="shared" si="63"/>
        <v>12000</v>
      </c>
      <c r="EK24" s="36">
        <f t="shared" si="63"/>
        <v>12480</v>
      </c>
      <c r="EL24" s="37">
        <f t="shared" si="63"/>
        <v>12960</v>
      </c>
      <c r="EM24" s="36">
        <f t="shared" si="63"/>
        <v>13440</v>
      </c>
      <c r="EN24" s="37">
        <f t="shared" si="63"/>
        <v>13920</v>
      </c>
      <c r="EO24" s="36">
        <f t="shared" si="63"/>
        <v>14400</v>
      </c>
      <c r="EP24" s="37">
        <f t="shared" si="63"/>
        <v>14880</v>
      </c>
      <c r="EQ24" s="36">
        <f t="shared" si="63"/>
        <v>15360</v>
      </c>
      <c r="ER24" s="37">
        <f t="shared" si="63"/>
        <v>15840</v>
      </c>
      <c r="ES24" s="35"/>
      <c r="ET24" s="35" t="s">
        <v>54</v>
      </c>
      <c r="EU24" s="49"/>
    </row>
    <row r="25" spans="1:151">
      <c r="A25" s="49">
        <v>8</v>
      </c>
      <c r="B25" s="38" t="s">
        <v>69</v>
      </c>
      <c r="C25" s="38" t="s">
        <v>55</v>
      </c>
      <c r="D25" s="39">
        <f t="shared" si="10"/>
        <v>36</v>
      </c>
      <c r="E25" s="39">
        <f t="shared" si="10"/>
        <v>100</v>
      </c>
      <c r="F25" s="39">
        <f t="shared" si="10"/>
        <v>164</v>
      </c>
      <c r="G25" s="39">
        <f t="shared" si="10"/>
        <v>228</v>
      </c>
      <c r="H25" s="39">
        <f t="shared" si="10"/>
        <v>292</v>
      </c>
      <c r="I25" s="39">
        <f t="shared" si="10"/>
        <v>356</v>
      </c>
      <c r="J25" s="39">
        <f t="shared" si="10"/>
        <v>420</v>
      </c>
      <c r="K25" s="39">
        <f t="shared" si="10"/>
        <v>484</v>
      </c>
      <c r="L25" s="40">
        <f t="shared" si="10"/>
        <v>548</v>
      </c>
      <c r="M25" s="40">
        <f t="shared" si="10"/>
        <v>612</v>
      </c>
      <c r="N25" s="40">
        <f t="shared" si="10"/>
        <v>676</v>
      </c>
      <c r="O25" s="40">
        <f t="shared" si="10"/>
        <v>740</v>
      </c>
      <c r="P25" s="40">
        <f t="shared" si="10"/>
        <v>804</v>
      </c>
      <c r="Q25" s="40">
        <f t="shared" si="10"/>
        <v>868</v>
      </c>
      <c r="R25" s="40">
        <f t="shared" si="10"/>
        <v>932</v>
      </c>
      <c r="S25" s="40">
        <f t="shared" si="10"/>
        <v>996</v>
      </c>
      <c r="T25" s="39">
        <f t="shared" si="10"/>
        <v>1060</v>
      </c>
      <c r="U25" s="39">
        <f t="shared" si="10"/>
        <v>1124</v>
      </c>
      <c r="V25" s="39">
        <f t="shared" si="61"/>
        <v>1188</v>
      </c>
      <c r="W25" s="39">
        <f t="shared" si="11"/>
        <v>1252</v>
      </c>
      <c r="X25" s="39">
        <f t="shared" si="11"/>
        <v>1316</v>
      </c>
      <c r="Y25" s="39">
        <f t="shared" si="11"/>
        <v>1380</v>
      </c>
      <c r="Z25" s="39">
        <f t="shared" si="11"/>
        <v>1444</v>
      </c>
      <c r="AA25" s="39">
        <f t="shared" si="11"/>
        <v>1508</v>
      </c>
      <c r="AB25" s="40">
        <f t="shared" si="11"/>
        <v>1572</v>
      </c>
      <c r="AC25" s="40">
        <f t="shared" si="11"/>
        <v>1636</v>
      </c>
      <c r="AD25" s="40">
        <f t="shared" si="11"/>
        <v>1700</v>
      </c>
      <c r="AE25" s="40">
        <f t="shared" si="11"/>
        <v>1764</v>
      </c>
      <c r="AF25" s="40">
        <f t="shared" si="11"/>
        <v>1828</v>
      </c>
      <c r="AG25" s="40">
        <f t="shared" si="11"/>
        <v>1892</v>
      </c>
      <c r="AH25" s="40">
        <f t="shared" si="11"/>
        <v>1956</v>
      </c>
      <c r="AI25" s="40">
        <f t="shared" si="11"/>
        <v>2020</v>
      </c>
      <c r="AJ25" s="39">
        <f t="shared" si="11"/>
        <v>2084</v>
      </c>
      <c r="AK25" s="39">
        <f t="shared" si="11"/>
        <v>2148</v>
      </c>
      <c r="AL25" s="39">
        <f t="shared" si="11"/>
        <v>2212</v>
      </c>
      <c r="AM25" s="39">
        <f t="shared" si="12"/>
        <v>2276</v>
      </c>
      <c r="AN25" s="39">
        <f t="shared" si="12"/>
        <v>2340</v>
      </c>
      <c r="AO25" s="39">
        <f t="shared" si="12"/>
        <v>2404</v>
      </c>
      <c r="AP25" s="39">
        <f t="shared" si="12"/>
        <v>2468</v>
      </c>
      <c r="AQ25" s="39">
        <f t="shared" si="12"/>
        <v>2532</v>
      </c>
      <c r="AR25" s="40">
        <f t="shared" si="12"/>
        <v>2596</v>
      </c>
      <c r="AS25" s="40">
        <f t="shared" si="12"/>
        <v>2660</v>
      </c>
      <c r="AT25" s="40">
        <f t="shared" si="12"/>
        <v>2724</v>
      </c>
      <c r="AU25" s="40">
        <f t="shared" si="12"/>
        <v>2788</v>
      </c>
      <c r="AV25" s="40">
        <f t="shared" si="12"/>
        <v>2852</v>
      </c>
      <c r="AW25" s="40">
        <f t="shared" si="12"/>
        <v>2916</v>
      </c>
      <c r="AX25" s="40">
        <f t="shared" si="12"/>
        <v>2980</v>
      </c>
      <c r="AY25" s="40">
        <f t="shared" si="12"/>
        <v>3044</v>
      </c>
      <c r="AZ25" s="39">
        <f t="shared" si="12"/>
        <v>3108</v>
      </c>
      <c r="BA25" s="39">
        <f t="shared" si="12"/>
        <v>3172</v>
      </c>
      <c r="BB25" s="39">
        <f t="shared" si="12"/>
        <v>3236</v>
      </c>
      <c r="BC25" s="39">
        <f t="shared" si="13"/>
        <v>3300</v>
      </c>
      <c r="BD25" s="39">
        <f t="shared" si="13"/>
        <v>3364</v>
      </c>
      <c r="BE25" s="39">
        <f t="shared" si="13"/>
        <v>3428</v>
      </c>
      <c r="BF25" s="39">
        <f t="shared" si="13"/>
        <v>3492</v>
      </c>
      <c r="BG25" s="39">
        <f t="shared" si="13"/>
        <v>3556</v>
      </c>
      <c r="BH25" s="40">
        <f t="shared" si="13"/>
        <v>3620</v>
      </c>
      <c r="BI25" s="40">
        <f t="shared" si="13"/>
        <v>3684</v>
      </c>
      <c r="BJ25" s="40">
        <f t="shared" si="13"/>
        <v>3748</v>
      </c>
      <c r="BK25" s="40">
        <f t="shared" si="13"/>
        <v>3812</v>
      </c>
      <c r="BL25" s="40">
        <f t="shared" si="13"/>
        <v>3876</v>
      </c>
      <c r="BM25" s="40">
        <f t="shared" si="13"/>
        <v>3940</v>
      </c>
      <c r="BN25" s="40">
        <f t="shared" si="13"/>
        <v>4004</v>
      </c>
      <c r="BO25" s="40">
        <f t="shared" si="13"/>
        <v>4068</v>
      </c>
      <c r="BP25" s="39">
        <f t="shared" si="13"/>
        <v>4132</v>
      </c>
      <c r="BQ25" s="39">
        <f t="shared" si="13"/>
        <v>4196</v>
      </c>
      <c r="BR25" s="39">
        <f t="shared" si="13"/>
        <v>4260</v>
      </c>
      <c r="BS25" s="39">
        <f t="shared" si="14"/>
        <v>4324</v>
      </c>
      <c r="BT25" s="39">
        <f t="shared" si="14"/>
        <v>4388</v>
      </c>
      <c r="BU25" s="39">
        <f t="shared" si="14"/>
        <v>4452</v>
      </c>
      <c r="BV25" s="39">
        <f t="shared" si="14"/>
        <v>4516</v>
      </c>
      <c r="BW25" s="39">
        <f t="shared" si="14"/>
        <v>4580</v>
      </c>
      <c r="BX25" s="40">
        <f t="shared" si="14"/>
        <v>4644</v>
      </c>
      <c r="BY25" s="40">
        <f t="shared" si="14"/>
        <v>4708</v>
      </c>
      <c r="BZ25" s="40">
        <f t="shared" si="14"/>
        <v>4772</v>
      </c>
      <c r="CA25" s="40">
        <f t="shared" si="14"/>
        <v>4836</v>
      </c>
      <c r="CB25" s="40">
        <f t="shared" si="14"/>
        <v>4900</v>
      </c>
      <c r="CC25" s="40">
        <f t="shared" si="14"/>
        <v>4964</v>
      </c>
      <c r="CD25" s="40">
        <f t="shared" si="14"/>
        <v>5028</v>
      </c>
      <c r="CE25" s="40">
        <f t="shared" si="14"/>
        <v>5092</v>
      </c>
      <c r="CF25" s="39">
        <f t="shared" si="14"/>
        <v>5156</v>
      </c>
      <c r="CG25" s="39">
        <f t="shared" si="14"/>
        <v>5220</v>
      </c>
      <c r="CH25" s="39">
        <f t="shared" si="14"/>
        <v>5284</v>
      </c>
      <c r="CI25" s="39">
        <f t="shared" si="15"/>
        <v>5348</v>
      </c>
      <c r="CJ25" s="39">
        <f t="shared" si="16"/>
        <v>5412</v>
      </c>
      <c r="CK25" s="39">
        <f t="shared" si="17"/>
        <v>5476</v>
      </c>
      <c r="CL25" s="39">
        <f t="shared" si="18"/>
        <v>5540</v>
      </c>
      <c r="CM25" s="39">
        <f t="shared" si="19"/>
        <v>5604</v>
      </c>
      <c r="CN25" s="40">
        <f t="shared" si="20"/>
        <v>5668</v>
      </c>
      <c r="CO25" s="40">
        <f t="shared" si="21"/>
        <v>5732</v>
      </c>
      <c r="CP25" s="40">
        <f t="shared" si="22"/>
        <v>5796</v>
      </c>
      <c r="CQ25" s="40">
        <f t="shared" si="23"/>
        <v>5860</v>
      </c>
      <c r="CR25" s="40">
        <f t="shared" si="24"/>
        <v>5924</v>
      </c>
      <c r="CS25" s="40">
        <f t="shared" si="25"/>
        <v>5988</v>
      </c>
      <c r="CT25" s="40">
        <f t="shared" si="26"/>
        <v>6052</v>
      </c>
      <c r="CU25" s="40">
        <f t="shared" si="27"/>
        <v>6116</v>
      </c>
      <c r="CV25" s="39">
        <f t="shared" si="28"/>
        <v>6180</v>
      </c>
      <c r="CW25" s="39">
        <f t="shared" si="29"/>
        <v>6244</v>
      </c>
      <c r="CX25" s="39">
        <f t="shared" si="30"/>
        <v>6308</v>
      </c>
      <c r="CY25" s="39">
        <f t="shared" si="31"/>
        <v>6372</v>
      </c>
      <c r="CZ25" s="39">
        <f t="shared" si="32"/>
        <v>6436</v>
      </c>
      <c r="DA25" s="39">
        <f t="shared" si="33"/>
        <v>6500</v>
      </c>
      <c r="DB25" s="39">
        <f t="shared" si="34"/>
        <v>6564</v>
      </c>
      <c r="DC25" s="39">
        <f t="shared" si="35"/>
        <v>6628</v>
      </c>
      <c r="DD25" s="40">
        <f t="shared" si="36"/>
        <v>6692</v>
      </c>
      <c r="DE25" s="40">
        <f t="shared" si="37"/>
        <v>6756</v>
      </c>
      <c r="DF25" s="40">
        <f t="shared" si="38"/>
        <v>6820</v>
      </c>
      <c r="DG25" s="40">
        <f t="shared" si="39"/>
        <v>6884</v>
      </c>
      <c r="DH25" s="40">
        <f t="shared" si="40"/>
        <v>6948</v>
      </c>
      <c r="DI25" s="40">
        <f t="shared" si="41"/>
        <v>7012</v>
      </c>
      <c r="DJ25" s="40">
        <f t="shared" si="42"/>
        <v>7076</v>
      </c>
      <c r="DK25" s="40">
        <f t="shared" si="43"/>
        <v>7140</v>
      </c>
      <c r="DL25" s="39">
        <f t="shared" si="44"/>
        <v>7204</v>
      </c>
      <c r="DM25" s="39">
        <f t="shared" si="45"/>
        <v>7268</v>
      </c>
      <c r="DN25" s="39">
        <f t="shared" si="46"/>
        <v>7332</v>
      </c>
      <c r="DO25" s="39">
        <f t="shared" si="47"/>
        <v>7396</v>
      </c>
      <c r="DP25" s="39">
        <f t="shared" si="48"/>
        <v>7460</v>
      </c>
      <c r="DQ25" s="39">
        <f t="shared" si="49"/>
        <v>7524</v>
      </c>
      <c r="DR25" s="39">
        <f t="shared" si="50"/>
        <v>7588</v>
      </c>
      <c r="DS25" s="39">
        <f t="shared" si="51"/>
        <v>7652</v>
      </c>
      <c r="DT25" s="40">
        <f t="shared" si="52"/>
        <v>7716</v>
      </c>
      <c r="DU25" s="40">
        <f t="shared" si="53"/>
        <v>7780</v>
      </c>
      <c r="DV25" s="40">
        <f t="shared" si="54"/>
        <v>7844</v>
      </c>
      <c r="DW25" s="40">
        <f t="shared" si="55"/>
        <v>7908</v>
      </c>
      <c r="DX25" s="40">
        <f t="shared" si="56"/>
        <v>7972</v>
      </c>
      <c r="DY25" s="40">
        <f t="shared" si="57"/>
        <v>8036</v>
      </c>
      <c r="DZ25" s="40">
        <f t="shared" si="58"/>
        <v>8100</v>
      </c>
      <c r="EA25" s="40">
        <f t="shared" si="59"/>
        <v>8164</v>
      </c>
      <c r="EC25" s="39"/>
      <c r="ED25" s="40"/>
      <c r="EE25" s="39"/>
      <c r="EF25" s="40"/>
      <c r="EG25" s="39"/>
      <c r="EH25" s="40"/>
      <c r="EI25" s="39"/>
      <c r="EJ25" s="40"/>
      <c r="EK25" s="39"/>
      <c r="EL25" s="40"/>
      <c r="EM25" s="39"/>
      <c r="EN25" s="40"/>
      <c r="EO25" s="39"/>
      <c r="EP25" s="40"/>
      <c r="EQ25" s="39"/>
      <c r="ER25" s="40"/>
      <c r="ES25" s="38" t="s">
        <v>69</v>
      </c>
      <c r="ET25" s="38"/>
      <c r="EU25" s="49">
        <v>4</v>
      </c>
    </row>
    <row r="26" spans="1:151">
      <c r="A26" s="49">
        <v>9</v>
      </c>
      <c r="B26" s="35" t="s">
        <v>70</v>
      </c>
      <c r="C26" s="35" t="s">
        <v>56</v>
      </c>
      <c r="D26" s="36">
        <f t="shared" si="10"/>
        <v>40</v>
      </c>
      <c r="E26" s="36">
        <f t="shared" si="10"/>
        <v>104</v>
      </c>
      <c r="F26" s="36">
        <f t="shared" si="10"/>
        <v>168</v>
      </c>
      <c r="G26" s="36">
        <f t="shared" si="10"/>
        <v>232</v>
      </c>
      <c r="H26" s="36">
        <f t="shared" si="10"/>
        <v>296</v>
      </c>
      <c r="I26" s="36">
        <f t="shared" si="10"/>
        <v>360</v>
      </c>
      <c r="J26" s="36">
        <f t="shared" si="10"/>
        <v>424</v>
      </c>
      <c r="K26" s="36">
        <f t="shared" si="10"/>
        <v>488</v>
      </c>
      <c r="L26" s="37">
        <f t="shared" si="10"/>
        <v>552</v>
      </c>
      <c r="M26" s="37">
        <f t="shared" si="10"/>
        <v>616</v>
      </c>
      <c r="N26" s="37">
        <f t="shared" si="10"/>
        <v>680</v>
      </c>
      <c r="O26" s="37">
        <f t="shared" si="10"/>
        <v>744</v>
      </c>
      <c r="P26" s="37">
        <f t="shared" si="10"/>
        <v>808</v>
      </c>
      <c r="Q26" s="37">
        <f t="shared" si="10"/>
        <v>872</v>
      </c>
      <c r="R26" s="37">
        <f t="shared" si="10"/>
        <v>936</v>
      </c>
      <c r="S26" s="37">
        <f t="shared" si="10"/>
        <v>1000</v>
      </c>
      <c r="T26" s="36">
        <f t="shared" si="10"/>
        <v>1064</v>
      </c>
      <c r="U26" s="36">
        <f t="shared" si="10"/>
        <v>1128</v>
      </c>
      <c r="V26" s="36">
        <f t="shared" si="61"/>
        <v>1192</v>
      </c>
      <c r="W26" s="36">
        <f t="shared" si="11"/>
        <v>1256</v>
      </c>
      <c r="X26" s="36">
        <f t="shared" si="11"/>
        <v>1320</v>
      </c>
      <c r="Y26" s="36">
        <f t="shared" si="11"/>
        <v>1384</v>
      </c>
      <c r="Z26" s="36">
        <f t="shared" si="11"/>
        <v>1448</v>
      </c>
      <c r="AA26" s="36">
        <f t="shared" si="11"/>
        <v>1512</v>
      </c>
      <c r="AB26" s="37">
        <f t="shared" si="11"/>
        <v>1576</v>
      </c>
      <c r="AC26" s="37">
        <f t="shared" si="11"/>
        <v>1640</v>
      </c>
      <c r="AD26" s="37">
        <f t="shared" si="11"/>
        <v>1704</v>
      </c>
      <c r="AE26" s="37">
        <f t="shared" si="11"/>
        <v>1768</v>
      </c>
      <c r="AF26" s="37">
        <f t="shared" si="11"/>
        <v>1832</v>
      </c>
      <c r="AG26" s="37">
        <f t="shared" si="11"/>
        <v>1896</v>
      </c>
      <c r="AH26" s="37">
        <f t="shared" si="11"/>
        <v>1960</v>
      </c>
      <c r="AI26" s="37">
        <f t="shared" si="11"/>
        <v>2024</v>
      </c>
      <c r="AJ26" s="36">
        <f t="shared" si="11"/>
        <v>2088</v>
      </c>
      <c r="AK26" s="36">
        <f t="shared" si="11"/>
        <v>2152</v>
      </c>
      <c r="AL26" s="36">
        <f t="shared" si="11"/>
        <v>2216</v>
      </c>
      <c r="AM26" s="36">
        <f t="shared" si="12"/>
        <v>2280</v>
      </c>
      <c r="AN26" s="36">
        <f t="shared" si="12"/>
        <v>2344</v>
      </c>
      <c r="AO26" s="36">
        <f t="shared" si="12"/>
        <v>2408</v>
      </c>
      <c r="AP26" s="36">
        <f t="shared" si="12"/>
        <v>2472</v>
      </c>
      <c r="AQ26" s="36">
        <f t="shared" si="12"/>
        <v>2536</v>
      </c>
      <c r="AR26" s="37">
        <f t="shared" si="12"/>
        <v>2600</v>
      </c>
      <c r="AS26" s="37">
        <f t="shared" si="12"/>
        <v>2664</v>
      </c>
      <c r="AT26" s="37">
        <f t="shared" si="12"/>
        <v>2728</v>
      </c>
      <c r="AU26" s="37">
        <f t="shared" si="12"/>
        <v>2792</v>
      </c>
      <c r="AV26" s="37">
        <f t="shared" si="12"/>
        <v>2856</v>
      </c>
      <c r="AW26" s="37">
        <f t="shared" si="12"/>
        <v>2920</v>
      </c>
      <c r="AX26" s="37">
        <f t="shared" si="12"/>
        <v>2984</v>
      </c>
      <c r="AY26" s="37">
        <f t="shared" si="12"/>
        <v>3048</v>
      </c>
      <c r="AZ26" s="36">
        <f t="shared" si="12"/>
        <v>3112</v>
      </c>
      <c r="BA26" s="36">
        <f t="shared" si="12"/>
        <v>3176</v>
      </c>
      <c r="BB26" s="36">
        <f t="shared" si="12"/>
        <v>3240</v>
      </c>
      <c r="BC26" s="36">
        <f t="shared" si="13"/>
        <v>3304</v>
      </c>
      <c r="BD26" s="36">
        <f t="shared" si="13"/>
        <v>3368</v>
      </c>
      <c r="BE26" s="36">
        <f t="shared" si="13"/>
        <v>3432</v>
      </c>
      <c r="BF26" s="36">
        <f t="shared" si="13"/>
        <v>3496</v>
      </c>
      <c r="BG26" s="36">
        <f t="shared" si="13"/>
        <v>3560</v>
      </c>
      <c r="BH26" s="37">
        <f t="shared" si="13"/>
        <v>3624</v>
      </c>
      <c r="BI26" s="37">
        <f t="shared" si="13"/>
        <v>3688</v>
      </c>
      <c r="BJ26" s="37">
        <f t="shared" si="13"/>
        <v>3752</v>
      </c>
      <c r="BK26" s="37">
        <f t="shared" si="13"/>
        <v>3816</v>
      </c>
      <c r="BL26" s="37">
        <f t="shared" si="13"/>
        <v>3880</v>
      </c>
      <c r="BM26" s="37">
        <f t="shared" si="13"/>
        <v>3944</v>
      </c>
      <c r="BN26" s="37">
        <f t="shared" si="13"/>
        <v>4008</v>
      </c>
      <c r="BO26" s="37">
        <f t="shared" si="13"/>
        <v>4072</v>
      </c>
      <c r="BP26" s="36">
        <f t="shared" si="13"/>
        <v>4136</v>
      </c>
      <c r="BQ26" s="36">
        <f t="shared" si="13"/>
        <v>4200</v>
      </c>
      <c r="BR26" s="36">
        <f t="shared" si="13"/>
        <v>4264</v>
      </c>
      <c r="BS26" s="36">
        <f t="shared" si="14"/>
        <v>4328</v>
      </c>
      <c r="BT26" s="36">
        <f t="shared" si="14"/>
        <v>4392</v>
      </c>
      <c r="BU26" s="36">
        <f t="shared" si="14"/>
        <v>4456</v>
      </c>
      <c r="BV26" s="36">
        <f t="shared" si="14"/>
        <v>4520</v>
      </c>
      <c r="BW26" s="36">
        <f t="shared" si="14"/>
        <v>4584</v>
      </c>
      <c r="BX26" s="37">
        <f t="shared" si="14"/>
        <v>4648</v>
      </c>
      <c r="BY26" s="37">
        <f t="shared" si="14"/>
        <v>4712</v>
      </c>
      <c r="BZ26" s="37">
        <f t="shared" si="14"/>
        <v>4776</v>
      </c>
      <c r="CA26" s="37">
        <f t="shared" si="14"/>
        <v>4840</v>
      </c>
      <c r="CB26" s="37">
        <f t="shared" si="14"/>
        <v>4904</v>
      </c>
      <c r="CC26" s="37">
        <f t="shared" si="14"/>
        <v>4968</v>
      </c>
      <c r="CD26" s="37">
        <f t="shared" si="14"/>
        <v>5032</v>
      </c>
      <c r="CE26" s="37">
        <f t="shared" si="14"/>
        <v>5096</v>
      </c>
      <c r="CF26" s="36">
        <f t="shared" si="14"/>
        <v>5160</v>
      </c>
      <c r="CG26" s="36">
        <f t="shared" si="14"/>
        <v>5224</v>
      </c>
      <c r="CH26" s="36">
        <f t="shared" si="14"/>
        <v>5288</v>
      </c>
      <c r="CI26" s="36">
        <f t="shared" si="15"/>
        <v>5352</v>
      </c>
      <c r="CJ26" s="36">
        <f t="shared" si="16"/>
        <v>5416</v>
      </c>
      <c r="CK26" s="36">
        <f t="shared" si="17"/>
        <v>5480</v>
      </c>
      <c r="CL26" s="36">
        <f t="shared" si="18"/>
        <v>5544</v>
      </c>
      <c r="CM26" s="36">
        <f t="shared" si="19"/>
        <v>5608</v>
      </c>
      <c r="CN26" s="37">
        <f t="shared" si="20"/>
        <v>5672</v>
      </c>
      <c r="CO26" s="37">
        <f t="shared" si="21"/>
        <v>5736</v>
      </c>
      <c r="CP26" s="37">
        <f t="shared" si="22"/>
        <v>5800</v>
      </c>
      <c r="CQ26" s="37">
        <f t="shared" si="23"/>
        <v>5864</v>
      </c>
      <c r="CR26" s="37">
        <f t="shared" si="24"/>
        <v>5928</v>
      </c>
      <c r="CS26" s="37">
        <f t="shared" si="25"/>
        <v>5992</v>
      </c>
      <c r="CT26" s="37">
        <f t="shared" si="26"/>
        <v>6056</v>
      </c>
      <c r="CU26" s="37">
        <f t="shared" si="27"/>
        <v>6120</v>
      </c>
      <c r="CV26" s="36">
        <f t="shared" si="28"/>
        <v>6184</v>
      </c>
      <c r="CW26" s="36">
        <f t="shared" si="29"/>
        <v>6248</v>
      </c>
      <c r="CX26" s="36">
        <f t="shared" si="30"/>
        <v>6312</v>
      </c>
      <c r="CY26" s="36">
        <f t="shared" si="31"/>
        <v>6376</v>
      </c>
      <c r="CZ26" s="36">
        <f t="shared" si="32"/>
        <v>6440</v>
      </c>
      <c r="DA26" s="36">
        <f t="shared" si="33"/>
        <v>6504</v>
      </c>
      <c r="DB26" s="36">
        <f t="shared" si="34"/>
        <v>6568</v>
      </c>
      <c r="DC26" s="36">
        <f t="shared" si="35"/>
        <v>6632</v>
      </c>
      <c r="DD26" s="37">
        <f t="shared" si="36"/>
        <v>6696</v>
      </c>
      <c r="DE26" s="37">
        <f t="shared" si="37"/>
        <v>6760</v>
      </c>
      <c r="DF26" s="37">
        <f t="shared" si="38"/>
        <v>6824</v>
      </c>
      <c r="DG26" s="37">
        <f t="shared" si="39"/>
        <v>6888</v>
      </c>
      <c r="DH26" s="37">
        <f t="shared" si="40"/>
        <v>6952</v>
      </c>
      <c r="DI26" s="37">
        <f t="shared" si="41"/>
        <v>7016</v>
      </c>
      <c r="DJ26" s="37">
        <f t="shared" si="42"/>
        <v>7080</v>
      </c>
      <c r="DK26" s="37">
        <f t="shared" si="43"/>
        <v>7144</v>
      </c>
      <c r="DL26" s="36">
        <f t="shared" si="44"/>
        <v>7208</v>
      </c>
      <c r="DM26" s="36">
        <f t="shared" si="45"/>
        <v>7272</v>
      </c>
      <c r="DN26" s="36">
        <f t="shared" si="46"/>
        <v>7336</v>
      </c>
      <c r="DO26" s="36">
        <f t="shared" si="47"/>
        <v>7400</v>
      </c>
      <c r="DP26" s="36">
        <f t="shared" si="48"/>
        <v>7464</v>
      </c>
      <c r="DQ26" s="36">
        <f t="shared" si="49"/>
        <v>7528</v>
      </c>
      <c r="DR26" s="36">
        <f t="shared" si="50"/>
        <v>7592</v>
      </c>
      <c r="DS26" s="36">
        <f t="shared" si="51"/>
        <v>7656</v>
      </c>
      <c r="DT26" s="37">
        <f t="shared" si="52"/>
        <v>7720</v>
      </c>
      <c r="DU26" s="37">
        <f t="shared" si="53"/>
        <v>7784</v>
      </c>
      <c r="DV26" s="37">
        <f t="shared" si="54"/>
        <v>7848</v>
      </c>
      <c r="DW26" s="37">
        <f t="shared" si="55"/>
        <v>7912</v>
      </c>
      <c r="DX26" s="37">
        <f t="shared" si="56"/>
        <v>7976</v>
      </c>
      <c r="DY26" s="37">
        <f t="shared" si="57"/>
        <v>8040</v>
      </c>
      <c r="DZ26" s="37">
        <f t="shared" si="58"/>
        <v>8104</v>
      </c>
      <c r="EA26" s="37">
        <f t="shared" si="59"/>
        <v>8168</v>
      </c>
      <c r="EC26" s="36">
        <f>EA26 +$K26</f>
        <v>8656</v>
      </c>
      <c r="ED26" s="37">
        <f t="shared" ref="ED26:ER26" si="64">EC26 +$K26</f>
        <v>9144</v>
      </c>
      <c r="EE26" s="36">
        <f t="shared" si="64"/>
        <v>9632</v>
      </c>
      <c r="EF26" s="37">
        <f t="shared" si="64"/>
        <v>10120</v>
      </c>
      <c r="EG26" s="36">
        <f t="shared" si="64"/>
        <v>10608</v>
      </c>
      <c r="EH26" s="37">
        <f t="shared" si="64"/>
        <v>11096</v>
      </c>
      <c r="EI26" s="36">
        <f t="shared" si="64"/>
        <v>11584</v>
      </c>
      <c r="EJ26" s="37">
        <f t="shared" si="64"/>
        <v>12072</v>
      </c>
      <c r="EK26" s="36">
        <f t="shared" si="64"/>
        <v>12560</v>
      </c>
      <c r="EL26" s="37">
        <f t="shared" si="64"/>
        <v>13048</v>
      </c>
      <c r="EM26" s="36">
        <f t="shared" si="64"/>
        <v>13536</v>
      </c>
      <c r="EN26" s="37">
        <f t="shared" si="64"/>
        <v>14024</v>
      </c>
      <c r="EO26" s="36">
        <f t="shared" si="64"/>
        <v>14512</v>
      </c>
      <c r="EP26" s="37">
        <f t="shared" si="64"/>
        <v>15000</v>
      </c>
      <c r="EQ26" s="36">
        <f t="shared" si="64"/>
        <v>15488</v>
      </c>
      <c r="ER26" s="37">
        <f t="shared" si="64"/>
        <v>15976</v>
      </c>
      <c r="ES26" s="35"/>
      <c r="ET26" s="35" t="s">
        <v>56</v>
      </c>
      <c r="EU26" s="49"/>
    </row>
    <row r="27" spans="1:151">
      <c r="A27" s="49">
        <v>10</v>
      </c>
      <c r="B27" s="38" t="s">
        <v>71</v>
      </c>
      <c r="C27" s="38" t="s">
        <v>57</v>
      </c>
      <c r="D27" s="39">
        <f t="shared" si="10"/>
        <v>44</v>
      </c>
      <c r="E27" s="39">
        <f t="shared" si="10"/>
        <v>108</v>
      </c>
      <c r="F27" s="39">
        <f t="shared" si="10"/>
        <v>172</v>
      </c>
      <c r="G27" s="39">
        <f t="shared" si="10"/>
        <v>236</v>
      </c>
      <c r="H27" s="39">
        <f t="shared" si="10"/>
        <v>300</v>
      </c>
      <c r="I27" s="39">
        <f t="shared" si="10"/>
        <v>364</v>
      </c>
      <c r="J27" s="39">
        <f t="shared" si="10"/>
        <v>428</v>
      </c>
      <c r="K27" s="39">
        <f t="shared" si="10"/>
        <v>492</v>
      </c>
      <c r="L27" s="40">
        <f t="shared" si="10"/>
        <v>556</v>
      </c>
      <c r="M27" s="40">
        <f t="shared" si="10"/>
        <v>620</v>
      </c>
      <c r="N27" s="40">
        <f t="shared" si="10"/>
        <v>684</v>
      </c>
      <c r="O27" s="40">
        <f t="shared" si="10"/>
        <v>748</v>
      </c>
      <c r="P27" s="40">
        <f t="shared" si="10"/>
        <v>812</v>
      </c>
      <c r="Q27" s="40">
        <f t="shared" si="10"/>
        <v>876</v>
      </c>
      <c r="R27" s="40">
        <f t="shared" si="10"/>
        <v>940</v>
      </c>
      <c r="S27" s="40">
        <f t="shared" si="10"/>
        <v>1004</v>
      </c>
      <c r="T27" s="39">
        <f t="shared" si="10"/>
        <v>1068</v>
      </c>
      <c r="U27" s="39">
        <f t="shared" si="10"/>
        <v>1132</v>
      </c>
      <c r="V27" s="39">
        <f t="shared" si="61"/>
        <v>1196</v>
      </c>
      <c r="W27" s="39">
        <f t="shared" si="11"/>
        <v>1260</v>
      </c>
      <c r="X27" s="39">
        <f t="shared" si="11"/>
        <v>1324</v>
      </c>
      <c r="Y27" s="39">
        <f t="shared" si="11"/>
        <v>1388</v>
      </c>
      <c r="Z27" s="39">
        <f t="shared" si="11"/>
        <v>1452</v>
      </c>
      <c r="AA27" s="39">
        <f t="shared" si="11"/>
        <v>1516</v>
      </c>
      <c r="AB27" s="40">
        <f t="shared" si="11"/>
        <v>1580</v>
      </c>
      <c r="AC27" s="40">
        <f t="shared" si="11"/>
        <v>1644</v>
      </c>
      <c r="AD27" s="40">
        <f t="shared" si="11"/>
        <v>1708</v>
      </c>
      <c r="AE27" s="40">
        <f t="shared" si="11"/>
        <v>1772</v>
      </c>
      <c r="AF27" s="40">
        <f t="shared" si="11"/>
        <v>1836</v>
      </c>
      <c r="AG27" s="40">
        <f t="shared" si="11"/>
        <v>1900</v>
      </c>
      <c r="AH27" s="40">
        <f t="shared" si="11"/>
        <v>1964</v>
      </c>
      <c r="AI27" s="40">
        <f t="shared" si="11"/>
        <v>2028</v>
      </c>
      <c r="AJ27" s="39">
        <f t="shared" si="11"/>
        <v>2092</v>
      </c>
      <c r="AK27" s="39">
        <f t="shared" si="11"/>
        <v>2156</v>
      </c>
      <c r="AL27" s="39">
        <f t="shared" si="11"/>
        <v>2220</v>
      </c>
      <c r="AM27" s="39">
        <f t="shared" si="12"/>
        <v>2284</v>
      </c>
      <c r="AN27" s="39">
        <f t="shared" si="12"/>
        <v>2348</v>
      </c>
      <c r="AO27" s="39">
        <f t="shared" si="12"/>
        <v>2412</v>
      </c>
      <c r="AP27" s="39">
        <f t="shared" si="12"/>
        <v>2476</v>
      </c>
      <c r="AQ27" s="39">
        <f t="shared" si="12"/>
        <v>2540</v>
      </c>
      <c r="AR27" s="40">
        <f t="shared" si="12"/>
        <v>2604</v>
      </c>
      <c r="AS27" s="40">
        <f t="shared" si="12"/>
        <v>2668</v>
      </c>
      <c r="AT27" s="40">
        <f t="shared" si="12"/>
        <v>2732</v>
      </c>
      <c r="AU27" s="40">
        <f t="shared" si="12"/>
        <v>2796</v>
      </c>
      <c r="AV27" s="40">
        <f t="shared" si="12"/>
        <v>2860</v>
      </c>
      <c r="AW27" s="40">
        <f t="shared" si="12"/>
        <v>2924</v>
      </c>
      <c r="AX27" s="40">
        <f t="shared" si="12"/>
        <v>2988</v>
      </c>
      <c r="AY27" s="40">
        <f t="shared" si="12"/>
        <v>3052</v>
      </c>
      <c r="AZ27" s="39">
        <f t="shared" si="12"/>
        <v>3116</v>
      </c>
      <c r="BA27" s="39">
        <f t="shared" si="12"/>
        <v>3180</v>
      </c>
      <c r="BB27" s="39">
        <f t="shared" si="12"/>
        <v>3244</v>
      </c>
      <c r="BC27" s="39">
        <f t="shared" si="13"/>
        <v>3308</v>
      </c>
      <c r="BD27" s="39">
        <f t="shared" si="13"/>
        <v>3372</v>
      </c>
      <c r="BE27" s="39">
        <f t="shared" si="13"/>
        <v>3436</v>
      </c>
      <c r="BF27" s="39">
        <f t="shared" si="13"/>
        <v>3500</v>
      </c>
      <c r="BG27" s="39">
        <f t="shared" si="13"/>
        <v>3564</v>
      </c>
      <c r="BH27" s="40">
        <f t="shared" si="13"/>
        <v>3628</v>
      </c>
      <c r="BI27" s="40">
        <f t="shared" si="13"/>
        <v>3692</v>
      </c>
      <c r="BJ27" s="40">
        <f t="shared" si="13"/>
        <v>3756</v>
      </c>
      <c r="BK27" s="40">
        <f t="shared" si="13"/>
        <v>3820</v>
      </c>
      <c r="BL27" s="40">
        <f t="shared" si="13"/>
        <v>3884</v>
      </c>
      <c r="BM27" s="40">
        <f t="shared" si="13"/>
        <v>3948</v>
      </c>
      <c r="BN27" s="40">
        <f t="shared" si="13"/>
        <v>4012</v>
      </c>
      <c r="BO27" s="40">
        <f t="shared" si="13"/>
        <v>4076</v>
      </c>
      <c r="BP27" s="39">
        <f t="shared" si="13"/>
        <v>4140</v>
      </c>
      <c r="BQ27" s="39">
        <f t="shared" si="13"/>
        <v>4204</v>
      </c>
      <c r="BR27" s="39">
        <f t="shared" si="13"/>
        <v>4268</v>
      </c>
      <c r="BS27" s="39">
        <f t="shared" si="14"/>
        <v>4332</v>
      </c>
      <c r="BT27" s="39">
        <f t="shared" si="14"/>
        <v>4396</v>
      </c>
      <c r="BU27" s="39">
        <f t="shared" si="14"/>
        <v>4460</v>
      </c>
      <c r="BV27" s="39">
        <f t="shared" si="14"/>
        <v>4524</v>
      </c>
      <c r="BW27" s="39">
        <f t="shared" si="14"/>
        <v>4588</v>
      </c>
      <c r="BX27" s="40">
        <f t="shared" si="14"/>
        <v>4652</v>
      </c>
      <c r="BY27" s="40">
        <f t="shared" si="14"/>
        <v>4716</v>
      </c>
      <c r="BZ27" s="40">
        <f t="shared" si="14"/>
        <v>4780</v>
      </c>
      <c r="CA27" s="40">
        <f t="shared" si="14"/>
        <v>4844</v>
      </c>
      <c r="CB27" s="40">
        <f t="shared" si="14"/>
        <v>4908</v>
      </c>
      <c r="CC27" s="40">
        <f t="shared" si="14"/>
        <v>4972</v>
      </c>
      <c r="CD27" s="40">
        <f t="shared" si="14"/>
        <v>5036</v>
      </c>
      <c r="CE27" s="40">
        <f t="shared" si="14"/>
        <v>5100</v>
      </c>
      <c r="CF27" s="39">
        <f t="shared" si="14"/>
        <v>5164</v>
      </c>
      <c r="CG27" s="39">
        <f t="shared" si="14"/>
        <v>5228</v>
      </c>
      <c r="CH27" s="39">
        <f t="shared" si="14"/>
        <v>5292</v>
      </c>
      <c r="CI27" s="39">
        <f t="shared" si="15"/>
        <v>5356</v>
      </c>
      <c r="CJ27" s="39">
        <f t="shared" si="16"/>
        <v>5420</v>
      </c>
      <c r="CK27" s="39">
        <f t="shared" si="17"/>
        <v>5484</v>
      </c>
      <c r="CL27" s="39">
        <f t="shared" si="18"/>
        <v>5548</v>
      </c>
      <c r="CM27" s="39">
        <f t="shared" si="19"/>
        <v>5612</v>
      </c>
      <c r="CN27" s="40">
        <f t="shared" si="20"/>
        <v>5676</v>
      </c>
      <c r="CO27" s="40">
        <f t="shared" si="21"/>
        <v>5740</v>
      </c>
      <c r="CP27" s="40">
        <f t="shared" si="22"/>
        <v>5804</v>
      </c>
      <c r="CQ27" s="40">
        <f t="shared" si="23"/>
        <v>5868</v>
      </c>
      <c r="CR27" s="40">
        <f t="shared" si="24"/>
        <v>5932</v>
      </c>
      <c r="CS27" s="40">
        <f t="shared" si="25"/>
        <v>5996</v>
      </c>
      <c r="CT27" s="40">
        <f t="shared" si="26"/>
        <v>6060</v>
      </c>
      <c r="CU27" s="40">
        <f t="shared" si="27"/>
        <v>6124</v>
      </c>
      <c r="CV27" s="39">
        <f t="shared" si="28"/>
        <v>6188</v>
      </c>
      <c r="CW27" s="39">
        <f t="shared" si="29"/>
        <v>6252</v>
      </c>
      <c r="CX27" s="39">
        <f t="shared" si="30"/>
        <v>6316</v>
      </c>
      <c r="CY27" s="39">
        <f t="shared" si="31"/>
        <v>6380</v>
      </c>
      <c r="CZ27" s="39">
        <f t="shared" si="32"/>
        <v>6444</v>
      </c>
      <c r="DA27" s="39">
        <f t="shared" si="33"/>
        <v>6508</v>
      </c>
      <c r="DB27" s="39">
        <f t="shared" si="34"/>
        <v>6572</v>
      </c>
      <c r="DC27" s="39">
        <f t="shared" si="35"/>
        <v>6636</v>
      </c>
      <c r="DD27" s="40">
        <f t="shared" si="36"/>
        <v>6700</v>
      </c>
      <c r="DE27" s="40">
        <f t="shared" si="37"/>
        <v>6764</v>
      </c>
      <c r="DF27" s="40">
        <f t="shared" si="38"/>
        <v>6828</v>
      </c>
      <c r="DG27" s="40">
        <f t="shared" si="39"/>
        <v>6892</v>
      </c>
      <c r="DH27" s="40">
        <f t="shared" si="40"/>
        <v>6956</v>
      </c>
      <c r="DI27" s="40">
        <f t="shared" si="41"/>
        <v>7020</v>
      </c>
      <c r="DJ27" s="40">
        <f t="shared" si="42"/>
        <v>7084</v>
      </c>
      <c r="DK27" s="40">
        <f t="shared" si="43"/>
        <v>7148</v>
      </c>
      <c r="DL27" s="39">
        <f t="shared" si="44"/>
        <v>7212</v>
      </c>
      <c r="DM27" s="39">
        <f t="shared" si="45"/>
        <v>7276</v>
      </c>
      <c r="DN27" s="39">
        <f t="shared" si="46"/>
        <v>7340</v>
      </c>
      <c r="DO27" s="39">
        <f t="shared" si="47"/>
        <v>7404</v>
      </c>
      <c r="DP27" s="39">
        <f t="shared" si="48"/>
        <v>7468</v>
      </c>
      <c r="DQ27" s="39">
        <f t="shared" si="49"/>
        <v>7532</v>
      </c>
      <c r="DR27" s="39">
        <f t="shared" si="50"/>
        <v>7596</v>
      </c>
      <c r="DS27" s="39">
        <f t="shared" si="51"/>
        <v>7660</v>
      </c>
      <c r="DT27" s="40">
        <f t="shared" si="52"/>
        <v>7724</v>
      </c>
      <c r="DU27" s="40">
        <f t="shared" si="53"/>
        <v>7788</v>
      </c>
      <c r="DV27" s="40">
        <f t="shared" si="54"/>
        <v>7852</v>
      </c>
      <c r="DW27" s="40">
        <f t="shared" si="55"/>
        <v>7916</v>
      </c>
      <c r="DX27" s="40">
        <f t="shared" si="56"/>
        <v>7980</v>
      </c>
      <c r="DY27" s="40">
        <f t="shared" si="57"/>
        <v>8044</v>
      </c>
      <c r="DZ27" s="40">
        <f t="shared" si="58"/>
        <v>8108</v>
      </c>
      <c r="EA27" s="40">
        <f t="shared" si="59"/>
        <v>8172</v>
      </c>
      <c r="EC27" s="39"/>
      <c r="ED27" s="40"/>
      <c r="EE27" s="39"/>
      <c r="EF27" s="40"/>
      <c r="EG27" s="39"/>
      <c r="EH27" s="40"/>
      <c r="EI27" s="39"/>
      <c r="EJ27" s="40"/>
      <c r="EK27" s="39"/>
      <c r="EL27" s="40"/>
      <c r="EM27" s="39"/>
      <c r="EN27" s="40"/>
      <c r="EO27" s="39"/>
      <c r="EP27" s="40"/>
      <c r="EQ27" s="39"/>
      <c r="ER27" s="40"/>
      <c r="ES27" s="38" t="s">
        <v>71</v>
      </c>
      <c r="ET27" s="38"/>
      <c r="EU27" s="49">
        <v>5</v>
      </c>
    </row>
    <row r="28" spans="1:151">
      <c r="A28" s="49">
        <v>11</v>
      </c>
      <c r="B28" s="35" t="s">
        <v>72</v>
      </c>
      <c r="C28" s="35" t="s">
        <v>58</v>
      </c>
      <c r="D28" s="36">
        <f t="shared" si="10"/>
        <v>48</v>
      </c>
      <c r="E28" s="36">
        <f t="shared" si="10"/>
        <v>112</v>
      </c>
      <c r="F28" s="36">
        <f t="shared" si="10"/>
        <v>176</v>
      </c>
      <c r="G28" s="36">
        <f t="shared" si="10"/>
        <v>240</v>
      </c>
      <c r="H28" s="36">
        <f t="shared" si="10"/>
        <v>304</v>
      </c>
      <c r="I28" s="36">
        <f t="shared" si="10"/>
        <v>368</v>
      </c>
      <c r="J28" s="36">
        <f t="shared" si="10"/>
        <v>432</v>
      </c>
      <c r="K28" s="36">
        <f t="shared" si="10"/>
        <v>496</v>
      </c>
      <c r="L28" s="37">
        <f t="shared" si="10"/>
        <v>560</v>
      </c>
      <c r="M28" s="37">
        <f t="shared" si="10"/>
        <v>624</v>
      </c>
      <c r="N28" s="37">
        <f t="shared" si="10"/>
        <v>688</v>
      </c>
      <c r="O28" s="37">
        <f t="shared" si="10"/>
        <v>752</v>
      </c>
      <c r="P28" s="37">
        <f t="shared" si="10"/>
        <v>816</v>
      </c>
      <c r="Q28" s="37">
        <f t="shared" si="10"/>
        <v>880</v>
      </c>
      <c r="R28" s="37">
        <f t="shared" si="10"/>
        <v>944</v>
      </c>
      <c r="S28" s="37">
        <f t="shared" si="10"/>
        <v>1008</v>
      </c>
      <c r="T28" s="36">
        <f t="shared" si="10"/>
        <v>1072</v>
      </c>
      <c r="U28" s="36">
        <f t="shared" si="10"/>
        <v>1136</v>
      </c>
      <c r="V28" s="36">
        <f t="shared" si="61"/>
        <v>1200</v>
      </c>
      <c r="W28" s="36">
        <f t="shared" si="11"/>
        <v>1264</v>
      </c>
      <c r="X28" s="36">
        <f t="shared" si="11"/>
        <v>1328</v>
      </c>
      <c r="Y28" s="36">
        <f t="shared" si="11"/>
        <v>1392</v>
      </c>
      <c r="Z28" s="36">
        <f t="shared" si="11"/>
        <v>1456</v>
      </c>
      <c r="AA28" s="36">
        <f t="shared" si="11"/>
        <v>1520</v>
      </c>
      <c r="AB28" s="37">
        <f t="shared" si="11"/>
        <v>1584</v>
      </c>
      <c r="AC28" s="37">
        <f t="shared" si="11"/>
        <v>1648</v>
      </c>
      <c r="AD28" s="37">
        <f t="shared" si="11"/>
        <v>1712</v>
      </c>
      <c r="AE28" s="37">
        <f t="shared" si="11"/>
        <v>1776</v>
      </c>
      <c r="AF28" s="37">
        <f t="shared" si="11"/>
        <v>1840</v>
      </c>
      <c r="AG28" s="37">
        <f t="shared" si="11"/>
        <v>1904</v>
      </c>
      <c r="AH28" s="37">
        <f t="shared" si="11"/>
        <v>1968</v>
      </c>
      <c r="AI28" s="37">
        <f t="shared" si="11"/>
        <v>2032</v>
      </c>
      <c r="AJ28" s="36">
        <f t="shared" si="11"/>
        <v>2096</v>
      </c>
      <c r="AK28" s="36">
        <f t="shared" si="11"/>
        <v>2160</v>
      </c>
      <c r="AL28" s="36">
        <f t="shared" si="11"/>
        <v>2224</v>
      </c>
      <c r="AM28" s="36">
        <f t="shared" si="12"/>
        <v>2288</v>
      </c>
      <c r="AN28" s="36">
        <f t="shared" si="12"/>
        <v>2352</v>
      </c>
      <c r="AO28" s="36">
        <f t="shared" si="12"/>
        <v>2416</v>
      </c>
      <c r="AP28" s="36">
        <f t="shared" si="12"/>
        <v>2480</v>
      </c>
      <c r="AQ28" s="36">
        <f t="shared" si="12"/>
        <v>2544</v>
      </c>
      <c r="AR28" s="37">
        <f t="shared" si="12"/>
        <v>2608</v>
      </c>
      <c r="AS28" s="37">
        <f t="shared" si="12"/>
        <v>2672</v>
      </c>
      <c r="AT28" s="37">
        <f t="shared" si="12"/>
        <v>2736</v>
      </c>
      <c r="AU28" s="37">
        <f t="shared" si="12"/>
        <v>2800</v>
      </c>
      <c r="AV28" s="37">
        <f t="shared" si="12"/>
        <v>2864</v>
      </c>
      <c r="AW28" s="37">
        <f t="shared" si="12"/>
        <v>2928</v>
      </c>
      <c r="AX28" s="37">
        <f t="shared" si="12"/>
        <v>2992</v>
      </c>
      <c r="AY28" s="37">
        <f t="shared" si="12"/>
        <v>3056</v>
      </c>
      <c r="AZ28" s="36">
        <f t="shared" si="12"/>
        <v>3120</v>
      </c>
      <c r="BA28" s="36">
        <f t="shared" si="12"/>
        <v>3184</v>
      </c>
      <c r="BB28" s="36">
        <f t="shared" si="12"/>
        <v>3248</v>
      </c>
      <c r="BC28" s="36">
        <f t="shared" si="13"/>
        <v>3312</v>
      </c>
      <c r="BD28" s="36">
        <f t="shared" si="13"/>
        <v>3376</v>
      </c>
      <c r="BE28" s="36">
        <f t="shared" si="13"/>
        <v>3440</v>
      </c>
      <c r="BF28" s="36">
        <f t="shared" si="13"/>
        <v>3504</v>
      </c>
      <c r="BG28" s="36">
        <f t="shared" si="13"/>
        <v>3568</v>
      </c>
      <c r="BH28" s="37">
        <f t="shared" si="13"/>
        <v>3632</v>
      </c>
      <c r="BI28" s="37">
        <f t="shared" si="13"/>
        <v>3696</v>
      </c>
      <c r="BJ28" s="37">
        <f t="shared" si="13"/>
        <v>3760</v>
      </c>
      <c r="BK28" s="37">
        <f t="shared" si="13"/>
        <v>3824</v>
      </c>
      <c r="BL28" s="37">
        <f t="shared" si="13"/>
        <v>3888</v>
      </c>
      <c r="BM28" s="37">
        <f t="shared" si="13"/>
        <v>3952</v>
      </c>
      <c r="BN28" s="37">
        <f t="shared" si="13"/>
        <v>4016</v>
      </c>
      <c r="BO28" s="37">
        <f t="shared" si="13"/>
        <v>4080</v>
      </c>
      <c r="BP28" s="36">
        <f t="shared" si="13"/>
        <v>4144</v>
      </c>
      <c r="BQ28" s="36">
        <f t="shared" si="13"/>
        <v>4208</v>
      </c>
      <c r="BR28" s="36">
        <f t="shared" si="13"/>
        <v>4272</v>
      </c>
      <c r="BS28" s="36">
        <f t="shared" si="14"/>
        <v>4336</v>
      </c>
      <c r="BT28" s="36">
        <f t="shared" si="14"/>
        <v>4400</v>
      </c>
      <c r="BU28" s="36">
        <f t="shared" si="14"/>
        <v>4464</v>
      </c>
      <c r="BV28" s="36">
        <f t="shared" si="14"/>
        <v>4528</v>
      </c>
      <c r="BW28" s="36">
        <f t="shared" si="14"/>
        <v>4592</v>
      </c>
      <c r="BX28" s="37">
        <f t="shared" si="14"/>
        <v>4656</v>
      </c>
      <c r="BY28" s="37">
        <f t="shared" si="14"/>
        <v>4720</v>
      </c>
      <c r="BZ28" s="37">
        <f t="shared" si="14"/>
        <v>4784</v>
      </c>
      <c r="CA28" s="37">
        <f t="shared" si="14"/>
        <v>4848</v>
      </c>
      <c r="CB28" s="37">
        <f t="shared" si="14"/>
        <v>4912</v>
      </c>
      <c r="CC28" s="37">
        <f t="shared" si="14"/>
        <v>4976</v>
      </c>
      <c r="CD28" s="37">
        <f t="shared" si="14"/>
        <v>5040</v>
      </c>
      <c r="CE28" s="37">
        <f t="shared" si="14"/>
        <v>5104</v>
      </c>
      <c r="CF28" s="36">
        <f t="shared" si="14"/>
        <v>5168</v>
      </c>
      <c r="CG28" s="36">
        <f t="shared" si="14"/>
        <v>5232</v>
      </c>
      <c r="CH28" s="36">
        <f t="shared" si="14"/>
        <v>5296</v>
      </c>
      <c r="CI28" s="36">
        <f t="shared" si="15"/>
        <v>5360</v>
      </c>
      <c r="CJ28" s="36">
        <f t="shared" si="16"/>
        <v>5424</v>
      </c>
      <c r="CK28" s="36">
        <f t="shared" si="17"/>
        <v>5488</v>
      </c>
      <c r="CL28" s="36">
        <f t="shared" si="18"/>
        <v>5552</v>
      </c>
      <c r="CM28" s="36">
        <f t="shared" si="19"/>
        <v>5616</v>
      </c>
      <c r="CN28" s="37">
        <f t="shared" si="20"/>
        <v>5680</v>
      </c>
      <c r="CO28" s="37">
        <f t="shared" si="21"/>
        <v>5744</v>
      </c>
      <c r="CP28" s="37">
        <f t="shared" si="22"/>
        <v>5808</v>
      </c>
      <c r="CQ28" s="37">
        <f t="shared" si="23"/>
        <v>5872</v>
      </c>
      <c r="CR28" s="37">
        <f t="shared" si="24"/>
        <v>5936</v>
      </c>
      <c r="CS28" s="37">
        <f t="shared" si="25"/>
        <v>6000</v>
      </c>
      <c r="CT28" s="37">
        <f t="shared" si="26"/>
        <v>6064</v>
      </c>
      <c r="CU28" s="37">
        <f t="shared" si="27"/>
        <v>6128</v>
      </c>
      <c r="CV28" s="36">
        <f t="shared" si="28"/>
        <v>6192</v>
      </c>
      <c r="CW28" s="36">
        <f t="shared" si="29"/>
        <v>6256</v>
      </c>
      <c r="CX28" s="36">
        <f t="shared" si="30"/>
        <v>6320</v>
      </c>
      <c r="CY28" s="36">
        <f t="shared" si="31"/>
        <v>6384</v>
      </c>
      <c r="CZ28" s="36">
        <f t="shared" si="32"/>
        <v>6448</v>
      </c>
      <c r="DA28" s="36">
        <f t="shared" si="33"/>
        <v>6512</v>
      </c>
      <c r="DB28" s="36">
        <f t="shared" si="34"/>
        <v>6576</v>
      </c>
      <c r="DC28" s="36">
        <f t="shared" si="35"/>
        <v>6640</v>
      </c>
      <c r="DD28" s="37">
        <f t="shared" si="36"/>
        <v>6704</v>
      </c>
      <c r="DE28" s="37">
        <f t="shared" si="37"/>
        <v>6768</v>
      </c>
      <c r="DF28" s="37">
        <f t="shared" si="38"/>
        <v>6832</v>
      </c>
      <c r="DG28" s="37">
        <f t="shared" si="39"/>
        <v>6896</v>
      </c>
      <c r="DH28" s="37">
        <f t="shared" si="40"/>
        <v>6960</v>
      </c>
      <c r="DI28" s="37">
        <f t="shared" si="41"/>
        <v>7024</v>
      </c>
      <c r="DJ28" s="37">
        <f t="shared" si="42"/>
        <v>7088</v>
      </c>
      <c r="DK28" s="37">
        <f t="shared" si="43"/>
        <v>7152</v>
      </c>
      <c r="DL28" s="36">
        <f t="shared" si="44"/>
        <v>7216</v>
      </c>
      <c r="DM28" s="36">
        <f t="shared" si="45"/>
        <v>7280</v>
      </c>
      <c r="DN28" s="36">
        <f t="shared" si="46"/>
        <v>7344</v>
      </c>
      <c r="DO28" s="36">
        <f t="shared" si="47"/>
        <v>7408</v>
      </c>
      <c r="DP28" s="36">
        <f t="shared" si="48"/>
        <v>7472</v>
      </c>
      <c r="DQ28" s="36">
        <f t="shared" si="49"/>
        <v>7536</v>
      </c>
      <c r="DR28" s="36">
        <f t="shared" si="50"/>
        <v>7600</v>
      </c>
      <c r="DS28" s="36">
        <f t="shared" si="51"/>
        <v>7664</v>
      </c>
      <c r="DT28" s="37">
        <f t="shared" si="52"/>
        <v>7728</v>
      </c>
      <c r="DU28" s="37">
        <f t="shared" si="53"/>
        <v>7792</v>
      </c>
      <c r="DV28" s="37">
        <f t="shared" si="54"/>
        <v>7856</v>
      </c>
      <c r="DW28" s="37">
        <f t="shared" si="55"/>
        <v>7920</v>
      </c>
      <c r="DX28" s="37">
        <f t="shared" si="56"/>
        <v>7984</v>
      </c>
      <c r="DY28" s="37">
        <f t="shared" si="57"/>
        <v>8048</v>
      </c>
      <c r="DZ28" s="37">
        <f t="shared" si="58"/>
        <v>8112</v>
      </c>
      <c r="EA28" s="37">
        <f t="shared" si="59"/>
        <v>8176</v>
      </c>
      <c r="EC28" s="36">
        <f>EA28 +$K28</f>
        <v>8672</v>
      </c>
      <c r="ED28" s="37">
        <f t="shared" ref="ED28:ER28" si="65">EC28 +$K28</f>
        <v>9168</v>
      </c>
      <c r="EE28" s="36">
        <f t="shared" si="65"/>
        <v>9664</v>
      </c>
      <c r="EF28" s="37">
        <f t="shared" si="65"/>
        <v>10160</v>
      </c>
      <c r="EG28" s="36">
        <f t="shared" si="65"/>
        <v>10656</v>
      </c>
      <c r="EH28" s="37">
        <f t="shared" si="65"/>
        <v>11152</v>
      </c>
      <c r="EI28" s="36">
        <f t="shared" si="65"/>
        <v>11648</v>
      </c>
      <c r="EJ28" s="37">
        <f t="shared" si="65"/>
        <v>12144</v>
      </c>
      <c r="EK28" s="36">
        <f t="shared" si="65"/>
        <v>12640</v>
      </c>
      <c r="EL28" s="37">
        <f t="shared" si="65"/>
        <v>13136</v>
      </c>
      <c r="EM28" s="36">
        <f t="shared" si="65"/>
        <v>13632</v>
      </c>
      <c r="EN28" s="37">
        <f t="shared" si="65"/>
        <v>14128</v>
      </c>
      <c r="EO28" s="36">
        <f t="shared" si="65"/>
        <v>14624</v>
      </c>
      <c r="EP28" s="37">
        <f t="shared" si="65"/>
        <v>15120</v>
      </c>
      <c r="EQ28" s="36">
        <f t="shared" si="65"/>
        <v>15616</v>
      </c>
      <c r="ER28" s="37">
        <f t="shared" si="65"/>
        <v>16112</v>
      </c>
      <c r="ES28" s="35"/>
      <c r="ET28" s="35" t="s">
        <v>58</v>
      </c>
      <c r="EU28" s="49"/>
    </row>
    <row r="29" spans="1:151">
      <c r="A29" s="49">
        <v>12</v>
      </c>
      <c r="B29" s="38" t="s">
        <v>73</v>
      </c>
      <c r="C29" s="38" t="s">
        <v>59</v>
      </c>
      <c r="D29" s="39">
        <f t="shared" si="10"/>
        <v>52</v>
      </c>
      <c r="E29" s="39">
        <f t="shared" si="10"/>
        <v>116</v>
      </c>
      <c r="F29" s="39">
        <f t="shared" si="10"/>
        <v>180</v>
      </c>
      <c r="G29" s="39">
        <f t="shared" si="10"/>
        <v>244</v>
      </c>
      <c r="H29" s="39">
        <f t="shared" si="10"/>
        <v>308</v>
      </c>
      <c r="I29" s="39">
        <f t="shared" si="10"/>
        <v>372</v>
      </c>
      <c r="J29" s="39">
        <f t="shared" si="10"/>
        <v>436</v>
      </c>
      <c r="K29" s="39">
        <f t="shared" si="10"/>
        <v>500</v>
      </c>
      <c r="L29" s="40">
        <f t="shared" si="10"/>
        <v>564</v>
      </c>
      <c r="M29" s="40">
        <f t="shared" si="10"/>
        <v>628</v>
      </c>
      <c r="N29" s="40">
        <f t="shared" si="10"/>
        <v>692</v>
      </c>
      <c r="O29" s="40">
        <f t="shared" si="10"/>
        <v>756</v>
      </c>
      <c r="P29" s="40">
        <f t="shared" si="10"/>
        <v>820</v>
      </c>
      <c r="Q29" s="40">
        <f t="shared" si="10"/>
        <v>884</v>
      </c>
      <c r="R29" s="40">
        <f t="shared" si="10"/>
        <v>948</v>
      </c>
      <c r="S29" s="40">
        <f t="shared" si="10"/>
        <v>1012</v>
      </c>
      <c r="T29" s="39">
        <f t="shared" si="10"/>
        <v>1076</v>
      </c>
      <c r="U29" s="39">
        <f t="shared" si="10"/>
        <v>1140</v>
      </c>
      <c r="V29" s="39">
        <f t="shared" si="61"/>
        <v>1204</v>
      </c>
      <c r="W29" s="39">
        <f t="shared" si="11"/>
        <v>1268</v>
      </c>
      <c r="X29" s="39">
        <f t="shared" si="11"/>
        <v>1332</v>
      </c>
      <c r="Y29" s="39">
        <f t="shared" si="11"/>
        <v>1396</v>
      </c>
      <c r="Z29" s="39">
        <f t="shared" si="11"/>
        <v>1460</v>
      </c>
      <c r="AA29" s="39">
        <f t="shared" si="11"/>
        <v>1524</v>
      </c>
      <c r="AB29" s="40">
        <f t="shared" si="11"/>
        <v>1588</v>
      </c>
      <c r="AC29" s="40">
        <f t="shared" si="11"/>
        <v>1652</v>
      </c>
      <c r="AD29" s="40">
        <f t="shared" si="11"/>
        <v>1716</v>
      </c>
      <c r="AE29" s="40">
        <f t="shared" si="11"/>
        <v>1780</v>
      </c>
      <c r="AF29" s="40">
        <f t="shared" si="11"/>
        <v>1844</v>
      </c>
      <c r="AG29" s="40">
        <f t="shared" si="11"/>
        <v>1908</v>
      </c>
      <c r="AH29" s="40">
        <f t="shared" si="11"/>
        <v>1972</v>
      </c>
      <c r="AI29" s="40">
        <f t="shared" si="11"/>
        <v>2036</v>
      </c>
      <c r="AJ29" s="39">
        <f t="shared" si="11"/>
        <v>2100</v>
      </c>
      <c r="AK29" s="39">
        <f t="shared" si="11"/>
        <v>2164</v>
      </c>
      <c r="AL29" s="39">
        <f t="shared" si="11"/>
        <v>2228</v>
      </c>
      <c r="AM29" s="39">
        <f t="shared" si="12"/>
        <v>2292</v>
      </c>
      <c r="AN29" s="39">
        <f t="shared" si="12"/>
        <v>2356</v>
      </c>
      <c r="AO29" s="39">
        <f t="shared" si="12"/>
        <v>2420</v>
      </c>
      <c r="AP29" s="39">
        <f t="shared" si="12"/>
        <v>2484</v>
      </c>
      <c r="AQ29" s="39">
        <f t="shared" si="12"/>
        <v>2548</v>
      </c>
      <c r="AR29" s="40">
        <f t="shared" si="12"/>
        <v>2612</v>
      </c>
      <c r="AS29" s="40">
        <f t="shared" si="12"/>
        <v>2676</v>
      </c>
      <c r="AT29" s="40">
        <f t="shared" si="12"/>
        <v>2740</v>
      </c>
      <c r="AU29" s="40">
        <f t="shared" si="12"/>
        <v>2804</v>
      </c>
      <c r="AV29" s="40">
        <f t="shared" si="12"/>
        <v>2868</v>
      </c>
      <c r="AW29" s="40">
        <f t="shared" si="12"/>
        <v>2932</v>
      </c>
      <c r="AX29" s="40">
        <f t="shared" si="12"/>
        <v>2996</v>
      </c>
      <c r="AY29" s="40">
        <f t="shared" si="12"/>
        <v>3060</v>
      </c>
      <c r="AZ29" s="39">
        <f t="shared" si="12"/>
        <v>3124</v>
      </c>
      <c r="BA29" s="39">
        <f t="shared" si="12"/>
        <v>3188</v>
      </c>
      <c r="BB29" s="39">
        <f t="shared" si="12"/>
        <v>3252</v>
      </c>
      <c r="BC29" s="39">
        <f t="shared" si="13"/>
        <v>3316</v>
      </c>
      <c r="BD29" s="39">
        <f t="shared" si="13"/>
        <v>3380</v>
      </c>
      <c r="BE29" s="39">
        <f t="shared" si="13"/>
        <v>3444</v>
      </c>
      <c r="BF29" s="39">
        <f t="shared" si="13"/>
        <v>3508</v>
      </c>
      <c r="BG29" s="39">
        <f t="shared" si="13"/>
        <v>3572</v>
      </c>
      <c r="BH29" s="40">
        <f t="shared" si="13"/>
        <v>3636</v>
      </c>
      <c r="BI29" s="40">
        <f t="shared" si="13"/>
        <v>3700</v>
      </c>
      <c r="BJ29" s="40">
        <f t="shared" si="13"/>
        <v>3764</v>
      </c>
      <c r="BK29" s="40">
        <f t="shared" si="13"/>
        <v>3828</v>
      </c>
      <c r="BL29" s="40">
        <f t="shared" si="13"/>
        <v>3892</v>
      </c>
      <c r="BM29" s="40">
        <f t="shared" si="13"/>
        <v>3956</v>
      </c>
      <c r="BN29" s="40">
        <f t="shared" si="13"/>
        <v>4020</v>
      </c>
      <c r="BO29" s="40">
        <f t="shared" si="13"/>
        <v>4084</v>
      </c>
      <c r="BP29" s="39">
        <f t="shared" si="13"/>
        <v>4148</v>
      </c>
      <c r="BQ29" s="39">
        <f t="shared" si="13"/>
        <v>4212</v>
      </c>
      <c r="BR29" s="39">
        <f t="shared" si="13"/>
        <v>4276</v>
      </c>
      <c r="BS29" s="39">
        <f t="shared" si="14"/>
        <v>4340</v>
      </c>
      <c r="BT29" s="39">
        <f t="shared" si="14"/>
        <v>4404</v>
      </c>
      <c r="BU29" s="39">
        <f t="shared" si="14"/>
        <v>4468</v>
      </c>
      <c r="BV29" s="39">
        <f t="shared" si="14"/>
        <v>4532</v>
      </c>
      <c r="BW29" s="39">
        <f t="shared" si="14"/>
        <v>4596</v>
      </c>
      <c r="BX29" s="40">
        <f t="shared" si="14"/>
        <v>4660</v>
      </c>
      <c r="BY29" s="40">
        <f t="shared" si="14"/>
        <v>4724</v>
      </c>
      <c r="BZ29" s="40">
        <f t="shared" si="14"/>
        <v>4788</v>
      </c>
      <c r="CA29" s="40">
        <f t="shared" si="14"/>
        <v>4852</v>
      </c>
      <c r="CB29" s="40">
        <f t="shared" si="14"/>
        <v>4916</v>
      </c>
      <c r="CC29" s="40">
        <f t="shared" si="14"/>
        <v>4980</v>
      </c>
      <c r="CD29" s="40">
        <f t="shared" si="14"/>
        <v>5044</v>
      </c>
      <c r="CE29" s="40">
        <f t="shared" si="14"/>
        <v>5108</v>
      </c>
      <c r="CF29" s="39">
        <f t="shared" si="14"/>
        <v>5172</v>
      </c>
      <c r="CG29" s="39">
        <f t="shared" si="14"/>
        <v>5236</v>
      </c>
      <c r="CH29" s="39">
        <f t="shared" si="14"/>
        <v>5300</v>
      </c>
      <c r="CI29" s="39">
        <f t="shared" si="15"/>
        <v>5364</v>
      </c>
      <c r="CJ29" s="39">
        <f t="shared" si="16"/>
        <v>5428</v>
      </c>
      <c r="CK29" s="39">
        <f t="shared" si="17"/>
        <v>5492</v>
      </c>
      <c r="CL29" s="39">
        <f t="shared" si="18"/>
        <v>5556</v>
      </c>
      <c r="CM29" s="39">
        <f t="shared" si="19"/>
        <v>5620</v>
      </c>
      <c r="CN29" s="40">
        <f t="shared" si="20"/>
        <v>5684</v>
      </c>
      <c r="CO29" s="40">
        <f t="shared" si="21"/>
        <v>5748</v>
      </c>
      <c r="CP29" s="40">
        <f t="shared" si="22"/>
        <v>5812</v>
      </c>
      <c r="CQ29" s="40">
        <f t="shared" si="23"/>
        <v>5876</v>
      </c>
      <c r="CR29" s="40">
        <f t="shared" si="24"/>
        <v>5940</v>
      </c>
      <c r="CS29" s="40">
        <f t="shared" si="25"/>
        <v>6004</v>
      </c>
      <c r="CT29" s="40">
        <f t="shared" si="26"/>
        <v>6068</v>
      </c>
      <c r="CU29" s="40">
        <f t="shared" si="27"/>
        <v>6132</v>
      </c>
      <c r="CV29" s="39">
        <f t="shared" si="28"/>
        <v>6196</v>
      </c>
      <c r="CW29" s="39">
        <f t="shared" si="29"/>
        <v>6260</v>
      </c>
      <c r="CX29" s="39">
        <f t="shared" si="30"/>
        <v>6324</v>
      </c>
      <c r="CY29" s="39">
        <f t="shared" si="31"/>
        <v>6388</v>
      </c>
      <c r="CZ29" s="39">
        <f t="shared" si="32"/>
        <v>6452</v>
      </c>
      <c r="DA29" s="39">
        <f t="shared" si="33"/>
        <v>6516</v>
      </c>
      <c r="DB29" s="39">
        <f t="shared" si="34"/>
        <v>6580</v>
      </c>
      <c r="DC29" s="39">
        <f t="shared" si="35"/>
        <v>6644</v>
      </c>
      <c r="DD29" s="40">
        <f t="shared" si="36"/>
        <v>6708</v>
      </c>
      <c r="DE29" s="40">
        <f t="shared" si="37"/>
        <v>6772</v>
      </c>
      <c r="DF29" s="40">
        <f t="shared" si="38"/>
        <v>6836</v>
      </c>
      <c r="DG29" s="40">
        <f t="shared" si="39"/>
        <v>6900</v>
      </c>
      <c r="DH29" s="40">
        <f t="shared" si="40"/>
        <v>6964</v>
      </c>
      <c r="DI29" s="40">
        <f t="shared" si="41"/>
        <v>7028</v>
      </c>
      <c r="DJ29" s="40">
        <f t="shared" si="42"/>
        <v>7092</v>
      </c>
      <c r="DK29" s="40">
        <f t="shared" si="43"/>
        <v>7156</v>
      </c>
      <c r="DL29" s="39">
        <f t="shared" si="44"/>
        <v>7220</v>
      </c>
      <c r="DM29" s="39">
        <f t="shared" si="45"/>
        <v>7284</v>
      </c>
      <c r="DN29" s="39">
        <f t="shared" si="46"/>
        <v>7348</v>
      </c>
      <c r="DO29" s="39">
        <f t="shared" si="47"/>
        <v>7412</v>
      </c>
      <c r="DP29" s="39">
        <f t="shared" si="48"/>
        <v>7476</v>
      </c>
      <c r="DQ29" s="39">
        <f t="shared" si="49"/>
        <v>7540</v>
      </c>
      <c r="DR29" s="39">
        <f t="shared" si="50"/>
        <v>7604</v>
      </c>
      <c r="DS29" s="39">
        <f t="shared" si="51"/>
        <v>7668</v>
      </c>
      <c r="DT29" s="40">
        <f t="shared" si="52"/>
        <v>7732</v>
      </c>
      <c r="DU29" s="40">
        <f t="shared" si="53"/>
        <v>7796</v>
      </c>
      <c r="DV29" s="40">
        <f t="shared" si="54"/>
        <v>7860</v>
      </c>
      <c r="DW29" s="40">
        <f t="shared" si="55"/>
        <v>7924</v>
      </c>
      <c r="DX29" s="40">
        <f t="shared" si="56"/>
        <v>7988</v>
      </c>
      <c r="DY29" s="40">
        <f t="shared" si="57"/>
        <v>8052</v>
      </c>
      <c r="DZ29" s="40">
        <f t="shared" si="58"/>
        <v>8116</v>
      </c>
      <c r="EA29" s="40">
        <f t="shared" si="59"/>
        <v>8180</v>
      </c>
      <c r="EC29" s="39"/>
      <c r="ED29" s="40"/>
      <c r="EE29" s="39"/>
      <c r="EF29" s="40"/>
      <c r="EG29" s="39"/>
      <c r="EH29" s="40"/>
      <c r="EI29" s="39"/>
      <c r="EJ29" s="40"/>
      <c r="EK29" s="39"/>
      <c r="EL29" s="40"/>
      <c r="EM29" s="39"/>
      <c r="EN29" s="40"/>
      <c r="EO29" s="39"/>
      <c r="EP29" s="40"/>
      <c r="EQ29" s="39"/>
      <c r="ER29" s="40"/>
      <c r="ES29" s="38" t="s">
        <v>73</v>
      </c>
      <c r="ET29" s="38"/>
      <c r="EU29" s="49">
        <v>6</v>
      </c>
    </row>
    <row r="30" spans="1:151">
      <c r="A30" s="49">
        <v>13</v>
      </c>
      <c r="B30" s="35" t="s">
        <v>74</v>
      </c>
      <c r="C30" s="35" t="s">
        <v>60</v>
      </c>
      <c r="D30" s="36">
        <f t="shared" si="10"/>
        <v>56</v>
      </c>
      <c r="E30" s="36">
        <f t="shared" si="10"/>
        <v>120</v>
      </c>
      <c r="F30" s="36">
        <f t="shared" si="10"/>
        <v>184</v>
      </c>
      <c r="G30" s="36">
        <f t="shared" si="10"/>
        <v>248</v>
      </c>
      <c r="H30" s="36">
        <f t="shared" si="10"/>
        <v>312</v>
      </c>
      <c r="I30" s="36">
        <f t="shared" si="10"/>
        <v>376</v>
      </c>
      <c r="J30" s="36">
        <f t="shared" si="10"/>
        <v>440</v>
      </c>
      <c r="K30" s="36">
        <f t="shared" si="10"/>
        <v>504</v>
      </c>
      <c r="L30" s="37">
        <f t="shared" si="10"/>
        <v>568</v>
      </c>
      <c r="M30" s="37">
        <f t="shared" si="10"/>
        <v>632</v>
      </c>
      <c r="N30" s="37">
        <f t="shared" si="10"/>
        <v>696</v>
      </c>
      <c r="O30" s="37">
        <f t="shared" si="10"/>
        <v>760</v>
      </c>
      <c r="P30" s="37">
        <f t="shared" si="10"/>
        <v>824</v>
      </c>
      <c r="Q30" s="37">
        <f t="shared" si="10"/>
        <v>888</v>
      </c>
      <c r="R30" s="37">
        <f t="shared" si="10"/>
        <v>952</v>
      </c>
      <c r="S30" s="37">
        <f t="shared" si="10"/>
        <v>1016</v>
      </c>
      <c r="T30" s="36">
        <f t="shared" si="10"/>
        <v>1080</v>
      </c>
      <c r="U30" s="36">
        <f t="shared" si="10"/>
        <v>1144</v>
      </c>
      <c r="V30" s="36">
        <f t="shared" si="61"/>
        <v>1208</v>
      </c>
      <c r="W30" s="36">
        <f t="shared" si="11"/>
        <v>1272</v>
      </c>
      <c r="X30" s="36">
        <f t="shared" si="11"/>
        <v>1336</v>
      </c>
      <c r="Y30" s="36">
        <f t="shared" si="11"/>
        <v>1400</v>
      </c>
      <c r="Z30" s="36">
        <f t="shared" si="11"/>
        <v>1464</v>
      </c>
      <c r="AA30" s="36">
        <f t="shared" si="11"/>
        <v>1528</v>
      </c>
      <c r="AB30" s="37">
        <f t="shared" si="11"/>
        <v>1592</v>
      </c>
      <c r="AC30" s="37">
        <f t="shared" si="11"/>
        <v>1656</v>
      </c>
      <c r="AD30" s="37">
        <f t="shared" si="11"/>
        <v>1720</v>
      </c>
      <c r="AE30" s="37">
        <f t="shared" si="11"/>
        <v>1784</v>
      </c>
      <c r="AF30" s="37">
        <f t="shared" si="11"/>
        <v>1848</v>
      </c>
      <c r="AG30" s="37">
        <f t="shared" si="11"/>
        <v>1912</v>
      </c>
      <c r="AH30" s="37">
        <f t="shared" si="11"/>
        <v>1976</v>
      </c>
      <c r="AI30" s="37">
        <f t="shared" si="11"/>
        <v>2040</v>
      </c>
      <c r="AJ30" s="36">
        <f t="shared" si="11"/>
        <v>2104</v>
      </c>
      <c r="AK30" s="36">
        <f t="shared" si="11"/>
        <v>2168</v>
      </c>
      <c r="AL30" s="36">
        <f t="shared" si="11"/>
        <v>2232</v>
      </c>
      <c r="AM30" s="36">
        <f t="shared" si="12"/>
        <v>2296</v>
      </c>
      <c r="AN30" s="36">
        <f t="shared" si="12"/>
        <v>2360</v>
      </c>
      <c r="AO30" s="36">
        <f t="shared" si="12"/>
        <v>2424</v>
      </c>
      <c r="AP30" s="36">
        <f t="shared" si="12"/>
        <v>2488</v>
      </c>
      <c r="AQ30" s="36">
        <f t="shared" si="12"/>
        <v>2552</v>
      </c>
      <c r="AR30" s="37">
        <f t="shared" si="12"/>
        <v>2616</v>
      </c>
      <c r="AS30" s="37">
        <f t="shared" si="12"/>
        <v>2680</v>
      </c>
      <c r="AT30" s="37">
        <f t="shared" si="12"/>
        <v>2744</v>
      </c>
      <c r="AU30" s="37">
        <f t="shared" si="12"/>
        <v>2808</v>
      </c>
      <c r="AV30" s="37">
        <f t="shared" si="12"/>
        <v>2872</v>
      </c>
      <c r="AW30" s="37">
        <f t="shared" si="12"/>
        <v>2936</v>
      </c>
      <c r="AX30" s="37">
        <f t="shared" si="12"/>
        <v>3000</v>
      </c>
      <c r="AY30" s="37">
        <f t="shared" si="12"/>
        <v>3064</v>
      </c>
      <c r="AZ30" s="36">
        <f t="shared" si="12"/>
        <v>3128</v>
      </c>
      <c r="BA30" s="36">
        <f t="shared" si="12"/>
        <v>3192</v>
      </c>
      <c r="BB30" s="36">
        <f t="shared" si="12"/>
        <v>3256</v>
      </c>
      <c r="BC30" s="36">
        <f t="shared" si="13"/>
        <v>3320</v>
      </c>
      <c r="BD30" s="36">
        <f t="shared" si="13"/>
        <v>3384</v>
      </c>
      <c r="BE30" s="36">
        <f t="shared" si="13"/>
        <v>3448</v>
      </c>
      <c r="BF30" s="36">
        <f t="shared" si="13"/>
        <v>3512</v>
      </c>
      <c r="BG30" s="36">
        <f t="shared" si="13"/>
        <v>3576</v>
      </c>
      <c r="BH30" s="37">
        <f t="shared" si="13"/>
        <v>3640</v>
      </c>
      <c r="BI30" s="37">
        <f t="shared" si="13"/>
        <v>3704</v>
      </c>
      <c r="BJ30" s="37">
        <f t="shared" si="13"/>
        <v>3768</v>
      </c>
      <c r="BK30" s="37">
        <f t="shared" si="13"/>
        <v>3832</v>
      </c>
      <c r="BL30" s="37">
        <f t="shared" si="13"/>
        <v>3896</v>
      </c>
      <c r="BM30" s="37">
        <f t="shared" si="13"/>
        <v>3960</v>
      </c>
      <c r="BN30" s="37">
        <f t="shared" si="13"/>
        <v>4024</v>
      </c>
      <c r="BO30" s="37">
        <f t="shared" si="13"/>
        <v>4088</v>
      </c>
      <c r="BP30" s="36">
        <f t="shared" si="13"/>
        <v>4152</v>
      </c>
      <c r="BQ30" s="36">
        <f t="shared" si="13"/>
        <v>4216</v>
      </c>
      <c r="BR30" s="36">
        <f t="shared" si="13"/>
        <v>4280</v>
      </c>
      <c r="BS30" s="36">
        <f t="shared" si="14"/>
        <v>4344</v>
      </c>
      <c r="BT30" s="36">
        <f t="shared" si="14"/>
        <v>4408</v>
      </c>
      <c r="BU30" s="36">
        <f t="shared" si="14"/>
        <v>4472</v>
      </c>
      <c r="BV30" s="36">
        <f t="shared" si="14"/>
        <v>4536</v>
      </c>
      <c r="BW30" s="36">
        <f t="shared" si="14"/>
        <v>4600</v>
      </c>
      <c r="BX30" s="37">
        <f t="shared" si="14"/>
        <v>4664</v>
      </c>
      <c r="BY30" s="37">
        <f t="shared" si="14"/>
        <v>4728</v>
      </c>
      <c r="BZ30" s="37">
        <f t="shared" si="14"/>
        <v>4792</v>
      </c>
      <c r="CA30" s="37">
        <f t="shared" si="14"/>
        <v>4856</v>
      </c>
      <c r="CB30" s="37">
        <f t="shared" si="14"/>
        <v>4920</v>
      </c>
      <c r="CC30" s="37">
        <f t="shared" si="14"/>
        <v>4984</v>
      </c>
      <c r="CD30" s="37">
        <f t="shared" si="14"/>
        <v>5048</v>
      </c>
      <c r="CE30" s="37">
        <f t="shared" si="14"/>
        <v>5112</v>
      </c>
      <c r="CF30" s="36">
        <f t="shared" si="14"/>
        <v>5176</v>
      </c>
      <c r="CG30" s="36">
        <f t="shared" si="14"/>
        <v>5240</v>
      </c>
      <c r="CH30" s="36">
        <f t="shared" si="14"/>
        <v>5304</v>
      </c>
      <c r="CI30" s="36">
        <f t="shared" si="15"/>
        <v>5368</v>
      </c>
      <c r="CJ30" s="36">
        <f t="shared" si="16"/>
        <v>5432</v>
      </c>
      <c r="CK30" s="36">
        <f t="shared" si="17"/>
        <v>5496</v>
      </c>
      <c r="CL30" s="36">
        <f t="shared" si="18"/>
        <v>5560</v>
      </c>
      <c r="CM30" s="36">
        <f t="shared" si="19"/>
        <v>5624</v>
      </c>
      <c r="CN30" s="37">
        <f t="shared" si="20"/>
        <v>5688</v>
      </c>
      <c r="CO30" s="37">
        <f t="shared" si="21"/>
        <v>5752</v>
      </c>
      <c r="CP30" s="37">
        <f t="shared" si="22"/>
        <v>5816</v>
      </c>
      <c r="CQ30" s="37">
        <f t="shared" si="23"/>
        <v>5880</v>
      </c>
      <c r="CR30" s="37">
        <f t="shared" si="24"/>
        <v>5944</v>
      </c>
      <c r="CS30" s="37">
        <f t="shared" si="25"/>
        <v>6008</v>
      </c>
      <c r="CT30" s="37">
        <f t="shared" si="26"/>
        <v>6072</v>
      </c>
      <c r="CU30" s="37">
        <f t="shared" si="27"/>
        <v>6136</v>
      </c>
      <c r="CV30" s="36">
        <f t="shared" si="28"/>
        <v>6200</v>
      </c>
      <c r="CW30" s="36">
        <f t="shared" si="29"/>
        <v>6264</v>
      </c>
      <c r="CX30" s="36">
        <f t="shared" si="30"/>
        <v>6328</v>
      </c>
      <c r="CY30" s="36">
        <f t="shared" si="31"/>
        <v>6392</v>
      </c>
      <c r="CZ30" s="36">
        <f t="shared" si="32"/>
        <v>6456</v>
      </c>
      <c r="DA30" s="36">
        <f t="shared" si="33"/>
        <v>6520</v>
      </c>
      <c r="DB30" s="36">
        <f t="shared" si="34"/>
        <v>6584</v>
      </c>
      <c r="DC30" s="36">
        <f t="shared" si="35"/>
        <v>6648</v>
      </c>
      <c r="DD30" s="37">
        <f t="shared" si="36"/>
        <v>6712</v>
      </c>
      <c r="DE30" s="37">
        <f t="shared" si="37"/>
        <v>6776</v>
      </c>
      <c r="DF30" s="37">
        <f t="shared" si="38"/>
        <v>6840</v>
      </c>
      <c r="DG30" s="37">
        <f t="shared" si="39"/>
        <v>6904</v>
      </c>
      <c r="DH30" s="37">
        <f t="shared" si="40"/>
        <v>6968</v>
      </c>
      <c r="DI30" s="37">
        <f t="shared" si="41"/>
        <v>7032</v>
      </c>
      <c r="DJ30" s="37">
        <f t="shared" si="42"/>
        <v>7096</v>
      </c>
      <c r="DK30" s="37">
        <f t="shared" si="43"/>
        <v>7160</v>
      </c>
      <c r="DL30" s="36">
        <f t="shared" si="44"/>
        <v>7224</v>
      </c>
      <c r="DM30" s="36">
        <f t="shared" si="45"/>
        <v>7288</v>
      </c>
      <c r="DN30" s="36">
        <f t="shared" si="46"/>
        <v>7352</v>
      </c>
      <c r="DO30" s="36">
        <f t="shared" si="47"/>
        <v>7416</v>
      </c>
      <c r="DP30" s="36">
        <f t="shared" si="48"/>
        <v>7480</v>
      </c>
      <c r="DQ30" s="36">
        <f t="shared" si="49"/>
        <v>7544</v>
      </c>
      <c r="DR30" s="36">
        <f t="shared" si="50"/>
        <v>7608</v>
      </c>
      <c r="DS30" s="36">
        <f t="shared" si="51"/>
        <v>7672</v>
      </c>
      <c r="DT30" s="37">
        <f t="shared" si="52"/>
        <v>7736</v>
      </c>
      <c r="DU30" s="37">
        <f t="shared" si="53"/>
        <v>7800</v>
      </c>
      <c r="DV30" s="37">
        <f t="shared" si="54"/>
        <v>7864</v>
      </c>
      <c r="DW30" s="37">
        <f t="shared" si="55"/>
        <v>7928</v>
      </c>
      <c r="DX30" s="37">
        <f t="shared" si="56"/>
        <v>7992</v>
      </c>
      <c r="DY30" s="37">
        <f t="shared" si="57"/>
        <v>8056</v>
      </c>
      <c r="DZ30" s="37">
        <f t="shared" si="58"/>
        <v>8120</v>
      </c>
      <c r="EA30" s="37">
        <f t="shared" si="59"/>
        <v>8184</v>
      </c>
      <c r="EC30" s="36">
        <f>EA30 +$K30</f>
        <v>8688</v>
      </c>
      <c r="ED30" s="37">
        <f t="shared" ref="ED30:ER30" si="66">EC30 +$K30</f>
        <v>9192</v>
      </c>
      <c r="EE30" s="36">
        <f t="shared" si="66"/>
        <v>9696</v>
      </c>
      <c r="EF30" s="37">
        <f t="shared" si="66"/>
        <v>10200</v>
      </c>
      <c r="EG30" s="36">
        <f t="shared" si="66"/>
        <v>10704</v>
      </c>
      <c r="EH30" s="37">
        <f t="shared" si="66"/>
        <v>11208</v>
      </c>
      <c r="EI30" s="36">
        <f t="shared" si="66"/>
        <v>11712</v>
      </c>
      <c r="EJ30" s="37">
        <f t="shared" si="66"/>
        <v>12216</v>
      </c>
      <c r="EK30" s="36">
        <f t="shared" si="66"/>
        <v>12720</v>
      </c>
      <c r="EL30" s="37">
        <f t="shared" si="66"/>
        <v>13224</v>
      </c>
      <c r="EM30" s="36">
        <f t="shared" si="66"/>
        <v>13728</v>
      </c>
      <c r="EN30" s="37">
        <f t="shared" si="66"/>
        <v>14232</v>
      </c>
      <c r="EO30" s="36">
        <f t="shared" si="66"/>
        <v>14736</v>
      </c>
      <c r="EP30" s="37">
        <f t="shared" si="66"/>
        <v>15240</v>
      </c>
      <c r="EQ30" s="36">
        <f t="shared" si="66"/>
        <v>15744</v>
      </c>
      <c r="ER30" s="37">
        <f t="shared" si="66"/>
        <v>16248</v>
      </c>
      <c r="ES30" s="35"/>
      <c r="ET30" s="35" t="s">
        <v>60</v>
      </c>
      <c r="EU30" s="49"/>
    </row>
    <row r="31" spans="1:151">
      <c r="A31" s="49">
        <v>14</v>
      </c>
      <c r="B31" s="38" t="s">
        <v>75</v>
      </c>
      <c r="C31" s="38" t="s">
        <v>61</v>
      </c>
      <c r="D31" s="32">
        <f t="shared" si="10"/>
        <v>60</v>
      </c>
      <c r="E31" s="32">
        <f t="shared" si="10"/>
        <v>124</v>
      </c>
      <c r="F31" s="32">
        <f t="shared" si="10"/>
        <v>188</v>
      </c>
      <c r="G31" s="32">
        <f t="shared" si="10"/>
        <v>252</v>
      </c>
      <c r="H31" s="32">
        <f t="shared" si="10"/>
        <v>316</v>
      </c>
      <c r="I31" s="32">
        <f t="shared" si="10"/>
        <v>380</v>
      </c>
      <c r="J31" s="32">
        <f t="shared" si="10"/>
        <v>444</v>
      </c>
      <c r="K31" s="32">
        <f t="shared" si="10"/>
        <v>508</v>
      </c>
      <c r="L31" s="33">
        <f t="shared" si="10"/>
        <v>572</v>
      </c>
      <c r="M31" s="33">
        <f t="shared" si="10"/>
        <v>636</v>
      </c>
      <c r="N31" s="33">
        <f t="shared" si="10"/>
        <v>700</v>
      </c>
      <c r="O31" s="33">
        <f t="shared" si="10"/>
        <v>764</v>
      </c>
      <c r="P31" s="33">
        <f t="shared" si="10"/>
        <v>828</v>
      </c>
      <c r="Q31" s="33">
        <f t="shared" si="10"/>
        <v>892</v>
      </c>
      <c r="R31" s="33">
        <f t="shared" si="10"/>
        <v>956</v>
      </c>
      <c r="S31" s="33">
        <f t="shared" si="10"/>
        <v>1020</v>
      </c>
      <c r="T31" s="32">
        <f t="shared" si="10"/>
        <v>1084</v>
      </c>
      <c r="U31" s="32">
        <f t="shared" si="10"/>
        <v>1148</v>
      </c>
      <c r="V31" s="32">
        <f t="shared" si="61"/>
        <v>1212</v>
      </c>
      <c r="W31" s="32">
        <f t="shared" si="11"/>
        <v>1276</v>
      </c>
      <c r="X31" s="32">
        <f t="shared" si="11"/>
        <v>1340</v>
      </c>
      <c r="Y31" s="32">
        <f t="shared" si="11"/>
        <v>1404</v>
      </c>
      <c r="Z31" s="32">
        <f t="shared" si="11"/>
        <v>1468</v>
      </c>
      <c r="AA31" s="32">
        <f t="shared" si="11"/>
        <v>1532</v>
      </c>
      <c r="AB31" s="33">
        <f t="shared" si="11"/>
        <v>1596</v>
      </c>
      <c r="AC31" s="33">
        <f t="shared" si="11"/>
        <v>1660</v>
      </c>
      <c r="AD31" s="33">
        <f t="shared" si="11"/>
        <v>1724</v>
      </c>
      <c r="AE31" s="33">
        <f t="shared" si="11"/>
        <v>1788</v>
      </c>
      <c r="AF31" s="33">
        <f t="shared" si="11"/>
        <v>1852</v>
      </c>
      <c r="AG31" s="33">
        <f t="shared" si="11"/>
        <v>1916</v>
      </c>
      <c r="AH31" s="33">
        <f t="shared" si="11"/>
        <v>1980</v>
      </c>
      <c r="AI31" s="33">
        <f t="shared" si="11"/>
        <v>2044</v>
      </c>
      <c r="AJ31" s="32">
        <f t="shared" si="11"/>
        <v>2108</v>
      </c>
      <c r="AK31" s="32">
        <f t="shared" si="11"/>
        <v>2172</v>
      </c>
      <c r="AL31" s="32">
        <f t="shared" si="11"/>
        <v>2236</v>
      </c>
      <c r="AM31" s="32">
        <f t="shared" si="12"/>
        <v>2300</v>
      </c>
      <c r="AN31" s="32">
        <f t="shared" si="12"/>
        <v>2364</v>
      </c>
      <c r="AO31" s="32">
        <f t="shared" si="12"/>
        <v>2428</v>
      </c>
      <c r="AP31" s="32">
        <f t="shared" si="12"/>
        <v>2492</v>
      </c>
      <c r="AQ31" s="32">
        <f t="shared" si="12"/>
        <v>2556</v>
      </c>
      <c r="AR31" s="33">
        <f t="shared" si="12"/>
        <v>2620</v>
      </c>
      <c r="AS31" s="33">
        <f t="shared" si="12"/>
        <v>2684</v>
      </c>
      <c r="AT31" s="33">
        <f t="shared" si="12"/>
        <v>2748</v>
      </c>
      <c r="AU31" s="33">
        <f t="shared" si="12"/>
        <v>2812</v>
      </c>
      <c r="AV31" s="33">
        <f t="shared" si="12"/>
        <v>2876</v>
      </c>
      <c r="AW31" s="33">
        <f t="shared" si="12"/>
        <v>2940</v>
      </c>
      <c r="AX31" s="33">
        <f t="shared" si="12"/>
        <v>3004</v>
      </c>
      <c r="AY31" s="33">
        <f t="shared" si="12"/>
        <v>3068</v>
      </c>
      <c r="AZ31" s="32">
        <f t="shared" si="12"/>
        <v>3132</v>
      </c>
      <c r="BA31" s="32">
        <f t="shared" si="12"/>
        <v>3196</v>
      </c>
      <c r="BB31" s="32">
        <f t="shared" si="12"/>
        <v>3260</v>
      </c>
      <c r="BC31" s="32">
        <f t="shared" si="13"/>
        <v>3324</v>
      </c>
      <c r="BD31" s="32">
        <f t="shared" si="13"/>
        <v>3388</v>
      </c>
      <c r="BE31" s="32">
        <f t="shared" si="13"/>
        <v>3452</v>
      </c>
      <c r="BF31" s="32">
        <f t="shared" si="13"/>
        <v>3516</v>
      </c>
      <c r="BG31" s="32">
        <f t="shared" si="13"/>
        <v>3580</v>
      </c>
      <c r="BH31" s="33">
        <f t="shared" si="13"/>
        <v>3644</v>
      </c>
      <c r="BI31" s="33">
        <f t="shared" si="13"/>
        <v>3708</v>
      </c>
      <c r="BJ31" s="33">
        <f t="shared" si="13"/>
        <v>3772</v>
      </c>
      <c r="BK31" s="33">
        <f t="shared" si="13"/>
        <v>3836</v>
      </c>
      <c r="BL31" s="33">
        <f t="shared" si="13"/>
        <v>3900</v>
      </c>
      <c r="BM31" s="33">
        <f t="shared" si="13"/>
        <v>3964</v>
      </c>
      <c r="BN31" s="33">
        <f t="shared" si="13"/>
        <v>4028</v>
      </c>
      <c r="BO31" s="33">
        <f t="shared" si="13"/>
        <v>4092</v>
      </c>
      <c r="BP31" s="32">
        <f t="shared" si="13"/>
        <v>4156</v>
      </c>
      <c r="BQ31" s="32">
        <f t="shared" si="13"/>
        <v>4220</v>
      </c>
      <c r="BR31" s="32">
        <f t="shared" si="13"/>
        <v>4284</v>
      </c>
      <c r="BS31" s="32">
        <f t="shared" si="14"/>
        <v>4348</v>
      </c>
      <c r="BT31" s="32">
        <f t="shared" si="14"/>
        <v>4412</v>
      </c>
      <c r="BU31" s="32">
        <f t="shared" si="14"/>
        <v>4476</v>
      </c>
      <c r="BV31" s="32">
        <f t="shared" si="14"/>
        <v>4540</v>
      </c>
      <c r="BW31" s="32">
        <f t="shared" si="14"/>
        <v>4604</v>
      </c>
      <c r="BX31" s="33">
        <f t="shared" si="14"/>
        <v>4668</v>
      </c>
      <c r="BY31" s="33">
        <f t="shared" si="14"/>
        <v>4732</v>
      </c>
      <c r="BZ31" s="33">
        <f t="shared" si="14"/>
        <v>4796</v>
      </c>
      <c r="CA31" s="33">
        <f t="shared" si="14"/>
        <v>4860</v>
      </c>
      <c r="CB31" s="33">
        <f t="shared" si="14"/>
        <v>4924</v>
      </c>
      <c r="CC31" s="33">
        <f t="shared" si="14"/>
        <v>4988</v>
      </c>
      <c r="CD31" s="33">
        <f t="shared" si="14"/>
        <v>5052</v>
      </c>
      <c r="CE31" s="33">
        <f t="shared" si="14"/>
        <v>5116</v>
      </c>
      <c r="CF31" s="32">
        <f t="shared" si="14"/>
        <v>5180</v>
      </c>
      <c r="CG31" s="32">
        <f t="shared" si="14"/>
        <v>5244</v>
      </c>
      <c r="CH31" s="32">
        <f t="shared" si="14"/>
        <v>5308</v>
      </c>
      <c r="CI31" s="32">
        <f t="shared" si="15"/>
        <v>5372</v>
      </c>
      <c r="CJ31" s="32">
        <f t="shared" si="16"/>
        <v>5436</v>
      </c>
      <c r="CK31" s="32">
        <f t="shared" si="17"/>
        <v>5500</v>
      </c>
      <c r="CL31" s="32">
        <f t="shared" si="18"/>
        <v>5564</v>
      </c>
      <c r="CM31" s="32">
        <f t="shared" si="19"/>
        <v>5628</v>
      </c>
      <c r="CN31" s="33">
        <f t="shared" si="20"/>
        <v>5692</v>
      </c>
      <c r="CO31" s="33">
        <f t="shared" si="21"/>
        <v>5756</v>
      </c>
      <c r="CP31" s="33">
        <f t="shared" si="22"/>
        <v>5820</v>
      </c>
      <c r="CQ31" s="33">
        <f t="shared" si="23"/>
        <v>5884</v>
      </c>
      <c r="CR31" s="33">
        <f t="shared" si="24"/>
        <v>5948</v>
      </c>
      <c r="CS31" s="33">
        <f t="shared" si="25"/>
        <v>6012</v>
      </c>
      <c r="CT31" s="33">
        <f t="shared" si="26"/>
        <v>6076</v>
      </c>
      <c r="CU31" s="33">
        <f t="shared" si="27"/>
        <v>6140</v>
      </c>
      <c r="CV31" s="32">
        <f t="shared" si="28"/>
        <v>6204</v>
      </c>
      <c r="CW31" s="32">
        <f t="shared" si="29"/>
        <v>6268</v>
      </c>
      <c r="CX31" s="32">
        <f t="shared" si="30"/>
        <v>6332</v>
      </c>
      <c r="CY31" s="32">
        <f t="shared" si="31"/>
        <v>6396</v>
      </c>
      <c r="CZ31" s="32">
        <f t="shared" si="32"/>
        <v>6460</v>
      </c>
      <c r="DA31" s="32">
        <f t="shared" si="33"/>
        <v>6524</v>
      </c>
      <c r="DB31" s="32">
        <f t="shared" si="34"/>
        <v>6588</v>
      </c>
      <c r="DC31" s="32">
        <f t="shared" si="35"/>
        <v>6652</v>
      </c>
      <c r="DD31" s="33">
        <f t="shared" si="36"/>
        <v>6716</v>
      </c>
      <c r="DE31" s="33">
        <f t="shared" si="37"/>
        <v>6780</v>
      </c>
      <c r="DF31" s="33">
        <f t="shared" si="38"/>
        <v>6844</v>
      </c>
      <c r="DG31" s="33">
        <f t="shared" si="39"/>
        <v>6908</v>
      </c>
      <c r="DH31" s="33">
        <f t="shared" si="40"/>
        <v>6972</v>
      </c>
      <c r="DI31" s="33">
        <f t="shared" si="41"/>
        <v>7036</v>
      </c>
      <c r="DJ31" s="33">
        <f t="shared" si="42"/>
        <v>7100</v>
      </c>
      <c r="DK31" s="33">
        <f t="shared" si="43"/>
        <v>7164</v>
      </c>
      <c r="DL31" s="32">
        <f t="shared" si="44"/>
        <v>7228</v>
      </c>
      <c r="DM31" s="32">
        <f t="shared" si="45"/>
        <v>7292</v>
      </c>
      <c r="DN31" s="32">
        <f t="shared" si="46"/>
        <v>7356</v>
      </c>
      <c r="DO31" s="32">
        <f t="shared" si="47"/>
        <v>7420</v>
      </c>
      <c r="DP31" s="32">
        <f t="shared" si="48"/>
        <v>7484</v>
      </c>
      <c r="DQ31" s="32">
        <f t="shared" si="49"/>
        <v>7548</v>
      </c>
      <c r="DR31" s="32">
        <f t="shared" si="50"/>
        <v>7612</v>
      </c>
      <c r="DS31" s="32">
        <f t="shared" si="51"/>
        <v>7676</v>
      </c>
      <c r="DT31" s="33">
        <f t="shared" si="52"/>
        <v>7740</v>
      </c>
      <c r="DU31" s="33">
        <f t="shared" si="53"/>
        <v>7804</v>
      </c>
      <c r="DV31" s="33">
        <f t="shared" si="54"/>
        <v>7868</v>
      </c>
      <c r="DW31" s="33">
        <f t="shared" si="55"/>
        <v>7932</v>
      </c>
      <c r="DX31" s="33">
        <f t="shared" si="56"/>
        <v>7996</v>
      </c>
      <c r="DY31" s="33">
        <f t="shared" si="57"/>
        <v>8060</v>
      </c>
      <c r="DZ31" s="33">
        <f t="shared" si="58"/>
        <v>8124</v>
      </c>
      <c r="EA31" s="33">
        <f t="shared" si="59"/>
        <v>8188</v>
      </c>
      <c r="EC31" s="39"/>
      <c r="ED31" s="40"/>
      <c r="EE31" s="39"/>
      <c r="EF31" s="40"/>
      <c r="EG31" s="39"/>
      <c r="EH31" s="40"/>
      <c r="EI31" s="39"/>
      <c r="EJ31" s="40"/>
      <c r="EK31" s="39"/>
      <c r="EL31" s="40"/>
      <c r="EM31" s="39"/>
      <c r="EN31" s="40"/>
      <c r="EO31" s="39"/>
      <c r="EP31" s="40"/>
      <c r="EQ31" s="39"/>
      <c r="ER31" s="40"/>
      <c r="ES31" s="38" t="s">
        <v>75</v>
      </c>
      <c r="ET31" s="38"/>
      <c r="EU31" s="49">
        <v>7</v>
      </c>
    </row>
    <row r="32" spans="1:151">
      <c r="A32" s="49">
        <v>15</v>
      </c>
      <c r="B32" s="35" t="s">
        <v>76</v>
      </c>
      <c r="C32" s="35" t="s">
        <v>62</v>
      </c>
      <c r="D32" s="36">
        <f t="shared" si="10"/>
        <v>64</v>
      </c>
      <c r="E32" s="36">
        <f t="shared" si="10"/>
        <v>128</v>
      </c>
      <c r="F32" s="36">
        <f t="shared" si="10"/>
        <v>192</v>
      </c>
      <c r="G32" s="36">
        <f t="shared" si="10"/>
        <v>256</v>
      </c>
      <c r="H32" s="36">
        <f t="shared" si="10"/>
        <v>320</v>
      </c>
      <c r="I32" s="36">
        <f t="shared" si="10"/>
        <v>384</v>
      </c>
      <c r="J32" s="36">
        <f t="shared" si="10"/>
        <v>448</v>
      </c>
      <c r="K32" s="36">
        <f t="shared" si="10"/>
        <v>512</v>
      </c>
      <c r="L32" s="37">
        <f t="shared" si="10"/>
        <v>576</v>
      </c>
      <c r="M32" s="37">
        <f t="shared" si="10"/>
        <v>640</v>
      </c>
      <c r="N32" s="37">
        <f t="shared" si="10"/>
        <v>704</v>
      </c>
      <c r="O32" s="37">
        <f t="shared" si="10"/>
        <v>768</v>
      </c>
      <c r="P32" s="37">
        <f t="shared" si="10"/>
        <v>832</v>
      </c>
      <c r="Q32" s="37">
        <f t="shared" si="10"/>
        <v>896</v>
      </c>
      <c r="R32" s="37">
        <f t="shared" si="10"/>
        <v>960</v>
      </c>
      <c r="S32" s="37">
        <f t="shared" si="10"/>
        <v>1024</v>
      </c>
      <c r="T32" s="36">
        <f t="shared" si="10"/>
        <v>1088</v>
      </c>
      <c r="U32" s="36">
        <f t="shared" si="10"/>
        <v>1152</v>
      </c>
      <c r="V32" s="36">
        <f t="shared" si="61"/>
        <v>1216</v>
      </c>
      <c r="W32" s="36">
        <f t="shared" si="11"/>
        <v>1280</v>
      </c>
      <c r="X32" s="36">
        <f t="shared" si="11"/>
        <v>1344</v>
      </c>
      <c r="Y32" s="36">
        <f t="shared" si="11"/>
        <v>1408</v>
      </c>
      <c r="Z32" s="36">
        <f t="shared" si="11"/>
        <v>1472</v>
      </c>
      <c r="AA32" s="32">
        <f t="shared" si="11"/>
        <v>1536</v>
      </c>
      <c r="AB32" s="37">
        <f t="shared" si="11"/>
        <v>1600</v>
      </c>
      <c r="AC32" s="37">
        <f t="shared" si="11"/>
        <v>1664</v>
      </c>
      <c r="AD32" s="37">
        <f t="shared" si="11"/>
        <v>1728</v>
      </c>
      <c r="AE32" s="37">
        <f t="shared" si="11"/>
        <v>1792</v>
      </c>
      <c r="AF32" s="37">
        <f t="shared" si="11"/>
        <v>1856</v>
      </c>
      <c r="AG32" s="37">
        <f t="shared" si="11"/>
        <v>1920</v>
      </c>
      <c r="AH32" s="37">
        <f t="shared" si="11"/>
        <v>1984</v>
      </c>
      <c r="AI32" s="37">
        <f t="shared" si="11"/>
        <v>2048</v>
      </c>
      <c r="AJ32" s="36">
        <f t="shared" si="11"/>
        <v>2112</v>
      </c>
      <c r="AK32" s="36">
        <f t="shared" si="11"/>
        <v>2176</v>
      </c>
      <c r="AL32" s="36">
        <f t="shared" si="11"/>
        <v>2240</v>
      </c>
      <c r="AM32" s="36">
        <f t="shared" si="12"/>
        <v>2304</v>
      </c>
      <c r="AN32" s="36">
        <f t="shared" si="12"/>
        <v>2368</v>
      </c>
      <c r="AO32" s="36">
        <f t="shared" si="12"/>
        <v>2432</v>
      </c>
      <c r="AP32" s="36">
        <f t="shared" si="12"/>
        <v>2496</v>
      </c>
      <c r="AQ32" s="36">
        <f t="shared" si="12"/>
        <v>2560</v>
      </c>
      <c r="AR32" s="37">
        <f t="shared" si="12"/>
        <v>2624</v>
      </c>
      <c r="AS32" s="37">
        <f t="shared" si="12"/>
        <v>2688</v>
      </c>
      <c r="AT32" s="37">
        <f t="shared" si="12"/>
        <v>2752</v>
      </c>
      <c r="AU32" s="37">
        <f t="shared" si="12"/>
        <v>2816</v>
      </c>
      <c r="AV32" s="37">
        <f t="shared" si="12"/>
        <v>2880</v>
      </c>
      <c r="AW32" s="37">
        <f t="shared" si="12"/>
        <v>2944</v>
      </c>
      <c r="AX32" s="37">
        <f t="shared" si="12"/>
        <v>3008</v>
      </c>
      <c r="AY32" s="37">
        <f t="shared" si="12"/>
        <v>3072</v>
      </c>
      <c r="AZ32" s="36">
        <f t="shared" si="12"/>
        <v>3136</v>
      </c>
      <c r="BA32" s="36">
        <f t="shared" si="12"/>
        <v>3200</v>
      </c>
      <c r="BB32" s="36">
        <f t="shared" si="12"/>
        <v>3264</v>
      </c>
      <c r="BC32" s="36">
        <f t="shared" si="13"/>
        <v>3328</v>
      </c>
      <c r="BD32" s="36">
        <f t="shared" si="13"/>
        <v>3392</v>
      </c>
      <c r="BE32" s="36">
        <f t="shared" si="13"/>
        <v>3456</v>
      </c>
      <c r="BF32" s="36">
        <f t="shared" si="13"/>
        <v>3520</v>
      </c>
      <c r="BG32" s="36">
        <f t="shared" si="13"/>
        <v>3584</v>
      </c>
      <c r="BH32" s="37">
        <f t="shared" si="13"/>
        <v>3648</v>
      </c>
      <c r="BI32" s="37">
        <f t="shared" si="13"/>
        <v>3712</v>
      </c>
      <c r="BJ32" s="37">
        <f t="shared" si="13"/>
        <v>3776</v>
      </c>
      <c r="BK32" s="37">
        <f t="shared" si="13"/>
        <v>3840</v>
      </c>
      <c r="BL32" s="37">
        <f t="shared" si="13"/>
        <v>3904</v>
      </c>
      <c r="BM32" s="37">
        <f t="shared" si="13"/>
        <v>3968</v>
      </c>
      <c r="BN32" s="37">
        <f t="shared" si="13"/>
        <v>4032</v>
      </c>
      <c r="BO32" s="37">
        <f t="shared" si="13"/>
        <v>4096</v>
      </c>
      <c r="BP32" s="36">
        <f t="shared" si="13"/>
        <v>4160</v>
      </c>
      <c r="BQ32" s="36">
        <f t="shared" si="13"/>
        <v>4224</v>
      </c>
      <c r="BR32" s="36">
        <f t="shared" si="13"/>
        <v>4288</v>
      </c>
      <c r="BS32" s="36">
        <f t="shared" si="14"/>
        <v>4352</v>
      </c>
      <c r="BT32" s="36">
        <f t="shared" si="14"/>
        <v>4416</v>
      </c>
      <c r="BU32" s="36">
        <f t="shared" si="14"/>
        <v>4480</v>
      </c>
      <c r="BV32" s="36">
        <f t="shared" si="14"/>
        <v>4544</v>
      </c>
      <c r="BW32" s="36">
        <f t="shared" si="14"/>
        <v>4608</v>
      </c>
      <c r="BX32" s="37">
        <f t="shared" si="14"/>
        <v>4672</v>
      </c>
      <c r="BY32" s="37">
        <f t="shared" si="14"/>
        <v>4736</v>
      </c>
      <c r="BZ32" s="37">
        <f t="shared" si="14"/>
        <v>4800</v>
      </c>
      <c r="CA32" s="37">
        <f t="shared" si="14"/>
        <v>4864</v>
      </c>
      <c r="CB32" s="37">
        <f t="shared" si="14"/>
        <v>4928</v>
      </c>
      <c r="CC32" s="37">
        <f t="shared" si="14"/>
        <v>4992</v>
      </c>
      <c r="CD32" s="37">
        <f t="shared" si="14"/>
        <v>5056</v>
      </c>
      <c r="CE32" s="37">
        <f t="shared" si="14"/>
        <v>5120</v>
      </c>
      <c r="CF32" s="36">
        <f t="shared" si="14"/>
        <v>5184</v>
      </c>
      <c r="CG32" s="36">
        <f t="shared" si="14"/>
        <v>5248</v>
      </c>
      <c r="CH32" s="36">
        <f t="shared" si="14"/>
        <v>5312</v>
      </c>
      <c r="CI32" s="36">
        <f t="shared" si="15"/>
        <v>5376</v>
      </c>
      <c r="CJ32" s="36">
        <f t="shared" si="16"/>
        <v>5440</v>
      </c>
      <c r="CK32" s="36">
        <f t="shared" si="17"/>
        <v>5504</v>
      </c>
      <c r="CL32" s="36">
        <f t="shared" si="18"/>
        <v>5568</v>
      </c>
      <c r="CM32" s="36">
        <f t="shared" si="19"/>
        <v>5632</v>
      </c>
      <c r="CN32" s="37">
        <f t="shared" si="20"/>
        <v>5696</v>
      </c>
      <c r="CO32" s="37">
        <f t="shared" si="21"/>
        <v>5760</v>
      </c>
      <c r="CP32" s="37">
        <f t="shared" si="22"/>
        <v>5824</v>
      </c>
      <c r="CQ32" s="37">
        <f t="shared" si="23"/>
        <v>5888</v>
      </c>
      <c r="CR32" s="37">
        <f t="shared" si="24"/>
        <v>5952</v>
      </c>
      <c r="CS32" s="37">
        <f t="shared" si="25"/>
        <v>6016</v>
      </c>
      <c r="CT32" s="37">
        <f t="shared" si="26"/>
        <v>6080</v>
      </c>
      <c r="CU32" s="37">
        <f t="shared" si="27"/>
        <v>6144</v>
      </c>
      <c r="CV32" s="36">
        <f t="shared" si="28"/>
        <v>6208</v>
      </c>
      <c r="CW32" s="36">
        <f t="shared" si="29"/>
        <v>6272</v>
      </c>
      <c r="CX32" s="36">
        <f t="shared" si="30"/>
        <v>6336</v>
      </c>
      <c r="CY32" s="36">
        <f t="shared" si="31"/>
        <v>6400</v>
      </c>
      <c r="CZ32" s="36">
        <f t="shared" si="32"/>
        <v>6464</v>
      </c>
      <c r="DA32" s="36">
        <f t="shared" si="33"/>
        <v>6528</v>
      </c>
      <c r="DB32" s="36">
        <f t="shared" si="34"/>
        <v>6592</v>
      </c>
      <c r="DC32" s="36">
        <f t="shared" si="35"/>
        <v>6656</v>
      </c>
      <c r="DD32" s="37">
        <f t="shared" si="36"/>
        <v>6720</v>
      </c>
      <c r="DE32" s="37">
        <f t="shared" si="37"/>
        <v>6784</v>
      </c>
      <c r="DF32" s="37">
        <f t="shared" si="38"/>
        <v>6848</v>
      </c>
      <c r="DG32" s="37">
        <f t="shared" si="39"/>
        <v>6912</v>
      </c>
      <c r="DH32" s="37">
        <f t="shared" si="40"/>
        <v>6976</v>
      </c>
      <c r="DI32" s="37">
        <f t="shared" si="41"/>
        <v>7040</v>
      </c>
      <c r="DJ32" s="37">
        <f t="shared" si="42"/>
        <v>7104</v>
      </c>
      <c r="DK32" s="37">
        <f t="shared" si="43"/>
        <v>7168</v>
      </c>
      <c r="DL32" s="36">
        <f t="shared" si="44"/>
        <v>7232</v>
      </c>
      <c r="DM32" s="36">
        <f t="shared" si="45"/>
        <v>7296</v>
      </c>
      <c r="DN32" s="36">
        <f t="shared" si="46"/>
        <v>7360</v>
      </c>
      <c r="DO32" s="36">
        <f t="shared" si="47"/>
        <v>7424</v>
      </c>
      <c r="DP32" s="36">
        <f t="shared" si="48"/>
        <v>7488</v>
      </c>
      <c r="DQ32" s="36">
        <f t="shared" si="49"/>
        <v>7552</v>
      </c>
      <c r="DR32" s="36">
        <f t="shared" si="50"/>
        <v>7616</v>
      </c>
      <c r="DS32" s="36">
        <f t="shared" si="51"/>
        <v>7680</v>
      </c>
      <c r="DT32" s="37">
        <f t="shared" si="52"/>
        <v>7744</v>
      </c>
      <c r="DU32" s="37">
        <f t="shared" si="53"/>
        <v>7808</v>
      </c>
      <c r="DV32" s="37">
        <f t="shared" si="54"/>
        <v>7872</v>
      </c>
      <c r="DW32" s="37">
        <f t="shared" si="55"/>
        <v>7936</v>
      </c>
      <c r="DX32" s="37">
        <f t="shared" si="56"/>
        <v>8000</v>
      </c>
      <c r="DY32" s="37">
        <f t="shared" si="57"/>
        <v>8064</v>
      </c>
      <c r="DZ32" s="37">
        <f t="shared" si="58"/>
        <v>8128</v>
      </c>
      <c r="EA32" s="37">
        <f t="shared" si="59"/>
        <v>8192</v>
      </c>
      <c r="EC32" s="36">
        <f>EA32 +$K32</f>
        <v>8704</v>
      </c>
      <c r="ED32" s="37">
        <f t="shared" ref="ED32:ER32" si="67">EC32 +$K32</f>
        <v>9216</v>
      </c>
      <c r="EE32" s="36">
        <f t="shared" si="67"/>
        <v>9728</v>
      </c>
      <c r="EF32" s="37">
        <f t="shared" si="67"/>
        <v>10240</v>
      </c>
      <c r="EG32" s="36">
        <f t="shared" si="67"/>
        <v>10752</v>
      </c>
      <c r="EH32" s="37">
        <f t="shared" si="67"/>
        <v>11264</v>
      </c>
      <c r="EI32" s="36">
        <f t="shared" si="67"/>
        <v>11776</v>
      </c>
      <c r="EJ32" s="37">
        <f t="shared" si="67"/>
        <v>12288</v>
      </c>
      <c r="EK32" s="36">
        <f t="shared" si="67"/>
        <v>12800</v>
      </c>
      <c r="EL32" s="37">
        <f t="shared" si="67"/>
        <v>13312</v>
      </c>
      <c r="EM32" s="36">
        <f t="shared" si="67"/>
        <v>13824</v>
      </c>
      <c r="EN32" s="37">
        <f t="shared" si="67"/>
        <v>14336</v>
      </c>
      <c r="EO32" s="36">
        <f t="shared" si="67"/>
        <v>14848</v>
      </c>
      <c r="EP32" s="37">
        <f t="shared" si="67"/>
        <v>15360</v>
      </c>
      <c r="EQ32" s="36">
        <f t="shared" si="67"/>
        <v>15872</v>
      </c>
      <c r="ER32" s="37">
        <f t="shared" si="67"/>
        <v>16384</v>
      </c>
      <c r="ES32" s="35"/>
      <c r="ET32" s="35" t="s">
        <v>62</v>
      </c>
      <c r="EU32" s="49"/>
    </row>
    <row r="33" spans="1:151">
      <c r="A33" s="41"/>
      <c r="B33" s="109" t="s">
        <v>265</v>
      </c>
      <c r="C33" s="110"/>
      <c r="D33" s="42">
        <v>16</v>
      </c>
      <c r="E33" s="43">
        <f t="shared" ref="E33:AJ33" si="68">D33 + 16</f>
        <v>32</v>
      </c>
      <c r="F33" s="43">
        <f t="shared" si="68"/>
        <v>48</v>
      </c>
      <c r="G33" s="43">
        <f t="shared" si="68"/>
        <v>64</v>
      </c>
      <c r="H33" s="43">
        <f t="shared" si="68"/>
        <v>80</v>
      </c>
      <c r="I33" s="43">
        <f t="shared" si="68"/>
        <v>96</v>
      </c>
      <c r="J33" s="43">
        <f t="shared" si="68"/>
        <v>112</v>
      </c>
      <c r="K33" s="43">
        <f t="shared" si="68"/>
        <v>128</v>
      </c>
      <c r="L33" s="43">
        <f t="shared" si="68"/>
        <v>144</v>
      </c>
      <c r="M33" s="43">
        <f t="shared" si="68"/>
        <v>160</v>
      </c>
      <c r="N33" s="43">
        <f t="shared" si="68"/>
        <v>176</v>
      </c>
      <c r="O33" s="43">
        <f t="shared" si="68"/>
        <v>192</v>
      </c>
      <c r="P33" s="43">
        <f t="shared" si="68"/>
        <v>208</v>
      </c>
      <c r="Q33" s="43">
        <f t="shared" si="68"/>
        <v>224</v>
      </c>
      <c r="R33" s="43">
        <f t="shared" si="68"/>
        <v>240</v>
      </c>
      <c r="S33" s="43">
        <f t="shared" si="68"/>
        <v>256</v>
      </c>
      <c r="T33" s="43">
        <f t="shared" si="68"/>
        <v>272</v>
      </c>
      <c r="U33" s="43">
        <f t="shared" si="68"/>
        <v>288</v>
      </c>
      <c r="V33" s="43">
        <f t="shared" si="68"/>
        <v>304</v>
      </c>
      <c r="W33" s="43">
        <f t="shared" si="68"/>
        <v>320</v>
      </c>
      <c r="X33" s="43">
        <f t="shared" si="68"/>
        <v>336</v>
      </c>
      <c r="Y33" s="43">
        <f t="shared" si="68"/>
        <v>352</v>
      </c>
      <c r="Z33" s="44">
        <f t="shared" si="68"/>
        <v>368</v>
      </c>
      <c r="AA33" s="54">
        <f t="shared" si="68"/>
        <v>384</v>
      </c>
      <c r="AB33" s="53">
        <f t="shared" si="68"/>
        <v>400</v>
      </c>
      <c r="AC33" s="43">
        <f t="shared" si="68"/>
        <v>416</v>
      </c>
      <c r="AD33" s="43">
        <f t="shared" si="68"/>
        <v>432</v>
      </c>
      <c r="AE33" s="43">
        <f t="shared" si="68"/>
        <v>448</v>
      </c>
      <c r="AF33" s="43">
        <f t="shared" si="68"/>
        <v>464</v>
      </c>
      <c r="AG33" s="43">
        <f t="shared" si="68"/>
        <v>480</v>
      </c>
      <c r="AH33" s="43">
        <f t="shared" si="68"/>
        <v>496</v>
      </c>
      <c r="AI33" s="43">
        <f t="shared" si="68"/>
        <v>512</v>
      </c>
      <c r="AJ33" s="43">
        <f t="shared" si="68"/>
        <v>528</v>
      </c>
      <c r="AK33" s="43">
        <f t="shared" ref="AK33:BP33" si="69">AJ33 + 16</f>
        <v>544</v>
      </c>
      <c r="AL33" s="43">
        <f t="shared" si="69"/>
        <v>560</v>
      </c>
      <c r="AM33" s="43">
        <f t="shared" si="69"/>
        <v>576</v>
      </c>
      <c r="AN33" s="43">
        <f t="shared" si="69"/>
        <v>592</v>
      </c>
      <c r="AO33" s="43">
        <f t="shared" si="69"/>
        <v>608</v>
      </c>
      <c r="AP33" s="43">
        <f t="shared" si="69"/>
        <v>624</v>
      </c>
      <c r="AQ33" s="43">
        <f t="shared" si="69"/>
        <v>640</v>
      </c>
      <c r="AR33" s="43">
        <f t="shared" si="69"/>
        <v>656</v>
      </c>
      <c r="AS33" s="43">
        <f t="shared" si="69"/>
        <v>672</v>
      </c>
      <c r="AT33" s="43">
        <f t="shared" si="69"/>
        <v>688</v>
      </c>
      <c r="AU33" s="43">
        <f t="shared" si="69"/>
        <v>704</v>
      </c>
      <c r="AV33" s="43">
        <f t="shared" si="69"/>
        <v>720</v>
      </c>
      <c r="AW33" s="43">
        <f t="shared" si="69"/>
        <v>736</v>
      </c>
      <c r="AX33" s="43">
        <f t="shared" si="69"/>
        <v>752</v>
      </c>
      <c r="AY33" s="43">
        <f t="shared" si="69"/>
        <v>768</v>
      </c>
      <c r="AZ33" s="43">
        <f t="shared" si="69"/>
        <v>784</v>
      </c>
      <c r="BA33" s="43">
        <f t="shared" si="69"/>
        <v>800</v>
      </c>
      <c r="BB33" s="43">
        <f t="shared" si="69"/>
        <v>816</v>
      </c>
      <c r="BC33" s="43">
        <f t="shared" si="69"/>
        <v>832</v>
      </c>
      <c r="BD33" s="43">
        <f t="shared" si="69"/>
        <v>848</v>
      </c>
      <c r="BE33" s="43">
        <f t="shared" si="69"/>
        <v>864</v>
      </c>
      <c r="BF33" s="43">
        <f t="shared" si="69"/>
        <v>880</v>
      </c>
      <c r="BG33" s="43">
        <f t="shared" si="69"/>
        <v>896</v>
      </c>
      <c r="BH33" s="43">
        <f t="shared" si="69"/>
        <v>912</v>
      </c>
      <c r="BI33" s="43">
        <f t="shared" si="69"/>
        <v>928</v>
      </c>
      <c r="BJ33" s="43">
        <f t="shared" si="69"/>
        <v>944</v>
      </c>
      <c r="BK33" s="43">
        <f t="shared" si="69"/>
        <v>960</v>
      </c>
      <c r="BL33" s="43">
        <f t="shared" si="69"/>
        <v>976</v>
      </c>
      <c r="BM33" s="43">
        <f t="shared" si="69"/>
        <v>992</v>
      </c>
      <c r="BN33" s="43">
        <f t="shared" si="69"/>
        <v>1008</v>
      </c>
      <c r="BO33" s="43">
        <f t="shared" si="69"/>
        <v>1024</v>
      </c>
      <c r="BP33" s="43">
        <f t="shared" si="69"/>
        <v>1040</v>
      </c>
      <c r="BQ33" s="43">
        <f t="shared" ref="BQ33:CV33" si="70">BP33 + 16</f>
        <v>1056</v>
      </c>
      <c r="BR33" s="43">
        <f t="shared" si="70"/>
        <v>1072</v>
      </c>
      <c r="BS33" s="43">
        <f t="shared" si="70"/>
        <v>1088</v>
      </c>
      <c r="BT33" s="43">
        <f t="shared" si="70"/>
        <v>1104</v>
      </c>
      <c r="BU33" s="43">
        <f t="shared" si="70"/>
        <v>1120</v>
      </c>
      <c r="BV33" s="43">
        <f t="shared" si="70"/>
        <v>1136</v>
      </c>
      <c r="BW33" s="43">
        <f t="shared" si="70"/>
        <v>1152</v>
      </c>
      <c r="BX33" s="43">
        <f t="shared" si="70"/>
        <v>1168</v>
      </c>
      <c r="BY33" s="43">
        <f t="shared" si="70"/>
        <v>1184</v>
      </c>
      <c r="BZ33" s="43">
        <f t="shared" si="70"/>
        <v>1200</v>
      </c>
      <c r="CA33" s="43">
        <f t="shared" si="70"/>
        <v>1216</v>
      </c>
      <c r="CB33" s="43">
        <f t="shared" si="70"/>
        <v>1232</v>
      </c>
      <c r="CC33" s="43">
        <f t="shared" si="70"/>
        <v>1248</v>
      </c>
      <c r="CD33" s="43">
        <f t="shared" si="70"/>
        <v>1264</v>
      </c>
      <c r="CE33" s="43">
        <f t="shared" si="70"/>
        <v>1280</v>
      </c>
      <c r="CF33" s="43">
        <f t="shared" si="70"/>
        <v>1296</v>
      </c>
      <c r="CG33" s="43">
        <f t="shared" si="70"/>
        <v>1312</v>
      </c>
      <c r="CH33" s="43">
        <f t="shared" si="70"/>
        <v>1328</v>
      </c>
      <c r="CI33" s="43">
        <f t="shared" si="70"/>
        <v>1344</v>
      </c>
      <c r="CJ33" s="43">
        <f t="shared" si="70"/>
        <v>1360</v>
      </c>
      <c r="CK33" s="43">
        <f t="shared" si="70"/>
        <v>1376</v>
      </c>
      <c r="CL33" s="43">
        <f t="shared" si="70"/>
        <v>1392</v>
      </c>
      <c r="CM33" s="43">
        <f t="shared" si="70"/>
        <v>1408</v>
      </c>
      <c r="CN33" s="43">
        <f t="shared" si="70"/>
        <v>1424</v>
      </c>
      <c r="CO33" s="43">
        <f t="shared" si="70"/>
        <v>1440</v>
      </c>
      <c r="CP33" s="43">
        <f t="shared" si="70"/>
        <v>1456</v>
      </c>
      <c r="CQ33" s="43">
        <f t="shared" si="70"/>
        <v>1472</v>
      </c>
      <c r="CR33" s="43">
        <f t="shared" si="70"/>
        <v>1488</v>
      </c>
      <c r="CS33" s="43">
        <f t="shared" si="70"/>
        <v>1504</v>
      </c>
      <c r="CT33" s="43">
        <f t="shared" si="70"/>
        <v>1520</v>
      </c>
      <c r="CU33" s="43">
        <f t="shared" si="70"/>
        <v>1536</v>
      </c>
      <c r="CV33" s="43">
        <f t="shared" si="70"/>
        <v>1552</v>
      </c>
      <c r="CW33" s="43">
        <f t="shared" ref="CW33:EA33" si="71">CV33 + 16</f>
        <v>1568</v>
      </c>
      <c r="CX33" s="43">
        <f t="shared" si="71"/>
        <v>1584</v>
      </c>
      <c r="CY33" s="43">
        <f t="shared" si="71"/>
        <v>1600</v>
      </c>
      <c r="CZ33" s="43">
        <f t="shared" si="71"/>
        <v>1616</v>
      </c>
      <c r="DA33" s="43">
        <f t="shared" si="71"/>
        <v>1632</v>
      </c>
      <c r="DB33" s="43">
        <f t="shared" si="71"/>
        <v>1648</v>
      </c>
      <c r="DC33" s="43">
        <f t="shared" si="71"/>
        <v>1664</v>
      </c>
      <c r="DD33" s="43">
        <f t="shared" si="71"/>
        <v>1680</v>
      </c>
      <c r="DE33" s="43">
        <f t="shared" si="71"/>
        <v>1696</v>
      </c>
      <c r="DF33" s="43">
        <f t="shared" si="71"/>
        <v>1712</v>
      </c>
      <c r="DG33" s="43">
        <f t="shared" si="71"/>
        <v>1728</v>
      </c>
      <c r="DH33" s="43">
        <f t="shared" si="71"/>
        <v>1744</v>
      </c>
      <c r="DI33" s="43">
        <f t="shared" si="71"/>
        <v>1760</v>
      </c>
      <c r="DJ33" s="43">
        <f t="shared" si="71"/>
        <v>1776</v>
      </c>
      <c r="DK33" s="43">
        <f t="shared" si="71"/>
        <v>1792</v>
      </c>
      <c r="DL33" s="43">
        <f t="shared" si="71"/>
        <v>1808</v>
      </c>
      <c r="DM33" s="43">
        <f t="shared" si="71"/>
        <v>1824</v>
      </c>
      <c r="DN33" s="43">
        <f t="shared" si="71"/>
        <v>1840</v>
      </c>
      <c r="DO33" s="43">
        <f t="shared" si="71"/>
        <v>1856</v>
      </c>
      <c r="DP33" s="43">
        <f t="shared" si="71"/>
        <v>1872</v>
      </c>
      <c r="DQ33" s="43">
        <f t="shared" si="71"/>
        <v>1888</v>
      </c>
      <c r="DR33" s="43">
        <f t="shared" si="71"/>
        <v>1904</v>
      </c>
      <c r="DS33" s="43">
        <f t="shared" si="71"/>
        <v>1920</v>
      </c>
      <c r="DT33" s="43">
        <f t="shared" si="71"/>
        <v>1936</v>
      </c>
      <c r="DU33" s="43">
        <f t="shared" si="71"/>
        <v>1952</v>
      </c>
      <c r="DV33" s="43">
        <f t="shared" si="71"/>
        <v>1968</v>
      </c>
      <c r="DW33" s="43">
        <f t="shared" si="71"/>
        <v>1984</v>
      </c>
      <c r="DX33" s="43">
        <f t="shared" si="71"/>
        <v>2000</v>
      </c>
      <c r="DY33" s="43">
        <f t="shared" si="71"/>
        <v>2016</v>
      </c>
      <c r="DZ33" s="43">
        <f t="shared" si="71"/>
        <v>2032</v>
      </c>
      <c r="EA33" s="43">
        <f t="shared" si="71"/>
        <v>2048</v>
      </c>
      <c r="EC33" s="44">
        <f>EA33 +$K33</f>
        <v>2176</v>
      </c>
      <c r="ED33" s="44">
        <f t="shared" ref="ED33:ER33" si="72">EC33 +$K33</f>
        <v>2304</v>
      </c>
      <c r="EE33" s="44">
        <f t="shared" si="72"/>
        <v>2432</v>
      </c>
      <c r="EF33" s="44">
        <f t="shared" si="72"/>
        <v>2560</v>
      </c>
      <c r="EG33" s="44">
        <f t="shared" si="72"/>
        <v>2688</v>
      </c>
      <c r="EH33" s="44">
        <f t="shared" si="72"/>
        <v>2816</v>
      </c>
      <c r="EI33" s="44">
        <f t="shared" si="72"/>
        <v>2944</v>
      </c>
      <c r="EJ33" s="44">
        <f t="shared" si="72"/>
        <v>3072</v>
      </c>
      <c r="EK33" s="44">
        <f t="shared" si="72"/>
        <v>3200</v>
      </c>
      <c r="EL33" s="44">
        <f t="shared" si="72"/>
        <v>3328</v>
      </c>
      <c r="EM33" s="44">
        <f t="shared" si="72"/>
        <v>3456</v>
      </c>
      <c r="EN33" s="44">
        <f t="shared" si="72"/>
        <v>3584</v>
      </c>
      <c r="EO33" s="44">
        <f t="shared" si="72"/>
        <v>3712</v>
      </c>
      <c r="EP33" s="44">
        <f t="shared" si="72"/>
        <v>3840</v>
      </c>
      <c r="EQ33" s="44">
        <f t="shared" si="72"/>
        <v>3968</v>
      </c>
      <c r="ER33" s="44">
        <f t="shared" si="72"/>
        <v>4096</v>
      </c>
      <c r="ES33" s="111" t="s">
        <v>265</v>
      </c>
      <c r="ET33" s="112"/>
      <c r="EU33" s="42"/>
    </row>
    <row r="34" spans="1:151">
      <c r="A34" s="51"/>
      <c r="B34" s="107" t="s">
        <v>299</v>
      </c>
      <c r="C34" s="108"/>
      <c r="D34" s="55"/>
      <c r="E34" s="56"/>
      <c r="F34" s="56"/>
      <c r="G34" s="56"/>
      <c r="H34" s="56"/>
      <c r="I34" s="56"/>
      <c r="J34" s="56"/>
      <c r="K34" s="52" t="s">
        <v>5</v>
      </c>
      <c r="L34" s="56"/>
      <c r="M34" s="56"/>
      <c r="N34" s="56"/>
      <c r="O34" s="56"/>
      <c r="P34" s="56"/>
      <c r="Q34" s="56"/>
      <c r="R34" s="56"/>
      <c r="S34" s="52" t="s">
        <v>2</v>
      </c>
      <c r="T34" s="56"/>
      <c r="U34" s="56"/>
      <c r="V34" s="56"/>
      <c r="W34" s="56"/>
      <c r="X34" s="56"/>
      <c r="Y34" s="56"/>
      <c r="Z34" s="56"/>
      <c r="AA34" s="52" t="s">
        <v>306</v>
      </c>
      <c r="AB34" s="56"/>
      <c r="AC34" s="56"/>
      <c r="AD34" s="56"/>
      <c r="AE34" s="56"/>
      <c r="AF34" s="56"/>
      <c r="AG34" s="56"/>
      <c r="AH34" s="56"/>
      <c r="AI34" s="52" t="s">
        <v>1</v>
      </c>
      <c r="AJ34" s="56"/>
      <c r="AK34" s="56"/>
      <c r="AL34" s="56"/>
      <c r="AM34" s="56"/>
      <c r="AN34" s="56"/>
      <c r="AO34" s="56"/>
      <c r="AP34" s="56"/>
      <c r="AQ34" s="52" t="s">
        <v>305</v>
      </c>
      <c r="AR34" s="56"/>
      <c r="AS34" s="56"/>
      <c r="AT34" s="56"/>
      <c r="AU34" s="56"/>
      <c r="AV34" s="56"/>
      <c r="AW34" s="56"/>
      <c r="AX34" s="56"/>
      <c r="AY34" s="52" t="s">
        <v>246</v>
      </c>
      <c r="AZ34" s="56"/>
      <c r="BA34" s="56"/>
      <c r="BB34" s="56"/>
      <c r="BC34" s="56"/>
      <c r="BD34" s="56"/>
      <c r="BE34" s="56"/>
      <c r="BF34" s="56"/>
      <c r="BG34" s="52" t="s">
        <v>304</v>
      </c>
      <c r="BH34" s="56"/>
      <c r="BI34" s="56"/>
      <c r="BJ34" s="56"/>
      <c r="BK34" s="56"/>
      <c r="BL34" s="56"/>
      <c r="BM34" s="56"/>
      <c r="BN34" s="56"/>
      <c r="BO34" s="52" t="s">
        <v>3</v>
      </c>
      <c r="BP34" s="56"/>
      <c r="BQ34" s="56"/>
      <c r="BR34" s="56"/>
      <c r="BS34" s="56"/>
      <c r="BT34" s="56"/>
      <c r="BU34" s="56"/>
      <c r="BV34" s="56"/>
      <c r="BW34" s="52" t="s">
        <v>303</v>
      </c>
      <c r="BX34" s="56"/>
      <c r="BY34" s="56"/>
      <c r="BZ34" s="56"/>
      <c r="CA34" s="56"/>
      <c r="CB34" s="56"/>
      <c r="CC34" s="56"/>
      <c r="CD34" s="56"/>
      <c r="CE34" s="52" t="s">
        <v>247</v>
      </c>
      <c r="CF34" s="56"/>
      <c r="CG34" s="56"/>
      <c r="CH34" s="56"/>
      <c r="CI34" s="56"/>
      <c r="CJ34" s="56"/>
      <c r="CK34" s="56"/>
      <c r="CL34" s="56"/>
      <c r="CM34" s="52" t="s">
        <v>302</v>
      </c>
      <c r="CN34" s="56"/>
      <c r="CO34" s="56"/>
      <c r="CP34" s="56"/>
      <c r="CQ34" s="56"/>
      <c r="CR34" s="56"/>
      <c r="CS34" s="56"/>
      <c r="CT34" s="56"/>
      <c r="CU34" s="52" t="s">
        <v>245</v>
      </c>
      <c r="CV34" s="56"/>
      <c r="CW34" s="56"/>
      <c r="CX34" s="56"/>
      <c r="CY34" s="56"/>
      <c r="CZ34" s="56"/>
      <c r="DA34" s="56"/>
      <c r="DB34" s="56"/>
      <c r="DC34" s="52" t="s">
        <v>301</v>
      </c>
      <c r="DD34" s="56"/>
      <c r="DE34" s="56"/>
      <c r="DF34" s="56"/>
      <c r="DG34" s="56"/>
      <c r="DH34" s="56"/>
      <c r="DI34" s="56"/>
      <c r="DJ34" s="56"/>
      <c r="DK34" s="52" t="s">
        <v>248</v>
      </c>
      <c r="DL34" s="56"/>
      <c r="DM34" s="56"/>
      <c r="DN34" s="56"/>
      <c r="DO34" s="56"/>
      <c r="DP34" s="56"/>
      <c r="DQ34" s="56"/>
      <c r="DR34" s="56"/>
      <c r="DS34" s="52" t="s">
        <v>300</v>
      </c>
      <c r="DT34" s="56"/>
      <c r="DU34" s="56"/>
      <c r="DV34" s="56"/>
      <c r="DW34" s="56"/>
      <c r="DX34" s="56"/>
      <c r="DY34" s="56"/>
      <c r="DZ34" s="56"/>
      <c r="EA34" s="52" t="s">
        <v>4</v>
      </c>
      <c r="EC34" s="52" t="s">
        <v>250</v>
      </c>
      <c r="ED34" s="52" t="s">
        <v>251</v>
      </c>
      <c r="EE34" s="52" t="s">
        <v>252</v>
      </c>
      <c r="EF34" s="52" t="s">
        <v>253</v>
      </c>
      <c r="EG34" s="52" t="s">
        <v>254</v>
      </c>
      <c r="EH34" s="52" t="s">
        <v>255</v>
      </c>
      <c r="EI34" s="52" t="s">
        <v>256</v>
      </c>
      <c r="EJ34" s="52" t="s">
        <v>257</v>
      </c>
      <c r="EK34" s="52" t="s">
        <v>258</v>
      </c>
      <c r="EL34" s="52" t="s">
        <v>259</v>
      </c>
      <c r="EM34" s="52" t="s">
        <v>260</v>
      </c>
      <c r="EN34" s="52" t="s">
        <v>261</v>
      </c>
      <c r="EO34" s="52" t="s">
        <v>262</v>
      </c>
      <c r="EP34" s="52">
        <v>15</v>
      </c>
      <c r="EQ34" s="52" t="s">
        <v>263</v>
      </c>
      <c r="ER34" s="52" t="s">
        <v>264</v>
      </c>
      <c r="ES34" s="105" t="s">
        <v>299</v>
      </c>
      <c r="ET34" s="106"/>
      <c r="EU34" s="50"/>
    </row>
    <row r="39" spans="1:151">
      <c r="A39" s="6">
        <v>1</v>
      </c>
      <c r="B39" s="45"/>
      <c r="C39" s="46" t="s">
        <v>210</v>
      </c>
      <c r="D39" s="5" t="s">
        <v>210</v>
      </c>
      <c r="E39" s="5"/>
      <c r="F39" s="88" t="s">
        <v>264</v>
      </c>
      <c r="G39" s="89">
        <v>8</v>
      </c>
      <c r="H39" s="71"/>
      <c r="J39" s="88" t="s">
        <v>281</v>
      </c>
      <c r="K39" s="89">
        <v>2</v>
      </c>
      <c r="L39" s="71"/>
    </row>
    <row r="40" spans="1:151">
      <c r="A40" s="6">
        <v>2</v>
      </c>
      <c r="B40" s="45"/>
      <c r="C40" s="46" t="s">
        <v>211</v>
      </c>
      <c r="D40" s="5" t="s">
        <v>211</v>
      </c>
      <c r="E40" s="5"/>
      <c r="F40" s="76">
        <v>4</v>
      </c>
      <c r="G40" s="90" t="s">
        <v>309</v>
      </c>
      <c r="H40" s="76">
        <v>12</v>
      </c>
      <c r="J40" s="76">
        <v>4</v>
      </c>
      <c r="K40" s="90" t="s">
        <v>309</v>
      </c>
      <c r="L40" s="76">
        <v>6</v>
      </c>
    </row>
    <row r="41" spans="1:151">
      <c r="A41" s="6">
        <v>3</v>
      </c>
      <c r="B41" s="45"/>
      <c r="C41" s="46" t="s">
        <v>212</v>
      </c>
      <c r="D41" s="5" t="s">
        <v>212</v>
      </c>
      <c r="E41" s="5"/>
      <c r="F41" s="71">
        <v>16</v>
      </c>
      <c r="G41" s="91"/>
      <c r="H41" s="71" t="s">
        <v>0</v>
      </c>
      <c r="J41" s="71">
        <v>16</v>
      </c>
      <c r="K41" s="91"/>
      <c r="L41" s="71">
        <v>64</v>
      </c>
    </row>
    <row r="42" spans="1:151">
      <c r="A42" s="6">
        <v>4</v>
      </c>
      <c r="B42" s="45"/>
      <c r="C42" s="46" t="s">
        <v>213</v>
      </c>
      <c r="D42" s="5" t="s">
        <v>213</v>
      </c>
      <c r="E42" s="5"/>
      <c r="F42" s="68"/>
      <c r="J42" s="68"/>
    </row>
    <row r="43" spans="1:151">
      <c r="A43" s="6">
        <v>5</v>
      </c>
      <c r="B43" s="45"/>
      <c r="C43" s="46" t="s">
        <v>214</v>
      </c>
      <c r="D43" s="5" t="s">
        <v>214</v>
      </c>
      <c r="E43" s="5"/>
      <c r="F43" s="73" t="s">
        <v>4</v>
      </c>
      <c r="G43" s="92">
        <v>7</v>
      </c>
      <c r="H43" s="74"/>
      <c r="J43" s="88" t="s">
        <v>282</v>
      </c>
      <c r="K43" s="89">
        <v>1</v>
      </c>
      <c r="L43" s="71"/>
    </row>
    <row r="44" spans="1:151">
      <c r="A44" s="6">
        <v>6</v>
      </c>
      <c r="B44" s="45"/>
      <c r="C44" s="46" t="s">
        <v>215</v>
      </c>
      <c r="D44" s="5" t="s">
        <v>215</v>
      </c>
      <c r="E44" s="5"/>
      <c r="F44" s="75">
        <v>4</v>
      </c>
      <c r="G44" s="93" t="s">
        <v>309</v>
      </c>
      <c r="H44" s="75">
        <v>11</v>
      </c>
      <c r="J44" s="76">
        <v>4</v>
      </c>
      <c r="K44" s="90" t="s">
        <v>309</v>
      </c>
      <c r="L44" s="76">
        <v>5</v>
      </c>
    </row>
    <row r="45" spans="1:151">
      <c r="A45" s="6">
        <v>7</v>
      </c>
      <c r="B45" s="45"/>
      <c r="C45" s="46" t="s">
        <v>216</v>
      </c>
      <c r="D45" s="5" t="s">
        <v>216</v>
      </c>
      <c r="E45" s="5"/>
      <c r="F45" s="74">
        <v>16</v>
      </c>
      <c r="G45" s="94"/>
      <c r="H45" s="74" t="s">
        <v>310</v>
      </c>
      <c r="J45" s="71">
        <v>16</v>
      </c>
      <c r="K45" s="91"/>
      <c r="L45" s="71">
        <v>32</v>
      </c>
    </row>
    <row r="46" spans="1:151">
      <c r="A46" s="6">
        <v>8</v>
      </c>
      <c r="B46" s="45"/>
      <c r="C46" s="46" t="s">
        <v>217</v>
      </c>
      <c r="D46" s="5" t="s">
        <v>217</v>
      </c>
      <c r="E46" s="5"/>
    </row>
    <row r="47" spans="1:151">
      <c r="A47" s="6">
        <v>9</v>
      </c>
      <c r="B47" s="45"/>
      <c r="C47" s="46" t="s">
        <v>218</v>
      </c>
      <c r="D47" s="5" t="s">
        <v>218</v>
      </c>
      <c r="E47" s="5"/>
      <c r="F47" s="73" t="s">
        <v>3</v>
      </c>
      <c r="G47" s="92">
        <v>6</v>
      </c>
      <c r="H47" s="74"/>
      <c r="J47" s="73" t="s">
        <v>232</v>
      </c>
      <c r="K47" s="92">
        <v>0</v>
      </c>
      <c r="L47" s="77"/>
    </row>
    <row r="48" spans="1:151">
      <c r="A48" s="6">
        <v>10</v>
      </c>
      <c r="B48" s="45"/>
      <c r="C48" s="46" t="s">
        <v>219</v>
      </c>
      <c r="D48" s="5" t="s">
        <v>219</v>
      </c>
      <c r="E48" s="5"/>
      <c r="F48" s="75">
        <v>4</v>
      </c>
      <c r="G48" s="93" t="s">
        <v>309</v>
      </c>
      <c r="H48" s="75">
        <v>10</v>
      </c>
      <c r="J48" s="75">
        <v>4</v>
      </c>
      <c r="K48" s="93" t="s">
        <v>309</v>
      </c>
      <c r="L48" s="75">
        <v>4</v>
      </c>
    </row>
    <row r="49" spans="1:12">
      <c r="A49" s="6">
        <v>11</v>
      </c>
      <c r="B49" s="45"/>
      <c r="C49" s="46" t="s">
        <v>28</v>
      </c>
      <c r="D49" s="5" t="s">
        <v>28</v>
      </c>
      <c r="E49" s="5"/>
      <c r="F49" s="74">
        <v>16</v>
      </c>
      <c r="G49" s="94"/>
      <c r="H49" s="74" t="s">
        <v>311</v>
      </c>
      <c r="J49" s="77">
        <v>16</v>
      </c>
      <c r="K49" s="95"/>
      <c r="L49" s="77">
        <v>16</v>
      </c>
    </row>
    <row r="50" spans="1:12">
      <c r="A50" s="6">
        <v>12</v>
      </c>
      <c r="B50" s="59" t="s">
        <v>0</v>
      </c>
      <c r="C50" s="61" t="s">
        <v>220</v>
      </c>
      <c r="D50" s="60" t="s">
        <v>220</v>
      </c>
      <c r="E50" s="5"/>
      <c r="F50" s="67"/>
    </row>
    <row r="51" spans="1:12">
      <c r="A51" s="6">
        <v>1</v>
      </c>
      <c r="B51" s="45"/>
      <c r="C51" s="5" t="s">
        <v>221</v>
      </c>
      <c r="D51" s="57" t="s">
        <v>234</v>
      </c>
      <c r="F51" s="73" t="s">
        <v>1</v>
      </c>
      <c r="G51" s="92">
        <v>5</v>
      </c>
      <c r="H51" s="74"/>
    </row>
    <row r="52" spans="1:12">
      <c r="A52" s="6">
        <v>2</v>
      </c>
      <c r="B52" s="45"/>
      <c r="C52" s="5" t="s">
        <v>222</v>
      </c>
      <c r="D52" s="57" t="s">
        <v>235</v>
      </c>
      <c r="E52" s="5"/>
      <c r="F52" s="75">
        <v>4</v>
      </c>
      <c r="G52" s="93" t="s">
        <v>309</v>
      </c>
      <c r="H52" s="75">
        <v>9</v>
      </c>
    </row>
    <row r="53" spans="1:12">
      <c r="A53" s="6">
        <v>3</v>
      </c>
      <c r="B53" s="45"/>
      <c r="C53" s="5" t="s">
        <v>223</v>
      </c>
      <c r="D53" s="57" t="s">
        <v>236</v>
      </c>
      <c r="E53" s="5"/>
      <c r="F53" s="69">
        <v>16</v>
      </c>
      <c r="G53" s="96"/>
      <c r="H53" s="69">
        <v>512</v>
      </c>
    </row>
    <row r="54" spans="1:12">
      <c r="A54" s="6">
        <v>4</v>
      </c>
      <c r="B54" s="59" t="s">
        <v>232</v>
      </c>
      <c r="C54" s="60" t="s">
        <v>224</v>
      </c>
      <c r="D54" s="66" t="s">
        <v>237</v>
      </c>
      <c r="E54" s="5"/>
      <c r="F54" s="67"/>
    </row>
    <row r="55" spans="1:12">
      <c r="A55" s="6">
        <v>5</v>
      </c>
      <c r="B55" s="47"/>
      <c r="C55" s="5" t="s">
        <v>225</v>
      </c>
      <c r="D55" s="64" t="s">
        <v>238</v>
      </c>
      <c r="E55" s="5"/>
      <c r="F55" s="73" t="s">
        <v>2</v>
      </c>
      <c r="G55" s="92">
        <v>4</v>
      </c>
      <c r="H55" s="74"/>
    </row>
    <row r="56" spans="1:12">
      <c r="A56" s="6">
        <v>6</v>
      </c>
      <c r="B56" s="47"/>
      <c r="C56" s="5" t="s">
        <v>226</v>
      </c>
      <c r="D56" s="64" t="s">
        <v>239</v>
      </c>
      <c r="E56" s="5"/>
      <c r="F56" s="75">
        <v>4</v>
      </c>
      <c r="G56" s="93" t="s">
        <v>309</v>
      </c>
      <c r="H56" s="75">
        <v>8</v>
      </c>
    </row>
    <row r="57" spans="1:12">
      <c r="A57" s="6">
        <v>7</v>
      </c>
      <c r="B57" s="47" t="s">
        <v>5</v>
      </c>
      <c r="C57" s="5" t="s">
        <v>227</v>
      </c>
      <c r="D57" s="64" t="s">
        <v>240</v>
      </c>
      <c r="E57" s="5"/>
      <c r="F57" s="74">
        <v>16</v>
      </c>
      <c r="G57" s="94"/>
      <c r="H57" s="74">
        <v>256</v>
      </c>
    </row>
    <row r="58" spans="1:12">
      <c r="A58" s="6">
        <v>8</v>
      </c>
      <c r="B58" s="47" t="s">
        <v>2</v>
      </c>
      <c r="C58" s="48" t="s">
        <v>228</v>
      </c>
      <c r="D58" s="64" t="s">
        <v>241</v>
      </c>
      <c r="E58" s="5"/>
      <c r="F58" s="67"/>
    </row>
    <row r="59" spans="1:12">
      <c r="A59" s="6">
        <v>9</v>
      </c>
      <c r="B59" s="47" t="s">
        <v>1</v>
      </c>
      <c r="C59" s="48" t="s">
        <v>229</v>
      </c>
      <c r="D59" s="64" t="s">
        <v>242</v>
      </c>
      <c r="E59" s="5"/>
      <c r="F59" s="73" t="s">
        <v>5</v>
      </c>
      <c r="G59" s="92">
        <v>3</v>
      </c>
      <c r="H59" s="74"/>
    </row>
    <row r="60" spans="1:12">
      <c r="A60" s="6">
        <v>10</v>
      </c>
      <c r="B60" s="47" t="s">
        <v>3</v>
      </c>
      <c r="C60" s="48" t="s">
        <v>230</v>
      </c>
      <c r="D60" s="64" t="s">
        <v>243</v>
      </c>
      <c r="E60" s="5"/>
      <c r="F60" s="75">
        <v>3</v>
      </c>
      <c r="G60" s="93" t="s">
        <v>309</v>
      </c>
      <c r="H60" s="75">
        <v>7</v>
      </c>
    </row>
    <row r="61" spans="1:12">
      <c r="A61" s="6">
        <v>11</v>
      </c>
      <c r="B61" s="58" t="s">
        <v>4</v>
      </c>
      <c r="C61" s="48" t="s">
        <v>231</v>
      </c>
      <c r="D61" s="64" t="s">
        <v>244</v>
      </c>
      <c r="E61" s="5"/>
      <c r="F61" s="74">
        <v>8</v>
      </c>
      <c r="G61" s="94"/>
      <c r="H61" s="74">
        <v>128</v>
      </c>
    </row>
    <row r="62" spans="1:12" ht="13.5" thickBot="1">
      <c r="A62" s="4">
        <v>12</v>
      </c>
      <c r="B62" s="62" t="s">
        <v>264</v>
      </c>
      <c r="C62" s="63" t="s">
        <v>307</v>
      </c>
      <c r="D62" s="65" t="s">
        <v>308</v>
      </c>
    </row>
    <row r="63" spans="1:12">
      <c r="D63" s="70"/>
    </row>
    <row r="67" spans="1:12">
      <c r="A67" s="4">
        <v>1</v>
      </c>
      <c r="B67" s="45"/>
      <c r="C67" s="46" t="s">
        <v>210</v>
      </c>
      <c r="D67" s="5" t="s">
        <v>210</v>
      </c>
      <c r="F67" s="88" t="s">
        <v>264</v>
      </c>
      <c r="G67" s="91"/>
      <c r="H67" s="72">
        <v>8</v>
      </c>
      <c r="J67" s="88" t="s">
        <v>281</v>
      </c>
      <c r="K67" s="89">
        <v>2</v>
      </c>
      <c r="L67" s="71"/>
    </row>
    <row r="68" spans="1:12">
      <c r="A68" s="4">
        <v>2</v>
      </c>
      <c r="B68" s="45"/>
      <c r="C68" s="46" t="s">
        <v>211</v>
      </c>
      <c r="D68" s="5" t="s">
        <v>211</v>
      </c>
      <c r="E68" s="5"/>
      <c r="F68" s="87">
        <v>3</v>
      </c>
      <c r="G68" s="90" t="s">
        <v>309</v>
      </c>
      <c r="H68" s="76">
        <v>11</v>
      </c>
      <c r="J68" s="87">
        <v>3</v>
      </c>
      <c r="K68" s="90" t="s">
        <v>309</v>
      </c>
      <c r="L68" s="76">
        <v>5</v>
      </c>
    </row>
    <row r="69" spans="1:12">
      <c r="A69" s="4">
        <v>3</v>
      </c>
      <c r="B69" s="45"/>
      <c r="C69" s="46" t="s">
        <v>212</v>
      </c>
      <c r="D69" s="5" t="s">
        <v>212</v>
      </c>
      <c r="E69" s="5"/>
      <c r="F69" s="71">
        <v>8</v>
      </c>
      <c r="G69" s="91"/>
      <c r="H69" s="71" t="s">
        <v>310</v>
      </c>
      <c r="J69" s="71">
        <v>8</v>
      </c>
      <c r="K69" s="91"/>
      <c r="L69" s="71">
        <v>32</v>
      </c>
    </row>
    <row r="70" spans="1:12">
      <c r="A70" s="4">
        <v>4</v>
      </c>
      <c r="B70" s="45"/>
      <c r="C70" s="46" t="s">
        <v>213</v>
      </c>
      <c r="D70" s="5" t="s">
        <v>213</v>
      </c>
      <c r="E70" s="5"/>
    </row>
    <row r="71" spans="1:12">
      <c r="A71" s="4">
        <v>5</v>
      </c>
      <c r="B71" s="45"/>
      <c r="C71" s="46" t="s">
        <v>214</v>
      </c>
      <c r="D71" s="5" t="s">
        <v>214</v>
      </c>
      <c r="E71" s="5"/>
      <c r="F71" s="73" t="s">
        <v>4</v>
      </c>
      <c r="G71" s="92">
        <v>7</v>
      </c>
      <c r="H71" s="94"/>
      <c r="J71" s="88" t="s">
        <v>282</v>
      </c>
      <c r="K71" s="89">
        <v>1</v>
      </c>
      <c r="L71" s="71"/>
    </row>
    <row r="72" spans="1:12">
      <c r="A72" s="4">
        <v>6</v>
      </c>
      <c r="B72" s="45"/>
      <c r="C72" s="46" t="s">
        <v>215</v>
      </c>
      <c r="D72" s="5" t="s">
        <v>215</v>
      </c>
      <c r="E72" s="5"/>
      <c r="F72" s="75">
        <v>3</v>
      </c>
      <c r="G72" s="93" t="s">
        <v>309</v>
      </c>
      <c r="H72" s="75">
        <v>10</v>
      </c>
      <c r="J72" s="76">
        <v>3</v>
      </c>
      <c r="K72" s="90" t="s">
        <v>309</v>
      </c>
      <c r="L72" s="76">
        <v>4</v>
      </c>
    </row>
    <row r="73" spans="1:12">
      <c r="A73" s="4">
        <v>7</v>
      </c>
      <c r="B73" s="45"/>
      <c r="C73" s="46" t="s">
        <v>216</v>
      </c>
      <c r="D73" s="5" t="s">
        <v>216</v>
      </c>
      <c r="E73" s="5"/>
      <c r="F73" s="74">
        <v>8</v>
      </c>
      <c r="G73" s="94"/>
      <c r="H73" s="74" t="s">
        <v>311</v>
      </c>
      <c r="J73" s="71">
        <v>8</v>
      </c>
      <c r="K73" s="91"/>
      <c r="L73" s="71">
        <v>16</v>
      </c>
    </row>
    <row r="74" spans="1:12">
      <c r="A74" s="4">
        <v>8</v>
      </c>
      <c r="B74" s="45"/>
      <c r="C74" s="46" t="s">
        <v>217</v>
      </c>
      <c r="D74" s="5" t="s">
        <v>217</v>
      </c>
      <c r="E74" s="5"/>
    </row>
    <row r="75" spans="1:12">
      <c r="A75" s="4">
        <v>9</v>
      </c>
      <c r="B75" s="45"/>
      <c r="C75" s="46" t="s">
        <v>218</v>
      </c>
      <c r="D75" s="5" t="s">
        <v>218</v>
      </c>
      <c r="E75" s="5"/>
      <c r="F75" s="73" t="s">
        <v>3</v>
      </c>
      <c r="G75" s="92">
        <v>6</v>
      </c>
      <c r="H75" s="94"/>
      <c r="J75" s="73" t="s">
        <v>232</v>
      </c>
      <c r="K75" s="92">
        <v>0</v>
      </c>
      <c r="L75" s="77"/>
    </row>
    <row r="76" spans="1:12">
      <c r="A76" s="4">
        <v>10</v>
      </c>
      <c r="B76" s="45"/>
      <c r="C76" s="46" t="s">
        <v>219</v>
      </c>
      <c r="D76" s="5" t="s">
        <v>219</v>
      </c>
      <c r="E76" s="5"/>
      <c r="F76" s="75">
        <v>3</v>
      </c>
      <c r="G76" s="93" t="s">
        <v>309</v>
      </c>
      <c r="H76" s="75">
        <v>9</v>
      </c>
      <c r="J76" s="75">
        <v>3</v>
      </c>
      <c r="K76" s="93" t="s">
        <v>309</v>
      </c>
      <c r="L76" s="75">
        <v>3</v>
      </c>
    </row>
    <row r="77" spans="1:12">
      <c r="A77" s="4">
        <v>11</v>
      </c>
      <c r="B77" s="45"/>
      <c r="C77" s="46" t="s">
        <v>28</v>
      </c>
      <c r="D77" s="5" t="s">
        <v>28</v>
      </c>
      <c r="E77" s="5"/>
      <c r="F77" s="74">
        <v>8</v>
      </c>
      <c r="G77" s="94"/>
      <c r="H77" s="74">
        <v>512</v>
      </c>
      <c r="J77" s="77">
        <v>8</v>
      </c>
      <c r="K77" s="95"/>
      <c r="L77" s="77">
        <v>8</v>
      </c>
    </row>
    <row r="78" spans="1:12">
      <c r="A78" s="4">
        <v>12</v>
      </c>
      <c r="B78" s="45"/>
      <c r="C78" s="46" t="s">
        <v>220</v>
      </c>
      <c r="D78" s="5" t="s">
        <v>220</v>
      </c>
      <c r="E78" s="5"/>
    </row>
    <row r="79" spans="1:12">
      <c r="A79" s="4">
        <v>13</v>
      </c>
      <c r="B79" s="59" t="s">
        <v>233</v>
      </c>
      <c r="C79" s="61" t="s">
        <v>221</v>
      </c>
      <c r="D79" s="60" t="s">
        <v>221</v>
      </c>
      <c r="F79" s="73" t="s">
        <v>1</v>
      </c>
      <c r="G79" s="92">
        <v>5</v>
      </c>
      <c r="H79" s="74"/>
    </row>
    <row r="80" spans="1:12">
      <c r="A80" s="4">
        <v>1</v>
      </c>
      <c r="B80" s="45"/>
      <c r="C80" s="5" t="s">
        <v>222</v>
      </c>
      <c r="D80" s="57" t="s">
        <v>234</v>
      </c>
      <c r="E80" s="5"/>
      <c r="F80" s="75">
        <v>3</v>
      </c>
      <c r="G80" s="93" t="s">
        <v>309</v>
      </c>
      <c r="H80" s="75">
        <v>8</v>
      </c>
    </row>
    <row r="81" spans="1:8">
      <c r="A81" s="4">
        <v>2</v>
      </c>
      <c r="B81" s="45"/>
      <c r="C81" s="5" t="s">
        <v>223</v>
      </c>
      <c r="D81" s="57" t="s">
        <v>235</v>
      </c>
      <c r="E81" s="5"/>
      <c r="F81" s="69">
        <v>8</v>
      </c>
      <c r="G81" s="96"/>
      <c r="H81" s="69">
        <v>256</v>
      </c>
    </row>
    <row r="82" spans="1:8">
      <c r="A82" s="4">
        <v>3</v>
      </c>
      <c r="B82" s="59" t="s">
        <v>232</v>
      </c>
      <c r="C82" s="60" t="s">
        <v>224</v>
      </c>
      <c r="D82" s="66" t="s">
        <v>236</v>
      </c>
      <c r="E82" s="5"/>
    </row>
    <row r="83" spans="1:8">
      <c r="A83" s="4">
        <v>4</v>
      </c>
      <c r="B83" s="47"/>
      <c r="C83" s="5" t="s">
        <v>225</v>
      </c>
      <c r="D83" s="64" t="s">
        <v>237</v>
      </c>
      <c r="E83" s="5"/>
      <c r="F83" s="73" t="s">
        <v>2</v>
      </c>
      <c r="G83" s="92">
        <v>4</v>
      </c>
      <c r="H83" s="74"/>
    </row>
    <row r="84" spans="1:8">
      <c r="A84" s="4">
        <v>5</v>
      </c>
      <c r="B84" s="47"/>
      <c r="C84" s="5" t="s">
        <v>226</v>
      </c>
      <c r="D84" s="64" t="s">
        <v>238</v>
      </c>
      <c r="E84" s="5"/>
      <c r="F84" s="75">
        <v>3</v>
      </c>
      <c r="G84" s="93" t="s">
        <v>309</v>
      </c>
      <c r="H84" s="75">
        <v>7</v>
      </c>
    </row>
    <row r="85" spans="1:8">
      <c r="A85" s="4">
        <v>6</v>
      </c>
      <c r="B85" s="47" t="s">
        <v>5</v>
      </c>
      <c r="C85" s="5" t="s">
        <v>227</v>
      </c>
      <c r="D85" s="64" t="s">
        <v>239</v>
      </c>
      <c r="E85" s="5"/>
      <c r="F85" s="74">
        <v>8</v>
      </c>
      <c r="G85" s="94"/>
      <c r="H85" s="74">
        <v>128</v>
      </c>
    </row>
    <row r="86" spans="1:8">
      <c r="A86" s="4">
        <v>7</v>
      </c>
      <c r="B86" s="47" t="s">
        <v>2</v>
      </c>
      <c r="C86" s="48" t="s">
        <v>228</v>
      </c>
      <c r="D86" s="64" t="s">
        <v>240</v>
      </c>
      <c r="E86" s="5"/>
    </row>
    <row r="87" spans="1:8">
      <c r="A87" s="4">
        <v>8</v>
      </c>
      <c r="B87" s="47" t="s">
        <v>1</v>
      </c>
      <c r="C87" s="48" t="s">
        <v>229</v>
      </c>
      <c r="D87" s="64" t="s">
        <v>241</v>
      </c>
      <c r="E87" s="5"/>
      <c r="F87" s="73" t="s">
        <v>5</v>
      </c>
      <c r="G87" s="92">
        <v>3</v>
      </c>
      <c r="H87" s="74"/>
    </row>
    <row r="88" spans="1:8">
      <c r="A88" s="4">
        <v>9</v>
      </c>
      <c r="B88" s="47" t="s">
        <v>3</v>
      </c>
      <c r="C88" s="48" t="s">
        <v>230</v>
      </c>
      <c r="D88" s="64" t="s">
        <v>242</v>
      </c>
      <c r="E88" s="5"/>
      <c r="F88" s="75">
        <v>3</v>
      </c>
      <c r="G88" s="93" t="s">
        <v>309</v>
      </c>
      <c r="H88" s="75">
        <v>6</v>
      </c>
    </row>
    <row r="89" spans="1:8">
      <c r="A89" s="4">
        <v>10</v>
      </c>
      <c r="B89" s="47" t="s">
        <v>4</v>
      </c>
      <c r="C89" s="48" t="s">
        <v>231</v>
      </c>
      <c r="D89" s="64" t="s">
        <v>243</v>
      </c>
      <c r="E89" s="5"/>
      <c r="F89" s="74">
        <v>8</v>
      </c>
      <c r="G89" s="94"/>
      <c r="H89" s="74">
        <v>64</v>
      </c>
    </row>
    <row r="90" spans="1:8" ht="13.5" thickBot="1">
      <c r="A90" s="4">
        <v>11</v>
      </c>
      <c r="B90" s="62" t="s">
        <v>264</v>
      </c>
      <c r="C90" s="63" t="s">
        <v>307</v>
      </c>
      <c r="D90" s="65" t="s">
        <v>244</v>
      </c>
    </row>
  </sheetData>
  <mergeCells count="34">
    <mergeCell ref="ES34:ET34"/>
    <mergeCell ref="B34:C34"/>
    <mergeCell ref="C8:D8"/>
    <mergeCell ref="C9:D9"/>
    <mergeCell ref="C10:D10"/>
    <mergeCell ref="B33:C33"/>
    <mergeCell ref="ES33:ET33"/>
    <mergeCell ref="ES15:ET15"/>
    <mergeCell ref="B15:C15"/>
    <mergeCell ref="C2:D2"/>
    <mergeCell ref="C3:D3"/>
    <mergeCell ref="C5:D5"/>
    <mergeCell ref="C4:D4"/>
    <mergeCell ref="C6:D6"/>
    <mergeCell ref="C11:D11"/>
    <mergeCell ref="E3:F3"/>
    <mergeCell ref="E4:F4"/>
    <mergeCell ref="E5:F5"/>
    <mergeCell ref="E6:F6"/>
    <mergeCell ref="E7:F7"/>
    <mergeCell ref="E8:F8"/>
    <mergeCell ref="E9:F9"/>
    <mergeCell ref="E10:F10"/>
    <mergeCell ref="C7:D7"/>
    <mergeCell ref="E11:F11"/>
    <mergeCell ref="G3:H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M12" sqref="M12"/>
    </sheetView>
  </sheetViews>
  <sheetFormatPr defaultRowHeight="15"/>
  <cols>
    <col min="1" max="1" width="3.85546875" style="1" customWidth="1"/>
    <col min="2" max="2" width="3.7109375" customWidth="1"/>
    <col min="3" max="4" width="10.7109375" customWidth="1"/>
    <col min="5" max="5" width="3.7109375" customWidth="1"/>
    <col min="6" max="6" width="3.85546875" style="1" customWidth="1"/>
    <col min="7" max="7" width="3.7109375" customWidth="1"/>
    <col min="8" max="9" width="10.7109375" customWidth="1"/>
    <col min="10" max="10" width="3.7109375" customWidth="1"/>
    <col min="11" max="11" width="3.85546875" style="1" customWidth="1"/>
  </cols>
  <sheetData>
    <row r="1" spans="2:10">
      <c r="B1" s="1"/>
      <c r="C1" s="1"/>
      <c r="D1" s="1"/>
      <c r="E1" s="1"/>
      <c r="G1" s="1"/>
      <c r="H1" s="1"/>
      <c r="I1" s="1"/>
      <c r="J1" s="1"/>
    </row>
    <row r="3" spans="2:10">
      <c r="C3" s="2" t="s">
        <v>6</v>
      </c>
      <c r="D3" s="3" t="s">
        <v>42</v>
      </c>
      <c r="H3" s="2" t="s">
        <v>5</v>
      </c>
      <c r="I3" s="3" t="s">
        <v>42</v>
      </c>
    </row>
    <row r="4" spans="2:10">
      <c r="G4">
        <v>1</v>
      </c>
      <c r="H4" s="149" t="s">
        <v>7</v>
      </c>
      <c r="I4" s="150" t="s">
        <v>41</v>
      </c>
      <c r="J4">
        <v>32</v>
      </c>
    </row>
    <row r="5" spans="2:10">
      <c r="G5">
        <v>2</v>
      </c>
      <c r="H5" s="149" t="s">
        <v>8</v>
      </c>
      <c r="I5" s="150" t="s">
        <v>37</v>
      </c>
      <c r="J5">
        <v>31</v>
      </c>
    </row>
    <row r="6" spans="2:10">
      <c r="B6">
        <v>1</v>
      </c>
      <c r="C6" s="149" t="s">
        <v>9</v>
      </c>
      <c r="D6" s="150" t="s">
        <v>41</v>
      </c>
      <c r="E6">
        <v>28</v>
      </c>
      <c r="G6">
        <v>3</v>
      </c>
      <c r="H6" s="149" t="s">
        <v>9</v>
      </c>
      <c r="I6" s="150" t="s">
        <v>36</v>
      </c>
      <c r="J6">
        <v>30</v>
      </c>
    </row>
    <row r="7" spans="2:10">
      <c r="B7">
        <v>2</v>
      </c>
      <c r="C7" s="149" t="s">
        <v>10</v>
      </c>
      <c r="D7" s="151" t="s">
        <v>35</v>
      </c>
      <c r="E7">
        <v>27</v>
      </c>
      <c r="G7">
        <v>4</v>
      </c>
      <c r="H7" s="149" t="s">
        <v>10</v>
      </c>
      <c r="I7" s="151" t="s">
        <v>35</v>
      </c>
      <c r="J7">
        <v>29</v>
      </c>
    </row>
    <row r="8" spans="2:10">
      <c r="B8">
        <v>3</v>
      </c>
      <c r="C8" s="149" t="s">
        <v>11</v>
      </c>
      <c r="D8" s="150" t="s">
        <v>34</v>
      </c>
      <c r="E8">
        <v>26</v>
      </c>
      <c r="G8">
        <v>5</v>
      </c>
      <c r="H8" s="149" t="s">
        <v>11</v>
      </c>
      <c r="I8" s="150" t="s">
        <v>34</v>
      </c>
      <c r="J8">
        <v>28</v>
      </c>
    </row>
    <row r="9" spans="2:10">
      <c r="B9">
        <v>4</v>
      </c>
      <c r="C9" s="149" t="s">
        <v>12</v>
      </c>
      <c r="D9" s="150" t="s">
        <v>33</v>
      </c>
      <c r="E9">
        <v>25</v>
      </c>
      <c r="G9">
        <v>6</v>
      </c>
      <c r="H9" s="149" t="s">
        <v>12</v>
      </c>
      <c r="I9" s="150" t="s">
        <v>33</v>
      </c>
      <c r="J9">
        <v>27</v>
      </c>
    </row>
    <row r="10" spans="2:10">
      <c r="B10">
        <v>5</v>
      </c>
      <c r="C10" s="149" t="s">
        <v>13</v>
      </c>
      <c r="D10" s="150" t="s">
        <v>32</v>
      </c>
      <c r="E10">
        <v>24</v>
      </c>
      <c r="G10">
        <v>7</v>
      </c>
      <c r="H10" s="149" t="s">
        <v>13</v>
      </c>
      <c r="I10" s="150" t="s">
        <v>32</v>
      </c>
      <c r="J10">
        <v>26</v>
      </c>
    </row>
    <row r="11" spans="2:10">
      <c r="B11">
        <v>6</v>
      </c>
      <c r="C11" s="149" t="s">
        <v>14</v>
      </c>
      <c r="D11" s="150" t="s">
        <v>31</v>
      </c>
      <c r="E11">
        <v>23</v>
      </c>
      <c r="G11">
        <v>8</v>
      </c>
      <c r="H11" s="149" t="s">
        <v>14</v>
      </c>
      <c r="I11" s="150" t="s">
        <v>31</v>
      </c>
      <c r="J11">
        <v>25</v>
      </c>
    </row>
    <row r="12" spans="2:10">
      <c r="B12">
        <v>7</v>
      </c>
      <c r="C12" s="149" t="s">
        <v>15</v>
      </c>
      <c r="D12" s="151" t="s">
        <v>30</v>
      </c>
      <c r="E12">
        <v>22</v>
      </c>
      <c r="G12">
        <v>9</v>
      </c>
      <c r="H12" s="149" t="s">
        <v>15</v>
      </c>
      <c r="I12" s="151" t="s">
        <v>30</v>
      </c>
      <c r="J12">
        <v>24</v>
      </c>
    </row>
    <row r="13" spans="2:10">
      <c r="B13">
        <v>8</v>
      </c>
      <c r="C13" s="149" t="s">
        <v>16</v>
      </c>
      <c r="D13" s="150" t="s">
        <v>29</v>
      </c>
      <c r="E13">
        <v>21</v>
      </c>
      <c r="G13">
        <v>10</v>
      </c>
      <c r="H13" s="149" t="s">
        <v>16</v>
      </c>
      <c r="I13" s="150" t="s">
        <v>29</v>
      </c>
      <c r="J13">
        <v>23</v>
      </c>
    </row>
    <row r="14" spans="2:10">
      <c r="B14">
        <v>9</v>
      </c>
      <c r="C14" s="149" t="s">
        <v>17</v>
      </c>
      <c r="D14" s="151" t="s">
        <v>40</v>
      </c>
      <c r="E14">
        <v>20</v>
      </c>
      <c r="G14">
        <v>11</v>
      </c>
      <c r="H14" s="149" t="s">
        <v>17</v>
      </c>
      <c r="I14" s="151" t="s">
        <v>40</v>
      </c>
      <c r="J14">
        <v>22</v>
      </c>
    </row>
    <row r="15" spans="2:10">
      <c r="B15">
        <v>10</v>
      </c>
      <c r="C15" s="149" t="s">
        <v>18</v>
      </c>
      <c r="D15" s="150" t="s">
        <v>27</v>
      </c>
      <c r="E15">
        <v>19</v>
      </c>
      <c r="G15">
        <v>12</v>
      </c>
      <c r="H15" s="149" t="s">
        <v>18</v>
      </c>
      <c r="I15" s="150" t="s">
        <v>27</v>
      </c>
      <c r="J15">
        <v>21</v>
      </c>
    </row>
    <row r="16" spans="2:10">
      <c r="B16">
        <v>11</v>
      </c>
      <c r="C16" s="149" t="s">
        <v>19</v>
      </c>
      <c r="D16" s="150" t="s">
        <v>26</v>
      </c>
      <c r="E16">
        <v>18</v>
      </c>
      <c r="G16">
        <v>13</v>
      </c>
      <c r="H16" s="149" t="s">
        <v>19</v>
      </c>
      <c r="I16" s="150" t="s">
        <v>26</v>
      </c>
      <c r="J16">
        <v>20</v>
      </c>
    </row>
    <row r="17" spans="2:10">
      <c r="B17">
        <v>12</v>
      </c>
      <c r="C17" s="149" t="s">
        <v>20</v>
      </c>
      <c r="D17" s="150" t="s">
        <v>25</v>
      </c>
      <c r="E17">
        <v>17</v>
      </c>
      <c r="G17">
        <v>14</v>
      </c>
      <c r="H17" s="149" t="s">
        <v>20</v>
      </c>
      <c r="I17" s="150" t="s">
        <v>25</v>
      </c>
      <c r="J17">
        <v>19</v>
      </c>
    </row>
    <row r="18" spans="2:10">
      <c r="B18">
        <v>13</v>
      </c>
      <c r="C18" s="149" t="s">
        <v>21</v>
      </c>
      <c r="D18" s="150" t="s">
        <v>24</v>
      </c>
      <c r="E18">
        <v>16</v>
      </c>
      <c r="G18">
        <v>15</v>
      </c>
      <c r="H18" s="149" t="s">
        <v>21</v>
      </c>
      <c r="I18" s="150" t="s">
        <v>24</v>
      </c>
      <c r="J18">
        <v>18</v>
      </c>
    </row>
    <row r="19" spans="2:10">
      <c r="B19">
        <v>14</v>
      </c>
      <c r="C19" s="149" t="s">
        <v>22</v>
      </c>
      <c r="D19" s="150" t="s">
        <v>23</v>
      </c>
      <c r="E19">
        <v>15</v>
      </c>
      <c r="G19">
        <v>16</v>
      </c>
      <c r="H19" s="149" t="s">
        <v>22</v>
      </c>
      <c r="I19" s="150" t="s">
        <v>23</v>
      </c>
      <c r="J19">
        <v>17</v>
      </c>
    </row>
    <row r="20" spans="2:10">
      <c r="B20" s="116" t="s">
        <v>39</v>
      </c>
      <c r="C20" s="116"/>
      <c r="D20" s="116"/>
      <c r="E20" s="116"/>
      <c r="G20" s="116" t="s">
        <v>38</v>
      </c>
      <c r="H20" s="116"/>
      <c r="I20" s="116"/>
      <c r="J20" s="116"/>
    </row>
    <row r="22" spans="2:10">
      <c r="B22" s="1"/>
      <c r="C22" s="1"/>
      <c r="D22" s="1"/>
      <c r="E22" s="1"/>
      <c r="G22" s="1"/>
      <c r="H22" s="1"/>
      <c r="I22" s="1"/>
      <c r="J22" s="1"/>
    </row>
    <row r="24" spans="2:10">
      <c r="B24" s="154"/>
      <c r="C24" s="148" t="s">
        <v>619</v>
      </c>
      <c r="D24" s="148" t="s">
        <v>620</v>
      </c>
      <c r="E24" s="154"/>
      <c r="G24" s="154"/>
      <c r="H24" s="148" t="s">
        <v>619</v>
      </c>
      <c r="I24" s="148" t="s">
        <v>621</v>
      </c>
      <c r="J24" s="154"/>
    </row>
    <row r="25" spans="2:10">
      <c r="B25">
        <v>1</v>
      </c>
      <c r="C25" s="149" t="s">
        <v>22</v>
      </c>
      <c r="D25" s="150" t="s">
        <v>614</v>
      </c>
      <c r="E25">
        <v>40</v>
      </c>
      <c r="G25">
        <v>1</v>
      </c>
      <c r="H25" s="149" t="s">
        <v>22</v>
      </c>
      <c r="I25" s="150" t="s">
        <v>614</v>
      </c>
      <c r="J25">
        <v>40</v>
      </c>
    </row>
    <row r="26" spans="2:10">
      <c r="B26">
        <v>2</v>
      </c>
      <c r="C26" s="152" t="s">
        <v>602</v>
      </c>
      <c r="D26" s="150" t="s">
        <v>613</v>
      </c>
      <c r="E26">
        <v>39</v>
      </c>
      <c r="G26">
        <v>2</v>
      </c>
      <c r="H26" s="152" t="s">
        <v>602</v>
      </c>
      <c r="I26" s="150" t="s">
        <v>618</v>
      </c>
      <c r="J26">
        <v>39</v>
      </c>
    </row>
    <row r="27" spans="2:10">
      <c r="B27">
        <v>3</v>
      </c>
      <c r="C27" s="152" t="s">
        <v>603</v>
      </c>
      <c r="D27" s="150" t="s">
        <v>612</v>
      </c>
      <c r="E27">
        <v>38</v>
      </c>
      <c r="G27">
        <v>3</v>
      </c>
      <c r="H27" s="152" t="s">
        <v>603</v>
      </c>
      <c r="I27" s="150" t="s">
        <v>617</v>
      </c>
      <c r="J27">
        <v>38</v>
      </c>
    </row>
    <row r="28" spans="2:10">
      <c r="B28">
        <v>4</v>
      </c>
      <c r="C28" s="152" t="s">
        <v>604</v>
      </c>
      <c r="D28" s="151" t="s">
        <v>611</v>
      </c>
      <c r="E28">
        <v>37</v>
      </c>
      <c r="G28">
        <v>4</v>
      </c>
      <c r="H28" s="152" t="s">
        <v>604</v>
      </c>
      <c r="I28" s="151" t="s">
        <v>611</v>
      </c>
      <c r="J28">
        <v>37</v>
      </c>
    </row>
    <row r="29" spans="2:10">
      <c r="B29">
        <v>5</v>
      </c>
      <c r="C29" s="149" t="s">
        <v>605</v>
      </c>
      <c r="D29" s="150" t="s">
        <v>610</v>
      </c>
      <c r="E29">
        <v>36</v>
      </c>
      <c r="G29">
        <v>5</v>
      </c>
      <c r="H29" s="149" t="s">
        <v>605</v>
      </c>
      <c r="I29" s="150" t="s">
        <v>616</v>
      </c>
      <c r="J29">
        <v>36</v>
      </c>
    </row>
    <row r="30" spans="2:10">
      <c r="B30">
        <v>6</v>
      </c>
      <c r="C30" s="149" t="s">
        <v>399</v>
      </c>
      <c r="D30" s="150" t="s">
        <v>609</v>
      </c>
      <c r="E30">
        <v>35</v>
      </c>
      <c r="G30">
        <v>6</v>
      </c>
      <c r="H30" s="149" t="s">
        <v>399</v>
      </c>
      <c r="I30" s="150" t="s">
        <v>609</v>
      </c>
      <c r="J30">
        <v>35</v>
      </c>
    </row>
    <row r="31" spans="2:10">
      <c r="B31">
        <v>7</v>
      </c>
      <c r="C31" s="149" t="s">
        <v>41</v>
      </c>
      <c r="D31" s="150" t="s">
        <v>608</v>
      </c>
      <c r="E31">
        <v>34</v>
      </c>
      <c r="G31">
        <v>7</v>
      </c>
      <c r="H31" s="149" t="s">
        <v>41</v>
      </c>
      <c r="I31" s="150" t="s">
        <v>608</v>
      </c>
      <c r="J31">
        <v>34</v>
      </c>
    </row>
    <row r="32" spans="2:10">
      <c r="B32">
        <v>8</v>
      </c>
      <c r="C32" s="149" t="s">
        <v>18</v>
      </c>
      <c r="D32" s="150" t="s">
        <v>607</v>
      </c>
      <c r="E32">
        <v>33</v>
      </c>
      <c r="G32">
        <v>8</v>
      </c>
      <c r="H32" s="149" t="s">
        <v>18</v>
      </c>
      <c r="I32" s="151" t="s">
        <v>615</v>
      </c>
      <c r="J32">
        <v>33</v>
      </c>
    </row>
    <row r="33" spans="2:10">
      <c r="B33">
        <v>9</v>
      </c>
      <c r="C33" s="149" t="s">
        <v>17</v>
      </c>
      <c r="D33" s="153" t="s">
        <v>606</v>
      </c>
      <c r="E33">
        <v>32</v>
      </c>
      <c r="G33">
        <v>9</v>
      </c>
      <c r="H33" s="149" t="s">
        <v>17</v>
      </c>
      <c r="I33" s="153" t="s">
        <v>606</v>
      </c>
      <c r="J33">
        <v>32</v>
      </c>
    </row>
    <row r="34" spans="2:10">
      <c r="B34">
        <v>10</v>
      </c>
      <c r="C34" s="149" t="s">
        <v>16</v>
      </c>
      <c r="D34" s="150" t="s">
        <v>19</v>
      </c>
      <c r="E34">
        <v>31</v>
      </c>
      <c r="G34">
        <v>10</v>
      </c>
      <c r="H34" s="149" t="s">
        <v>16</v>
      </c>
      <c r="I34" s="150" t="s">
        <v>19</v>
      </c>
      <c r="J34">
        <v>31</v>
      </c>
    </row>
    <row r="35" spans="2:10">
      <c r="B35">
        <v>11</v>
      </c>
      <c r="C35" s="149" t="s">
        <v>15</v>
      </c>
      <c r="D35" s="150" t="s">
        <v>20</v>
      </c>
      <c r="E35">
        <v>30</v>
      </c>
      <c r="G35">
        <v>11</v>
      </c>
      <c r="H35" s="149" t="s">
        <v>15</v>
      </c>
      <c r="I35" s="150" t="s">
        <v>20</v>
      </c>
      <c r="J35">
        <v>30</v>
      </c>
    </row>
    <row r="36" spans="2:10">
      <c r="B36">
        <v>12</v>
      </c>
      <c r="C36" s="149" t="s">
        <v>14</v>
      </c>
      <c r="D36" s="150" t="s">
        <v>21</v>
      </c>
      <c r="E36">
        <v>29</v>
      </c>
      <c r="G36">
        <v>12</v>
      </c>
      <c r="H36" s="149" t="s">
        <v>14</v>
      </c>
      <c r="I36" s="150" t="s">
        <v>21</v>
      </c>
      <c r="J36">
        <v>29</v>
      </c>
    </row>
    <row r="37" spans="2:10">
      <c r="B37">
        <v>13</v>
      </c>
      <c r="C37" s="149" t="s">
        <v>13</v>
      </c>
      <c r="D37" s="150" t="s">
        <v>23</v>
      </c>
      <c r="E37">
        <v>28</v>
      </c>
      <c r="G37">
        <v>13</v>
      </c>
      <c r="H37" s="149" t="s">
        <v>13</v>
      </c>
      <c r="I37" s="150" t="s">
        <v>23</v>
      </c>
      <c r="J37">
        <v>28</v>
      </c>
    </row>
    <row r="38" spans="2:10">
      <c r="B38">
        <v>14</v>
      </c>
      <c r="C38" s="149" t="s">
        <v>12</v>
      </c>
      <c r="D38" s="150" t="s">
        <v>24</v>
      </c>
      <c r="E38">
        <v>27</v>
      </c>
      <c r="G38">
        <v>14</v>
      </c>
      <c r="H38" s="149" t="s">
        <v>12</v>
      </c>
      <c r="I38" s="150" t="s">
        <v>24</v>
      </c>
      <c r="J38">
        <v>27</v>
      </c>
    </row>
    <row r="39" spans="2:10">
      <c r="B39">
        <v>15</v>
      </c>
      <c r="C39" s="149" t="s">
        <v>11</v>
      </c>
      <c r="D39" s="150" t="s">
        <v>25</v>
      </c>
      <c r="E39">
        <v>26</v>
      </c>
      <c r="G39">
        <v>15</v>
      </c>
      <c r="H39" s="149" t="s">
        <v>11</v>
      </c>
      <c r="I39" s="150" t="s">
        <v>25</v>
      </c>
      <c r="J39">
        <v>26</v>
      </c>
    </row>
    <row r="40" spans="2:10">
      <c r="B40">
        <v>16</v>
      </c>
      <c r="C40" s="149" t="s">
        <v>33</v>
      </c>
      <c r="D40" s="150" t="s">
        <v>26</v>
      </c>
      <c r="E40">
        <v>25</v>
      </c>
      <c r="G40">
        <v>16</v>
      </c>
      <c r="H40" s="149" t="s">
        <v>33</v>
      </c>
      <c r="I40" s="150" t="s">
        <v>26</v>
      </c>
      <c r="J40">
        <v>25</v>
      </c>
    </row>
    <row r="41" spans="2:10">
      <c r="B41">
        <v>17</v>
      </c>
      <c r="C41" s="149" t="s">
        <v>32</v>
      </c>
      <c r="D41" s="150" t="s">
        <v>27</v>
      </c>
      <c r="E41">
        <v>24</v>
      </c>
      <c r="G41">
        <v>17</v>
      </c>
      <c r="H41" s="149" t="s">
        <v>32</v>
      </c>
      <c r="I41" s="150" t="s">
        <v>27</v>
      </c>
      <c r="J41">
        <v>24</v>
      </c>
    </row>
    <row r="42" spans="2:10">
      <c r="B42">
        <v>18</v>
      </c>
      <c r="C42" s="149" t="s">
        <v>29</v>
      </c>
      <c r="D42" s="150" t="s">
        <v>37</v>
      </c>
      <c r="E42">
        <v>23</v>
      </c>
      <c r="G42">
        <v>18</v>
      </c>
      <c r="H42" s="149" t="s">
        <v>29</v>
      </c>
      <c r="I42" s="150" t="s">
        <v>37</v>
      </c>
      <c r="J42">
        <v>23</v>
      </c>
    </row>
    <row r="43" spans="2:10">
      <c r="B43">
        <v>19</v>
      </c>
      <c r="C43" s="149" t="s">
        <v>31</v>
      </c>
      <c r="D43" s="150" t="s">
        <v>9</v>
      </c>
      <c r="E43">
        <v>22</v>
      </c>
      <c r="G43">
        <v>19</v>
      </c>
      <c r="H43" s="149" t="s">
        <v>31</v>
      </c>
      <c r="I43" s="150" t="s">
        <v>9</v>
      </c>
      <c r="J43">
        <v>22</v>
      </c>
    </row>
    <row r="44" spans="2:10">
      <c r="B44">
        <v>20</v>
      </c>
      <c r="C44" s="149" t="s">
        <v>10</v>
      </c>
      <c r="D44" s="150" t="s">
        <v>34</v>
      </c>
      <c r="E44">
        <v>21</v>
      </c>
      <c r="G44">
        <v>20</v>
      </c>
      <c r="H44" s="149" t="s">
        <v>10</v>
      </c>
      <c r="I44" s="150" t="s">
        <v>34</v>
      </c>
      <c r="J44">
        <v>21</v>
      </c>
    </row>
    <row r="45" spans="2:10">
      <c r="B45" s="116" t="s">
        <v>623</v>
      </c>
      <c r="C45" s="116"/>
      <c r="D45" s="116"/>
      <c r="E45" s="116"/>
      <c r="G45" s="116" t="s">
        <v>622</v>
      </c>
      <c r="H45" s="116"/>
      <c r="I45" s="116"/>
      <c r="J45" s="116"/>
    </row>
    <row r="47" spans="2:10">
      <c r="B47" s="1"/>
      <c r="C47" s="1"/>
      <c r="D47" s="1"/>
      <c r="E47" s="1"/>
      <c r="G47" s="1"/>
      <c r="H47" s="1"/>
      <c r="I47" s="1"/>
      <c r="J47" s="1"/>
    </row>
  </sheetData>
  <mergeCells count="4">
    <mergeCell ref="G20:J20"/>
    <mergeCell ref="B20:E20"/>
    <mergeCell ref="B45:E45"/>
    <mergeCell ref="G45:J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 Instructions</vt:lpstr>
      <vt:lpstr>Memory Blocks</vt:lpstr>
      <vt:lpstr>Chip Pinouts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Shrapnel</dc:creator>
  <cp:lastModifiedBy>Shrapnel</cp:lastModifiedBy>
  <dcterms:created xsi:type="dcterms:W3CDTF">2020-04-18T23:04:21Z</dcterms:created>
  <dcterms:modified xsi:type="dcterms:W3CDTF">2020-04-23T22:20:46Z</dcterms:modified>
</cp:coreProperties>
</file>