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Dropbox\R\data\"/>
    </mc:Choice>
  </mc:AlternateContent>
  <bookViews>
    <workbookView xWindow="0" yWindow="0" windowWidth="17850" windowHeight="11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<sst xmlns="http://schemas.openxmlformats.org/spreadsheetml/2006/main" count="24" uniqueCount="24">
  <si>
    <t>Rayovac (1350)</t>
  </si>
  <si>
    <t>Harbor Freight (2200)</t>
  </si>
  <si>
    <t>Amazon Basics black (1900)</t>
  </si>
  <si>
    <t>Amazon Basics silver (2400)</t>
  </si>
  <si>
    <t>Energizer (2000)</t>
  </si>
  <si>
    <t>EBL (2800)</t>
  </si>
  <si>
    <t>Eneloop (2000)</t>
  </si>
  <si>
    <t>Ikea LADDA (2450)</t>
  </si>
  <si>
    <t>Duracell (2450)</t>
  </si>
  <si>
    <t>PowerEx (2600)</t>
  </si>
  <si>
    <t>unit_cost</t>
  </si>
  <si>
    <t>mAh_per_penny</t>
  </si>
  <si>
    <t>rated_mAh</t>
  </si>
  <si>
    <t>mAh_500mA_discharge_test1</t>
  </si>
  <si>
    <t>mAh_500mA_discharge_test2</t>
  </si>
  <si>
    <t>mAh_500mA_discharge_avg</t>
  </si>
  <si>
    <t>mAh_500ma_discharge_pct_of_rated</t>
  </si>
  <si>
    <t>mAh_300mA_discharge_test1</t>
  </si>
  <si>
    <t>mAh_1000mA_discharge_test1</t>
  </si>
  <si>
    <t>weight_grams</t>
  </si>
  <si>
    <t>cycles_advertised</t>
  </si>
  <si>
    <t>https://www.youtube.com/watch?v=0A1GvQ40j0Q</t>
  </si>
  <si>
    <t>battery_name</t>
  </si>
  <si>
    <t>mAh_1000ma_discharge_pct_of_rated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</si>
</sst>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1" width="25.5703125" bestFit="1" customWidth="1"/>
    <col min="3" max="3" width="15.85546875" bestFit="1" customWidth="1"/>
    <col min="4" max="4" width="10.85546875" bestFit="1" customWidth="1"/>
    <col min="5" max="5" width="13.5703125" bestFit="1" customWidth="1"/>
    <col min="6" max="6" width="16.85546875" bestFit="1" customWidth="1"/>
    <col min="7" max="8" width="27.5703125" bestFit="1" customWidth="1"/>
    <col min="9" max="9" width="26.140625" bestFit="1" customWidth="1"/>
    <col min="10" max="10" width="34.42578125" bestFit="1" customWidth="1"/>
    <col min="11" max="11" width="27.5703125" bestFit="1" customWidth="1"/>
    <col min="12" max="12" width="28.5703125" bestFit="1" customWidth="1"/>
    <col min="13" max="13" width="35.42578125" bestFit="1" customWidth="1"/>
  </cols>
  <sheetData>
    <row r="1" spans="1:13" x14ac:dyDescent="0.25">
      <c r="A1" t="s">
        <v>22</v>
      </c>
      <c r="B1" t="s">
        <v>10</v>
      </c>
      <c r="C1" t="s">
        <v>11</v>
      </c>
      <c r="D1" t="s">
        <v>12</v>
      </c>
      <c r="E1" t="s">
        <v>19</v>
      </c>
      <c r="F1" t="s">
        <v>20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23</v>
      </c>
    </row>
    <row r="2" spans="1:13" x14ac:dyDescent="0.25">
      <c r="A2" t="s">
        <v>0</v>
      </c>
      <c r="B2" s="1">
        <v>1.99</v>
      </c>
      <c r="C2" s="1">
        <v>6.48</v>
      </c>
      <c r="D2">
        <v>1350</v>
      </c>
      <c r="E2">
        <v>20.66</v>
      </c>
      <c r="F2">
        <v>1500</v>
      </c>
      <c r="G2">
        <v>1329</v>
      </c>
      <c r="H2">
        <v>1362</v>
      </c>
      <c r="I2">
        <f>AVERAGE(G2:H2)</f>
        <v>1345.5</v>
      </c>
      <c r="J2" s="2">
        <f>I2/D2</f>
        <v>0.9966666666666667</v>
      </c>
      <c r="K2">
        <v>1370</v>
      </c>
      <c r="L2">
        <v>1105</v>
      </c>
      <c r="M2" s="3">
        <f>L2/D2</f>
        <v>0.81851851851851853</v>
      </c>
    </row>
    <row r="3" spans="1:13" x14ac:dyDescent="0.25">
      <c r="A3" t="s">
        <v>1</v>
      </c>
      <c r="B3" s="1">
        <v>2</v>
      </c>
      <c r="C3" s="1">
        <v>11.01</v>
      </c>
      <c r="D3">
        <v>2200</v>
      </c>
      <c r="E3">
        <v>27.82</v>
      </c>
      <c r="F3">
        <v>1000</v>
      </c>
      <c r="G3">
        <v>2177</v>
      </c>
      <c r="H3">
        <v>2257</v>
      </c>
      <c r="I3">
        <f t="shared" ref="I3:I11" si="0">AVERAGE(G3:H3)</f>
        <v>2217</v>
      </c>
      <c r="J3" s="2">
        <f t="shared" ref="J3:J11" si="1">I3/D3</f>
        <v>1.0077272727272728</v>
      </c>
      <c r="K3">
        <v>2274</v>
      </c>
      <c r="L3">
        <v>2085</v>
      </c>
      <c r="M3" s="3">
        <f t="shared" ref="M3:M10" si="2">L3/D3</f>
        <v>0.94772727272727275</v>
      </c>
    </row>
    <row r="4" spans="1:13" x14ac:dyDescent="0.25">
      <c r="A4" t="s">
        <v>2</v>
      </c>
      <c r="B4" s="1">
        <v>2.25</v>
      </c>
      <c r="C4" s="1">
        <v>8.07</v>
      </c>
      <c r="D4">
        <v>1900</v>
      </c>
      <c r="E4">
        <v>25.72</v>
      </c>
      <c r="F4">
        <v>1000</v>
      </c>
      <c r="G4">
        <v>1816</v>
      </c>
      <c r="H4">
        <v>1849</v>
      </c>
      <c r="I4">
        <f t="shared" si="0"/>
        <v>1832.5</v>
      </c>
      <c r="J4" s="2">
        <f t="shared" si="1"/>
        <v>0.96447368421052626</v>
      </c>
      <c r="K4">
        <v>1867</v>
      </c>
      <c r="L4">
        <v>1725</v>
      </c>
      <c r="M4" s="3">
        <f t="shared" si="2"/>
        <v>0.90789473684210531</v>
      </c>
    </row>
    <row r="5" spans="1:13" x14ac:dyDescent="0.25">
      <c r="A5" t="s">
        <v>3</v>
      </c>
      <c r="B5" s="1">
        <v>2.3199999999999998</v>
      </c>
      <c r="C5" s="1">
        <v>10.199999999999999</v>
      </c>
      <c r="D5">
        <v>2400</v>
      </c>
      <c r="E5">
        <v>29.74</v>
      </c>
      <c r="F5">
        <v>1500</v>
      </c>
      <c r="G5">
        <v>2346</v>
      </c>
      <c r="H5">
        <v>2381</v>
      </c>
      <c r="I5">
        <f t="shared" si="0"/>
        <v>2363.5</v>
      </c>
      <c r="J5" s="2">
        <f t="shared" si="1"/>
        <v>0.98479166666666662</v>
      </c>
      <c r="K5">
        <v>2396</v>
      </c>
      <c r="L5">
        <v>2331</v>
      </c>
      <c r="M5" s="3">
        <f t="shared" si="2"/>
        <v>0.97124999999999995</v>
      </c>
    </row>
    <row r="6" spans="1:13" x14ac:dyDescent="0.25">
      <c r="A6" t="s">
        <v>4</v>
      </c>
      <c r="B6" s="1">
        <v>2.3199999999999998</v>
      </c>
      <c r="C6" s="1">
        <v>8.1199999999999992</v>
      </c>
      <c r="D6">
        <v>2000</v>
      </c>
      <c r="E6">
        <v>25.06</v>
      </c>
      <c r="F6">
        <v>1000</v>
      </c>
      <c r="G6">
        <v>1903</v>
      </c>
      <c r="H6">
        <v>1898</v>
      </c>
      <c r="I6">
        <f t="shared" si="0"/>
        <v>1900.5</v>
      </c>
      <c r="J6" s="2">
        <f t="shared" si="1"/>
        <v>0.95025000000000004</v>
      </c>
      <c r="K6">
        <v>1969</v>
      </c>
      <c r="L6">
        <v>1772</v>
      </c>
      <c r="M6" s="3">
        <f t="shared" si="2"/>
        <v>0.88600000000000001</v>
      </c>
    </row>
    <row r="7" spans="1:13" x14ac:dyDescent="0.25">
      <c r="A7" t="s">
        <v>5</v>
      </c>
      <c r="B7" s="1">
        <v>2.62</v>
      </c>
      <c r="C7" s="1">
        <v>9.35</v>
      </c>
      <c r="D7">
        <v>2800</v>
      </c>
      <c r="E7">
        <v>28.4</v>
      </c>
      <c r="F7">
        <v>1200</v>
      </c>
      <c r="G7">
        <v>2478</v>
      </c>
      <c r="H7">
        <v>2459</v>
      </c>
      <c r="I7">
        <f t="shared" si="0"/>
        <v>2468.5</v>
      </c>
      <c r="J7" s="2">
        <f t="shared" si="1"/>
        <v>0.88160714285714281</v>
      </c>
      <c r="K7">
        <v>2469</v>
      </c>
      <c r="L7">
        <v>2406</v>
      </c>
      <c r="M7" s="3">
        <f t="shared" si="2"/>
        <v>0.85928571428571432</v>
      </c>
    </row>
    <row r="8" spans="1:13" x14ac:dyDescent="0.25">
      <c r="A8" t="s">
        <v>6</v>
      </c>
      <c r="B8" s="1">
        <v>2.89</v>
      </c>
      <c r="C8" s="1">
        <v>4.93</v>
      </c>
      <c r="D8">
        <v>2000</v>
      </c>
      <c r="E8">
        <v>26.27</v>
      </c>
      <c r="F8">
        <v>1000</v>
      </c>
      <c r="G8">
        <v>1883</v>
      </c>
      <c r="H8">
        <v>1891</v>
      </c>
      <c r="I8">
        <f t="shared" si="0"/>
        <v>1887</v>
      </c>
      <c r="J8" s="2">
        <f t="shared" si="1"/>
        <v>0.94350000000000001</v>
      </c>
      <c r="K8">
        <v>1916</v>
      </c>
      <c r="L8">
        <v>1781</v>
      </c>
      <c r="M8" s="3">
        <f t="shared" si="2"/>
        <v>0.89049999999999996</v>
      </c>
    </row>
    <row r="9" spans="1:13" x14ac:dyDescent="0.25">
      <c r="A9" t="s">
        <v>7</v>
      </c>
      <c r="B9" s="1">
        <v>3.22</v>
      </c>
      <c r="C9" s="1">
        <v>7.53</v>
      </c>
      <c r="D9">
        <v>2450</v>
      </c>
      <c r="E9">
        <v>30.16</v>
      </c>
      <c r="F9">
        <v>500</v>
      </c>
      <c r="G9">
        <v>2410</v>
      </c>
      <c r="H9">
        <v>2418</v>
      </c>
      <c r="I9">
        <f t="shared" si="0"/>
        <v>2414</v>
      </c>
      <c r="J9" s="2">
        <f t="shared" si="1"/>
        <v>0.98530612244897964</v>
      </c>
      <c r="K9">
        <v>2496</v>
      </c>
      <c r="L9">
        <v>2374</v>
      </c>
      <c r="M9" s="3">
        <f t="shared" si="2"/>
        <v>0.96897959183673465</v>
      </c>
    </row>
    <row r="10" spans="1:13" x14ac:dyDescent="0.25">
      <c r="A10" t="s">
        <v>8</v>
      </c>
      <c r="B10" s="1">
        <v>3.62</v>
      </c>
      <c r="C10" s="1">
        <v>6.8</v>
      </c>
      <c r="D10">
        <v>2450</v>
      </c>
      <c r="E10">
        <v>30.06</v>
      </c>
      <c r="F10">
        <v>400</v>
      </c>
      <c r="G10">
        <v>2435</v>
      </c>
      <c r="H10">
        <v>2449</v>
      </c>
      <c r="I10">
        <f t="shared" si="0"/>
        <v>2442</v>
      </c>
      <c r="J10" s="2">
        <f t="shared" si="1"/>
        <v>0.99673469387755098</v>
      </c>
      <c r="K10">
        <v>2508</v>
      </c>
      <c r="L10">
        <v>2457</v>
      </c>
      <c r="M10" s="3">
        <f t="shared" si="2"/>
        <v>1.0028571428571429</v>
      </c>
    </row>
    <row r="11" spans="1:13" x14ac:dyDescent="0.25">
      <c r="A11" t="s">
        <v>9</v>
      </c>
      <c r="B11" s="1">
        <v>4</v>
      </c>
      <c r="C11" s="1">
        <v>8.18</v>
      </c>
      <c r="D11">
        <v>2600</v>
      </c>
      <c r="E11">
        <v>30</v>
      </c>
      <c r="F11">
        <v>2100</v>
      </c>
      <c r="G11">
        <v>2344</v>
      </c>
      <c r="H11">
        <v>2408</v>
      </c>
      <c r="I11">
        <f t="shared" si="0"/>
        <v>2376</v>
      </c>
      <c r="J11" s="2">
        <f t="shared" si="1"/>
        <v>0.91384615384615386</v>
      </c>
    </row>
    <row r="15" spans="1:13" x14ac:dyDescent="0.25">
      <c r="A1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Dill</dc:creator>
  <cp:lastModifiedBy>Brian Dill</cp:lastModifiedBy>
  <dcterms:created xsi:type="dcterms:W3CDTF">2019-01-07T22:24:34Z</dcterms:created>
  <dcterms:modified xsi:type="dcterms:W3CDTF">2019-01-08T16:38:57Z</dcterms:modified>
</cp:coreProperties>
</file>