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beck\Documents\"/>
    </mc:Choice>
  </mc:AlternateContent>
  <xr:revisionPtr revIDLastSave="0" documentId="8_{9CE4DFF0-3F97-4E2A-9A6A-FC092D9330FF}" xr6:coauthVersionLast="47" xr6:coauthVersionMax="47" xr10:uidLastSave="{00000000-0000-0000-0000-000000000000}"/>
  <bookViews>
    <workbookView xWindow="57960" yWindow="5565" windowWidth="33510" windowHeight="15120" activeTab="1" xr2:uid="{37979FF5-E1DE-40A5-838C-6A8098540B82}"/>
  </bookViews>
  <sheets>
    <sheet name="TICKET FORM" sheetId="1" r:id="rId1"/>
    <sheet name="CATEGORIES" sheetId="2" r:id="rId2"/>
    <sheet name="SUB_ITEMS" sheetId="3" r:id="rId3"/>
    <sheet name="Cases by Category" sheetId="6" state="hidden" r:id="rId4"/>
    <sheet name="CategorieTypes" sheetId="4" r:id="rId5"/>
    <sheet name="PivotSubs" sheetId="5" r:id="rId6"/>
  </sheets>
  <calcPr calcId="191029"/>
  <pivotCaches>
    <pivotCache cacheId="0" r:id="rId7"/>
  </pivotCaches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1" l="1"/>
</calcChain>
</file>

<file path=xl/sharedStrings.xml><?xml version="1.0" encoding="utf-8"?>
<sst xmlns="http://schemas.openxmlformats.org/spreadsheetml/2006/main" count="94" uniqueCount="77">
  <si>
    <t>Trouble Ticket Submission Form</t>
  </si>
  <si>
    <t>Ticket ID</t>
  </si>
  <si>
    <t>Date</t>
  </si>
  <si>
    <t>Name</t>
  </si>
  <si>
    <t>Email</t>
  </si>
  <si>
    <t>Category</t>
  </si>
  <si>
    <t>Subcategory</t>
  </si>
  <si>
    <t>Description</t>
  </si>
  <si>
    <t>Subcategories</t>
  </si>
  <si>
    <t>Technical Issues</t>
  </si>
  <si>
    <t>Platform Navigation</t>
  </si>
  <si>
    <t>Course Access Issues</t>
  </si>
  <si>
    <t>Video/Audio Playback Issues</t>
  </si>
  <si>
    <t>Downloadable Resources</t>
  </si>
  <si>
    <t>System Performance</t>
  </si>
  <si>
    <t>Course Content</t>
  </si>
  <si>
    <t>Content Accuracy</t>
  </si>
  <si>
    <t>Suggestions for Content Improvement</t>
  </si>
  <si>
    <t>Requests for Additional Content</t>
  </si>
  <si>
    <t>Content Clarity and Comprehensibility</t>
  </si>
  <si>
    <t>Certification &amp; Assessments</t>
  </si>
  <si>
    <t>Exam Access Issues</t>
  </si>
  <si>
    <t>Certification Tracking</t>
  </si>
  <si>
    <t>Assessment Queries</t>
  </si>
  <si>
    <t>Grading Discrepancies</t>
  </si>
  <si>
    <t>Training &amp; Development</t>
  </si>
  <si>
    <t>New Employee Training</t>
  </si>
  <si>
    <t>Continuing Education</t>
  </si>
  <si>
    <t>Skill Development Programs</t>
  </si>
  <si>
    <t>Leadership and Management Training</t>
  </si>
  <si>
    <t>Content Issue Type</t>
  </si>
  <si>
    <t>Technical Issue Type</t>
  </si>
  <si>
    <t>Compliance and Regulatory</t>
  </si>
  <si>
    <t>Compliance Training Issues</t>
  </si>
  <si>
    <t>Regulatory Updates</t>
  </si>
  <si>
    <t>Audit and Compliance Reporting</t>
  </si>
  <si>
    <t>Privacy and Security Training</t>
  </si>
  <si>
    <t>User Management</t>
  </si>
  <si>
    <t>Account Creation and Management</t>
  </si>
  <si>
    <t>Role Assignments and Permissions</t>
  </si>
  <si>
    <t>Contractor Onboarding and Offboarding</t>
  </si>
  <si>
    <t>User Groups and Access Levels</t>
  </si>
  <si>
    <t>Reporting &amp; Analytics</t>
  </si>
  <si>
    <t>Accessing Reports</t>
  </si>
  <si>
    <t>Custom Reports Request</t>
  </si>
  <si>
    <t>Data Accuracy and Anomalies</t>
  </si>
  <si>
    <t>Usage Statistics and Trends</t>
  </si>
  <si>
    <t>Feedback and Suggestions</t>
  </si>
  <si>
    <t>Course Feedback</t>
  </si>
  <si>
    <t>Platform Usability Suggestions</t>
  </si>
  <si>
    <t>Feature Requests</t>
  </si>
  <si>
    <t>General Feedback</t>
  </si>
  <si>
    <t>Hardware &amp; Equipment</t>
  </si>
  <si>
    <t>Device Compatibility</t>
  </si>
  <si>
    <t>Surgical Device Training Kits</t>
  </si>
  <si>
    <t>Equipment Troubleshooting</t>
  </si>
  <si>
    <t>Hardware Requests and Replacements</t>
  </si>
  <si>
    <t>External Resources &amp; Partnerships</t>
  </si>
  <si>
    <t>Accessing External Materials</t>
  </si>
  <si>
    <t>Partnership Program Information</t>
  </si>
  <si>
    <t>External Certification Programs</t>
  </si>
  <si>
    <t>Vendor-Specific Training Resources</t>
  </si>
  <si>
    <t>Repoorting &amp; Analytics</t>
  </si>
  <si>
    <t>Hardware and Equipment</t>
  </si>
  <si>
    <t>Compliance &amp; Regulatory</t>
  </si>
  <si>
    <t>Feedback &amp; Suggestions</t>
  </si>
  <si>
    <t>Instances</t>
  </si>
  <si>
    <t>Business Unit</t>
  </si>
  <si>
    <t>Login Issues</t>
  </si>
  <si>
    <t>Row Labels</t>
  </si>
  <si>
    <t>Grand Total</t>
  </si>
  <si>
    <t>Sum of Instances</t>
  </si>
  <si>
    <t>(All)</t>
  </si>
  <si>
    <t xml:space="preserve">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</si>
  <si>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
</t>
  </si>
  <si>
    <t>Job ID</t>
  </si>
  <si>
    <t>New/Existing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</si>
</sst>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8"/>
      <color rgb="FF0D0D0D"/>
      <name val="Segoe UI"/>
      <family val="2"/>
    </font>
    <font>
      <sz val="7"/>
      <color rgb="FF0D0D0D"/>
      <name val="Courier New"/>
      <family val="3"/>
    </font>
    <font>
      <sz val="8"/>
      <color rgb="FF0D0D0D"/>
      <name val="Segoe UI"/>
      <family val="2"/>
    </font>
    <font>
      <sz val="11"/>
      <color rgb="FF0D0D0D"/>
      <name val="Arial"/>
      <family val="2"/>
      <scheme val="major"/>
    </font>
    <font>
      <sz val="11"/>
      <color rgb="FF0D0D0D"/>
      <name val="Arial"/>
      <family val="2"/>
      <scheme val="major"/>
    </font>
    <font>
      <b/>
      <sz val="11"/>
      <color rgb="FF0D0D0D"/>
      <name val="Arial"/>
      <family val="2"/>
      <scheme val="major"/>
    </font>
    <font>
      <sz val="11"/>
      <color theme="1"/>
      <name val="Arial"/>
      <family val="2"/>
      <scheme val="major"/>
    </font>
    <font>
      <sz val="8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14" fontId="3" fillId="0" borderId="0" xfId="0" applyNumberFormat="1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4" fillId="0" borderId="0" xfId="0" applyFont="1"/>
    <xf numFmtId="0" fontId="2" fillId="0" borderId="0" xfId="0" applyFont="1" applyAlignment="1">
      <alignment horizontal="left" vertical="center" indent="1"/>
    </xf>
    <xf numFmtId="0" fontId="1" fillId="0" borderId="0" xfId="0" applyFont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indent="1"/>
    </xf>
    <xf numFmtId="0" fontId="7" fillId="0" borderId="0" xfId="0" applyFont="1" applyAlignment="1">
      <alignment horizontal="left" vertical="center"/>
    </xf>
    <xf numFmtId="0" fontId="7" fillId="0" borderId="0" xfId="0" applyFont="1"/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9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Case Number by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CATEGORIES!$B$1</c:f>
              <c:strCache>
                <c:ptCount val="1"/>
                <c:pt idx="0">
                  <c:v>Instances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solidFill>
                <a:srgbClr val="FFC000"/>
              </a:solidFill>
              <a:ln>
                <a:solidFill>
                  <a:schemeClr val="tx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CATEGORIES!$A$2:$A$29</c:f>
              <c:strCache>
                <c:ptCount val="28"/>
                <c:pt idx="0">
                  <c:v>Technical Issues</c:v>
                </c:pt>
                <c:pt idx="3">
                  <c:v>Course Content</c:v>
                </c:pt>
                <c:pt idx="6">
                  <c:v>Certification &amp; Assessments</c:v>
                </c:pt>
                <c:pt idx="9">
                  <c:v>Training &amp; Development</c:v>
                </c:pt>
                <c:pt idx="12">
                  <c:v>Compliance &amp; Regulatory</c:v>
                </c:pt>
                <c:pt idx="15">
                  <c:v>User Management</c:v>
                </c:pt>
                <c:pt idx="18">
                  <c:v>Reporting &amp; Analytics</c:v>
                </c:pt>
                <c:pt idx="21">
                  <c:v>Feedback &amp; Suggestions</c:v>
                </c:pt>
                <c:pt idx="24">
                  <c:v>Hardware and Equipment</c:v>
                </c:pt>
                <c:pt idx="27">
                  <c:v>External Resources &amp; Partnerships</c:v>
                </c:pt>
              </c:strCache>
            </c:strRef>
          </c:cat>
          <c:val>
            <c:numRef>
              <c:f>CATEGORIES!$B$2:$B$29</c:f>
              <c:numCache>
                <c:formatCode>General</c:formatCode>
                <c:ptCount val="28"/>
                <c:pt idx="0">
                  <c:v>11</c:v>
                </c:pt>
                <c:pt idx="3">
                  <c:v>70</c:v>
                </c:pt>
                <c:pt idx="6">
                  <c:v>29</c:v>
                </c:pt>
                <c:pt idx="9">
                  <c:v>8</c:v>
                </c:pt>
                <c:pt idx="12">
                  <c:v>8</c:v>
                </c:pt>
                <c:pt idx="15">
                  <c:v>45</c:v>
                </c:pt>
                <c:pt idx="18">
                  <c:v>8</c:v>
                </c:pt>
                <c:pt idx="21">
                  <c:v>30</c:v>
                </c:pt>
                <c:pt idx="24">
                  <c:v>20</c:v>
                </c:pt>
                <c:pt idx="27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E5-4B00-AE9C-41047501C10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290691872"/>
        <c:axId val="280026352"/>
      </c:barChart>
      <c:catAx>
        <c:axId val="2906918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026352"/>
        <c:crosses val="autoZero"/>
        <c:auto val="1"/>
        <c:lblAlgn val="ctr"/>
        <c:lblOffset val="100"/>
        <c:noMultiLvlLbl val="0"/>
      </c:catAx>
      <c:valAx>
        <c:axId val="28002635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0691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Category Incident</a:t>
            </a:r>
            <a:r>
              <a:rPr lang="en-US" baseline="0"/>
              <a:t> </a:t>
            </a:r>
            <a:r>
              <a:rPr lang="en-US"/>
              <a:t>Report by</a:t>
            </a:r>
            <a:r>
              <a:rPr lang="en-US" baseline="0"/>
              <a:t> Number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CATEGORIES!#REF!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6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CATEGORIES!$A$2:$A$29</c:f>
              <c:strCache>
                <c:ptCount val="28"/>
                <c:pt idx="0">
                  <c:v>Technical Issues</c:v>
                </c:pt>
                <c:pt idx="3">
                  <c:v>Course Content</c:v>
                </c:pt>
                <c:pt idx="6">
                  <c:v>Certification &amp; Assessments</c:v>
                </c:pt>
                <c:pt idx="9">
                  <c:v>Training &amp; Development</c:v>
                </c:pt>
                <c:pt idx="12">
                  <c:v>Compliance &amp; Regulatory</c:v>
                </c:pt>
                <c:pt idx="15">
                  <c:v>User Management</c:v>
                </c:pt>
                <c:pt idx="18">
                  <c:v>Reporting &amp; Analytics</c:v>
                </c:pt>
                <c:pt idx="21">
                  <c:v>Feedback &amp; Suggestions</c:v>
                </c:pt>
                <c:pt idx="24">
                  <c:v>Hardware and Equipment</c:v>
                </c:pt>
                <c:pt idx="27">
                  <c:v>External Resources &amp; Partnerships</c:v>
                </c:pt>
              </c:strCache>
            </c:strRef>
          </c:cat>
          <c:val>
            <c:numRef>
              <c:f>CATEGORIES!#REF!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42-4D89-AB61-80EDD07C5F33}"/>
            </c:ext>
          </c:extLst>
        </c:ser>
        <c:ser>
          <c:idx val="1"/>
          <c:order val="1"/>
          <c:tx>
            <c:strRef>
              <c:f>CATEGORIES!$B$1</c:f>
              <c:strCache>
                <c:ptCount val="1"/>
                <c:pt idx="0">
                  <c:v>Instances</c:v>
                </c:pt>
              </c:strCache>
            </c:strRef>
          </c:tx>
          <c:spPr>
            <a:solidFill>
              <a:schemeClr val="accent5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solidFill>
                <a:srgbClr val="FFC00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CATEGORIES!$A$2:$A$29</c:f>
              <c:strCache>
                <c:ptCount val="28"/>
                <c:pt idx="0">
                  <c:v>Technical Issues</c:v>
                </c:pt>
                <c:pt idx="3">
                  <c:v>Course Content</c:v>
                </c:pt>
                <c:pt idx="6">
                  <c:v>Certification &amp; Assessments</c:v>
                </c:pt>
                <c:pt idx="9">
                  <c:v>Training &amp; Development</c:v>
                </c:pt>
                <c:pt idx="12">
                  <c:v>Compliance &amp; Regulatory</c:v>
                </c:pt>
                <c:pt idx="15">
                  <c:v>User Management</c:v>
                </c:pt>
                <c:pt idx="18">
                  <c:v>Reporting &amp; Analytics</c:v>
                </c:pt>
                <c:pt idx="21">
                  <c:v>Feedback &amp; Suggestions</c:v>
                </c:pt>
                <c:pt idx="24">
                  <c:v>Hardware and Equipment</c:v>
                </c:pt>
                <c:pt idx="27">
                  <c:v>External Resources &amp; Partnerships</c:v>
                </c:pt>
              </c:strCache>
            </c:strRef>
          </c:cat>
          <c:val>
            <c:numRef>
              <c:f>CATEGORIES!$B$2:$B$29</c:f>
              <c:numCache>
                <c:formatCode>General</c:formatCode>
                <c:ptCount val="28"/>
                <c:pt idx="0">
                  <c:v>11</c:v>
                </c:pt>
                <c:pt idx="3">
                  <c:v>70</c:v>
                </c:pt>
                <c:pt idx="6">
                  <c:v>29</c:v>
                </c:pt>
                <c:pt idx="9">
                  <c:v>8</c:v>
                </c:pt>
                <c:pt idx="12">
                  <c:v>8</c:v>
                </c:pt>
                <c:pt idx="15">
                  <c:v>45</c:v>
                </c:pt>
                <c:pt idx="18">
                  <c:v>8</c:v>
                </c:pt>
                <c:pt idx="21">
                  <c:v>30</c:v>
                </c:pt>
                <c:pt idx="24">
                  <c:v>20</c:v>
                </c:pt>
                <c:pt idx="27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42-4D89-AB61-80EDD07C5F33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285173568"/>
        <c:axId val="1095044255"/>
      </c:barChart>
      <c:catAx>
        <c:axId val="2851735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5044255"/>
        <c:crosses val="autoZero"/>
        <c:auto val="1"/>
        <c:lblAlgn val="ctr"/>
        <c:lblOffset val="100"/>
        <c:noMultiLvlLbl val="0"/>
      </c:catAx>
      <c:valAx>
        <c:axId val="1095044255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173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[CaseByCategoryV2.xlsx]PivotSubs!PivotTable3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Subcategory</a:t>
            </a:r>
            <a:r>
              <a:rPr lang="en-US" baseline="0"/>
              <a:t> Ticket Numbers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PivotSubs!$B$3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PivotSubs!$A$4:$A$5</c:f>
              <c:strCache>
                <c:ptCount val="1"/>
                <c:pt idx="0">
                  <c:v>Feedback &amp; Suggestions</c:v>
                </c:pt>
              </c:strCache>
            </c:strRef>
          </c:cat>
          <c:val>
            <c:numRef>
              <c:f>PivotSubs!$B$4:$B$5</c:f>
              <c:numCache>
                <c:formatCode>General</c:formatCode>
                <c:ptCount val="1"/>
                <c:pt idx="0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E6-4976-AA6D-1F57695B906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286077824"/>
        <c:axId val="1059562495"/>
      </c:barChart>
      <c:catAx>
        <c:axId val="286077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562495"/>
        <c:crosses val="autoZero"/>
        <c:auto val="1"/>
        <c:lblAlgn val="ctr"/>
        <c:lblOffset val="100"/>
        <c:noMultiLvlLbl val="0"/>
      </c:catAx>
      <c:valAx>
        <c:axId val="1059562495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286077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482600</xdr:colOff>
      <xdr:row>26</xdr:row>
      <xdr:rowOff>169863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398667-8DAF-4EB4-A4E2-FD37DB830F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342900</xdr:colOff>
      <xdr:row>1</xdr:row>
      <xdr:rowOff>0</xdr:rowOff>
    </xdr:from>
    <xdr:to>
      <xdr:col>13</xdr:col>
      <xdr:colOff>496888</xdr:colOff>
      <xdr:row>27</xdr:row>
      <xdr:rowOff>68263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15AC96E-4958-4248-B7EA-8875B40240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406399</xdr:colOff>
      <xdr:row>0</xdr:row>
      <xdr:rowOff>123824</xdr:rowOff>
    </xdr:from>
    <xdr:to>
      <xdr:col>13</xdr:col>
      <xdr:colOff>561974</xdr:colOff>
      <xdr:row>27</xdr:row>
      <xdr:rowOff>123824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70EB93-7AF2-E4BE-EB82-4664325D69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allace Warren Beck" refreshedDate="45358.546232754627" createdVersion="8" refreshedVersion="8" minRefreshableVersion="3" recordCount="28" xr:uid="{DFD0A801-8801-4F2A-894B-82F846DCBB67}">
  <cacheSource type="worksheet">
    <worksheetSource ref="A1:B29" sheet="CATEGORIES"/>
  </cacheSource>
  <cacheFields count="3">
    <cacheField name="Categories_x000a_" numFmtId="0">
      <sharedItems containsBlank="1" count="11">
        <s v="Technical Issues"/>
        <m/>
        <s v="Course Content"/>
        <s v="Certification &amp; Assessments"/>
        <s v="Training &amp; Development"/>
        <s v="Compliance &amp; Regulatory"/>
        <s v="User Management"/>
        <s v="Reporting &amp; Analytics"/>
        <s v="Feedback &amp; Suggestions"/>
        <s v="Hardware and Equipment"/>
        <s v="External Resources &amp; Partnerships"/>
      </sharedItems>
    </cacheField>
    <cacheField name="Subcategories" numFmtId="0">
      <sharedItems containsBlank="1" count="11">
        <s v="Platform Navigation"/>
        <m/>
        <s v="Content Accuracy"/>
        <s v="Exam Access Issues"/>
        <s v="New Employee Training"/>
        <s v="Compliance Training Issues"/>
        <s v="Account Creation and Management"/>
        <s v="Accessing Reports"/>
        <s v="Course Feedback"/>
        <s v="Device Compatibility"/>
        <s v="Accessing External Materials"/>
      </sharedItems>
    </cacheField>
    <cacheField name="Instances" numFmtId="0">
      <sharedItems containsString="0" containsBlank="1" containsNumber="1" containsInteger="1" minValue="3" maxValue="7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">
  <r>
    <x v="0"/>
    <x v="0"/>
    <n v="70"/>
  </r>
  <r>
    <x v="1"/>
    <x v="1"/>
    <m/>
  </r>
  <r>
    <x v="1"/>
    <x v="1"/>
    <m/>
  </r>
  <r>
    <x v="2"/>
    <x v="2"/>
    <n v="11"/>
  </r>
  <r>
    <x v="1"/>
    <x v="1"/>
    <m/>
  </r>
  <r>
    <x v="1"/>
    <x v="1"/>
    <m/>
  </r>
  <r>
    <x v="3"/>
    <x v="3"/>
    <n v="29"/>
  </r>
  <r>
    <x v="1"/>
    <x v="1"/>
    <m/>
  </r>
  <r>
    <x v="1"/>
    <x v="1"/>
    <m/>
  </r>
  <r>
    <x v="4"/>
    <x v="4"/>
    <n v="8"/>
  </r>
  <r>
    <x v="1"/>
    <x v="1"/>
    <m/>
  </r>
  <r>
    <x v="1"/>
    <x v="1"/>
    <m/>
  </r>
  <r>
    <x v="5"/>
    <x v="5"/>
    <n v="8"/>
  </r>
  <r>
    <x v="1"/>
    <x v="1"/>
    <m/>
  </r>
  <r>
    <x v="1"/>
    <x v="1"/>
    <m/>
  </r>
  <r>
    <x v="6"/>
    <x v="6"/>
    <n v="45"/>
  </r>
  <r>
    <x v="1"/>
    <x v="1"/>
    <m/>
  </r>
  <r>
    <x v="1"/>
    <x v="1"/>
    <m/>
  </r>
  <r>
    <x v="7"/>
    <x v="7"/>
    <n v="8"/>
  </r>
  <r>
    <x v="1"/>
    <x v="1"/>
    <m/>
  </r>
  <r>
    <x v="1"/>
    <x v="1"/>
    <m/>
  </r>
  <r>
    <x v="8"/>
    <x v="8"/>
    <n v="30"/>
  </r>
  <r>
    <x v="1"/>
    <x v="1"/>
    <m/>
  </r>
  <r>
    <x v="1"/>
    <x v="1"/>
    <m/>
  </r>
  <r>
    <x v="9"/>
    <x v="9"/>
    <n v="20"/>
  </r>
  <r>
    <x v="1"/>
    <x v="1"/>
    <m/>
  </r>
  <r>
    <x v="1"/>
    <x v="1"/>
    <m/>
  </r>
  <r>
    <x v="10"/>
    <x v="10"/>
    <n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C542E68-035D-4951-A51B-CB269C4ECF11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5" firstHeaderRow="1" firstDataRow="1" firstDataCol="1" rowPageCount="1" colPageCount="1"/>
  <pivotFields count="3">
    <pivotField axis="axisRow" showAll="0">
      <items count="12">
        <item h="1" x="3"/>
        <item h="1" x="5"/>
        <item h="1" x="2"/>
        <item h="1" x="10"/>
        <item x="8"/>
        <item h="1" x="9"/>
        <item h="1" x="7"/>
        <item h="1" x="0"/>
        <item h="1" x="4"/>
        <item h="1" x="6"/>
        <item h="1" x="1"/>
        <item t="default"/>
      </items>
    </pivotField>
    <pivotField axis="axisPage" multipleItemSelectionAllowed="1" showAll="0">
      <items count="12">
        <item x="10"/>
        <item x="7"/>
        <item x="6"/>
        <item x="5"/>
        <item x="2"/>
        <item x="8"/>
        <item x="9"/>
        <item x="3"/>
        <item x="4"/>
        <item x="0"/>
        <item x="1"/>
        <item t="default"/>
      </items>
    </pivotField>
    <pivotField dataField="1" showAll="0"/>
  </pivotFields>
  <rowFields count="1">
    <field x="0"/>
  </rowFields>
  <rowItems count="2">
    <i>
      <x v="4"/>
    </i>
    <i t="grand">
      <x/>
    </i>
  </rowItems>
  <colItems count="1">
    <i/>
  </colItems>
  <pageFields count="1">
    <pageField fld="1" hier="-1"/>
  </pageFields>
  <dataFields count="1">
    <dataField name="Sum of Instances" fld="2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Blue Green">
      <a:dk1>
        <a:sysClr val="windowText" lastClr="000000"/>
      </a:dk1>
      <a:lt1>
        <a:sysClr val="window" lastClr="FFFFFF"/>
      </a:lt1>
      <a:dk2>
        <a:srgbClr val="373545"/>
      </a:dk2>
      <a:lt2>
        <a:srgbClr val="CEDBE6"/>
      </a:lt2>
      <a:accent1>
        <a:srgbClr val="3494BA"/>
      </a:accent1>
      <a:accent2>
        <a:srgbClr val="58B6C0"/>
      </a:accent2>
      <a:accent3>
        <a:srgbClr val="75BDA7"/>
      </a:accent3>
      <a:accent4>
        <a:srgbClr val="7A8C8E"/>
      </a:accent4>
      <a:accent5>
        <a:srgbClr val="84ACB6"/>
      </a:accent5>
      <a:accent6>
        <a:srgbClr val="2683C6"/>
      </a:accent6>
      <a:hlink>
        <a:srgbClr val="6B9F25"/>
      </a:hlink>
      <a:folHlink>
        <a:srgbClr val="9F6715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Frosted Glass">
      <a:fillStyleLst>
        <a:solidFill>
          <a:schemeClr val="phClr"/>
        </a:solidFill>
        <a:gradFill rotWithShape="1">
          <a:gsLst>
            <a:gs pos="0">
              <a:schemeClr val="phClr">
                <a:tint val="1000"/>
                <a:satMod val="100000"/>
              </a:schemeClr>
            </a:gs>
            <a:gs pos="68000">
              <a:schemeClr val="phClr">
                <a:tint val="77000"/>
                <a:satMod val="100000"/>
              </a:schemeClr>
            </a:gs>
            <a:gs pos="81000">
              <a:schemeClr val="phClr">
                <a:tint val="79000"/>
                <a:satMod val="100000"/>
              </a:schemeClr>
            </a:gs>
            <a:gs pos="86000">
              <a:schemeClr val="phClr">
                <a:tint val="73000"/>
                <a:satMod val="100000"/>
              </a:schemeClr>
            </a:gs>
            <a:gs pos="100000">
              <a:schemeClr val="phClr">
                <a:tint val="35000"/>
                <a:sat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73000"/>
                <a:shade val="100000"/>
                <a:satMod val="150000"/>
              </a:schemeClr>
            </a:gs>
            <a:gs pos="25000">
              <a:schemeClr val="phClr">
                <a:tint val="96000"/>
                <a:shade val="80000"/>
                <a:satMod val="105000"/>
              </a:schemeClr>
            </a:gs>
            <a:gs pos="38000">
              <a:schemeClr val="phClr">
                <a:tint val="96000"/>
                <a:shade val="59000"/>
                <a:satMod val="120000"/>
              </a:schemeClr>
            </a:gs>
            <a:gs pos="55000">
              <a:schemeClr val="phClr">
                <a:tint val="100000"/>
                <a:shade val="57000"/>
                <a:satMod val="120000"/>
              </a:schemeClr>
            </a:gs>
            <a:gs pos="80000">
              <a:schemeClr val="phClr">
                <a:tint val="100000"/>
                <a:shade val="56000"/>
                <a:satMod val="145000"/>
              </a:schemeClr>
            </a:gs>
            <a:gs pos="88000">
              <a:schemeClr val="phClr">
                <a:tint val="100000"/>
                <a:shade val="63000"/>
                <a:satMod val="160000"/>
              </a:schemeClr>
            </a:gs>
            <a:gs pos="100000">
              <a:schemeClr val="phClr">
                <a:tint val="99000"/>
                <a:shade val="100000"/>
                <a:satMod val="155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  <a:scene3d>
            <a:camera prst="orthographicFront">
              <a:rot lat="0" lon="0" rev="0"/>
            </a:camera>
            <a:lightRig rig="glow" dir="tl">
              <a:rot lat="0" lon="0" rev="1800000"/>
            </a:lightRig>
          </a:scene3d>
          <a:sp3d contourW="10160" prstMaterial="dkEdge">
            <a:bevelT w="0" h="0" prst="angle"/>
            <a:contourClr>
              <a:schemeClr val="phClr">
                <a:shade val="30000"/>
                <a:satMod val="150000"/>
              </a:schemeClr>
            </a:contourClr>
          </a:sp3d>
        </a:effectStyle>
        <a:effectStyle>
          <a:effectLst>
            <a:glow rad="50800">
              <a:schemeClr val="phClr">
                <a:tint val="68000"/>
                <a:shade val="93000"/>
                <a:alpha val="37000"/>
                <a:satMod val="250000"/>
              </a:schemeClr>
            </a:glow>
          </a:effectLst>
          <a:scene3d>
            <a:camera prst="orthographicFront">
              <a:rot lat="0" lon="0" rev="0"/>
            </a:camera>
            <a:lightRig rig="glow" dir="t">
              <a:rot lat="0" lon="0" rev="1800000"/>
            </a:lightRig>
          </a:scene3d>
          <a:sp3d contourW="10160" prstMaterial="dkEdge">
            <a:bevelT w="20320" h="19050" prst="angle"/>
            <a:contourClr>
              <a:schemeClr val="phClr">
                <a:shade val="3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B1315-53FE-4797-96F4-6A8A5102A15B}">
  <sheetPr codeName="Sheet1"/>
  <dimension ref="A1:B12"/>
  <sheetViews>
    <sheetView zoomScale="202" zoomScaleNormal="202" workbookViewId="0">
      <selection activeCell="A14" sqref="A14"/>
    </sheetView>
  </sheetViews>
  <sheetFormatPr defaultRowHeight="14.25" x14ac:dyDescent="0.2"/>
  <cols>
    <col min="1" max="1" width="21.375" customWidth="1"/>
    <col min="2" max="2" width="12.375" customWidth="1"/>
  </cols>
  <sheetData>
    <row r="1" spans="1:2" x14ac:dyDescent="0.2">
      <c r="A1" s="1" t="s">
        <v>0</v>
      </c>
    </row>
    <row r="3" spans="1:2" x14ac:dyDescent="0.2">
      <c r="A3" s="1" t="s">
        <v>1</v>
      </c>
      <c r="B3" s="3"/>
    </row>
    <row r="4" spans="1:2" x14ac:dyDescent="0.2">
      <c r="A4" s="1" t="s">
        <v>2</v>
      </c>
      <c r="B4" s="2">
        <f ca="1">TODAY()</f>
        <v>45377</v>
      </c>
    </row>
    <row r="5" spans="1:2" x14ac:dyDescent="0.2">
      <c r="A5" s="1" t="s">
        <v>3</v>
      </c>
      <c r="B5" s="3"/>
    </row>
    <row r="6" spans="1:2" x14ac:dyDescent="0.2">
      <c r="A6" s="1" t="s">
        <v>4</v>
      </c>
      <c r="B6" s="3"/>
    </row>
    <row r="7" spans="1:2" x14ac:dyDescent="0.2">
      <c r="A7" s="1" t="s">
        <v>5</v>
      </c>
      <c r="B7" s="4"/>
    </row>
    <row r="8" spans="1:2" x14ac:dyDescent="0.2">
      <c r="A8" s="1" t="s">
        <v>6</v>
      </c>
      <c r="B8" s="4"/>
    </row>
    <row r="9" spans="1:2" x14ac:dyDescent="0.2">
      <c r="A9" s="1" t="s">
        <v>7</v>
      </c>
      <c r="B9" s="5"/>
    </row>
    <row r="10" spans="1:2" x14ac:dyDescent="0.2">
      <c r="A10" s="1" t="s">
        <v>75</v>
      </c>
    </row>
    <row r="11" spans="1:2" x14ac:dyDescent="0.2">
      <c r="A11" s="1" t="s">
        <v>67</v>
      </c>
    </row>
    <row r="12" spans="1:2" x14ac:dyDescent="0.2">
      <c r="A12" s="1" t="s">
        <v>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38070-3F22-4925-BFF9-9648349F5269}">
  <sheetPr codeName="Sheet2"/>
  <dimension ref="A1:F29"/>
  <sheetViews>
    <sheetView tabSelected="1" workbookViewId="0">
      <selection activeCell="A6" sqref="A6"/>
    </sheetView>
  </sheetViews>
  <sheetFormatPr defaultRowHeight="14.25" x14ac:dyDescent="0.2"/>
  <cols>
    <col min="1" max="1" width="30.375" customWidth="1"/>
    <col min="2" max="2" width="17.125" customWidth="1"/>
    <col min="3" max="3" width="36.625" customWidth="1"/>
    <col min="4" max="4" width="19.25" customWidth="1"/>
  </cols>
  <sheetData>
    <row r="1" spans="1:4" ht="28.5" x14ac:dyDescent="0.2">
      <c r="A1" s="14" t="s">
        <v>74</v>
      </c>
      <c r="B1" s="13" t="s">
        <v>66</v>
      </c>
      <c r="C1" s="15" t="s">
        <v>8</v>
      </c>
      <c r="D1" s="13" t="s">
        <v>67</v>
      </c>
    </row>
    <row r="2" spans="1:4" ht="15" x14ac:dyDescent="0.25">
      <c r="A2" s="20" t="s">
        <v>9</v>
      </c>
      <c r="B2">
        <v>11</v>
      </c>
      <c r="C2" t="s">
        <v>10</v>
      </c>
    </row>
    <row r="5" spans="1:4" ht="15" x14ac:dyDescent="0.25">
      <c r="A5" s="12" t="s">
        <v>15</v>
      </c>
      <c r="B5">
        <v>70</v>
      </c>
      <c r="C5" t="s">
        <v>16</v>
      </c>
    </row>
    <row r="8" spans="1:4" ht="15" x14ac:dyDescent="0.2">
      <c r="A8" s="11" t="s">
        <v>20</v>
      </c>
      <c r="B8">
        <v>29</v>
      </c>
      <c r="C8" t="s">
        <v>21</v>
      </c>
    </row>
    <row r="11" spans="1:4" ht="15" x14ac:dyDescent="0.25">
      <c r="A11" s="12" t="s">
        <v>25</v>
      </c>
      <c r="B11">
        <v>8</v>
      </c>
      <c r="C11" t="s">
        <v>26</v>
      </c>
    </row>
    <row r="14" spans="1:4" ht="15" x14ac:dyDescent="0.25">
      <c r="A14" s="8" t="s">
        <v>64</v>
      </c>
      <c r="B14">
        <v>8</v>
      </c>
      <c r="C14" t="s">
        <v>33</v>
      </c>
    </row>
    <row r="17" spans="1:6" ht="15" x14ac:dyDescent="0.2">
      <c r="A17" s="11" t="s">
        <v>37</v>
      </c>
      <c r="B17">
        <v>45</v>
      </c>
      <c r="C17" t="s">
        <v>38</v>
      </c>
    </row>
    <row r="19" spans="1:6" x14ac:dyDescent="0.2">
      <c r="F19" t="s">
        <v>73</v>
      </c>
    </row>
    <row r="20" spans="1:6" ht="15" x14ac:dyDescent="0.2">
      <c r="A20" s="11" t="s">
        <v>42</v>
      </c>
      <c r="B20">
        <v>8</v>
      </c>
      <c r="C20" t="s">
        <v>43</v>
      </c>
    </row>
    <row r="23" spans="1:6" ht="15" x14ac:dyDescent="0.25">
      <c r="A23" s="8" t="s">
        <v>65</v>
      </c>
      <c r="B23">
        <v>30</v>
      </c>
      <c r="C23" t="s">
        <v>48</v>
      </c>
    </row>
    <row r="26" spans="1:6" ht="15" x14ac:dyDescent="0.25">
      <c r="A26" s="8" t="s">
        <v>63</v>
      </c>
      <c r="B26">
        <v>20</v>
      </c>
      <c r="C26" t="s">
        <v>53</v>
      </c>
    </row>
    <row r="29" spans="1:6" ht="15" x14ac:dyDescent="0.2">
      <c r="A29" s="11" t="s">
        <v>57</v>
      </c>
      <c r="B29">
        <v>3</v>
      </c>
      <c r="C29" t="s">
        <v>58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AA613B32-90EE-4192-981D-5E0849E84B84}">
          <x14:formula1>
            <xm:f>SUB_ITEMS!$B$2:$B$7</xm:f>
          </x14:formula1>
          <xm:sqref>C5</xm:sqref>
        </x14:dataValidation>
        <x14:dataValidation type="list" allowBlank="1" showInputMessage="1" showErrorMessage="1" xr:uid="{05F18484-A50A-4CB8-AF28-3BA10DC78EA5}">
          <x14:formula1>
            <xm:f>SUB_ITEMS!$C$2:$C$9</xm:f>
          </x14:formula1>
          <xm:sqref>C8</xm:sqref>
        </x14:dataValidation>
        <x14:dataValidation type="list" allowBlank="1" showInputMessage="1" showErrorMessage="1" xr:uid="{DDC40D34-18AE-470A-A90E-384549A95173}">
          <x14:formula1>
            <xm:f>SUB_ITEMS!$E$2:$E$5</xm:f>
          </x14:formula1>
          <xm:sqref>C14</xm:sqref>
        </x14:dataValidation>
        <x14:dataValidation type="list" allowBlank="1" showInputMessage="1" showErrorMessage="1" xr:uid="{E07F9800-EAB2-4CF0-8562-A19CE4453FB0}">
          <x14:formula1>
            <xm:f>SUB_ITEMS!$F$2:$F$5</xm:f>
          </x14:formula1>
          <xm:sqref>C17</xm:sqref>
        </x14:dataValidation>
        <x14:dataValidation type="list" allowBlank="1" showInputMessage="1" showErrorMessage="1" xr:uid="{DF26734F-1703-4B86-A434-911287A24492}">
          <x14:formula1>
            <xm:f>SUB_ITEMS!$H$2:$H$5</xm:f>
          </x14:formula1>
          <xm:sqref>C23</xm:sqref>
        </x14:dataValidation>
        <x14:dataValidation type="list" allowBlank="1" showInputMessage="1" showErrorMessage="1" xr:uid="{90C75CD0-CDC1-490E-A4CA-44AF7C5AD049}">
          <x14:formula1>
            <xm:f>SUB_ITEMS!$I$2:$I$5</xm:f>
          </x14:formula1>
          <xm:sqref>C26</xm:sqref>
        </x14:dataValidation>
        <x14:dataValidation type="list" allowBlank="1" showInputMessage="1" showErrorMessage="1" xr:uid="{399E815E-7D30-4CD1-ACD1-16096A27BE22}">
          <x14:formula1>
            <xm:f>SUB_ITEMS!$J$2:$J$5</xm:f>
          </x14:formula1>
          <xm:sqref>C29</xm:sqref>
        </x14:dataValidation>
        <x14:dataValidation type="list" allowBlank="1" showInputMessage="1" showErrorMessage="1" xr:uid="{F675C96C-32FB-422C-8598-33944518B33F}">
          <x14:formula1>
            <xm:f>SUB_ITEMS!$G$2:$G$5</xm:f>
          </x14:formula1>
          <xm:sqref>C20</xm:sqref>
        </x14:dataValidation>
        <x14:dataValidation type="list" allowBlank="1" showInputMessage="1" showErrorMessage="1" xr:uid="{C98CD08F-39A8-45D6-BCF9-C8BAEB3A5702}">
          <x14:formula1>
            <xm:f>SUB_ITEMS!$D$2:$D$5</xm:f>
          </x14:formula1>
          <xm:sqref>C11</xm:sqref>
        </x14:dataValidation>
        <x14:dataValidation type="list" allowBlank="1" showInputMessage="1" showErrorMessage="1" xr:uid="{E0443E77-19DB-435C-9798-CE406B370EA4}">
          <x14:formula1>
            <xm:f>SUB_ITEMS!$A$2:$A$8</xm:f>
          </x14:formula1>
          <xm:sqref>C2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D2D2E-AE08-45B3-BBEE-1517BE0DBB6B}">
  <sheetPr codeName="Sheet3"/>
  <dimension ref="A1:J7"/>
  <sheetViews>
    <sheetView workbookViewId="0">
      <selection activeCell="A12" sqref="A12"/>
    </sheetView>
  </sheetViews>
  <sheetFormatPr defaultRowHeight="14.25" x14ac:dyDescent="0.2"/>
  <cols>
    <col min="1" max="1" width="21.875" customWidth="1"/>
    <col min="2" max="2" width="26.375" customWidth="1"/>
    <col min="3" max="3" width="21" customWidth="1"/>
    <col min="4" max="4" width="27.5" customWidth="1"/>
    <col min="5" max="5" width="26.125" customWidth="1"/>
    <col min="6" max="6" width="27.75" customWidth="1"/>
    <col min="7" max="7" width="32.875" customWidth="1"/>
    <col min="8" max="8" width="22.375" customWidth="1"/>
    <col min="9" max="9" width="26.375" customWidth="1"/>
    <col min="10" max="10" width="25.75" customWidth="1"/>
  </cols>
  <sheetData>
    <row r="1" spans="1:10" x14ac:dyDescent="0.2">
      <c r="A1" s="10" t="s">
        <v>31</v>
      </c>
      <c r="B1" t="s">
        <v>30</v>
      </c>
      <c r="C1" t="s">
        <v>64</v>
      </c>
      <c r="D1" t="s">
        <v>25</v>
      </c>
      <c r="E1" t="s">
        <v>32</v>
      </c>
      <c r="F1" t="s">
        <v>37</v>
      </c>
      <c r="G1" t="s">
        <v>62</v>
      </c>
      <c r="H1" t="s">
        <v>47</v>
      </c>
      <c r="I1" s="9" t="s">
        <v>52</v>
      </c>
      <c r="J1" s="6" t="s">
        <v>57</v>
      </c>
    </row>
    <row r="2" spans="1:10" x14ac:dyDescent="0.2">
      <c r="A2" s="7" t="s">
        <v>10</v>
      </c>
      <c r="B2" s="7" t="s">
        <v>16</v>
      </c>
      <c r="C2" s="7" t="s">
        <v>21</v>
      </c>
      <c r="D2" s="7" t="s">
        <v>26</v>
      </c>
      <c r="E2" s="7" t="s">
        <v>33</v>
      </c>
      <c r="F2" s="7" t="s">
        <v>38</v>
      </c>
      <c r="G2" s="7" t="s">
        <v>43</v>
      </c>
      <c r="H2" s="7" t="s">
        <v>48</v>
      </c>
      <c r="I2" s="7" t="s">
        <v>53</v>
      </c>
      <c r="J2" s="7" t="s">
        <v>58</v>
      </c>
    </row>
    <row r="3" spans="1:10" x14ac:dyDescent="0.2">
      <c r="A3" s="7" t="s">
        <v>11</v>
      </c>
      <c r="B3" s="7" t="s">
        <v>17</v>
      </c>
      <c r="C3" s="7" t="s">
        <v>22</v>
      </c>
      <c r="D3" s="7" t="s">
        <v>27</v>
      </c>
      <c r="E3" s="7" t="s">
        <v>34</v>
      </c>
      <c r="F3" s="7" t="s">
        <v>39</v>
      </c>
      <c r="G3" s="7" t="s">
        <v>44</v>
      </c>
      <c r="H3" s="7" t="s">
        <v>49</v>
      </c>
      <c r="I3" s="7" t="s">
        <v>54</v>
      </c>
      <c r="J3" s="7" t="s">
        <v>59</v>
      </c>
    </row>
    <row r="4" spans="1:10" x14ac:dyDescent="0.2">
      <c r="A4" s="7" t="s">
        <v>12</v>
      </c>
      <c r="B4" s="7" t="s">
        <v>18</v>
      </c>
      <c r="C4" s="7" t="s">
        <v>23</v>
      </c>
      <c r="D4" s="7" t="s">
        <v>28</v>
      </c>
      <c r="E4" s="7" t="s">
        <v>35</v>
      </c>
      <c r="F4" s="7" t="s">
        <v>40</v>
      </c>
      <c r="G4" s="7" t="s">
        <v>45</v>
      </c>
      <c r="H4" s="7" t="s">
        <v>50</v>
      </c>
      <c r="I4" s="7" t="s">
        <v>55</v>
      </c>
      <c r="J4" s="7" t="s">
        <v>60</v>
      </c>
    </row>
    <row r="5" spans="1:10" x14ac:dyDescent="0.2">
      <c r="A5" s="7" t="s">
        <v>13</v>
      </c>
      <c r="B5" s="7" t="s">
        <v>19</v>
      </c>
      <c r="C5" s="7" t="s">
        <v>24</v>
      </c>
      <c r="D5" s="7" t="s">
        <v>29</v>
      </c>
      <c r="E5" s="7" t="s">
        <v>36</v>
      </c>
      <c r="F5" s="7" t="s">
        <v>41</v>
      </c>
      <c r="G5" s="7" t="s">
        <v>46</v>
      </c>
      <c r="H5" s="7" t="s">
        <v>51</v>
      </c>
      <c r="I5" s="7" t="s">
        <v>56</v>
      </c>
      <c r="J5" s="7" t="s">
        <v>61</v>
      </c>
    </row>
    <row r="6" spans="1:10" x14ac:dyDescent="0.2">
      <c r="A6" s="7" t="s">
        <v>14</v>
      </c>
    </row>
    <row r="7" spans="1:10" x14ac:dyDescent="0.2">
      <c r="A7" s="16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AB581-6AFD-49EE-BF83-B36EAE99E364}">
  <sheetPr codeName="Sheet6"/>
  <dimension ref="A1"/>
  <sheetViews>
    <sheetView workbookViewId="0"/>
  </sheetViews>
  <sheetFormatPr defaultRowHeight="14.25" x14ac:dyDescent="0.2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8F246-6010-4DD3-998D-9196F3A97022}">
  <sheetPr codeName="Sheet4"/>
  <dimension ref="A1"/>
  <sheetViews>
    <sheetView workbookViewId="0">
      <selection activeCell="B7" sqref="B7"/>
    </sheetView>
  </sheetViews>
  <sheetFormatPr defaultRowHeight="14.25" x14ac:dyDescent="0.2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CC5B1-9064-4E5A-9D2E-D91162604F49}">
  <sheetPr codeName="Sheet5"/>
  <dimension ref="A1:B5"/>
  <sheetViews>
    <sheetView workbookViewId="0">
      <selection activeCell="A4" sqref="A4"/>
    </sheetView>
  </sheetViews>
  <sheetFormatPr defaultRowHeight="14.25" x14ac:dyDescent="0.2"/>
  <cols>
    <col min="1" max="1" width="21.625" bestFit="1" customWidth="1"/>
    <col min="2" max="2" width="16.125" bestFit="1" customWidth="1"/>
  </cols>
  <sheetData>
    <row r="1" spans="1:2" x14ac:dyDescent="0.2">
      <c r="A1" s="17" t="s">
        <v>8</v>
      </c>
      <c r="B1" t="s">
        <v>72</v>
      </c>
    </row>
    <row r="3" spans="1:2" x14ac:dyDescent="0.2">
      <c r="A3" s="17" t="s">
        <v>69</v>
      </c>
      <c r="B3" t="s">
        <v>71</v>
      </c>
    </row>
    <row r="4" spans="1:2" x14ac:dyDescent="0.2">
      <c r="A4" s="18" t="s">
        <v>65</v>
      </c>
      <c r="B4" s="19">
        <v>30</v>
      </c>
    </row>
    <row r="5" spans="1:2" x14ac:dyDescent="0.2">
      <c r="A5" s="18" t="s">
        <v>70</v>
      </c>
      <c r="B5" s="19">
        <v>30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TICKET FORM</vt:lpstr>
      <vt:lpstr>CATEGORIES</vt:lpstr>
      <vt:lpstr>SUB_ITEMS</vt:lpstr>
      <vt:lpstr>Cases by Category</vt:lpstr>
      <vt:lpstr>CategorieTypes</vt:lpstr>
      <vt:lpstr>PivotSubs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Warren Beck</dc:creator>
  <cp:lastModifiedBy>Wallace Warren Beck</cp:lastModifiedBy>
  <dcterms:created xsi:type="dcterms:W3CDTF">2024-03-05T22:08:04Z</dcterms:created>
  <dcterms:modified xsi:type="dcterms:W3CDTF">2024-03-26T20:30:07Z</dcterms:modified>
</cp:coreProperties>
</file>