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codeName="ThisWorkbook"/>
  <mc:AlternateContent xmlns:mc="http://schemas.openxmlformats.org/markup-compatibility/2006">
    <mc:Choice Requires="x15">
      <x15ac:absPath xmlns:x15ac="http://schemas.microsoft.com/office/spreadsheetml/2010/11/ac" url="https://aecom.sharepoint.com/sites/MPMG-PerciaFauna/Shared Documents/Geral/900_Work/910 Project Management/Cronograma/"/>
    </mc:Choice>
  </mc:AlternateContent>
  <xr:revisionPtr revIDLastSave="59" documentId="8_{2BDBFDCA-E59E-46DA-B3CD-A1554FDBDDE1}" xr6:coauthVersionLast="47" xr6:coauthVersionMax="47" xr10:uidLastSave="{8C33391E-76ED-422A-AEF3-2EA766B45E3C}"/>
  <bookViews>
    <workbookView xWindow="28680" yWindow="-120" windowWidth="29040" windowHeight="15720" tabRatio="500" firstSheet="1" activeTab="1" xr2:uid="{00000000-000D-0000-FFFF-FFFF00000000}"/>
  </bookViews>
  <sheets>
    <sheet name="EXEMPLO - Cronograma de projeto" sheetId="13" state="hidden" r:id="rId1"/>
    <sheet name="Cronograma" sheetId="12" r:id="rId2"/>
    <sheet name="Calendário" sheetId="15" r:id="rId3"/>
    <sheet name="Legendas do menu suspenso - NÃO" sheetId="14" state="hidden" r:id="rId4"/>
    <sheet name="– Aviso de isenção de responsab" sheetId="8" state="hidden" r:id="rId5"/>
  </sheets>
  <externalReferences>
    <externalReference r:id="rId6"/>
  </externalReferences>
  <definedNames>
    <definedName name="_xlnm.Print_Area" localSheetId="1">Cronograma!$B$1:$DG$45</definedName>
    <definedName name="_xlnm.Print_Area" localSheetId="0">'EXEMPLO - Cronograma de projeto'!$B$1:$DF$45</definedName>
    <definedName name="Type">'[1]Maintenance Work Order'!#REF!</definedName>
  </definedNames>
  <calcPr calcId="191028"/>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DW11" i="12" l="1"/>
  <c r="D43" i="12"/>
  <c r="D37" i="12"/>
  <c r="D38" i="12" s="1"/>
  <c r="D39" i="12" s="1"/>
  <c r="D40" i="12" s="1"/>
  <c r="D41" i="12" s="1"/>
  <c r="L42" i="12"/>
  <c r="L34" i="12"/>
  <c r="L11" i="12"/>
  <c r="L18" i="12"/>
  <c r="J5" i="12" s="1"/>
  <c r="J30" i="12" l="1"/>
  <c r="D14" i="12"/>
  <c r="D15" i="12" s="1"/>
  <c r="D16" i="12" s="1"/>
  <c r="D17" i="12" s="1"/>
  <c r="D19" i="12" s="1"/>
  <c r="D20" i="12" s="1"/>
  <c r="D21" i="12" s="1"/>
  <c r="D22" i="12" s="1"/>
  <c r="D23" i="12" s="1"/>
  <c r="D24" i="12" s="1"/>
  <c r="D25" i="12" s="1"/>
  <c r="D26" i="12" s="1"/>
  <c r="D27" i="12" s="1"/>
  <c r="D28" i="12" s="1"/>
  <c r="D29" i="12" s="1"/>
  <c r="D30" i="12" s="1"/>
  <c r="D31" i="12" s="1"/>
  <c r="D32" i="12" s="1"/>
  <c r="D33" i="12" s="1"/>
  <c r="D13" i="12"/>
  <c r="J14" i="12"/>
  <c r="J40" i="12"/>
  <c r="J16" i="12"/>
  <c r="D35" i="12" l="1"/>
  <c r="D36" i="12" s="1"/>
  <c r="D44" i="12" s="1"/>
  <c r="D45" i="12" s="1"/>
  <c r="M5" i="12"/>
  <c r="N5" i="12" s="1"/>
  <c r="O5" i="12" s="1"/>
  <c r="P5" i="12" s="1"/>
  <c r="Q5" i="12" s="1"/>
  <c r="R5" i="12" s="1"/>
  <c r="S5" i="12" s="1"/>
  <c r="T5" i="12" s="1"/>
  <c r="U5" i="12" s="1"/>
  <c r="V5" i="12" s="1"/>
  <c r="W5" i="12" s="1"/>
  <c r="X5" i="12" s="1"/>
  <c r="Y5" i="12" s="1"/>
  <c r="Z5" i="12" s="1"/>
  <c r="AA5" i="12" s="1"/>
  <c r="AB5" i="12" s="1"/>
  <c r="AC5" i="12" s="1"/>
  <c r="AD5" i="12" s="1"/>
  <c r="AE5" i="12" s="1"/>
  <c r="AF5" i="12" s="1"/>
  <c r="AG5" i="12" s="1"/>
  <c r="AH5" i="12" s="1"/>
  <c r="AI5" i="12" s="1"/>
  <c r="AJ5" i="12" s="1"/>
  <c r="AK5" i="12" s="1"/>
  <c r="AL5" i="12" s="1"/>
  <c r="AM5" i="12" s="1"/>
  <c r="AN5" i="12" s="1"/>
  <c r="AO5" i="12" s="1"/>
  <c r="AP5" i="12" s="1"/>
  <c r="AQ5" i="12" s="1"/>
  <c r="AR5" i="12" s="1"/>
  <c r="AS5" i="12" s="1"/>
  <c r="AT5" i="12" s="1"/>
  <c r="AU5" i="12" s="1"/>
  <c r="AV5" i="12" s="1"/>
  <c r="AW5" i="12" s="1"/>
  <c r="AX5" i="12" s="1"/>
  <c r="AY5" i="12" s="1"/>
  <c r="AZ5" i="12" s="1"/>
  <c r="BA5" i="12" s="1"/>
  <c r="BB5" i="12" s="1"/>
  <c r="BC5" i="12" s="1"/>
  <c r="BD5" i="12" s="1"/>
  <c r="BE5" i="12" s="1"/>
  <c r="BF5" i="12" s="1"/>
  <c r="BG5" i="12" s="1"/>
  <c r="BH5" i="12" s="1"/>
  <c r="BI5" i="12" s="1"/>
  <c r="BJ5" i="12" s="1"/>
  <c r="BK5" i="12" s="1"/>
  <c r="BL5" i="12" s="1"/>
  <c r="BM5" i="12" s="1"/>
  <c r="BN5" i="12" s="1"/>
  <c r="BO5" i="12" s="1"/>
  <c r="BP5" i="12" s="1"/>
  <c r="BQ5" i="12" s="1"/>
  <c r="BR5" i="12" s="1"/>
  <c r="BS5" i="12" s="1"/>
  <c r="BT5" i="12" s="1"/>
  <c r="BU5" i="12" s="1"/>
  <c r="BV5" i="12" s="1"/>
  <c r="BW5" i="12" s="1"/>
  <c r="BX5" i="12" s="1"/>
  <c r="BY5" i="12" s="1"/>
  <c r="BZ5" i="12" s="1"/>
  <c r="CA5" i="12" s="1"/>
  <c r="CB5" i="12" s="1"/>
  <c r="CC5" i="12" s="1"/>
  <c r="CD5" i="12" s="1"/>
  <c r="CE5" i="12" s="1"/>
  <c r="CF5" i="12" s="1"/>
  <c r="CG5" i="12" s="1"/>
  <c r="CH5" i="12" s="1"/>
  <c r="CI5" i="12" s="1"/>
  <c r="CJ5" i="12" s="1"/>
  <c r="CK5" i="12" s="1"/>
  <c r="CL5" i="12" s="1"/>
  <c r="CM5" i="12" s="1"/>
  <c r="CN5" i="12" s="1"/>
  <c r="CO5" i="12" s="1"/>
  <c r="CP5" i="12" s="1"/>
  <c r="CQ5" i="12" s="1"/>
  <c r="CR5" i="12" s="1"/>
  <c r="CS5" i="12" s="1"/>
  <c r="CT5" i="12" s="1"/>
  <c r="CU5" i="12" s="1"/>
  <c r="CV5" i="12" s="1"/>
  <c r="CW5" i="12" s="1"/>
  <c r="CX5" i="12" s="1"/>
  <c r="CY5" i="12" s="1"/>
  <c r="CZ5" i="12" s="1"/>
  <c r="DA5" i="12" s="1"/>
  <c r="DB5" i="12" s="1"/>
  <c r="DC5" i="12" s="1"/>
  <c r="DD5" i="12" s="1"/>
  <c r="DE5" i="12" s="1"/>
  <c r="DF5" i="12" s="1"/>
  <c r="DG5" i="12" s="1"/>
  <c r="DH5" i="12" s="1"/>
  <c r="DI5" i="12" s="1"/>
  <c r="DJ5" i="12" s="1"/>
  <c r="DK5" i="12" s="1"/>
  <c r="DL5" i="12" s="1"/>
  <c r="DM5" i="12" s="1"/>
  <c r="DN5" i="12" s="1"/>
  <c r="DO5" i="12" s="1"/>
  <c r="DP5" i="12" s="1"/>
  <c r="DQ5" i="12" s="1"/>
  <c r="DR5" i="12" s="1"/>
  <c r="DS5" i="12" s="1"/>
  <c r="DT5" i="12" s="1"/>
  <c r="DU5" i="12" s="1"/>
  <c r="DV5" i="12" s="1"/>
  <c r="DW5" i="12" s="1"/>
  <c r="DX5" i="12" s="1"/>
  <c r="DY5" i="12" s="1"/>
  <c r="DZ5" i="12" s="1"/>
  <c r="EA5" i="12" s="1"/>
  <c r="EB5" i="12" s="1"/>
  <c r="EC5" i="12" s="1"/>
  <c r="ED5" i="12" s="1"/>
  <c r="EE5" i="12" s="1"/>
  <c r="EF5" i="12" s="1"/>
  <c r="EG5" i="12" s="1"/>
  <c r="EH5" i="12" s="1"/>
  <c r="EI5" i="12" s="1"/>
  <c r="EJ5" i="12" s="1"/>
  <c r="EK5" i="12" s="1"/>
  <c r="EL5" i="12" s="1"/>
  <c r="EM5" i="12" s="1"/>
  <c r="EN5" i="12" s="1"/>
  <c r="EO5" i="12" s="1"/>
  <c r="EP5" i="12" s="1"/>
  <c r="EQ5" i="12" s="1"/>
  <c r="ER5" i="12" s="1"/>
  <c r="ES5" i="12" s="1"/>
  <c r="ET5" i="12" s="1"/>
  <c r="EU5" i="12" s="1"/>
  <c r="EV5" i="12" s="1"/>
  <c r="EW5" i="12" s="1"/>
  <c r="EX5" i="12" s="1"/>
  <c r="EY5" i="12" s="1"/>
  <c r="EZ5" i="12" s="1"/>
  <c r="FA5" i="12" s="1"/>
  <c r="FB5" i="12" s="1"/>
  <c r="FC5" i="12" s="1"/>
  <c r="FD5" i="12" s="1"/>
  <c r="FE5" i="12" s="1"/>
  <c r="FF5" i="12" s="1"/>
  <c r="FG5" i="12" s="1"/>
  <c r="FH5" i="12" s="1"/>
  <c r="FI5" i="12" s="1"/>
  <c r="FJ5" i="12" s="1"/>
  <c r="FK5" i="12" s="1"/>
  <c r="FL5" i="12" s="1"/>
  <c r="FM5" i="12" s="1"/>
  <c r="FN5" i="12" s="1"/>
  <c r="FO5" i="12" s="1"/>
  <c r="FP5" i="12" s="1"/>
  <c r="FQ5" i="12" s="1"/>
  <c r="FR5" i="12" s="1"/>
  <c r="FS5" i="12" s="1"/>
  <c r="FT5" i="12" s="1"/>
  <c r="FU5" i="12" s="1"/>
  <c r="FV5" i="12" s="1"/>
  <c r="FW5" i="12" s="1"/>
  <c r="FX5" i="12" s="1"/>
  <c r="FY5" i="12" s="1"/>
  <c r="FZ5" i="12" s="1"/>
  <c r="GA5" i="12" s="1"/>
  <c r="GB5" i="12" s="1"/>
  <c r="GC5" i="12" s="1"/>
  <c r="GD5" i="12" s="1"/>
  <c r="GE5" i="12" s="1"/>
  <c r="J35" i="12"/>
  <c r="J36" i="12"/>
  <c r="J37" i="12"/>
  <c r="J38" i="12"/>
  <c r="J39" i="12"/>
  <c r="J13" i="12"/>
  <c r="J41" i="12"/>
  <c r="J15" i="12"/>
  <c r="J19" i="12"/>
  <c r="J20" i="12"/>
  <c r="J21" i="12"/>
  <c r="J22" i="12"/>
  <c r="J23" i="12"/>
  <c r="J17" i="12"/>
  <c r="J24" i="12"/>
  <c r="J25" i="12"/>
  <c r="J26" i="12"/>
  <c r="J27" i="12"/>
  <c r="J28" i="12"/>
  <c r="J29" i="12"/>
  <c r="J31" i="12"/>
  <c r="H45" i="13"/>
  <c r="H44" i="13"/>
  <c r="H43" i="13"/>
  <c r="H42" i="13"/>
  <c r="H41" i="13"/>
  <c r="H40" i="13"/>
  <c r="J39" i="13"/>
  <c r="G39" i="13"/>
  <c r="F39" i="13"/>
  <c r="H38" i="13"/>
  <c r="H37" i="13"/>
  <c r="H36" i="13"/>
  <c r="H35" i="13"/>
  <c r="H34" i="13"/>
  <c r="H33" i="13"/>
  <c r="J32" i="13"/>
  <c r="G32" i="13"/>
  <c r="F32" i="13"/>
  <c r="H31" i="13"/>
  <c r="H30" i="13"/>
  <c r="H29" i="13"/>
  <c r="H28" i="13"/>
  <c r="H27" i="13"/>
  <c r="H26" i="13"/>
  <c r="J25" i="13"/>
  <c r="G25" i="13"/>
  <c r="F25" i="13" a="1"/>
  <c r="F25" i="13" s="1"/>
  <c r="H24" i="13"/>
  <c r="H23" i="13"/>
  <c r="H22" i="13"/>
  <c r="H21" i="13"/>
  <c r="H20" i="13"/>
  <c r="H19" i="13"/>
  <c r="J18" i="13"/>
  <c r="F18" i="13"/>
  <c r="H18" i="13" s="1"/>
  <c r="H17" i="13"/>
  <c r="H16" i="13"/>
  <c r="H15" i="13"/>
  <c r="H14" i="13"/>
  <c r="H13" i="13"/>
  <c r="H12" i="13"/>
  <c r="J11" i="13"/>
  <c r="G11" i="13"/>
  <c r="F11" i="13"/>
  <c r="K10" i="13"/>
  <c r="K21" i="13" s="1"/>
  <c r="J45" i="12"/>
  <c r="J44" i="12"/>
  <c r="J43" i="12"/>
  <c r="J33" i="12"/>
  <c r="J18" i="12"/>
  <c r="J32" i="12"/>
  <c r="J12" i="12"/>
  <c r="M10" i="12"/>
  <c r="M30" i="12" s="1"/>
  <c r="J34" i="12"/>
  <c r="J11" i="12"/>
  <c r="J42" i="12"/>
  <c r="M14" i="12" l="1"/>
  <c r="M15" i="12"/>
  <c r="M18" i="12"/>
  <c r="M40" i="12"/>
  <c r="M34" i="12"/>
  <c r="M11" i="12"/>
  <c r="M38" i="12"/>
  <c r="M35" i="12"/>
  <c r="M13" i="12"/>
  <c r="M37" i="12"/>
  <c r="M41" i="12"/>
  <c r="M39" i="12"/>
  <c r="M36" i="12"/>
  <c r="M21" i="12"/>
  <c r="M20" i="12"/>
  <c r="M22" i="12"/>
  <c r="M17" i="12"/>
  <c r="M25" i="12"/>
  <c r="M23" i="12"/>
  <c r="M28" i="12"/>
  <c r="M29" i="12"/>
  <c r="M26" i="12"/>
  <c r="M27" i="12"/>
  <c r="M24" i="12"/>
  <c r="M31" i="12"/>
  <c r="M19" i="12"/>
  <c r="M43" i="12"/>
  <c r="M45" i="12"/>
  <c r="M44" i="12"/>
  <c r="H11" i="13"/>
  <c r="M12" i="12"/>
  <c r="M33" i="12"/>
  <c r="K37" i="13"/>
  <c r="K27" i="13"/>
  <c r="K15" i="13"/>
  <c r="K32" i="13"/>
  <c r="K18" i="13"/>
  <c r="K30" i="13"/>
  <c r="K28" i="13"/>
  <c r="K44" i="13"/>
  <c r="K22" i="13"/>
  <c r="K42" i="13"/>
  <c r="K25" i="13"/>
  <c r="K41" i="13"/>
  <c r="K16" i="13"/>
  <c r="K36" i="13"/>
  <c r="K34" i="13"/>
  <c r="K12" i="13"/>
  <c r="K29" i="13"/>
  <c r="K20" i="13"/>
  <c r="K17" i="13"/>
  <c r="L10" i="13"/>
  <c r="L41" i="13" s="1"/>
  <c r="K45" i="13"/>
  <c r="K40" i="13"/>
  <c r="K43" i="13"/>
  <c r="K35" i="13"/>
  <c r="K38" i="13"/>
  <c r="K33" i="13"/>
  <c r="K19" i="13"/>
  <c r="K23" i="13"/>
  <c r="K26" i="13"/>
  <c r="N10" i="12"/>
  <c r="N30" i="12" s="1"/>
  <c r="M32" i="12"/>
  <c r="M42" i="12"/>
  <c r="H32" i="13"/>
  <c r="H25" i="13"/>
  <c r="H39" i="13"/>
  <c r="K24" i="13"/>
  <c r="K39" i="13"/>
  <c r="K14" i="13"/>
  <c r="K11" i="13"/>
  <c r="K31" i="13"/>
  <c r="K13" i="13"/>
  <c r="N40" i="12" l="1"/>
  <c r="N14" i="12"/>
  <c r="N15" i="12"/>
  <c r="N18" i="12"/>
  <c r="N34" i="12"/>
  <c r="N38" i="12"/>
  <c r="N35" i="12"/>
  <c r="N13" i="12"/>
  <c r="N37" i="12"/>
  <c r="N36" i="12"/>
  <c r="N41" i="12"/>
  <c r="N39" i="12"/>
  <c r="N19" i="12"/>
  <c r="N21" i="12"/>
  <c r="N23" i="12"/>
  <c r="N17" i="12"/>
  <c r="N24" i="12"/>
  <c r="N25" i="12"/>
  <c r="N31" i="12"/>
  <c r="N28" i="12"/>
  <c r="N29" i="12"/>
  <c r="N20" i="12"/>
  <c r="N22" i="12"/>
  <c r="N27" i="12"/>
  <c r="N26" i="12"/>
  <c r="L24" i="13"/>
  <c r="L32" i="13"/>
  <c r="L38" i="13"/>
  <c r="L11" i="13"/>
  <c r="L22" i="13"/>
  <c r="L13" i="13"/>
  <c r="L18" i="13"/>
  <c r="L27" i="13"/>
  <c r="L14" i="13"/>
  <c r="L37" i="13"/>
  <c r="L43" i="13"/>
  <c r="M10" i="13"/>
  <c r="L44" i="13"/>
  <c r="L15" i="13"/>
  <c r="L35" i="13"/>
  <c r="L12" i="13"/>
  <c r="L36" i="13"/>
  <c r="L28" i="13"/>
  <c r="L39" i="13"/>
  <c r="L19" i="13"/>
  <c r="L42" i="13"/>
  <c r="L20" i="13"/>
  <c r="L45" i="13"/>
  <c r="L17" i="13"/>
  <c r="L21" i="13"/>
  <c r="L29" i="13"/>
  <c r="L16" i="13"/>
  <c r="L40" i="13"/>
  <c r="L33" i="13"/>
  <c r="L34" i="13"/>
  <c r="L31" i="13"/>
  <c r="L30" i="13"/>
  <c r="L26" i="13"/>
  <c r="L23" i="13"/>
  <c r="N32" i="12"/>
  <c r="N44" i="12"/>
  <c r="N43" i="12"/>
  <c r="N45" i="12"/>
  <c r="N33" i="12"/>
  <c r="O10" i="12"/>
  <c r="O30" i="12" s="1"/>
  <c r="N12" i="12"/>
  <c r="N11" i="12"/>
  <c r="N42" i="12"/>
  <c r="L25" i="13"/>
  <c r="O40" i="12" l="1"/>
  <c r="O14" i="12"/>
  <c r="O15" i="12"/>
  <c r="O18" i="12"/>
  <c r="O34" i="12"/>
  <c r="O36" i="12"/>
  <c r="O38" i="12"/>
  <c r="O35" i="12"/>
  <c r="O13" i="12"/>
  <c r="O37" i="12"/>
  <c r="O39" i="12"/>
  <c r="O41" i="12"/>
  <c r="O19" i="12"/>
  <c r="O20" i="12"/>
  <c r="O22" i="12"/>
  <c r="O21" i="12"/>
  <c r="O23" i="12"/>
  <c r="O24" i="12"/>
  <c r="O27" i="12"/>
  <c r="O29" i="12"/>
  <c r="O17" i="12"/>
  <c r="O31" i="12"/>
  <c r="O28" i="12"/>
  <c r="O25" i="12"/>
  <c r="O26" i="12"/>
  <c r="O11" i="12"/>
  <c r="O33" i="12"/>
  <c r="O43" i="12"/>
  <c r="O12" i="12"/>
  <c r="O32" i="12"/>
  <c r="P10" i="12"/>
  <c r="P30" i="12" s="1"/>
  <c r="O44" i="12"/>
  <c r="O42" i="12"/>
  <c r="O45" i="12"/>
  <c r="M39" i="13"/>
  <c r="M41" i="13"/>
  <c r="M17" i="13"/>
  <c r="M15" i="13"/>
  <c r="M42" i="13"/>
  <c r="M45" i="13"/>
  <c r="M40" i="13"/>
  <c r="M37" i="13"/>
  <c r="M31" i="13"/>
  <c r="M26" i="13"/>
  <c r="M34" i="13"/>
  <c r="M18" i="13"/>
  <c r="M20" i="13"/>
  <c r="M14" i="13"/>
  <c r="M33" i="13"/>
  <c r="M12" i="13"/>
  <c r="M16" i="13"/>
  <c r="M25" i="13"/>
  <c r="M27" i="13"/>
  <c r="N10" i="13"/>
  <c r="M11" i="13"/>
  <c r="M28" i="13"/>
  <c r="M23" i="13"/>
  <c r="M13" i="13"/>
  <c r="M21" i="13"/>
  <c r="M24" i="13"/>
  <c r="M36" i="13"/>
  <c r="M22" i="13"/>
  <c r="M19" i="13"/>
  <c r="M43" i="13"/>
  <c r="M35" i="13"/>
  <c r="M44" i="13"/>
  <c r="M32" i="13"/>
  <c r="M30" i="13"/>
  <c r="M38" i="13"/>
  <c r="M29" i="13"/>
  <c r="P40" i="12" l="1"/>
  <c r="P15" i="12"/>
  <c r="P14" i="12"/>
  <c r="P18" i="12"/>
  <c r="P34" i="12"/>
  <c r="P39" i="12"/>
  <c r="P36" i="12"/>
  <c r="P38" i="12"/>
  <c r="P35" i="12"/>
  <c r="P13" i="12"/>
  <c r="P41" i="12"/>
  <c r="P37" i="12"/>
  <c r="P19" i="12"/>
  <c r="P20" i="12"/>
  <c r="P22" i="12"/>
  <c r="P21" i="12"/>
  <c r="P23" i="12"/>
  <c r="P24" i="12"/>
  <c r="P31" i="12"/>
  <c r="P26" i="12"/>
  <c r="P29" i="12"/>
  <c r="P17" i="12"/>
  <c r="P28" i="12"/>
  <c r="P27" i="12"/>
  <c r="P25" i="12"/>
  <c r="N11" i="13"/>
  <c r="N25" i="13"/>
  <c r="N29" i="13"/>
  <c r="N12" i="13"/>
  <c r="N15" i="13"/>
  <c r="N27" i="13"/>
  <c r="N38" i="13"/>
  <c r="N23" i="13"/>
  <c r="N24" i="13"/>
  <c r="N33" i="13"/>
  <c r="O10" i="13"/>
  <c r="N30" i="13"/>
  <c r="N45" i="13"/>
  <c r="N26" i="13"/>
  <c r="N36" i="13"/>
  <c r="N28" i="13"/>
  <c r="N14" i="13"/>
  <c r="N43" i="13"/>
  <c r="N20" i="13"/>
  <c r="N42" i="13"/>
  <c r="N17" i="13"/>
  <c r="N16" i="13"/>
  <c r="N44" i="13"/>
  <c r="N40" i="13"/>
  <c r="N41" i="13"/>
  <c r="N22" i="13"/>
  <c r="N19" i="13"/>
  <c r="N32" i="13"/>
  <c r="N21" i="13"/>
  <c r="N18" i="13"/>
  <c r="N34" i="13"/>
  <c r="N37" i="13"/>
  <c r="N13" i="13"/>
  <c r="N31" i="13"/>
  <c r="N39" i="13"/>
  <c r="N35" i="13"/>
  <c r="P42" i="12"/>
  <c r="Q10" i="12"/>
  <c r="Q30" i="12" s="1"/>
  <c r="P32" i="12"/>
  <c r="P43" i="12"/>
  <c r="P44" i="12"/>
  <c r="P33" i="12"/>
  <c r="P45" i="12"/>
  <c r="P12" i="12"/>
  <c r="P11" i="12"/>
  <c r="Q40" i="12" l="1"/>
  <c r="Q14" i="12"/>
  <c r="Q15" i="12"/>
  <c r="Q18" i="12"/>
  <c r="Q34" i="12"/>
  <c r="Q39" i="12"/>
  <c r="Q36" i="12"/>
  <c r="Q38" i="12"/>
  <c r="Q35" i="12"/>
  <c r="Q41" i="12"/>
  <c r="Q37" i="12"/>
  <c r="Q13" i="12"/>
  <c r="Q19" i="12"/>
  <c r="Q20" i="12"/>
  <c r="Q22" i="12"/>
  <c r="Q21" i="12"/>
  <c r="Q23" i="12"/>
  <c r="Q24" i="12"/>
  <c r="Q17" i="12"/>
  <c r="Q25" i="12"/>
  <c r="Q27" i="12"/>
  <c r="Q28" i="12"/>
  <c r="Q31" i="12"/>
  <c r="Q26" i="12"/>
  <c r="Q29" i="12"/>
  <c r="O28" i="13"/>
  <c r="O13" i="13"/>
  <c r="O12" i="13"/>
  <c r="O41" i="13"/>
  <c r="O36" i="13"/>
  <c r="O15" i="13"/>
  <c r="O23" i="13"/>
  <c r="O33" i="13"/>
  <c r="O27" i="13"/>
  <c r="O31" i="13"/>
  <c r="O26" i="13"/>
  <c r="O34" i="13"/>
  <c r="O44" i="13"/>
  <c r="O30" i="13"/>
  <c r="O42" i="13"/>
  <c r="O24" i="13"/>
  <c r="O18" i="13"/>
  <c r="P10" i="13"/>
  <c r="O16" i="13"/>
  <c r="O38" i="13"/>
  <c r="O32" i="13"/>
  <c r="O39" i="13"/>
  <c r="O45" i="13"/>
  <c r="O25" i="13"/>
  <c r="O35" i="13"/>
  <c r="O21" i="13"/>
  <c r="O20" i="13"/>
  <c r="O40" i="13"/>
  <c r="O14" i="13"/>
  <c r="O19" i="13"/>
  <c r="O29" i="13"/>
  <c r="O43" i="13"/>
  <c r="O37" i="13"/>
  <c r="O17" i="13"/>
  <c r="O22" i="13"/>
  <c r="O11" i="13"/>
  <c r="R10" i="12"/>
  <c r="R30" i="12" s="1"/>
  <c r="Q43" i="12"/>
  <c r="Q42" i="12"/>
  <c r="Q45" i="12"/>
  <c r="Q12" i="12"/>
  <c r="Q44" i="12"/>
  <c r="Q33" i="12"/>
  <c r="Q32" i="12"/>
  <c r="Q11" i="12"/>
  <c r="R40" i="12" l="1"/>
  <c r="R15" i="12"/>
  <c r="R14" i="12"/>
  <c r="R18" i="12"/>
  <c r="R34" i="12"/>
  <c r="R37" i="12"/>
  <c r="R39" i="12"/>
  <c r="R36" i="12"/>
  <c r="R38" i="12"/>
  <c r="R35" i="12"/>
  <c r="R13" i="12"/>
  <c r="R41" i="12"/>
  <c r="R17" i="12"/>
  <c r="R19" i="12"/>
  <c r="R20" i="12"/>
  <c r="R22" i="12"/>
  <c r="R25" i="12"/>
  <c r="R21" i="12"/>
  <c r="R23" i="12"/>
  <c r="R24" i="12"/>
  <c r="R29" i="12"/>
  <c r="R27" i="12"/>
  <c r="R31" i="12"/>
  <c r="R26" i="12"/>
  <c r="R28" i="12"/>
  <c r="R45" i="12"/>
  <c r="R12" i="12"/>
  <c r="S10" i="12"/>
  <c r="S30" i="12" s="1"/>
  <c r="R33" i="12"/>
  <c r="R42" i="12"/>
  <c r="R44" i="12"/>
  <c r="R43" i="12"/>
  <c r="R32" i="12"/>
  <c r="R11" i="12"/>
  <c r="P18" i="13"/>
  <c r="P28" i="13"/>
  <c r="P30" i="13"/>
  <c r="P16" i="13"/>
  <c r="P42" i="13"/>
  <c r="P24" i="13"/>
  <c r="P35" i="13"/>
  <c r="P14" i="13"/>
  <c r="P22" i="13"/>
  <c r="P11" i="13"/>
  <c r="P26" i="13"/>
  <c r="P36" i="13"/>
  <c r="P41" i="13"/>
  <c r="P39" i="13"/>
  <c r="P21" i="13"/>
  <c r="P19" i="13"/>
  <c r="P12" i="13"/>
  <c r="P13" i="13"/>
  <c r="P27" i="13"/>
  <c r="P40" i="13"/>
  <c r="P25" i="13"/>
  <c r="P43" i="13"/>
  <c r="P32" i="13"/>
  <c r="P23" i="13"/>
  <c r="P31" i="13"/>
  <c r="P15" i="13"/>
  <c r="P37" i="13"/>
  <c r="P33" i="13"/>
  <c r="P17" i="13"/>
  <c r="P45" i="13"/>
  <c r="P29" i="13"/>
  <c r="P20" i="13"/>
  <c r="Q10" i="13"/>
  <c r="P44" i="13"/>
  <c r="P34" i="13"/>
  <c r="P38" i="13"/>
  <c r="S40" i="12" l="1"/>
  <c r="S15" i="12"/>
  <c r="S14" i="12"/>
  <c r="S18" i="12"/>
  <c r="S34" i="12"/>
  <c r="S37" i="12"/>
  <c r="S41" i="12"/>
  <c r="S39" i="12"/>
  <c r="S36" i="12"/>
  <c r="S35" i="12"/>
  <c r="S13" i="12"/>
  <c r="S38" i="12"/>
  <c r="S19" i="12"/>
  <c r="S21" i="12"/>
  <c r="S23" i="12"/>
  <c r="S20" i="12"/>
  <c r="S22" i="12"/>
  <c r="S26" i="12"/>
  <c r="S28" i="12"/>
  <c r="S25" i="12"/>
  <c r="S24" i="12"/>
  <c r="S31" i="12"/>
  <c r="S29" i="12"/>
  <c r="S27" i="12"/>
  <c r="S45" i="12"/>
  <c r="S33" i="12"/>
  <c r="S42" i="12"/>
  <c r="S12" i="12"/>
  <c r="S32" i="12"/>
  <c r="S11" i="12"/>
  <c r="S44" i="12"/>
  <c r="T10" i="12"/>
  <c r="T30" i="12" s="1"/>
  <c r="S43" i="12"/>
  <c r="Q21" i="13"/>
  <c r="Q29" i="13"/>
  <c r="Q14" i="13"/>
  <c r="Q37" i="13"/>
  <c r="Q42" i="13"/>
  <c r="Q45" i="13"/>
  <c r="Q22" i="13"/>
  <c r="Q34" i="13"/>
  <c r="Q27" i="13"/>
  <c r="Q20" i="13"/>
  <c r="Q43" i="13"/>
  <c r="Q35" i="13"/>
  <c r="Q32" i="13"/>
  <c r="Q18" i="13"/>
  <c r="Q11" i="13"/>
  <c r="Q31" i="13"/>
  <c r="Q44" i="13"/>
  <c r="Q17" i="13"/>
  <c r="Q13" i="13"/>
  <c r="Q23" i="13"/>
  <c r="Q39" i="13"/>
  <c r="Q36" i="13"/>
  <c r="Q24" i="13"/>
  <c r="Q19" i="13"/>
  <c r="Q28" i="13"/>
  <c r="R10" i="13"/>
  <c r="Q15" i="13"/>
  <c r="Q41" i="13"/>
  <c r="Q25" i="13"/>
  <c r="Q40" i="13"/>
  <c r="Q33" i="13"/>
  <c r="Q16" i="13"/>
  <c r="Q30" i="13"/>
  <c r="Q38" i="13"/>
  <c r="Q26" i="13"/>
  <c r="Q12" i="13"/>
  <c r="T40" i="12" l="1"/>
  <c r="T15" i="12"/>
  <c r="T14" i="12"/>
  <c r="T18" i="12"/>
  <c r="T34" i="12"/>
  <c r="T35" i="12"/>
  <c r="T13" i="12"/>
  <c r="T37" i="12"/>
  <c r="T41" i="12"/>
  <c r="T39" i="12"/>
  <c r="T36" i="12"/>
  <c r="T38" i="12"/>
  <c r="T19" i="12"/>
  <c r="T21" i="12"/>
  <c r="T23" i="12"/>
  <c r="T20" i="12"/>
  <c r="T22" i="12"/>
  <c r="T25" i="12"/>
  <c r="T26" i="12"/>
  <c r="T27" i="12"/>
  <c r="T31" i="12"/>
  <c r="T24" i="12"/>
  <c r="T28" i="12"/>
  <c r="T29" i="12"/>
  <c r="U10" i="12"/>
  <c r="U30" i="12" s="1"/>
  <c r="T33" i="12"/>
  <c r="T12" i="12"/>
  <c r="T44" i="12"/>
  <c r="T11" i="12"/>
  <c r="T45" i="12"/>
  <c r="T42" i="12"/>
  <c r="T43" i="12"/>
  <c r="T32" i="12"/>
  <c r="R32" i="13"/>
  <c r="R38" i="13"/>
  <c r="R29" i="13"/>
  <c r="S10" i="13"/>
  <c r="R36" i="13"/>
  <c r="R30" i="13"/>
  <c r="R27" i="13"/>
  <c r="R28" i="13"/>
  <c r="R16" i="13"/>
  <c r="R12" i="13"/>
  <c r="R13" i="13"/>
  <c r="R26" i="13"/>
  <c r="R31" i="13"/>
  <c r="R33" i="13"/>
  <c r="R40" i="13"/>
  <c r="R18" i="13"/>
  <c r="R20" i="13"/>
  <c r="R39" i="13"/>
  <c r="R41" i="13"/>
  <c r="R24" i="13"/>
  <c r="R25" i="13"/>
  <c r="R22" i="13"/>
  <c r="R45" i="13"/>
  <c r="R42" i="13"/>
  <c r="R19" i="13"/>
  <c r="R11" i="13"/>
  <c r="R17" i="13"/>
  <c r="R34" i="13"/>
  <c r="R21" i="13"/>
  <c r="R15" i="13"/>
  <c r="R23" i="13"/>
  <c r="R43" i="13"/>
  <c r="R35" i="13"/>
  <c r="R44" i="13"/>
  <c r="R14" i="13"/>
  <c r="R37" i="13"/>
  <c r="U40" i="12" l="1"/>
  <c r="U14" i="12"/>
  <c r="U15" i="12"/>
  <c r="U18" i="12"/>
  <c r="U34" i="12"/>
  <c r="U38" i="12"/>
  <c r="U35" i="12"/>
  <c r="U13" i="12"/>
  <c r="U37" i="12"/>
  <c r="U41" i="12"/>
  <c r="U39" i="12"/>
  <c r="U36" i="12"/>
  <c r="U19" i="12"/>
  <c r="U21" i="12"/>
  <c r="U20" i="12"/>
  <c r="U22" i="12"/>
  <c r="U24" i="12"/>
  <c r="U28" i="12"/>
  <c r="U29" i="12"/>
  <c r="U26" i="12"/>
  <c r="U27" i="12"/>
  <c r="U25" i="12"/>
  <c r="U23" i="12"/>
  <c r="U31" i="12"/>
  <c r="U45" i="12"/>
  <c r="V10" i="12"/>
  <c r="V30" i="12" s="1"/>
  <c r="U11" i="12"/>
  <c r="U44" i="12"/>
  <c r="U32" i="12"/>
  <c r="U43" i="12"/>
  <c r="U12" i="12"/>
  <c r="U33" i="12"/>
  <c r="U42" i="12"/>
  <c r="S31" i="13"/>
  <c r="S43" i="13"/>
  <c r="S38" i="13"/>
  <c r="S44" i="13"/>
  <c r="S14" i="13"/>
  <c r="S13" i="13"/>
  <c r="S23" i="13"/>
  <c r="S24" i="13"/>
  <c r="S37" i="13"/>
  <c r="S21" i="13"/>
  <c r="S20" i="13"/>
  <c r="S42" i="13"/>
  <c r="S45" i="13"/>
  <c r="S18" i="13"/>
  <c r="S26" i="13"/>
  <c r="S39" i="13"/>
  <c r="S36" i="13"/>
  <c r="S25" i="13"/>
  <c r="S12" i="13"/>
  <c r="S41" i="13"/>
  <c r="S33" i="13"/>
  <c r="S16" i="13"/>
  <c r="S17" i="13"/>
  <c r="S29" i="13"/>
  <c r="S28" i="13"/>
  <c r="S35" i="13"/>
  <c r="S22" i="13"/>
  <c r="S27" i="13"/>
  <c r="S19" i="13"/>
  <c r="S15" i="13"/>
  <c r="S32" i="13"/>
  <c r="S30" i="13"/>
  <c r="S34" i="13"/>
  <c r="T10" i="13"/>
  <c r="S11" i="13"/>
  <c r="S40" i="13"/>
  <c r="V40" i="12" l="1"/>
  <c r="V14" i="12"/>
  <c r="V15" i="12"/>
  <c r="V18" i="12"/>
  <c r="V34" i="12"/>
  <c r="V38" i="12"/>
  <c r="V35" i="12"/>
  <c r="V13" i="12"/>
  <c r="V37" i="12"/>
  <c r="V39" i="12"/>
  <c r="V41" i="12"/>
  <c r="V36" i="12"/>
  <c r="V19" i="12"/>
  <c r="V21" i="12"/>
  <c r="V23" i="12"/>
  <c r="V22" i="12"/>
  <c r="V25" i="12"/>
  <c r="V31" i="12"/>
  <c r="V28" i="12"/>
  <c r="V29" i="12"/>
  <c r="V26" i="12"/>
  <c r="V27" i="12"/>
  <c r="V20" i="12"/>
  <c r="V24" i="12"/>
  <c r="V43" i="12"/>
  <c r="V45" i="12"/>
  <c r="W10" i="12"/>
  <c r="W30" i="12" s="1"/>
  <c r="V33" i="12"/>
  <c r="V32" i="12"/>
  <c r="V11" i="12"/>
  <c r="V12" i="12"/>
  <c r="V42" i="12"/>
  <c r="V44" i="12"/>
  <c r="T21" i="13"/>
  <c r="T13" i="13"/>
  <c r="T26" i="13"/>
  <c r="U10" i="13"/>
  <c r="T12" i="13"/>
  <c r="T23" i="13"/>
  <c r="T24" i="13"/>
  <c r="T25" i="13"/>
  <c r="T40" i="13"/>
  <c r="T31" i="13"/>
  <c r="T37" i="13"/>
  <c r="T11" i="13"/>
  <c r="T35" i="13"/>
  <c r="T44" i="13"/>
  <c r="T41" i="13"/>
  <c r="T45" i="13"/>
  <c r="T20" i="13"/>
  <c r="T22" i="13"/>
  <c r="T42" i="13"/>
  <c r="T39" i="13"/>
  <c r="T18" i="13"/>
  <c r="T19" i="13"/>
  <c r="T30" i="13"/>
  <c r="T33" i="13"/>
  <c r="T15" i="13"/>
  <c r="T36" i="13"/>
  <c r="T27" i="13"/>
  <c r="T32" i="13"/>
  <c r="T38" i="13"/>
  <c r="T17" i="13"/>
  <c r="T14" i="13"/>
  <c r="T28" i="13"/>
  <c r="T29" i="13"/>
  <c r="T43" i="13"/>
  <c r="T34" i="13"/>
  <c r="T16" i="13"/>
  <c r="W40" i="12" l="1"/>
  <c r="W14" i="12"/>
  <c r="W15" i="12"/>
  <c r="W18" i="12"/>
  <c r="W34" i="12"/>
  <c r="W36" i="12"/>
  <c r="W38" i="12"/>
  <c r="W35" i="12"/>
  <c r="W13" i="12"/>
  <c r="W37" i="12"/>
  <c r="W39" i="12"/>
  <c r="W41" i="12"/>
  <c r="W19" i="12"/>
  <c r="W20" i="12"/>
  <c r="W22" i="12"/>
  <c r="W21" i="12"/>
  <c r="W23" i="12"/>
  <c r="W24" i="12"/>
  <c r="W27" i="12"/>
  <c r="W29" i="12"/>
  <c r="W25" i="12"/>
  <c r="W31" i="12"/>
  <c r="W28" i="12"/>
  <c r="W26" i="12"/>
  <c r="W33" i="12"/>
  <c r="X10" i="12"/>
  <c r="X30" i="12" s="1"/>
  <c r="W11" i="12"/>
  <c r="W42" i="12"/>
  <c r="W45" i="12"/>
  <c r="W12" i="12"/>
  <c r="W32" i="12"/>
  <c r="W44" i="12"/>
  <c r="W43" i="12"/>
  <c r="U29" i="13"/>
  <c r="U35" i="13"/>
  <c r="U40" i="13"/>
  <c r="U37" i="13"/>
  <c r="U34" i="13"/>
  <c r="U31" i="13"/>
  <c r="U36" i="13"/>
  <c r="U19" i="13"/>
  <c r="U15" i="13"/>
  <c r="U18" i="13"/>
  <c r="U20" i="13"/>
  <c r="U11" i="13"/>
  <c r="U39" i="13"/>
  <c r="U16" i="13"/>
  <c r="U43" i="13"/>
  <c r="U28" i="13"/>
  <c r="V10" i="13"/>
  <c r="U26" i="13"/>
  <c r="U30" i="13"/>
  <c r="U21" i="13"/>
  <c r="U33" i="13"/>
  <c r="U38" i="13"/>
  <c r="U24" i="13"/>
  <c r="U17" i="13"/>
  <c r="U44" i="13"/>
  <c r="U13" i="13"/>
  <c r="U25" i="13"/>
  <c r="U23" i="13"/>
  <c r="U22" i="13"/>
  <c r="U42" i="13"/>
  <c r="U14" i="13"/>
  <c r="U41" i="13"/>
  <c r="U32" i="13"/>
  <c r="U27" i="13"/>
  <c r="U45" i="13"/>
  <c r="U12" i="13"/>
  <c r="X40" i="12" l="1"/>
  <c r="X15" i="12"/>
  <c r="X14" i="12"/>
  <c r="X18" i="12"/>
  <c r="X34" i="12"/>
  <c r="X39" i="12"/>
  <c r="X36" i="12"/>
  <c r="X38" i="12"/>
  <c r="X35" i="12"/>
  <c r="X13" i="12"/>
  <c r="X41" i="12"/>
  <c r="X37" i="12"/>
  <c r="X19" i="12"/>
  <c r="X20" i="12"/>
  <c r="X22" i="12"/>
  <c r="X21" i="12"/>
  <c r="X23" i="12"/>
  <c r="X24" i="12"/>
  <c r="X29" i="12"/>
  <c r="X31" i="12"/>
  <c r="X25" i="12"/>
  <c r="X28" i="12"/>
  <c r="X27" i="12"/>
  <c r="X26" i="12"/>
  <c r="X11" i="12"/>
  <c r="X45" i="12"/>
  <c r="X33" i="12"/>
  <c r="X32" i="12"/>
  <c r="X43" i="12"/>
  <c r="X12" i="12"/>
  <c r="X44" i="12"/>
  <c r="Y10" i="12"/>
  <c r="Y30" i="12" s="1"/>
  <c r="X42" i="12"/>
  <c r="V27" i="13"/>
  <c r="V43" i="13"/>
  <c r="V35" i="13"/>
  <c r="V37" i="13"/>
  <c r="V36" i="13"/>
  <c r="V30" i="13"/>
  <c r="V42" i="13"/>
  <c r="V12" i="13"/>
  <c r="W10" i="13"/>
  <c r="V39" i="13"/>
  <c r="V32" i="13"/>
  <c r="V41" i="13"/>
  <c r="V17" i="13"/>
  <c r="V15" i="13"/>
  <c r="V23" i="13"/>
  <c r="V20" i="13"/>
  <c r="V19" i="13"/>
  <c r="V24" i="13"/>
  <c r="V21" i="13"/>
  <c r="V38" i="13"/>
  <c r="V22" i="13"/>
  <c r="V13" i="13"/>
  <c r="V26" i="13"/>
  <c r="V14" i="13"/>
  <c r="V31" i="13"/>
  <c r="V34" i="13"/>
  <c r="V25" i="13"/>
  <c r="V16" i="13"/>
  <c r="V29" i="13"/>
  <c r="V33" i="13"/>
  <c r="V28" i="13"/>
  <c r="V18" i="13"/>
  <c r="V40" i="13"/>
  <c r="V11" i="13"/>
  <c r="V44" i="13"/>
  <c r="V45" i="13"/>
  <c r="Y40" i="12" l="1"/>
  <c r="Y14" i="12"/>
  <c r="Y15" i="12"/>
  <c r="Y18" i="12"/>
  <c r="Y34" i="12"/>
  <c r="Y39" i="12"/>
  <c r="Y36" i="12"/>
  <c r="Y38" i="12"/>
  <c r="Y35" i="12"/>
  <c r="Y13" i="12"/>
  <c r="Y41" i="12"/>
  <c r="Y37" i="12"/>
  <c r="Y19" i="12"/>
  <c r="Y20" i="12"/>
  <c r="Y22" i="12"/>
  <c r="Y21" i="12"/>
  <c r="Y23" i="12"/>
  <c r="Y24" i="12"/>
  <c r="Y26" i="12"/>
  <c r="Y29" i="12"/>
  <c r="Y31" i="12"/>
  <c r="Y25" i="12"/>
  <c r="Y28" i="12"/>
  <c r="Y27" i="12"/>
  <c r="W40" i="13"/>
  <c r="W34" i="13"/>
  <c r="W16" i="13"/>
  <c r="W31" i="13"/>
  <c r="W44" i="13"/>
  <c r="W32" i="13"/>
  <c r="W27" i="13"/>
  <c r="W19" i="13"/>
  <c r="W39" i="13"/>
  <c r="W11" i="13"/>
  <c r="W12" i="13"/>
  <c r="W20" i="13"/>
  <c r="W33" i="13"/>
  <c r="W26" i="13"/>
  <c r="W21" i="13"/>
  <c r="W24" i="13"/>
  <c r="W22" i="13"/>
  <c r="W37" i="13"/>
  <c r="W23" i="13"/>
  <c r="W28" i="13"/>
  <c r="W14" i="13"/>
  <c r="W38" i="13"/>
  <c r="W43" i="13"/>
  <c r="W30" i="13"/>
  <c r="W42" i="13"/>
  <c r="W17" i="13"/>
  <c r="W29" i="13"/>
  <c r="W45" i="13"/>
  <c r="W41" i="13"/>
  <c r="X10" i="13"/>
  <c r="W13" i="13"/>
  <c r="W18" i="13"/>
  <c r="W25" i="13"/>
  <c r="W15" i="13"/>
  <c r="W36" i="13"/>
  <c r="W35" i="13"/>
  <c r="Z10" i="12"/>
  <c r="Z30" i="12" s="1"/>
  <c r="Y42" i="12"/>
  <c r="Y11" i="12"/>
  <c r="Y12" i="12"/>
  <c r="Y45" i="12"/>
  <c r="Y32" i="12"/>
  <c r="Y44" i="12"/>
  <c r="Y43" i="12"/>
  <c r="Y33" i="12"/>
  <c r="Z40" i="12" l="1"/>
  <c r="Z15" i="12"/>
  <c r="Z14" i="12"/>
  <c r="Z18" i="12"/>
  <c r="Z34" i="12"/>
  <c r="Z37" i="12"/>
  <c r="Z39" i="12"/>
  <c r="Z36" i="12"/>
  <c r="Z38" i="12"/>
  <c r="Z41" i="12"/>
  <c r="Z35" i="12"/>
  <c r="Z13" i="12"/>
  <c r="Z19" i="12"/>
  <c r="Z20" i="12"/>
  <c r="Z22" i="12"/>
  <c r="Z23" i="12"/>
  <c r="Z24" i="12"/>
  <c r="Z21" i="12"/>
  <c r="Z25" i="12"/>
  <c r="Z27" i="12"/>
  <c r="Z28" i="12"/>
  <c r="Z26" i="12"/>
  <c r="Z29" i="12"/>
  <c r="Z31" i="12"/>
  <c r="Z45" i="12"/>
  <c r="Z44" i="12"/>
  <c r="Z33" i="12"/>
  <c r="Z43" i="12"/>
  <c r="AA10" i="12"/>
  <c r="AA30" i="12" s="1"/>
  <c r="Z12" i="12"/>
  <c r="Z32" i="12"/>
  <c r="Z11" i="12"/>
  <c r="Z42" i="12"/>
  <c r="X43" i="13"/>
  <c r="X31" i="13"/>
  <c r="X40" i="13"/>
  <c r="X16" i="13"/>
  <c r="X36" i="13"/>
  <c r="X30" i="13"/>
  <c r="X41" i="13"/>
  <c r="X24" i="13"/>
  <c r="X13" i="13"/>
  <c r="X28" i="13"/>
  <c r="X19" i="13"/>
  <c r="X23" i="13"/>
  <c r="X33" i="13"/>
  <c r="X15" i="13"/>
  <c r="X27" i="13"/>
  <c r="X22" i="13"/>
  <c r="X34" i="13"/>
  <c r="X45" i="13"/>
  <c r="X44" i="13"/>
  <c r="X32" i="13"/>
  <c r="X37" i="13"/>
  <c r="X39" i="13"/>
  <c r="X35" i="13"/>
  <c r="X38" i="13"/>
  <c r="X20" i="13"/>
  <c r="X18" i="13"/>
  <c r="X21" i="13"/>
  <c r="X25" i="13"/>
  <c r="X29" i="13"/>
  <c r="X11" i="13"/>
  <c r="X42" i="13"/>
  <c r="X12" i="13"/>
  <c r="X26" i="13"/>
  <c r="Y10" i="13"/>
  <c r="X17" i="13"/>
  <c r="X14" i="13"/>
  <c r="AA40" i="12" l="1"/>
  <c r="AA15" i="12"/>
  <c r="AA14" i="12"/>
  <c r="AA18" i="12"/>
  <c r="AA34" i="12"/>
  <c r="AA37" i="12"/>
  <c r="AA41" i="12"/>
  <c r="AA39" i="12"/>
  <c r="AA36" i="12"/>
  <c r="AA38" i="12"/>
  <c r="AA35" i="12"/>
  <c r="AA13" i="12"/>
  <c r="AA19" i="12"/>
  <c r="AA21" i="12"/>
  <c r="AA23" i="12"/>
  <c r="AA20" i="12"/>
  <c r="AA22" i="12"/>
  <c r="AA25" i="12"/>
  <c r="AA26" i="12"/>
  <c r="AA28" i="12"/>
  <c r="AA24" i="12"/>
  <c r="AA29" i="12"/>
  <c r="AA31" i="12"/>
  <c r="AA27" i="12"/>
  <c r="AA33" i="12"/>
  <c r="AA42" i="12"/>
  <c r="AA45" i="12"/>
  <c r="AA43" i="12"/>
  <c r="AB10" i="12"/>
  <c r="AB30" i="12" s="1"/>
  <c r="AA44" i="12"/>
  <c r="AA11" i="12"/>
  <c r="AA32" i="12"/>
  <c r="AA12" i="12"/>
  <c r="Y44" i="13"/>
  <c r="Y45" i="13"/>
  <c r="Y18" i="13"/>
  <c r="Y40" i="13"/>
  <c r="Y19" i="13"/>
  <c r="Y26" i="13"/>
  <c r="Y15" i="13"/>
  <c r="Y36" i="13"/>
  <c r="Y23" i="13"/>
  <c r="Y41" i="13"/>
  <c r="Y21" i="13"/>
  <c r="Y33" i="13"/>
  <c r="Y25" i="13"/>
  <c r="Y43" i="13"/>
  <c r="Y37" i="13"/>
  <c r="Y22" i="13"/>
  <c r="Y32" i="13"/>
  <c r="Y17" i="13"/>
  <c r="Y14" i="13"/>
  <c r="Y12" i="13"/>
  <c r="Z10" i="13"/>
  <c r="Y29" i="13"/>
  <c r="Y16" i="13"/>
  <c r="Y11" i="13"/>
  <c r="Y28" i="13"/>
  <c r="Y39" i="13"/>
  <c r="Y20" i="13"/>
  <c r="Y38" i="13"/>
  <c r="Y13" i="13"/>
  <c r="Y30" i="13"/>
  <c r="Y35" i="13"/>
  <c r="Y34" i="13"/>
  <c r="Y24" i="13"/>
  <c r="Y42" i="13"/>
  <c r="Y31" i="13"/>
  <c r="Y27" i="13"/>
  <c r="AB40" i="12" l="1"/>
  <c r="AB15" i="12"/>
  <c r="AB14" i="12"/>
  <c r="AB18" i="12"/>
  <c r="AB34" i="12"/>
  <c r="AB35" i="12"/>
  <c r="AB13" i="12"/>
  <c r="AB37" i="12"/>
  <c r="AB41" i="12"/>
  <c r="AB39" i="12"/>
  <c r="AB36" i="12"/>
  <c r="AB38" i="12"/>
  <c r="AB17" i="12"/>
  <c r="AB19" i="12"/>
  <c r="AB21" i="12"/>
  <c r="AB23" i="12"/>
  <c r="AB20" i="12"/>
  <c r="AB22" i="12"/>
  <c r="AB25" i="12"/>
  <c r="AB24" i="12"/>
  <c r="AB28" i="12"/>
  <c r="AB27" i="12"/>
  <c r="AB29" i="12"/>
  <c r="AB31" i="12"/>
  <c r="AB26" i="12"/>
  <c r="Z42" i="13"/>
  <c r="Z30" i="13"/>
  <c r="Z33" i="13"/>
  <c r="Z32" i="13"/>
  <c r="Z36" i="13"/>
  <c r="Z43" i="13"/>
  <c r="Z12" i="13"/>
  <c r="Z31" i="13"/>
  <c r="Z20" i="13"/>
  <c r="Z26" i="13"/>
  <c r="AA10" i="13"/>
  <c r="Z22" i="13"/>
  <c r="Z25" i="13"/>
  <c r="Z37" i="13"/>
  <c r="Z29" i="13"/>
  <c r="Z13" i="13"/>
  <c r="Z35" i="13"/>
  <c r="Z28" i="13"/>
  <c r="Z17" i="13"/>
  <c r="Z24" i="13"/>
  <c r="Z11" i="13"/>
  <c r="Z40" i="13"/>
  <c r="Z27" i="13"/>
  <c r="Z15" i="13"/>
  <c r="Z21" i="13"/>
  <c r="Z23" i="13"/>
  <c r="Z16" i="13"/>
  <c r="Z44" i="13"/>
  <c r="Z34" i="13"/>
  <c r="Z38" i="13"/>
  <c r="Z19" i="13"/>
  <c r="Z14" i="13"/>
  <c r="Z39" i="13"/>
  <c r="Z45" i="13"/>
  <c r="Z18" i="13"/>
  <c r="Z41" i="13"/>
  <c r="AB12" i="12"/>
  <c r="AB42" i="12"/>
  <c r="AB43" i="12"/>
  <c r="AB45" i="12"/>
  <c r="AB11" i="12"/>
  <c r="AB44" i="12"/>
  <c r="AB33" i="12"/>
  <c r="AB32" i="12"/>
  <c r="AC10" i="12"/>
  <c r="AC30" i="12" s="1"/>
  <c r="AC40" i="12" l="1"/>
  <c r="AC14" i="12"/>
  <c r="AC15" i="12"/>
  <c r="AC18" i="12"/>
  <c r="AC34" i="12"/>
  <c r="AC38" i="12"/>
  <c r="AC35" i="12"/>
  <c r="AC13" i="12"/>
  <c r="AC37" i="12"/>
  <c r="AC41" i="12"/>
  <c r="AC39" i="12"/>
  <c r="AC36" i="12"/>
  <c r="AC19" i="12"/>
  <c r="AC21" i="12"/>
  <c r="AC20" i="12"/>
  <c r="AC22" i="12"/>
  <c r="AC26" i="12"/>
  <c r="AC27" i="12"/>
  <c r="AC24" i="12"/>
  <c r="AC23" i="12"/>
  <c r="AC25" i="12"/>
  <c r="AC31" i="12"/>
  <c r="AC29" i="12"/>
  <c r="AC28" i="12"/>
  <c r="AA45" i="13"/>
  <c r="AA35" i="13"/>
  <c r="AA22" i="13"/>
  <c r="AA38" i="13"/>
  <c r="AA31" i="13"/>
  <c r="AA39" i="13"/>
  <c r="AA41" i="13"/>
  <c r="AA34" i="13"/>
  <c r="AA30" i="13"/>
  <c r="AA23" i="13"/>
  <c r="AA15" i="13"/>
  <c r="AA13" i="13"/>
  <c r="AA33" i="13"/>
  <c r="AA11" i="13"/>
  <c r="AA26" i="13"/>
  <c r="AA20" i="13"/>
  <c r="AA27" i="13"/>
  <c r="AA37" i="13"/>
  <c r="AA12" i="13"/>
  <c r="AA14" i="13"/>
  <c r="AA28" i="13"/>
  <c r="AA21" i="13"/>
  <c r="AA25" i="13"/>
  <c r="AA18" i="13"/>
  <c r="AA17" i="13"/>
  <c r="AA32" i="13"/>
  <c r="AA36" i="13"/>
  <c r="AA19" i="13"/>
  <c r="AA44" i="13"/>
  <c r="AA43" i="13"/>
  <c r="AA16" i="13"/>
  <c r="AA42" i="13"/>
  <c r="AA24" i="13"/>
  <c r="AA40" i="13"/>
  <c r="AA29" i="13"/>
  <c r="AB10" i="13"/>
  <c r="AC12" i="12"/>
  <c r="AC44" i="12"/>
  <c r="AD10" i="12"/>
  <c r="AD30" i="12" s="1"/>
  <c r="AC43" i="12"/>
  <c r="AC32" i="12"/>
  <c r="AC11" i="12"/>
  <c r="AC42" i="12"/>
  <c r="AC45" i="12"/>
  <c r="AC33" i="12"/>
  <c r="AD40" i="12" l="1"/>
  <c r="AD14" i="12"/>
  <c r="AD15" i="12"/>
  <c r="AD18" i="12"/>
  <c r="AD34" i="12"/>
  <c r="AD38" i="12"/>
  <c r="AD35" i="12"/>
  <c r="AD13" i="12"/>
  <c r="AD37" i="12"/>
  <c r="AD41" i="12"/>
  <c r="AD39" i="12"/>
  <c r="AD36" i="12"/>
  <c r="AD19" i="12"/>
  <c r="AD21" i="12"/>
  <c r="AD23" i="12"/>
  <c r="AD20" i="12"/>
  <c r="AD28" i="12"/>
  <c r="AD29" i="12"/>
  <c r="AD31" i="12"/>
  <c r="AD26" i="12"/>
  <c r="AD27" i="12"/>
  <c r="AD22" i="12"/>
  <c r="AD25" i="12"/>
  <c r="AD24" i="12"/>
  <c r="AD43" i="12"/>
  <c r="AD12" i="12"/>
  <c r="AD44" i="12"/>
  <c r="AE10" i="12"/>
  <c r="AE30" i="12" s="1"/>
  <c r="AD32" i="12"/>
  <c r="AD33" i="12"/>
  <c r="AD45" i="12"/>
  <c r="AD11" i="12"/>
  <c r="AD42" i="12"/>
  <c r="AB14" i="13"/>
  <c r="AB44" i="13"/>
  <c r="AC10" i="13"/>
  <c r="AB17" i="13"/>
  <c r="AB12" i="13"/>
  <c r="AB16" i="13"/>
  <c r="AB43" i="13"/>
  <c r="AB31" i="13"/>
  <c r="AB29" i="13"/>
  <c r="AB33" i="13"/>
  <c r="AB22" i="13"/>
  <c r="AB34" i="13"/>
  <c r="AB41" i="13"/>
  <c r="AB20" i="13"/>
  <c r="AB28" i="13"/>
  <c r="AB36" i="13"/>
  <c r="AB40" i="13"/>
  <c r="AB21" i="13"/>
  <c r="AB37" i="13"/>
  <c r="AB25" i="13"/>
  <c r="AB13" i="13"/>
  <c r="AB26" i="13"/>
  <c r="AB24" i="13"/>
  <c r="AB19" i="13"/>
  <c r="AB42" i="13"/>
  <c r="AB30" i="13"/>
  <c r="AB23" i="13"/>
  <c r="AB45" i="13"/>
  <c r="AB18" i="13"/>
  <c r="AB15" i="13"/>
  <c r="AB32" i="13"/>
  <c r="AB11" i="13"/>
  <c r="AB35" i="13"/>
  <c r="AB39" i="13"/>
  <c r="AB38" i="13"/>
  <c r="AB27" i="13"/>
  <c r="AE40" i="12" l="1"/>
  <c r="AE15" i="12"/>
  <c r="AE14" i="12"/>
  <c r="AE18" i="12"/>
  <c r="AE34" i="12"/>
  <c r="AE36" i="12"/>
  <c r="AE38" i="12"/>
  <c r="AE35" i="12"/>
  <c r="AE13" i="12"/>
  <c r="AE37" i="12"/>
  <c r="AE41" i="12"/>
  <c r="AE39" i="12"/>
  <c r="AE19" i="12"/>
  <c r="AE20" i="12"/>
  <c r="AE22" i="12"/>
  <c r="AE21" i="12"/>
  <c r="AE23" i="12"/>
  <c r="AE24" i="12"/>
  <c r="AE25" i="12"/>
  <c r="AE27" i="12"/>
  <c r="AE29" i="12"/>
  <c r="AE28" i="12"/>
  <c r="AE31" i="12"/>
  <c r="AE26" i="12"/>
  <c r="AC43" i="13"/>
  <c r="AC40" i="13"/>
  <c r="AC38" i="13"/>
  <c r="AC30" i="13"/>
  <c r="AC36" i="13"/>
  <c r="AC45" i="13"/>
  <c r="AD10" i="13"/>
  <c r="AC27" i="13"/>
  <c r="AC15" i="13"/>
  <c r="AC21" i="13"/>
  <c r="AC14" i="13"/>
  <c r="AC44" i="13"/>
  <c r="AC33" i="13"/>
  <c r="AC35" i="13"/>
  <c r="AC18" i="13"/>
  <c r="AC17" i="13"/>
  <c r="AC32" i="13"/>
  <c r="AC28" i="13"/>
  <c r="AC12" i="13"/>
  <c r="AC26" i="13"/>
  <c r="AC31" i="13"/>
  <c r="AC34" i="13"/>
  <c r="AC23" i="13"/>
  <c r="AC16" i="13"/>
  <c r="AC29" i="13"/>
  <c r="AC37" i="13"/>
  <c r="AC22" i="13"/>
  <c r="AC25" i="13"/>
  <c r="AC39" i="13"/>
  <c r="AC19" i="13"/>
  <c r="AC20" i="13"/>
  <c r="AC13" i="13"/>
  <c r="AC41" i="13"/>
  <c r="AC42" i="13"/>
  <c r="AC24" i="13"/>
  <c r="AC11" i="13"/>
  <c r="AE42" i="12"/>
  <c r="AE33" i="12"/>
  <c r="AF10" i="12"/>
  <c r="AF30" i="12" s="1"/>
  <c r="AE11" i="12"/>
  <c r="AE43" i="12"/>
  <c r="AE45" i="12"/>
  <c r="AE44" i="12"/>
  <c r="AE32" i="12"/>
  <c r="AE12" i="12"/>
  <c r="AF40" i="12" l="1"/>
  <c r="AF15" i="12"/>
  <c r="AF14" i="12"/>
  <c r="AF18" i="12"/>
  <c r="AF34" i="12"/>
  <c r="AF39" i="12"/>
  <c r="AF36" i="12"/>
  <c r="AF38" i="12"/>
  <c r="AF35" i="12"/>
  <c r="AF13" i="12"/>
  <c r="AF37" i="12"/>
  <c r="AF41" i="12"/>
  <c r="AF19" i="12"/>
  <c r="AF20" i="12"/>
  <c r="AF22" i="12"/>
  <c r="AF21" i="12"/>
  <c r="AF23" i="12"/>
  <c r="AF24" i="12"/>
  <c r="AF25" i="12"/>
  <c r="AF29" i="12"/>
  <c r="AF27" i="12"/>
  <c r="AF28" i="12"/>
  <c r="AF31" i="12"/>
  <c r="AF26" i="12"/>
  <c r="AF43" i="12"/>
  <c r="AF12" i="12"/>
  <c r="AF44" i="12"/>
  <c r="AF33" i="12"/>
  <c r="AF32" i="12"/>
  <c r="AG10" i="12"/>
  <c r="AG30" i="12" s="1"/>
  <c r="AF11" i="12"/>
  <c r="AF45" i="12"/>
  <c r="AF42" i="12"/>
  <c r="AD14" i="13"/>
  <c r="AD33" i="13"/>
  <c r="AD21" i="13"/>
  <c r="AD35" i="13"/>
  <c r="AD17" i="13"/>
  <c r="AD27" i="13"/>
  <c r="AD24" i="13"/>
  <c r="AD36" i="13"/>
  <c r="AD38" i="13"/>
  <c r="AD30" i="13"/>
  <c r="AE10" i="13"/>
  <c r="AD16" i="13"/>
  <c r="AD41" i="13"/>
  <c r="AD39" i="13"/>
  <c r="AD28" i="13"/>
  <c r="AD44" i="13"/>
  <c r="AD37" i="13"/>
  <c r="AD45" i="13"/>
  <c r="AD20" i="13"/>
  <c r="AD32" i="13"/>
  <c r="AD18" i="13"/>
  <c r="AD31" i="13"/>
  <c r="AD15" i="13"/>
  <c r="AD13" i="13"/>
  <c r="AD22" i="13"/>
  <c r="AD23" i="13"/>
  <c r="AD11" i="13"/>
  <c r="AD43" i="13"/>
  <c r="AD42" i="13"/>
  <c r="AD34" i="13"/>
  <c r="AD25" i="13"/>
  <c r="AD19" i="13"/>
  <c r="AD12" i="13"/>
  <c r="AD40" i="13"/>
  <c r="AD26" i="13"/>
  <c r="AD29" i="13"/>
  <c r="AG40" i="12" l="1"/>
  <c r="AG14" i="12"/>
  <c r="AG15" i="12"/>
  <c r="AG18" i="12"/>
  <c r="AG34" i="12"/>
  <c r="AG39" i="12"/>
  <c r="AG36" i="12"/>
  <c r="AG38" i="12"/>
  <c r="AG35" i="12"/>
  <c r="AG37" i="12"/>
  <c r="AG13" i="12"/>
  <c r="AG41" i="12"/>
  <c r="AG19" i="12"/>
  <c r="AG20" i="12"/>
  <c r="AG22" i="12"/>
  <c r="AG21" i="12"/>
  <c r="AG23" i="12"/>
  <c r="AG24" i="12"/>
  <c r="AG25" i="12"/>
  <c r="AG29" i="12"/>
  <c r="AG27" i="12"/>
  <c r="AG31" i="12"/>
  <c r="AG28" i="12"/>
  <c r="AG26" i="12"/>
  <c r="AG43" i="12"/>
  <c r="AG42" i="12"/>
  <c r="AG12" i="12"/>
  <c r="AG45" i="12"/>
  <c r="AG32" i="12"/>
  <c r="AG33" i="12"/>
  <c r="AH10" i="12"/>
  <c r="AH30" i="12" s="1"/>
  <c r="AG11" i="12"/>
  <c r="AG44" i="12"/>
  <c r="AE36" i="13"/>
  <c r="AE37" i="13"/>
  <c r="AE29" i="13"/>
  <c r="AE21" i="13"/>
  <c r="AE23" i="13"/>
  <c r="AE28" i="13"/>
  <c r="AE30" i="13"/>
  <c r="AE26" i="13"/>
  <c r="AE35" i="13"/>
  <c r="AE43" i="13"/>
  <c r="AE41" i="13"/>
  <c r="AE18" i="13"/>
  <c r="AE15" i="13"/>
  <c r="AE32" i="13"/>
  <c r="AE24" i="13"/>
  <c r="AE34" i="13"/>
  <c r="AE16" i="13"/>
  <c r="AE39" i="13"/>
  <c r="AE17" i="13"/>
  <c r="AE13" i="13"/>
  <c r="AE25" i="13"/>
  <c r="AF10" i="13"/>
  <c r="AE33" i="13"/>
  <c r="AE38" i="13"/>
  <c r="AE12" i="13"/>
  <c r="AE45" i="13"/>
  <c r="AE27" i="13"/>
  <c r="AE19" i="13"/>
  <c r="AE11" i="13"/>
  <c r="AE42" i="13"/>
  <c r="AE20" i="13"/>
  <c r="AE14" i="13"/>
  <c r="AE31" i="13"/>
  <c r="AE40" i="13"/>
  <c r="AE22" i="13"/>
  <c r="AE44" i="13"/>
  <c r="AH40" i="12" l="1"/>
  <c r="AH14" i="12"/>
  <c r="AH15" i="12"/>
  <c r="AH18" i="12"/>
  <c r="AH34" i="12"/>
  <c r="AH37" i="12"/>
  <c r="AH39" i="12"/>
  <c r="AH36" i="12"/>
  <c r="AH38" i="12"/>
  <c r="AH41" i="12"/>
  <c r="AH13" i="12"/>
  <c r="AH35" i="12"/>
  <c r="AH19" i="12"/>
  <c r="AH20" i="12"/>
  <c r="AH22" i="12"/>
  <c r="AH25" i="12"/>
  <c r="AH24" i="12"/>
  <c r="AH21" i="12"/>
  <c r="AH23" i="12"/>
  <c r="AH26" i="12"/>
  <c r="AH29" i="12"/>
  <c r="AH27" i="12"/>
  <c r="AH31" i="12"/>
  <c r="AH28" i="12"/>
  <c r="AF35" i="13"/>
  <c r="AF17" i="13"/>
  <c r="AF15" i="13"/>
  <c r="AF12" i="13"/>
  <c r="AF37" i="13"/>
  <c r="AF27" i="13"/>
  <c r="AF22" i="13"/>
  <c r="AF23" i="13"/>
  <c r="AF19" i="13"/>
  <c r="AF34" i="13"/>
  <c r="AF29" i="13"/>
  <c r="AF18" i="13"/>
  <c r="AF33" i="13"/>
  <c r="AG10" i="13"/>
  <c r="AF45" i="13"/>
  <c r="AF40" i="13"/>
  <c r="AF36" i="13"/>
  <c r="AF28" i="13"/>
  <c r="AF30" i="13"/>
  <c r="AF39" i="13"/>
  <c r="AF32" i="13"/>
  <c r="AF43" i="13"/>
  <c r="AF24" i="13"/>
  <c r="AF44" i="13"/>
  <c r="AF42" i="13"/>
  <c r="AF16" i="13"/>
  <c r="AF31" i="13"/>
  <c r="AF38" i="13"/>
  <c r="AF11" i="13"/>
  <c r="AF21" i="13"/>
  <c r="AF25" i="13"/>
  <c r="AF41" i="13"/>
  <c r="AF14" i="13"/>
  <c r="AF20" i="13"/>
  <c r="AF26" i="13"/>
  <c r="AF13" i="13"/>
  <c r="AH45" i="12"/>
  <c r="AH33" i="12"/>
  <c r="AH43" i="12"/>
  <c r="AH44" i="12"/>
  <c r="AI10" i="12"/>
  <c r="AI30" i="12" s="1"/>
  <c r="AH11" i="12"/>
  <c r="AH12" i="12"/>
  <c r="AH32" i="12"/>
  <c r="AH42" i="12"/>
  <c r="AI40" i="12" l="1"/>
  <c r="AI15" i="12"/>
  <c r="AI14" i="12"/>
  <c r="AI18" i="12"/>
  <c r="AI34" i="12"/>
  <c r="AI37" i="12"/>
  <c r="AI41" i="12"/>
  <c r="AI39" i="12"/>
  <c r="AI36" i="12"/>
  <c r="AI38" i="12"/>
  <c r="AI35" i="12"/>
  <c r="AI13" i="12"/>
  <c r="AI19" i="12"/>
  <c r="AI21" i="12"/>
  <c r="AI23" i="12"/>
  <c r="AI20" i="12"/>
  <c r="AI22" i="12"/>
  <c r="AI26" i="12"/>
  <c r="AI28" i="12"/>
  <c r="AI25" i="12"/>
  <c r="AI24" i="12"/>
  <c r="AI27" i="12"/>
  <c r="AI31" i="12"/>
  <c r="AI29" i="12"/>
  <c r="AI33" i="12"/>
  <c r="AI43" i="12"/>
  <c r="AI11" i="12"/>
  <c r="AI45" i="12"/>
  <c r="AI12" i="12"/>
  <c r="AI32" i="12"/>
  <c r="AI42" i="12"/>
  <c r="AI44" i="12"/>
  <c r="AJ10" i="12"/>
  <c r="AJ30" i="12" s="1"/>
  <c r="AG40" i="13"/>
  <c r="AG36" i="13"/>
  <c r="AG15" i="13"/>
  <c r="AG34" i="13"/>
  <c r="AG24" i="13"/>
  <c r="AG23" i="13"/>
  <c r="AG30" i="13"/>
  <c r="AG21" i="13"/>
  <c r="AG31" i="13"/>
  <c r="AG14" i="13"/>
  <c r="AG38" i="13"/>
  <c r="AG27" i="13"/>
  <c r="AG33" i="13"/>
  <c r="AH10" i="13"/>
  <c r="AG20" i="13"/>
  <c r="AG13" i="13"/>
  <c r="AG28" i="13"/>
  <c r="AG12" i="13"/>
  <c r="AG43" i="13"/>
  <c r="AG26" i="13"/>
  <c r="AG18" i="13"/>
  <c r="AG29" i="13"/>
  <c r="AG19" i="13"/>
  <c r="AG41" i="13"/>
  <c r="AG16" i="13"/>
  <c r="AG32" i="13"/>
  <c r="AG17" i="13"/>
  <c r="AG42" i="13"/>
  <c r="AG11" i="13"/>
  <c r="AG39" i="13"/>
  <c r="AG45" i="13"/>
  <c r="AG25" i="13"/>
  <c r="AG37" i="13"/>
  <c r="AG22" i="13"/>
  <c r="AG44" i="13"/>
  <c r="AG35" i="13"/>
  <c r="AJ40" i="12" l="1"/>
  <c r="AJ15" i="12"/>
  <c r="AJ14" i="12"/>
  <c r="AJ18" i="12"/>
  <c r="AJ34" i="12"/>
  <c r="AJ35" i="12"/>
  <c r="AJ13" i="12"/>
  <c r="AJ37" i="12"/>
  <c r="AJ41" i="12"/>
  <c r="AJ39" i="12"/>
  <c r="AJ36" i="12"/>
  <c r="AJ38" i="12"/>
  <c r="AJ19" i="12"/>
  <c r="AJ21" i="12"/>
  <c r="AJ23" i="12"/>
  <c r="AJ20" i="12"/>
  <c r="AJ22" i="12"/>
  <c r="AJ25" i="12"/>
  <c r="AJ24" i="12"/>
  <c r="AJ28" i="12"/>
  <c r="AJ29" i="12"/>
  <c r="AJ27" i="12"/>
  <c r="AJ31" i="12"/>
  <c r="AJ26" i="12"/>
  <c r="AJ12" i="12"/>
  <c r="AJ11" i="12"/>
  <c r="AJ44" i="12"/>
  <c r="AJ43" i="12"/>
  <c r="AJ32" i="12"/>
  <c r="AK10" i="12"/>
  <c r="AK30" i="12" s="1"/>
  <c r="AJ45" i="12"/>
  <c r="AJ33" i="12"/>
  <c r="AJ42" i="12"/>
  <c r="AH38" i="13"/>
  <c r="AH37" i="13"/>
  <c r="AH35" i="13"/>
  <c r="AH43" i="13"/>
  <c r="AH41" i="13"/>
  <c r="AH30" i="13"/>
  <c r="AI10" i="13"/>
  <c r="AH28" i="13"/>
  <c r="AH44" i="13"/>
  <c r="AH15" i="13"/>
  <c r="AH25" i="13"/>
  <c r="AH21" i="13"/>
  <c r="AH36" i="13"/>
  <c r="AH14" i="13"/>
  <c r="AH18" i="13"/>
  <c r="AH33" i="13"/>
  <c r="AH27" i="13"/>
  <c r="AH24" i="13"/>
  <c r="AH23" i="13"/>
  <c r="AH26" i="13"/>
  <c r="AH31" i="13"/>
  <c r="AH29" i="13"/>
  <c r="AH22" i="13"/>
  <c r="AH34" i="13"/>
  <c r="AH17" i="13"/>
  <c r="AH19" i="13"/>
  <c r="AH13" i="13"/>
  <c r="AH39" i="13"/>
  <c r="AH11" i="13"/>
  <c r="AH20" i="13"/>
  <c r="AH16" i="13"/>
  <c r="AH42" i="13"/>
  <c r="AH12" i="13"/>
  <c r="AH32" i="13"/>
  <c r="AH45" i="13"/>
  <c r="AH40" i="13"/>
  <c r="AK40" i="12" l="1"/>
  <c r="AK14" i="12"/>
  <c r="AK15" i="12"/>
  <c r="AK18" i="12"/>
  <c r="AK34" i="12"/>
  <c r="AK38" i="12"/>
  <c r="AK35" i="12"/>
  <c r="AK13" i="12"/>
  <c r="AK37" i="12"/>
  <c r="AK41" i="12"/>
  <c r="AK39" i="12"/>
  <c r="AK36" i="12"/>
  <c r="AK19" i="12"/>
  <c r="AK21" i="12"/>
  <c r="AK20" i="12"/>
  <c r="AK22" i="12"/>
  <c r="AK25" i="12"/>
  <c r="AK23" i="12"/>
  <c r="AK24" i="12"/>
  <c r="AK29" i="12"/>
  <c r="AK28" i="12"/>
  <c r="AK26" i="12"/>
  <c r="AK31" i="12"/>
  <c r="AK27" i="12"/>
  <c r="AI30" i="13"/>
  <c r="AI40" i="13"/>
  <c r="AI31" i="13"/>
  <c r="AI38" i="13"/>
  <c r="AI24" i="13"/>
  <c r="AI41" i="13"/>
  <c r="AI34" i="13"/>
  <c r="AI13" i="13"/>
  <c r="AI14" i="13"/>
  <c r="AI27" i="13"/>
  <c r="AI42" i="13"/>
  <c r="AI43" i="13"/>
  <c r="AI29" i="13"/>
  <c r="AI36" i="13"/>
  <c r="AI21" i="13"/>
  <c r="AI32" i="13"/>
  <c r="AI28" i="13"/>
  <c r="AI33" i="13"/>
  <c r="AI26" i="13"/>
  <c r="AI35" i="13"/>
  <c r="AI23" i="13"/>
  <c r="AI22" i="13"/>
  <c r="AI25" i="13"/>
  <c r="AI44" i="13"/>
  <c r="AI15" i="13"/>
  <c r="AI16" i="13"/>
  <c r="AI11" i="13"/>
  <c r="AI18" i="13"/>
  <c r="AJ10" i="13"/>
  <c r="AI39" i="13"/>
  <c r="AI37" i="13"/>
  <c r="AI19" i="13"/>
  <c r="AI20" i="13"/>
  <c r="AI12" i="13"/>
  <c r="AI17" i="13"/>
  <c r="AI45" i="13"/>
  <c r="AL10" i="12"/>
  <c r="AL30" i="12" s="1"/>
  <c r="AK44" i="12"/>
  <c r="AK43" i="12"/>
  <c r="AK42" i="12"/>
  <c r="AK45" i="12"/>
  <c r="AK33" i="12"/>
  <c r="AK32" i="12"/>
  <c r="AK11" i="12"/>
  <c r="AK12" i="12"/>
  <c r="AL40" i="12" l="1"/>
  <c r="AL14" i="12"/>
  <c r="AL15" i="12"/>
  <c r="AL18" i="12"/>
  <c r="AL34" i="12"/>
  <c r="AL38" i="12"/>
  <c r="AL35" i="12"/>
  <c r="AL13" i="12"/>
  <c r="AL37" i="12"/>
  <c r="AL36" i="12"/>
  <c r="AL39" i="12"/>
  <c r="AL41" i="12"/>
  <c r="AL19" i="12"/>
  <c r="AL21" i="12"/>
  <c r="AL23" i="12"/>
  <c r="AL17" i="12"/>
  <c r="AL26" i="12"/>
  <c r="AL27" i="12"/>
  <c r="AL31" i="12"/>
  <c r="AL22" i="12"/>
  <c r="AL20" i="12"/>
  <c r="AL25" i="12"/>
  <c r="AL29" i="12"/>
  <c r="AL24" i="12"/>
  <c r="AL28" i="12"/>
  <c r="AL44" i="12"/>
  <c r="AL12" i="12"/>
  <c r="AL33" i="12"/>
  <c r="AM10" i="12"/>
  <c r="AM30" i="12" s="1"/>
  <c r="AL32" i="12"/>
  <c r="AL43" i="12"/>
  <c r="AL42" i="12"/>
  <c r="AL11" i="12"/>
  <c r="AL45" i="12"/>
  <c r="AJ36" i="13"/>
  <c r="AJ45" i="13"/>
  <c r="AK10" i="13"/>
  <c r="AJ40" i="13"/>
  <c r="AJ30" i="13"/>
  <c r="AJ33" i="13"/>
  <c r="AJ34" i="13"/>
  <c r="AJ29" i="13"/>
  <c r="AJ28" i="13"/>
  <c r="AJ16" i="13"/>
  <c r="AJ43" i="13"/>
  <c r="AJ39" i="13"/>
  <c r="AJ37" i="13"/>
  <c r="AJ19" i="13"/>
  <c r="AJ31" i="13"/>
  <c r="AJ17" i="13"/>
  <c r="AJ14" i="13"/>
  <c r="AJ12" i="13"/>
  <c r="AJ18" i="13"/>
  <c r="AJ42" i="13"/>
  <c r="AJ35" i="13"/>
  <c r="AJ23" i="13"/>
  <c r="AJ27" i="13"/>
  <c r="AJ24" i="13"/>
  <c r="AJ25" i="13"/>
  <c r="AJ22" i="13"/>
  <c r="AJ15" i="13"/>
  <c r="AJ21" i="13"/>
  <c r="AJ26" i="13"/>
  <c r="AJ38" i="13"/>
  <c r="AJ32" i="13"/>
  <c r="AJ11" i="13"/>
  <c r="AJ20" i="13"/>
  <c r="AJ41" i="13"/>
  <c r="AJ44" i="13"/>
  <c r="AJ13" i="13"/>
  <c r="AM15" i="12" l="1"/>
  <c r="AM14" i="12"/>
  <c r="AM34" i="12"/>
  <c r="AM40" i="12"/>
  <c r="AM18" i="12"/>
  <c r="AM11" i="12"/>
  <c r="AM36" i="12"/>
  <c r="AM38" i="12"/>
  <c r="AM35" i="12"/>
  <c r="AM13" i="12"/>
  <c r="AM37" i="12"/>
  <c r="AM39" i="12"/>
  <c r="AM41" i="12"/>
  <c r="AM19" i="12"/>
  <c r="AM20" i="12"/>
  <c r="AM22" i="12"/>
  <c r="AM21" i="12"/>
  <c r="AM23" i="12"/>
  <c r="AM24" i="12"/>
  <c r="AM27" i="12"/>
  <c r="AM29" i="12"/>
  <c r="AM28" i="12"/>
  <c r="AM26" i="12"/>
  <c r="AM31" i="12"/>
  <c r="AM25" i="12"/>
  <c r="AM43" i="12"/>
  <c r="AM32" i="12"/>
  <c r="AN10" i="12"/>
  <c r="AN30" i="12" s="1"/>
  <c r="AM42" i="12"/>
  <c r="AM33" i="12"/>
  <c r="AM44" i="12"/>
  <c r="AM45" i="12"/>
  <c r="AM12" i="12"/>
  <c r="AK37" i="13"/>
  <c r="AK35" i="13"/>
  <c r="AK26" i="13"/>
  <c r="AK43" i="13"/>
  <c r="AK30" i="13"/>
  <c r="AL10" i="13"/>
  <c r="AK32" i="13"/>
  <c r="AK27" i="13"/>
  <c r="AK25" i="13"/>
  <c r="AK31" i="13"/>
  <c r="AK13" i="13"/>
  <c r="AK33" i="13"/>
  <c r="AK23" i="13"/>
  <c r="AK20" i="13"/>
  <c r="AK21" i="13"/>
  <c r="AK17" i="13"/>
  <c r="AK18" i="13"/>
  <c r="AK29" i="13"/>
  <c r="AK38" i="13"/>
  <c r="AK19" i="13"/>
  <c r="AK41" i="13"/>
  <c r="AK45" i="13"/>
  <c r="AK34" i="13"/>
  <c r="AK15" i="13"/>
  <c r="AK42" i="13"/>
  <c r="AK16" i="13"/>
  <c r="AK14" i="13"/>
  <c r="AK24" i="13"/>
  <c r="AK12" i="13"/>
  <c r="AK39" i="13"/>
  <c r="AK11" i="13"/>
  <c r="AK40" i="13"/>
  <c r="AK28" i="13"/>
  <c r="AK22" i="13"/>
  <c r="AK36" i="13"/>
  <c r="AK44" i="13"/>
  <c r="AN40" i="12" l="1"/>
  <c r="AN15" i="12"/>
  <c r="AN14" i="12"/>
  <c r="AN18" i="12"/>
  <c r="AN34" i="12"/>
  <c r="AN39" i="12"/>
  <c r="AN36" i="12"/>
  <c r="AN38" i="12"/>
  <c r="AN35" i="12"/>
  <c r="AN13" i="12"/>
  <c r="AN41" i="12"/>
  <c r="AN37" i="12"/>
  <c r="AN19" i="12"/>
  <c r="AN20" i="12"/>
  <c r="AN22" i="12"/>
  <c r="AN21" i="12"/>
  <c r="AN23" i="12"/>
  <c r="AN24" i="12"/>
  <c r="AN25" i="12"/>
  <c r="AN29" i="12"/>
  <c r="AN27" i="12"/>
  <c r="AN28" i="12"/>
  <c r="AN26" i="12"/>
  <c r="AN31" i="12"/>
  <c r="AN12" i="12"/>
  <c r="AN42" i="12"/>
  <c r="AO10" i="12"/>
  <c r="AO30" i="12" s="1"/>
  <c r="AN45" i="12"/>
  <c r="AN44" i="12"/>
  <c r="AN33" i="12"/>
  <c r="AN32" i="12"/>
  <c r="AN11" i="12"/>
  <c r="AN43" i="12"/>
  <c r="AL24" i="13"/>
  <c r="AL35" i="13"/>
  <c r="AL19" i="13"/>
  <c r="AL12" i="13"/>
  <c r="AL32" i="13"/>
  <c r="AL39" i="13"/>
  <c r="AL30" i="13"/>
  <c r="AL18" i="13"/>
  <c r="AL16" i="13"/>
  <c r="AL38" i="13"/>
  <c r="AL36" i="13"/>
  <c r="AL21" i="13"/>
  <c r="AL11" i="13"/>
  <c r="AL45" i="13"/>
  <c r="AL28" i="13"/>
  <c r="AL20" i="13"/>
  <c r="AL34" i="13"/>
  <c r="AL15" i="13"/>
  <c r="AL29" i="13"/>
  <c r="AM10" i="13"/>
  <c r="AL40" i="13"/>
  <c r="AL43" i="13"/>
  <c r="AL23" i="13"/>
  <c r="AL41" i="13"/>
  <c r="AL31" i="13"/>
  <c r="AL17" i="13"/>
  <c r="AL33" i="13"/>
  <c r="AL44" i="13"/>
  <c r="AL42" i="13"/>
  <c r="AL14" i="13"/>
  <c r="AL22" i="13"/>
  <c r="AL27" i="13"/>
  <c r="AL37" i="13"/>
  <c r="AL26" i="13"/>
  <c r="AL13" i="13"/>
  <c r="AL25" i="13"/>
  <c r="AO40" i="12" l="1"/>
  <c r="AO14" i="12"/>
  <c r="AO15" i="12"/>
  <c r="AO18" i="12"/>
  <c r="AO34" i="12"/>
  <c r="AO39" i="12"/>
  <c r="AO36" i="12"/>
  <c r="AO38" i="12"/>
  <c r="AO35" i="12"/>
  <c r="AO13" i="12"/>
  <c r="AO41" i="12"/>
  <c r="AO37" i="12"/>
  <c r="AO19" i="12"/>
  <c r="AO20" i="12"/>
  <c r="AO21" i="12"/>
  <c r="AO23" i="12"/>
  <c r="AO22" i="12"/>
  <c r="AO25" i="12"/>
  <c r="AO29" i="12"/>
  <c r="AO27" i="12"/>
  <c r="AO28" i="12"/>
  <c r="AO26" i="12"/>
  <c r="AO31" i="12"/>
  <c r="AO24" i="12"/>
  <c r="AO32" i="12"/>
  <c r="AO44" i="12"/>
  <c r="AO33" i="12"/>
  <c r="AO45" i="12"/>
  <c r="AO12" i="12"/>
  <c r="AP10" i="12"/>
  <c r="AP30" i="12" s="1"/>
  <c r="AO43" i="12"/>
  <c r="AO42" i="12"/>
  <c r="AO11" i="12"/>
  <c r="AM18" i="13"/>
  <c r="AM42" i="13"/>
  <c r="AM41" i="13"/>
  <c r="AM16" i="13"/>
  <c r="AM14" i="13"/>
  <c r="AM31" i="13"/>
  <c r="AM37" i="13"/>
  <c r="AM34" i="13"/>
  <c r="AM33" i="13"/>
  <c r="AM22" i="13"/>
  <c r="AM29" i="13"/>
  <c r="AN10" i="13"/>
  <c r="AM44" i="13"/>
  <c r="AM13" i="13"/>
  <c r="AM25" i="13"/>
  <c r="AM35" i="13"/>
  <c r="AM17" i="13"/>
  <c r="AM11" i="13"/>
  <c r="AM43" i="13"/>
  <c r="AM23" i="13"/>
  <c r="AM24" i="13"/>
  <c r="AM12" i="13"/>
  <c r="AM38" i="13"/>
  <c r="AM39" i="13"/>
  <c r="AM28" i="13"/>
  <c r="AM32" i="13"/>
  <c r="AM19" i="13"/>
  <c r="AM26" i="13"/>
  <c r="AM21" i="13"/>
  <c r="AM45" i="13"/>
  <c r="AM30" i="13"/>
  <c r="AM36" i="13"/>
  <c r="AM20" i="13"/>
  <c r="AM15" i="13"/>
  <c r="AM40" i="13"/>
  <c r="AM27" i="13"/>
  <c r="AP40" i="12" l="1"/>
  <c r="AP15" i="12"/>
  <c r="AP14" i="12"/>
  <c r="AP18" i="12"/>
  <c r="AP34" i="12"/>
  <c r="AP37" i="12"/>
  <c r="AP39" i="12"/>
  <c r="AP36" i="12"/>
  <c r="AP38" i="12"/>
  <c r="AP13" i="12"/>
  <c r="AP41" i="12"/>
  <c r="AP35" i="12"/>
  <c r="AP19" i="12"/>
  <c r="AP20" i="12"/>
  <c r="AP22" i="12"/>
  <c r="AP23" i="12"/>
  <c r="AP24" i="12"/>
  <c r="AP29" i="12"/>
  <c r="AP25" i="12"/>
  <c r="AP28" i="12"/>
  <c r="AP27" i="12"/>
  <c r="AP21" i="12"/>
  <c r="AP26" i="12"/>
  <c r="AP31" i="12"/>
  <c r="AN43" i="13"/>
  <c r="AN36" i="13"/>
  <c r="AN41" i="13"/>
  <c r="AN30" i="13"/>
  <c r="AN21" i="13"/>
  <c r="AN22" i="13"/>
  <c r="AN34" i="13"/>
  <c r="AN39" i="13"/>
  <c r="AN14" i="13"/>
  <c r="AN20" i="13"/>
  <c r="AN29" i="13"/>
  <c r="AN27" i="13"/>
  <c r="AN17" i="13"/>
  <c r="AN33" i="13"/>
  <c r="AN26" i="13"/>
  <c r="AO10" i="13"/>
  <c r="AN37" i="13"/>
  <c r="AN42" i="13"/>
  <c r="AN28" i="13"/>
  <c r="AN35" i="13"/>
  <c r="AN23" i="13"/>
  <c r="AN45" i="13"/>
  <c r="AN18" i="13"/>
  <c r="AN13" i="13"/>
  <c r="AN31" i="13"/>
  <c r="AN19" i="13"/>
  <c r="AN40" i="13"/>
  <c r="AN16" i="13"/>
  <c r="AN24" i="13"/>
  <c r="AN44" i="13"/>
  <c r="AN25" i="13"/>
  <c r="AN38" i="13"/>
  <c r="AN12" i="13"/>
  <c r="AN15" i="13"/>
  <c r="AN11" i="13"/>
  <c r="AN32" i="13"/>
  <c r="AP45" i="12"/>
  <c r="AP43" i="12"/>
  <c r="AP33" i="12"/>
  <c r="AP12" i="12"/>
  <c r="AQ10" i="12"/>
  <c r="AQ30" i="12" s="1"/>
  <c r="AP44" i="12"/>
  <c r="AP32" i="12"/>
  <c r="AP42" i="12"/>
  <c r="AP11" i="12"/>
  <c r="AQ15" i="12" l="1"/>
  <c r="AQ14" i="12"/>
  <c r="AQ18" i="12"/>
  <c r="AQ40" i="12"/>
  <c r="AQ37" i="12"/>
  <c r="AQ41" i="12"/>
  <c r="AQ39" i="12"/>
  <c r="AQ36" i="12"/>
  <c r="AQ13" i="12"/>
  <c r="AQ38" i="12"/>
  <c r="AQ35" i="12"/>
  <c r="AQ19" i="12"/>
  <c r="AQ21" i="12"/>
  <c r="AQ23" i="12"/>
  <c r="AQ20" i="12"/>
  <c r="AQ22" i="12"/>
  <c r="AQ24" i="12"/>
  <c r="AQ26" i="12"/>
  <c r="AQ28" i="12"/>
  <c r="AQ31" i="12"/>
  <c r="AQ29" i="12"/>
  <c r="AQ27" i="12"/>
  <c r="AQ25" i="12"/>
  <c r="AO17" i="13"/>
  <c r="AO12" i="13"/>
  <c r="AO18" i="13"/>
  <c r="AO19" i="13"/>
  <c r="AO38" i="13"/>
  <c r="AO30" i="13"/>
  <c r="AO28" i="13"/>
  <c r="AO25" i="13"/>
  <c r="AO11" i="13"/>
  <c r="AO44" i="13"/>
  <c r="AO15" i="13"/>
  <c r="AO14" i="13"/>
  <c r="AO32" i="13"/>
  <c r="AO39" i="13"/>
  <c r="AO33" i="13"/>
  <c r="AO13" i="13"/>
  <c r="AO40" i="13"/>
  <c r="AO22" i="13"/>
  <c r="AO23" i="13"/>
  <c r="AO43" i="13"/>
  <c r="AO36" i="13"/>
  <c r="AO35" i="13"/>
  <c r="AO16" i="13"/>
  <c r="AO42" i="13"/>
  <c r="AO26" i="13"/>
  <c r="AP10" i="13"/>
  <c r="AO29" i="13"/>
  <c r="AO24" i="13"/>
  <c r="AO21" i="13"/>
  <c r="AO41" i="13"/>
  <c r="AO27" i="13"/>
  <c r="AO37" i="13"/>
  <c r="AO31" i="13"/>
  <c r="AO45" i="13"/>
  <c r="AO34" i="13"/>
  <c r="AO20" i="13"/>
  <c r="AQ33" i="12"/>
  <c r="AQ34" i="12"/>
  <c r="AQ45" i="12"/>
  <c r="AQ44" i="12"/>
  <c r="AQ12" i="12"/>
  <c r="AQ32" i="12"/>
  <c r="AR10" i="12"/>
  <c r="AR30" i="12" s="1"/>
  <c r="AQ43" i="12"/>
  <c r="AQ42" i="12"/>
  <c r="AQ11" i="12"/>
  <c r="AR15" i="12" l="1"/>
  <c r="AR14" i="12"/>
  <c r="AR18" i="12"/>
  <c r="AR40" i="12"/>
  <c r="AR35" i="12"/>
  <c r="AR13" i="12"/>
  <c r="AR37" i="12"/>
  <c r="AR41" i="12"/>
  <c r="AR39" i="12"/>
  <c r="AR36" i="12"/>
  <c r="AR38" i="12"/>
  <c r="AR19" i="12"/>
  <c r="AR21" i="12"/>
  <c r="AR23" i="12"/>
  <c r="AR20" i="12"/>
  <c r="AR22" i="12"/>
  <c r="AR25" i="12"/>
  <c r="AR24" i="12"/>
  <c r="AR27" i="12"/>
  <c r="AR28" i="12"/>
  <c r="AR31" i="12"/>
  <c r="AR29" i="12"/>
  <c r="AR12" i="12"/>
  <c r="AR11" i="12"/>
  <c r="AR32" i="12"/>
  <c r="AR44" i="12"/>
  <c r="AR43" i="12"/>
  <c r="AS10" i="12"/>
  <c r="AS30" i="12" s="1"/>
  <c r="AR45" i="12"/>
  <c r="AR33" i="12"/>
  <c r="AR42" i="12"/>
  <c r="AR34" i="12"/>
  <c r="AP17" i="13"/>
  <c r="AP36" i="13"/>
  <c r="AP26" i="13"/>
  <c r="AP24" i="13"/>
  <c r="AP32" i="13"/>
  <c r="AP44" i="13"/>
  <c r="AP35" i="13"/>
  <c r="AP34" i="13"/>
  <c r="AP30" i="13"/>
  <c r="AP40" i="13"/>
  <c r="AP39" i="13"/>
  <c r="AP33" i="13"/>
  <c r="AP16" i="13"/>
  <c r="AP12" i="13"/>
  <c r="AP38" i="13"/>
  <c r="AP45" i="13"/>
  <c r="AP43" i="13"/>
  <c r="AP28" i="13"/>
  <c r="AP13" i="13"/>
  <c r="AP23" i="13"/>
  <c r="AP21" i="13"/>
  <c r="AP25" i="13"/>
  <c r="AP42" i="13"/>
  <c r="AP19" i="13"/>
  <c r="AP14" i="13"/>
  <c r="AP11" i="13"/>
  <c r="AP18" i="13"/>
  <c r="AP29" i="13"/>
  <c r="AP22" i="13"/>
  <c r="AP15" i="13"/>
  <c r="AP31" i="13"/>
  <c r="AP41" i="13"/>
  <c r="AQ10" i="13"/>
  <c r="AP37" i="13"/>
  <c r="AP20" i="13"/>
  <c r="AP27" i="13"/>
  <c r="AS14" i="12" l="1"/>
  <c r="AS15" i="12"/>
  <c r="AS18" i="12"/>
  <c r="AS40" i="12"/>
  <c r="AS38" i="12"/>
  <c r="AS35" i="12"/>
  <c r="AS13" i="12"/>
  <c r="AS37" i="12"/>
  <c r="AS41" i="12"/>
  <c r="AS39" i="12"/>
  <c r="AS36" i="12"/>
  <c r="AS19" i="12"/>
  <c r="AS21" i="12"/>
  <c r="AS20" i="12"/>
  <c r="AS22" i="12"/>
  <c r="AS24" i="12"/>
  <c r="AS28" i="12"/>
  <c r="AS29" i="12"/>
  <c r="AS23" i="12"/>
  <c r="AS26" i="12"/>
  <c r="AS31" i="12"/>
  <c r="AS27" i="12"/>
  <c r="AS25" i="12"/>
  <c r="AQ17" i="13"/>
  <c r="AQ33" i="13"/>
  <c r="AQ21" i="13"/>
  <c r="AQ43" i="13"/>
  <c r="AQ15" i="13"/>
  <c r="AQ29" i="13"/>
  <c r="AQ45" i="13"/>
  <c r="AQ41" i="13"/>
  <c r="AQ38" i="13"/>
  <c r="AQ32" i="13"/>
  <c r="AQ42" i="13"/>
  <c r="AQ19" i="13"/>
  <c r="AQ13" i="13"/>
  <c r="AQ20" i="13"/>
  <c r="AQ44" i="13"/>
  <c r="AQ26" i="13"/>
  <c r="AQ40" i="13"/>
  <c r="AQ30" i="13"/>
  <c r="AQ16" i="13"/>
  <c r="AQ36" i="13"/>
  <c r="AQ37" i="13"/>
  <c r="AQ18" i="13"/>
  <c r="AQ25" i="13"/>
  <c r="AQ28" i="13"/>
  <c r="AQ39" i="13"/>
  <c r="AQ35" i="13"/>
  <c r="AQ12" i="13"/>
  <c r="AQ31" i="13"/>
  <c r="AQ11" i="13"/>
  <c r="AQ24" i="13"/>
  <c r="AQ23" i="13"/>
  <c r="AQ34" i="13"/>
  <c r="AQ27" i="13"/>
  <c r="AQ14" i="13"/>
  <c r="AR10" i="13"/>
  <c r="AQ22" i="13"/>
  <c r="AS45" i="12"/>
  <c r="AS11" i="12"/>
  <c r="AT10" i="12"/>
  <c r="AT30" i="12" s="1"/>
  <c r="AS43" i="12"/>
  <c r="AS12" i="12"/>
  <c r="AS44" i="12"/>
  <c r="AS33" i="12"/>
  <c r="AS32" i="12"/>
  <c r="AS42" i="12"/>
  <c r="AS34" i="12"/>
  <c r="AT14" i="12" l="1"/>
  <c r="AT15" i="12"/>
  <c r="AT18" i="12"/>
  <c r="AT40" i="12"/>
  <c r="AT38" i="12"/>
  <c r="AT35" i="12"/>
  <c r="AT13" i="12"/>
  <c r="AT37" i="12"/>
  <c r="AT36" i="12"/>
  <c r="AT41" i="12"/>
  <c r="AT39" i="12"/>
  <c r="AT19" i="12"/>
  <c r="AT21" i="12"/>
  <c r="AT23" i="12"/>
  <c r="AT25" i="12"/>
  <c r="AT24" i="12"/>
  <c r="AT22" i="12"/>
  <c r="AT31" i="12"/>
  <c r="AT28" i="12"/>
  <c r="AT27" i="12"/>
  <c r="AT20" i="12"/>
  <c r="AT26" i="12"/>
  <c r="AT29" i="12"/>
  <c r="AU10" i="12"/>
  <c r="AU30" i="12" s="1"/>
  <c r="AT12" i="12"/>
  <c r="AT43" i="12"/>
  <c r="AT33" i="12"/>
  <c r="AT45" i="12"/>
  <c r="AT32" i="12"/>
  <c r="AT44" i="12"/>
  <c r="AT11" i="12"/>
  <c r="AT34" i="12"/>
  <c r="AT42" i="12"/>
  <c r="AR43" i="13"/>
  <c r="AR32" i="13"/>
  <c r="AR22" i="13"/>
  <c r="AR21" i="13"/>
  <c r="AR44" i="13"/>
  <c r="AR28" i="13"/>
  <c r="AR23" i="13"/>
  <c r="AR18" i="13"/>
  <c r="AR33" i="13"/>
  <c r="AR36" i="13"/>
  <c r="AR42" i="13"/>
  <c r="AR41" i="13"/>
  <c r="AR24" i="13"/>
  <c r="AR26" i="13"/>
  <c r="AR19" i="13"/>
  <c r="AR20" i="13"/>
  <c r="AR27" i="13"/>
  <c r="AR45" i="13"/>
  <c r="AR31" i="13"/>
  <c r="AR12" i="13"/>
  <c r="AR16" i="13"/>
  <c r="AR30" i="13"/>
  <c r="AR11" i="13"/>
  <c r="AR39" i="13"/>
  <c r="AR17" i="13"/>
  <c r="AR38" i="13"/>
  <c r="AR13" i="13"/>
  <c r="AR15" i="13"/>
  <c r="AS10" i="13"/>
  <c r="AR37" i="13"/>
  <c r="AR25" i="13"/>
  <c r="AR29" i="13"/>
  <c r="AR40" i="13"/>
  <c r="AR35" i="13"/>
  <c r="AR34" i="13"/>
  <c r="AR14" i="13"/>
  <c r="AU14" i="12" l="1"/>
  <c r="AU15" i="12"/>
  <c r="AU18" i="12"/>
  <c r="AU40" i="12"/>
  <c r="AU36" i="12"/>
  <c r="AU38" i="12"/>
  <c r="AU35" i="12"/>
  <c r="AU13" i="12"/>
  <c r="AU37" i="12"/>
  <c r="AU39" i="12"/>
  <c r="AU41" i="12"/>
  <c r="AU19" i="12"/>
  <c r="AU20" i="12"/>
  <c r="AU22" i="12"/>
  <c r="AU21" i="12"/>
  <c r="AU23" i="12"/>
  <c r="AU24" i="12"/>
  <c r="AU27" i="12"/>
  <c r="AU29" i="12"/>
  <c r="AU25" i="12"/>
  <c r="AU26" i="12"/>
  <c r="AU31" i="12"/>
  <c r="AU28" i="12"/>
  <c r="AU44" i="12"/>
  <c r="AU33" i="12"/>
  <c r="AU43" i="12"/>
  <c r="AU45" i="12"/>
  <c r="AV10" i="12"/>
  <c r="AV30" i="12" s="1"/>
  <c r="AU12" i="12"/>
  <c r="AU32" i="12"/>
  <c r="AU34" i="12"/>
  <c r="AU42" i="12"/>
  <c r="AU11" i="12"/>
  <c r="AS40" i="13"/>
  <c r="AT10" i="13"/>
  <c r="AS18" i="13"/>
  <c r="AS15" i="13"/>
  <c r="AS37" i="13"/>
  <c r="AS17" i="13"/>
  <c r="AS45" i="13"/>
  <c r="AS42" i="13"/>
  <c r="AS11" i="13"/>
  <c r="AS27" i="13"/>
  <c r="AS19" i="13"/>
  <c r="AS16" i="13"/>
  <c r="AS20" i="13"/>
  <c r="AS12" i="13"/>
  <c r="AS39" i="13"/>
  <c r="AS38" i="13"/>
  <c r="AS43" i="13"/>
  <c r="AS21" i="13"/>
  <c r="AS13" i="13"/>
  <c r="AS36" i="13"/>
  <c r="AS34" i="13"/>
  <c r="AS35" i="13"/>
  <c r="AS29" i="13"/>
  <c r="AS31" i="13"/>
  <c r="AS44" i="13"/>
  <c r="AS32" i="13"/>
  <c r="AS28" i="13"/>
  <c r="AS30" i="13"/>
  <c r="AS14" i="13"/>
  <c r="AS41" i="13"/>
  <c r="AS26" i="13"/>
  <c r="AS25" i="13"/>
  <c r="AS23" i="13"/>
  <c r="AS24" i="13"/>
  <c r="AS22" i="13"/>
  <c r="AS33" i="13"/>
  <c r="AV15" i="12" l="1"/>
  <c r="AV14" i="12"/>
  <c r="AV18" i="12"/>
  <c r="AV40" i="12"/>
  <c r="AV39" i="12"/>
  <c r="AV36" i="12"/>
  <c r="AV38" i="12"/>
  <c r="AV35" i="12"/>
  <c r="AV13" i="12"/>
  <c r="AV41" i="12"/>
  <c r="AV37" i="12"/>
  <c r="AV19" i="12"/>
  <c r="AV20" i="12"/>
  <c r="AV22" i="12"/>
  <c r="AV21" i="12"/>
  <c r="AV23" i="12"/>
  <c r="AV24" i="12"/>
  <c r="AV27" i="12"/>
  <c r="AV28" i="12"/>
  <c r="AV25" i="12"/>
  <c r="AV26" i="12"/>
  <c r="AV31" i="12"/>
  <c r="AV17" i="12"/>
  <c r="AV29" i="12"/>
  <c r="AV43" i="12"/>
  <c r="AV44" i="12"/>
  <c r="AV33" i="12"/>
  <c r="AV32" i="12"/>
  <c r="AV12" i="12"/>
  <c r="AV42" i="12"/>
  <c r="AW10" i="12"/>
  <c r="AW30" i="12" s="1"/>
  <c r="AV45" i="12"/>
  <c r="AV11" i="12"/>
  <c r="AV34" i="12"/>
  <c r="AT22" i="13"/>
  <c r="AT28" i="13"/>
  <c r="AT38" i="13"/>
  <c r="AT42" i="13"/>
  <c r="AT26" i="13"/>
  <c r="AT41" i="13"/>
  <c r="AT18" i="13"/>
  <c r="AU10" i="13"/>
  <c r="AT24" i="13"/>
  <c r="AT14" i="13"/>
  <c r="AT19" i="13"/>
  <c r="AT39" i="13"/>
  <c r="AT34" i="13"/>
  <c r="AT44" i="13"/>
  <c r="AT29" i="13"/>
  <c r="AT15" i="13"/>
  <c r="AT16" i="13"/>
  <c r="AT45" i="13"/>
  <c r="AT33" i="13"/>
  <c r="AT27" i="13"/>
  <c r="AT12" i="13"/>
  <c r="AT25" i="13"/>
  <c r="AT13" i="13"/>
  <c r="AT40" i="13"/>
  <c r="AT17" i="13"/>
  <c r="AT20" i="13"/>
  <c r="AT23" i="13"/>
  <c r="AT11" i="13"/>
  <c r="AT32" i="13"/>
  <c r="AT30" i="13"/>
  <c r="AT36" i="13"/>
  <c r="AT21" i="13"/>
  <c r="AT37" i="13"/>
  <c r="AT43" i="13"/>
  <c r="AT31" i="13"/>
  <c r="AT35" i="13"/>
  <c r="AW14" i="12" l="1"/>
  <c r="AW15" i="12"/>
  <c r="AW18" i="12"/>
  <c r="AW40" i="12"/>
  <c r="AW39" i="12"/>
  <c r="AW36" i="12"/>
  <c r="AW38" i="12"/>
  <c r="AW35" i="12"/>
  <c r="AW13" i="12"/>
  <c r="AW37" i="12"/>
  <c r="AW41" i="12"/>
  <c r="AW19" i="12"/>
  <c r="AW20" i="12"/>
  <c r="AW21" i="12"/>
  <c r="AW23" i="12"/>
  <c r="AW25" i="12"/>
  <c r="AW24" i="12"/>
  <c r="AW29" i="12"/>
  <c r="AW27" i="12"/>
  <c r="AW28" i="12"/>
  <c r="AW26" i="12"/>
  <c r="AW31" i="12"/>
  <c r="AW22" i="12"/>
  <c r="AW44" i="12"/>
  <c r="AW33" i="12"/>
  <c r="AW45" i="12"/>
  <c r="AW11" i="12"/>
  <c r="AW34" i="12"/>
  <c r="AW43" i="12"/>
  <c r="AW42" i="12"/>
  <c r="AW12" i="12"/>
  <c r="AW32" i="12"/>
  <c r="AX10" i="12"/>
  <c r="AX30" i="12" s="1"/>
  <c r="AU44" i="13"/>
  <c r="AU32" i="13"/>
  <c r="AU23" i="13"/>
  <c r="AU40" i="13"/>
  <c r="AU43" i="13"/>
  <c r="AU30" i="13"/>
  <c r="AU12" i="13"/>
  <c r="AU41" i="13"/>
  <c r="AU38" i="13"/>
  <c r="AU35" i="13"/>
  <c r="AV10" i="13"/>
  <c r="AU29" i="13"/>
  <c r="AU16" i="13"/>
  <c r="AU36" i="13"/>
  <c r="AU27" i="13"/>
  <c r="AU14" i="13"/>
  <c r="AU39" i="13"/>
  <c r="AU21" i="13"/>
  <c r="AU13" i="13"/>
  <c r="AU17" i="13"/>
  <c r="AU34" i="13"/>
  <c r="AU20" i="13"/>
  <c r="AU42" i="13"/>
  <c r="AU18" i="13"/>
  <c r="AU28" i="13"/>
  <c r="AU15" i="13"/>
  <c r="AU22" i="13"/>
  <c r="AU25" i="13"/>
  <c r="AU24" i="13"/>
  <c r="AU37" i="13"/>
  <c r="AU11" i="13"/>
  <c r="AU19" i="13"/>
  <c r="AU31" i="13"/>
  <c r="AU33" i="13"/>
  <c r="AU45" i="13"/>
  <c r="AU26" i="13"/>
  <c r="AX15" i="12" l="1"/>
  <c r="AX14" i="12"/>
  <c r="AX18" i="12"/>
  <c r="AX40" i="12"/>
  <c r="AX37" i="12"/>
  <c r="AX39" i="12"/>
  <c r="AX36" i="12"/>
  <c r="AX38" i="12"/>
  <c r="AX35" i="12"/>
  <c r="AX41" i="12"/>
  <c r="AX13" i="12"/>
  <c r="AX19" i="12"/>
  <c r="AX20" i="12"/>
  <c r="AX22" i="12"/>
  <c r="AX25" i="12"/>
  <c r="AX29" i="12"/>
  <c r="AX27" i="12"/>
  <c r="AX28" i="12"/>
  <c r="AX21" i="12"/>
  <c r="AX24" i="12"/>
  <c r="AX26" i="12"/>
  <c r="AX23" i="12"/>
  <c r="AX31" i="12"/>
  <c r="AV41" i="13"/>
  <c r="AV45" i="13"/>
  <c r="AV17" i="13"/>
  <c r="AV21" i="13"/>
  <c r="AV34" i="13"/>
  <c r="AV19" i="13"/>
  <c r="AV12" i="13"/>
  <c r="AV35" i="13"/>
  <c r="AV18" i="13"/>
  <c r="AV22" i="13"/>
  <c r="AV11" i="13"/>
  <c r="AV42" i="13"/>
  <c r="AV43" i="13"/>
  <c r="AV15" i="13"/>
  <c r="AV28" i="13"/>
  <c r="AV36" i="13"/>
  <c r="AV26" i="13"/>
  <c r="AV44" i="13"/>
  <c r="AV25" i="13"/>
  <c r="AV24" i="13"/>
  <c r="AV31" i="13"/>
  <c r="AV16" i="13"/>
  <c r="AV13" i="13"/>
  <c r="AV33" i="13"/>
  <c r="AV39" i="13"/>
  <c r="AV30" i="13"/>
  <c r="AV29" i="13"/>
  <c r="AW10" i="13"/>
  <c r="AV32" i="13"/>
  <c r="AV38" i="13"/>
  <c r="AV40" i="13"/>
  <c r="AV27" i="13"/>
  <c r="AV14" i="13"/>
  <c r="AV23" i="13"/>
  <c r="AV37" i="13"/>
  <c r="AV20" i="13"/>
  <c r="AX11" i="12"/>
  <c r="AX42" i="12"/>
  <c r="AX45" i="12"/>
  <c r="AX12" i="12"/>
  <c r="AX44" i="12"/>
  <c r="AX43" i="12"/>
  <c r="AY10" i="12"/>
  <c r="AX33" i="12"/>
  <c r="AX32" i="12"/>
  <c r="AX34" i="12"/>
  <c r="AY24" i="12" l="1"/>
  <c r="AY32" i="12"/>
  <c r="AY41" i="12"/>
  <c r="AY18" i="12"/>
  <c r="AY34" i="12"/>
  <c r="AY19" i="12"/>
  <c r="AY27" i="12"/>
  <c r="AY35" i="12"/>
  <c r="AY15" i="12"/>
  <c r="AY25" i="12"/>
  <c r="AY33" i="12"/>
  <c r="AY40" i="12"/>
  <c r="AY26" i="12"/>
  <c r="AY22" i="12"/>
  <c r="AY30" i="12"/>
  <c r="AY38" i="12"/>
  <c r="AY31" i="12"/>
  <c r="AY36" i="12"/>
  <c r="AY20" i="12"/>
  <c r="AY28" i="12"/>
  <c r="AY37" i="12"/>
  <c r="AY39" i="12"/>
  <c r="AY21" i="12"/>
  <c r="AY23" i="12"/>
  <c r="AY29" i="12"/>
  <c r="AY14" i="12"/>
  <c r="AY13" i="12"/>
  <c r="AW19" i="13"/>
  <c r="AW42" i="13"/>
  <c r="AW17" i="13"/>
  <c r="AW37" i="13"/>
  <c r="AW31" i="13"/>
  <c r="AW34" i="13"/>
  <c r="AW28" i="13"/>
  <c r="AW29" i="13"/>
  <c r="AW15" i="13"/>
  <c r="AW12" i="13"/>
  <c r="AW30" i="13"/>
  <c r="AW41" i="13"/>
  <c r="AW24" i="13"/>
  <c r="AW32" i="13"/>
  <c r="AW39" i="13"/>
  <c r="AW35" i="13"/>
  <c r="AW16" i="13"/>
  <c r="AW43" i="13"/>
  <c r="AW40" i="13"/>
  <c r="AW33" i="13"/>
  <c r="AW38" i="13"/>
  <c r="AW11" i="13"/>
  <c r="AX10" i="13"/>
  <c r="AW22" i="13"/>
  <c r="AW27" i="13"/>
  <c r="AW18" i="13"/>
  <c r="AW45" i="13"/>
  <c r="AW14" i="13"/>
  <c r="AW13" i="13"/>
  <c r="AW23" i="13"/>
  <c r="AW21" i="13"/>
  <c r="AW26" i="13"/>
  <c r="AW25" i="13"/>
  <c r="AW20" i="13"/>
  <c r="AW36" i="13"/>
  <c r="AW44" i="13"/>
  <c r="AY12" i="12"/>
  <c r="AY44" i="12"/>
  <c r="AY43" i="12"/>
  <c r="AY42" i="12"/>
  <c r="AY11" i="12"/>
  <c r="AZ10" i="12"/>
  <c r="AZ30" i="12" s="1"/>
  <c r="AY45" i="12"/>
  <c r="AZ15" i="12" l="1"/>
  <c r="AZ14" i="12"/>
  <c r="AZ18" i="12"/>
  <c r="AZ40" i="12"/>
  <c r="AZ35" i="12"/>
  <c r="AZ13" i="12"/>
  <c r="AZ37" i="12"/>
  <c r="AZ41" i="12"/>
  <c r="AZ39" i="12"/>
  <c r="AZ36" i="12"/>
  <c r="AZ38" i="12"/>
  <c r="AZ19" i="12"/>
  <c r="AZ21" i="12"/>
  <c r="AZ23" i="12"/>
  <c r="AZ20" i="12"/>
  <c r="AZ22" i="12"/>
  <c r="AZ25" i="12"/>
  <c r="AZ24" i="12"/>
  <c r="AZ29" i="12"/>
  <c r="AZ31" i="12"/>
  <c r="AZ28" i="12"/>
  <c r="AZ26" i="12"/>
  <c r="AZ27" i="12"/>
  <c r="AX27" i="13"/>
  <c r="AX14" i="13"/>
  <c r="AX33" i="13"/>
  <c r="AX39" i="13"/>
  <c r="AX36" i="13"/>
  <c r="AX32" i="13"/>
  <c r="AX44" i="13"/>
  <c r="AX18" i="13"/>
  <c r="AX16" i="13"/>
  <c r="AX17" i="13"/>
  <c r="AX37" i="13"/>
  <c r="AX26" i="13"/>
  <c r="AX43" i="13"/>
  <c r="AX31" i="13"/>
  <c r="AX35" i="13"/>
  <c r="AX13" i="13"/>
  <c r="AX15" i="13"/>
  <c r="AX34" i="13"/>
  <c r="AY10" i="13"/>
  <c r="AX45" i="13"/>
  <c r="AX42" i="13"/>
  <c r="AX20" i="13"/>
  <c r="AX11" i="13"/>
  <c r="AX24" i="13"/>
  <c r="AX22" i="13"/>
  <c r="AX28" i="13"/>
  <c r="AX12" i="13"/>
  <c r="AX41" i="13"/>
  <c r="AX40" i="13"/>
  <c r="AX21" i="13"/>
  <c r="AX23" i="13"/>
  <c r="AX25" i="13"/>
  <c r="AX38" i="13"/>
  <c r="AX30" i="13"/>
  <c r="AX19" i="13"/>
  <c r="AX29" i="13"/>
  <c r="AZ33" i="12"/>
  <c r="AZ42" i="12"/>
  <c r="AZ32" i="12"/>
  <c r="BA10" i="12"/>
  <c r="BA30" i="12" s="1"/>
  <c r="AZ11" i="12"/>
  <c r="AZ34" i="12"/>
  <c r="AZ45" i="12"/>
  <c r="AZ43" i="12"/>
  <c r="AZ12" i="12"/>
  <c r="AZ44" i="12"/>
  <c r="BA14" i="12" l="1"/>
  <c r="BA15" i="12"/>
  <c r="BA18" i="12"/>
  <c r="BA40" i="12"/>
  <c r="BA38" i="12"/>
  <c r="BA35" i="12"/>
  <c r="BA13" i="12"/>
  <c r="BA37" i="12"/>
  <c r="BA41" i="12"/>
  <c r="BA39" i="12"/>
  <c r="BA36" i="12"/>
  <c r="BA19" i="12"/>
  <c r="BA21" i="12"/>
  <c r="BA20" i="12"/>
  <c r="BA22" i="12"/>
  <c r="BA24" i="12"/>
  <c r="BA23" i="12"/>
  <c r="BA26" i="12"/>
  <c r="BA27" i="12"/>
  <c r="BA25" i="12"/>
  <c r="BA29" i="12"/>
  <c r="BA28" i="12"/>
  <c r="BA31" i="12"/>
  <c r="BA32" i="12"/>
  <c r="BA34" i="12"/>
  <c r="BA33" i="12"/>
  <c r="BA44" i="12"/>
  <c r="BA11" i="12"/>
  <c r="BA45" i="12"/>
  <c r="BA42" i="12"/>
  <c r="BB10" i="12"/>
  <c r="BB30" i="12" s="1"/>
  <c r="BA43" i="12"/>
  <c r="BA12" i="12"/>
  <c r="AY37" i="13"/>
  <c r="AY32" i="13"/>
  <c r="AY19" i="13"/>
  <c r="AY25" i="13"/>
  <c r="AY28" i="13"/>
  <c r="AY24" i="13"/>
  <c r="AY29" i="13"/>
  <c r="AY16" i="13"/>
  <c r="AY31" i="13"/>
  <c r="AY45" i="13"/>
  <c r="AY33" i="13"/>
  <c r="AY27" i="13"/>
  <c r="AY23" i="13"/>
  <c r="AY14" i="13"/>
  <c r="AY13" i="13"/>
  <c r="AY30" i="13"/>
  <c r="AY40" i="13"/>
  <c r="AY26" i="13"/>
  <c r="AY22" i="13"/>
  <c r="AY12" i="13"/>
  <c r="AY38" i="13"/>
  <c r="AY42" i="13"/>
  <c r="AY18" i="13"/>
  <c r="AY17" i="13"/>
  <c r="AY43" i="13"/>
  <c r="AZ10" i="13"/>
  <c r="AY21" i="13"/>
  <c r="AY44" i="13"/>
  <c r="AY11" i="13"/>
  <c r="AY15" i="13"/>
  <c r="AY39" i="13"/>
  <c r="AY36" i="13"/>
  <c r="AY41" i="13"/>
  <c r="AY35" i="13"/>
  <c r="AY34" i="13"/>
  <c r="AY20" i="13"/>
  <c r="BB14" i="12" l="1"/>
  <c r="BB15" i="12"/>
  <c r="BB18" i="12"/>
  <c r="BB40" i="12"/>
  <c r="BB38" i="12"/>
  <c r="BB35" i="12"/>
  <c r="BB13" i="12"/>
  <c r="BB37" i="12"/>
  <c r="BB41" i="12"/>
  <c r="BB39" i="12"/>
  <c r="BB36" i="12"/>
  <c r="BB19" i="12"/>
  <c r="BB21" i="12"/>
  <c r="BB23" i="12"/>
  <c r="BB20" i="12"/>
  <c r="BB22" i="12"/>
  <c r="BB31" i="12"/>
  <c r="BB28" i="12"/>
  <c r="BB29" i="12"/>
  <c r="BB27" i="12"/>
  <c r="BB24" i="12"/>
  <c r="BB26" i="12"/>
  <c r="BB25" i="12"/>
  <c r="BB11" i="12"/>
  <c r="BC10" i="12"/>
  <c r="BC30" i="12" s="1"/>
  <c r="BB33" i="12"/>
  <c r="BB12" i="12"/>
  <c r="BB45" i="12"/>
  <c r="BB32" i="12"/>
  <c r="BB42" i="12"/>
  <c r="BB43" i="12"/>
  <c r="BB34" i="12"/>
  <c r="BB44" i="12"/>
  <c r="AZ39" i="13"/>
  <c r="AZ42" i="13"/>
  <c r="AZ44" i="13"/>
  <c r="AZ28" i="13"/>
  <c r="AZ23" i="13"/>
  <c r="AZ37" i="13"/>
  <c r="AZ45" i="13"/>
  <c r="AZ26" i="13"/>
  <c r="AZ33" i="13"/>
  <c r="AZ19" i="13"/>
  <c r="AZ22" i="13"/>
  <c r="AZ31" i="13"/>
  <c r="BA10" i="13"/>
  <c r="AZ40" i="13"/>
  <c r="AZ20" i="13"/>
  <c r="AZ38" i="13"/>
  <c r="AZ41" i="13"/>
  <c r="AZ11" i="13"/>
  <c r="AZ32" i="13"/>
  <c r="AZ30" i="13"/>
  <c r="AZ16" i="13"/>
  <c r="AZ14" i="13"/>
  <c r="AZ18" i="13"/>
  <c r="AZ15" i="13"/>
  <c r="AZ35" i="13"/>
  <c r="AZ21" i="13"/>
  <c r="AZ34" i="13"/>
  <c r="AZ43" i="13"/>
  <c r="AZ12" i="13"/>
  <c r="AZ36" i="13"/>
  <c r="AZ17" i="13"/>
  <c r="AZ29" i="13"/>
  <c r="AZ24" i="13"/>
  <c r="AZ27" i="13"/>
  <c r="AZ13" i="13"/>
  <c r="AZ25" i="13"/>
  <c r="BC14" i="12" l="1"/>
  <c r="BC15" i="12"/>
  <c r="BC18" i="12"/>
  <c r="BC40" i="12"/>
  <c r="BC36" i="12"/>
  <c r="BC38" i="12"/>
  <c r="BC35" i="12"/>
  <c r="BC13" i="12"/>
  <c r="BC37" i="12"/>
  <c r="BC41" i="12"/>
  <c r="BC39" i="12"/>
  <c r="BC19" i="12"/>
  <c r="BC20" i="12"/>
  <c r="BC22" i="12"/>
  <c r="BC21" i="12"/>
  <c r="BC23" i="12"/>
  <c r="BC24" i="12"/>
  <c r="BC25" i="12"/>
  <c r="BC27" i="12"/>
  <c r="BC29" i="12"/>
  <c r="BC31" i="12"/>
  <c r="BC26" i="12"/>
  <c r="BC28" i="12"/>
  <c r="BC12" i="12"/>
  <c r="BC32" i="12"/>
  <c r="BC44" i="12"/>
  <c r="BC34" i="12"/>
  <c r="BC43" i="12"/>
  <c r="BC42" i="12"/>
  <c r="BC45" i="12"/>
  <c r="BC11" i="12"/>
  <c r="BD10" i="12"/>
  <c r="BD30" i="12" s="1"/>
  <c r="BC33" i="12"/>
  <c r="BA29" i="13"/>
  <c r="BA17" i="13"/>
  <c r="BA13" i="13"/>
  <c r="BA43" i="13"/>
  <c r="BA38" i="13"/>
  <c r="BA27" i="13"/>
  <c r="BA39" i="13"/>
  <c r="BA19" i="13"/>
  <c r="BA25" i="13"/>
  <c r="BA23" i="13"/>
  <c r="BA22" i="13"/>
  <c r="BB10" i="13"/>
  <c r="BA44" i="13"/>
  <c r="BA28" i="13"/>
  <c r="BA30" i="13"/>
  <c r="BA41" i="13"/>
  <c r="BA15" i="13"/>
  <c r="BA24" i="13"/>
  <c r="BA42" i="13"/>
  <c r="BA40" i="13"/>
  <c r="BA36" i="13"/>
  <c r="BA12" i="13"/>
  <c r="BA21" i="13"/>
  <c r="BA31" i="13"/>
  <c r="BA11" i="13"/>
  <c r="BA35" i="13"/>
  <c r="BA37" i="13"/>
  <c r="BA45" i="13"/>
  <c r="BA16" i="13"/>
  <c r="BA18" i="13"/>
  <c r="BA34" i="13"/>
  <c r="BA14" i="13"/>
  <c r="BA33" i="13"/>
  <c r="BA26" i="13"/>
  <c r="BA32" i="13"/>
  <c r="BA20" i="13"/>
  <c r="BD15" i="12" l="1"/>
  <c r="BD14" i="12"/>
  <c r="BD18" i="12"/>
  <c r="BD40" i="12"/>
  <c r="BD39" i="12"/>
  <c r="BD36" i="12"/>
  <c r="BD38" i="12"/>
  <c r="BD35" i="12"/>
  <c r="BD13" i="12"/>
  <c r="BD41" i="12"/>
  <c r="BD37" i="12"/>
  <c r="BD19" i="12"/>
  <c r="BD20" i="12"/>
  <c r="BD22" i="12"/>
  <c r="BD21" i="12"/>
  <c r="BD23" i="12"/>
  <c r="BD24" i="12"/>
  <c r="BD26" i="12"/>
  <c r="BD31" i="12"/>
  <c r="BD25" i="12"/>
  <c r="BD29" i="12"/>
  <c r="BD27" i="12"/>
  <c r="BD28" i="12"/>
  <c r="BB33" i="13"/>
  <c r="BB19" i="13"/>
  <c r="BB29" i="13"/>
  <c r="BB32" i="13"/>
  <c r="BB26" i="13"/>
  <c r="BB14" i="13"/>
  <c r="BB35" i="13"/>
  <c r="BB18" i="13"/>
  <c r="BB36" i="13"/>
  <c r="BB31" i="13"/>
  <c r="BB28" i="13"/>
  <c r="BB23" i="13"/>
  <c r="BB41" i="13"/>
  <c r="BB15" i="13"/>
  <c r="BB39" i="13"/>
  <c r="BB11" i="13"/>
  <c r="BB22" i="13"/>
  <c r="BB43" i="13"/>
  <c r="BB30" i="13"/>
  <c r="BB45" i="13"/>
  <c r="BB17" i="13"/>
  <c r="BB21" i="13"/>
  <c r="BB27" i="13"/>
  <c r="BB37" i="13"/>
  <c r="BB24" i="13"/>
  <c r="BC10" i="13"/>
  <c r="BB42" i="13"/>
  <c r="BB34" i="13"/>
  <c r="BB38" i="13"/>
  <c r="BB40" i="13"/>
  <c r="BB44" i="13"/>
  <c r="BB16" i="13"/>
  <c r="BB12" i="13"/>
  <c r="BB25" i="13"/>
  <c r="BB20" i="13"/>
  <c r="BB13" i="13"/>
  <c r="BD44" i="12"/>
  <c r="BD33" i="12"/>
  <c r="BD42" i="12"/>
  <c r="BD32" i="12"/>
  <c r="BD12" i="12"/>
  <c r="BE10" i="12"/>
  <c r="BE30" i="12" s="1"/>
  <c r="BD43" i="12"/>
  <c r="BD11" i="12"/>
  <c r="BD45" i="12"/>
  <c r="BD34" i="12"/>
  <c r="BE14" i="12" l="1"/>
  <c r="BE15" i="12"/>
  <c r="BE18" i="12"/>
  <c r="BE40" i="12"/>
  <c r="BE39" i="12"/>
  <c r="BE36" i="12"/>
  <c r="BE38" i="12"/>
  <c r="BE35" i="12"/>
  <c r="BE41" i="12"/>
  <c r="BE37" i="12"/>
  <c r="BE13" i="12"/>
  <c r="BE19" i="12"/>
  <c r="BE20" i="12"/>
  <c r="BE21" i="12"/>
  <c r="BE23" i="12"/>
  <c r="BE27" i="12"/>
  <c r="BE28" i="12"/>
  <c r="BE22" i="12"/>
  <c r="BE26" i="12"/>
  <c r="BE24" i="12"/>
  <c r="BE25" i="12"/>
  <c r="BE31" i="12"/>
  <c r="BE29" i="12"/>
  <c r="BE33" i="12"/>
  <c r="BE44" i="12"/>
  <c r="BE12" i="12"/>
  <c r="BE11" i="12"/>
  <c r="BE43" i="12"/>
  <c r="BE34" i="12"/>
  <c r="BE42" i="12"/>
  <c r="BE45" i="12"/>
  <c r="BE32" i="12"/>
  <c r="BF10" i="12"/>
  <c r="BF30" i="12" s="1"/>
  <c r="BC17" i="13"/>
  <c r="BC24" i="13"/>
  <c r="BC21" i="13"/>
  <c r="BC23" i="13"/>
  <c r="BC15" i="13"/>
  <c r="BC32" i="13"/>
  <c r="BC33" i="13"/>
  <c r="BC30" i="13"/>
  <c r="BC12" i="13"/>
  <c r="BC14" i="13"/>
  <c r="BC44" i="13"/>
  <c r="BC25" i="13"/>
  <c r="BC19" i="13"/>
  <c r="BC43" i="13"/>
  <c r="BD10" i="13"/>
  <c r="BC41" i="13"/>
  <c r="BC38" i="13"/>
  <c r="BC11" i="13"/>
  <c r="BC34" i="13"/>
  <c r="BC35" i="13"/>
  <c r="BC26" i="13"/>
  <c r="BC13" i="13"/>
  <c r="BC36" i="13"/>
  <c r="BC42" i="13"/>
  <c r="BC16" i="13"/>
  <c r="BC39" i="13"/>
  <c r="BC45" i="13"/>
  <c r="BC28" i="13"/>
  <c r="BC22" i="13"/>
  <c r="BC27" i="13"/>
  <c r="BC20" i="13"/>
  <c r="BC40" i="13"/>
  <c r="BC37" i="13"/>
  <c r="BC31" i="13"/>
  <c r="BC29" i="13"/>
  <c r="BC18" i="13"/>
  <c r="BF15" i="12" l="1"/>
  <c r="BF14" i="12"/>
  <c r="BF18" i="12"/>
  <c r="BF40" i="12"/>
  <c r="BF37" i="12"/>
  <c r="BF39" i="12"/>
  <c r="BF36" i="12"/>
  <c r="BF38" i="12"/>
  <c r="BF35" i="12"/>
  <c r="BF41" i="12"/>
  <c r="BF13" i="12"/>
  <c r="BF19" i="12"/>
  <c r="BF20" i="12"/>
  <c r="BF22" i="12"/>
  <c r="BF21" i="12"/>
  <c r="BF23" i="12"/>
  <c r="BF24" i="12"/>
  <c r="BF25" i="12"/>
  <c r="BF29" i="12"/>
  <c r="BF17" i="12"/>
  <c r="BF27" i="12"/>
  <c r="BF28" i="12"/>
  <c r="BF26" i="12"/>
  <c r="BF31" i="12"/>
  <c r="BD18" i="13"/>
  <c r="BD34" i="13"/>
  <c r="BD17" i="13"/>
  <c r="BD41" i="13"/>
  <c r="BD21" i="13"/>
  <c r="BD25" i="13"/>
  <c r="BD42" i="13"/>
  <c r="BD27" i="13"/>
  <c r="BD40" i="13"/>
  <c r="BD24" i="13"/>
  <c r="BD38" i="13"/>
  <c r="BD23" i="13"/>
  <c r="BD20" i="13"/>
  <c r="BD11" i="13"/>
  <c r="BD22" i="13"/>
  <c r="BD35" i="13"/>
  <c r="BD32" i="13"/>
  <c r="BD43" i="13"/>
  <c r="BD26" i="13"/>
  <c r="BD13" i="13"/>
  <c r="BD31" i="13"/>
  <c r="BD45" i="13"/>
  <c r="BD16" i="13"/>
  <c r="BD33" i="13"/>
  <c r="BE10" i="13"/>
  <c r="BD12" i="13"/>
  <c r="BD28" i="13"/>
  <c r="BD37" i="13"/>
  <c r="BD36" i="13"/>
  <c r="BD29" i="13"/>
  <c r="BD19" i="13"/>
  <c r="BD14" i="13"/>
  <c r="BD44" i="13"/>
  <c r="BD15" i="13"/>
  <c r="BD30" i="13"/>
  <c r="BD39" i="13"/>
  <c r="BF34" i="12"/>
  <c r="BF33" i="12"/>
  <c r="BF12" i="12"/>
  <c r="BG10" i="12"/>
  <c r="BG30" i="12" s="1"/>
  <c r="BF45" i="12"/>
  <c r="BF32" i="12"/>
  <c r="BF11" i="12"/>
  <c r="BF42" i="12"/>
  <c r="BF43" i="12"/>
  <c r="BF44" i="12"/>
  <c r="BG15" i="12" l="1"/>
  <c r="BG14" i="12"/>
  <c r="BG18" i="12"/>
  <c r="BG40" i="12"/>
  <c r="BG37" i="12"/>
  <c r="BG41" i="12"/>
  <c r="BG39" i="12"/>
  <c r="BG36" i="12"/>
  <c r="BG38" i="12"/>
  <c r="BG13" i="12"/>
  <c r="BG35" i="12"/>
  <c r="BG19" i="12"/>
  <c r="BG21" i="12"/>
  <c r="BG20" i="12"/>
  <c r="BG22" i="12"/>
  <c r="BG26" i="12"/>
  <c r="BG28" i="12"/>
  <c r="BG24" i="12"/>
  <c r="BG25" i="12"/>
  <c r="BG23" i="12"/>
  <c r="BG29" i="12"/>
  <c r="BG27" i="12"/>
  <c r="BG31" i="12"/>
  <c r="BG44" i="12"/>
  <c r="BG32" i="12"/>
  <c r="BG34" i="12"/>
  <c r="BG45" i="12"/>
  <c r="BG42" i="12"/>
  <c r="BG43" i="12"/>
  <c r="BG11" i="12"/>
  <c r="BG12" i="12"/>
  <c r="BH10" i="12"/>
  <c r="BH30" i="12" s="1"/>
  <c r="BG33" i="12"/>
  <c r="BE32" i="13"/>
  <c r="BE43" i="13"/>
  <c r="BF10" i="13"/>
  <c r="BE30" i="13"/>
  <c r="BE37" i="13"/>
  <c r="BE18" i="13"/>
  <c r="BE36" i="13"/>
  <c r="BE28" i="13"/>
  <c r="BE20" i="13"/>
  <c r="BE41" i="13"/>
  <c r="BE33" i="13"/>
  <c r="BE38" i="13"/>
  <c r="BE29" i="13"/>
  <c r="BE24" i="13"/>
  <c r="BE14" i="13"/>
  <c r="BE21" i="13"/>
  <c r="BE39" i="13"/>
  <c r="BE22" i="13"/>
  <c r="BE31" i="13"/>
  <c r="BE13" i="13"/>
  <c r="BE17" i="13"/>
  <c r="BE23" i="13"/>
  <c r="BE19" i="13"/>
  <c r="BE40" i="13"/>
  <c r="BE44" i="13"/>
  <c r="BE34" i="13"/>
  <c r="BE42" i="13"/>
  <c r="BE12" i="13"/>
  <c r="BE15" i="13"/>
  <c r="BE11" i="13"/>
  <c r="BE16" i="13"/>
  <c r="BE45" i="13"/>
  <c r="BE25" i="13"/>
  <c r="BE27" i="13"/>
  <c r="BE35" i="13"/>
  <c r="BE26" i="13"/>
  <c r="BH15" i="12" l="1"/>
  <c r="BH14" i="12"/>
  <c r="BH18" i="12"/>
  <c r="BH40" i="12"/>
  <c r="BH35" i="12"/>
  <c r="BH37" i="12"/>
  <c r="BH41" i="12"/>
  <c r="BH39" i="12"/>
  <c r="BH36" i="12"/>
  <c r="BH38" i="12"/>
  <c r="BH19" i="12"/>
  <c r="BH21" i="12"/>
  <c r="BH20" i="12"/>
  <c r="BH22" i="12"/>
  <c r="BH25" i="12"/>
  <c r="BH24" i="12"/>
  <c r="BH23" i="12"/>
  <c r="BH28" i="12"/>
  <c r="BH29" i="12"/>
  <c r="BH26" i="12"/>
  <c r="BH27" i="12"/>
  <c r="BH31" i="12"/>
  <c r="BH32" i="12"/>
  <c r="BH45" i="12"/>
  <c r="BI10" i="12"/>
  <c r="BI30" i="12" s="1"/>
  <c r="BH43" i="12"/>
  <c r="BH12" i="12"/>
  <c r="BH34" i="12"/>
  <c r="BH44" i="12"/>
  <c r="BH42" i="12"/>
  <c r="BH33" i="12"/>
  <c r="BH11" i="12"/>
  <c r="BF12" i="13"/>
  <c r="BF28" i="13"/>
  <c r="BF19" i="13"/>
  <c r="BF36" i="13"/>
  <c r="BF34" i="13"/>
  <c r="BF35" i="13"/>
  <c r="BF11" i="13"/>
  <c r="BF38" i="13"/>
  <c r="BF16" i="13"/>
  <c r="BF27" i="13"/>
  <c r="BF23" i="13"/>
  <c r="BF14" i="13"/>
  <c r="BF17" i="13"/>
  <c r="BF18" i="13"/>
  <c r="BF32" i="13"/>
  <c r="BF22" i="13"/>
  <c r="BF29" i="13"/>
  <c r="BF44" i="13"/>
  <c r="BF42" i="13"/>
  <c r="BF41" i="13"/>
  <c r="BF40" i="13"/>
  <c r="BF37" i="13"/>
  <c r="BF26" i="13"/>
  <c r="BG10" i="13"/>
  <c r="BF25" i="13"/>
  <c r="BF33" i="13"/>
  <c r="BF13" i="13"/>
  <c r="BF39" i="13"/>
  <c r="BF24" i="13"/>
  <c r="BF20" i="13"/>
  <c r="BF31" i="13"/>
  <c r="BF30" i="13"/>
  <c r="BF45" i="13"/>
  <c r="BF21" i="13"/>
  <c r="BF43" i="13"/>
  <c r="BF15" i="13"/>
  <c r="BI14" i="12" l="1"/>
  <c r="BI15" i="12"/>
  <c r="BI18" i="12"/>
  <c r="BI40" i="12"/>
  <c r="BI38" i="12"/>
  <c r="BI35" i="12"/>
  <c r="BI37" i="12"/>
  <c r="BI41" i="12"/>
  <c r="BI39" i="12"/>
  <c r="BI36" i="12"/>
  <c r="BI19" i="12"/>
  <c r="BI21" i="12"/>
  <c r="BI20" i="12"/>
  <c r="BI22" i="12"/>
  <c r="BI23" i="12"/>
  <c r="BI24" i="12"/>
  <c r="BI28" i="12"/>
  <c r="BI29" i="12"/>
  <c r="BI25" i="12"/>
  <c r="BI26" i="12"/>
  <c r="BI31" i="12"/>
  <c r="BI27" i="12"/>
  <c r="BG29" i="13"/>
  <c r="BG43" i="13"/>
  <c r="BG18" i="13"/>
  <c r="BG33" i="13"/>
  <c r="BG37" i="13"/>
  <c r="BG44" i="13"/>
  <c r="BG25" i="13"/>
  <c r="BG34" i="13"/>
  <c r="BG27" i="13"/>
  <c r="BG26" i="13"/>
  <c r="BG32" i="13"/>
  <c r="BH10" i="13"/>
  <c r="BG41" i="13"/>
  <c r="BG21" i="13"/>
  <c r="BG17" i="13"/>
  <c r="BG20" i="13"/>
  <c r="BG12" i="13"/>
  <c r="BG23" i="13"/>
  <c r="BG28" i="13"/>
  <c r="BG31" i="13"/>
  <c r="BG14" i="13"/>
  <c r="BG19" i="13"/>
  <c r="BG39" i="13"/>
  <c r="BG36" i="13"/>
  <c r="BG24" i="13"/>
  <c r="BG42" i="13"/>
  <c r="BG38" i="13"/>
  <c r="BG45" i="13"/>
  <c r="BG22" i="13"/>
  <c r="BG40" i="13"/>
  <c r="BG13" i="13"/>
  <c r="BG35" i="13"/>
  <c r="BG16" i="13"/>
  <c r="BG15" i="13"/>
  <c r="BG30" i="13"/>
  <c r="BG11" i="13"/>
  <c r="BI32" i="12"/>
  <c r="BJ10" i="12"/>
  <c r="BJ30" i="12" s="1"/>
  <c r="BI42" i="12"/>
  <c r="BI43" i="12"/>
  <c r="BI33" i="12"/>
  <c r="BI44" i="12"/>
  <c r="BI45" i="12"/>
  <c r="BI12" i="12"/>
  <c r="BI11" i="12"/>
  <c r="BI34" i="12"/>
  <c r="BJ14" i="12" l="1"/>
  <c r="BJ15" i="12"/>
  <c r="BJ18" i="12"/>
  <c r="BJ40" i="12"/>
  <c r="BJ38" i="12"/>
  <c r="BJ35" i="12"/>
  <c r="BJ37" i="12"/>
  <c r="BJ39" i="12"/>
  <c r="BJ41" i="12"/>
  <c r="BJ36" i="12"/>
  <c r="BJ19" i="12"/>
  <c r="BJ21" i="12"/>
  <c r="BJ22" i="12"/>
  <c r="BJ20" i="12"/>
  <c r="BJ23" i="12"/>
  <c r="BJ25" i="12"/>
  <c r="BJ31" i="12"/>
  <c r="BJ24" i="12"/>
  <c r="BJ26" i="12"/>
  <c r="BJ27" i="12"/>
  <c r="BJ29" i="12"/>
  <c r="BJ28" i="12"/>
  <c r="BJ11" i="12"/>
  <c r="BJ34" i="12"/>
  <c r="BK10" i="12"/>
  <c r="BK30" i="12" s="1"/>
  <c r="BJ44" i="12"/>
  <c r="BJ12" i="12"/>
  <c r="BJ45" i="12"/>
  <c r="BJ33" i="12"/>
  <c r="BJ32" i="12"/>
  <c r="BJ43" i="12"/>
  <c r="BJ42" i="12"/>
  <c r="BH19" i="13"/>
  <c r="BH34" i="13"/>
  <c r="BH44" i="13"/>
  <c r="BH27" i="13"/>
  <c r="BH20" i="13"/>
  <c r="BH13" i="13"/>
  <c r="BH38" i="13"/>
  <c r="BH31" i="13"/>
  <c r="BH33" i="13"/>
  <c r="BH12" i="13"/>
  <c r="BI10" i="13"/>
  <c r="BH40" i="13"/>
  <c r="BH23" i="13"/>
  <c r="BH22" i="13"/>
  <c r="BH14" i="13"/>
  <c r="BH39" i="13"/>
  <c r="BH41" i="13"/>
  <c r="BH42" i="13"/>
  <c r="BH15" i="13"/>
  <c r="BH43" i="13"/>
  <c r="BH17" i="13"/>
  <c r="BH36" i="13"/>
  <c r="BH24" i="13"/>
  <c r="BH35" i="13"/>
  <c r="BH37" i="13"/>
  <c r="BH29" i="13"/>
  <c r="BH28" i="13"/>
  <c r="BH30" i="13"/>
  <c r="BH32" i="13"/>
  <c r="BH25" i="13"/>
  <c r="BH16" i="13"/>
  <c r="BH45" i="13"/>
  <c r="BH21" i="13"/>
  <c r="BH18" i="13"/>
  <c r="BH11" i="13"/>
  <c r="BH26" i="13"/>
  <c r="BK14" i="12" l="1"/>
  <c r="BK15" i="12"/>
  <c r="BK18" i="12"/>
  <c r="BK40" i="12"/>
  <c r="BK36" i="12"/>
  <c r="BK38" i="12"/>
  <c r="BK35" i="12"/>
  <c r="BK37" i="12"/>
  <c r="BK41" i="12"/>
  <c r="BK39" i="12"/>
  <c r="BK19" i="12"/>
  <c r="BK20" i="12"/>
  <c r="BK22" i="12"/>
  <c r="BK21" i="12"/>
  <c r="BK23" i="12"/>
  <c r="BK24" i="12"/>
  <c r="BK27" i="12"/>
  <c r="BK25" i="12"/>
  <c r="BK31" i="12"/>
  <c r="BK28" i="12"/>
  <c r="BK29" i="12"/>
  <c r="BK26" i="12"/>
  <c r="BI43" i="13"/>
  <c r="BI23" i="13"/>
  <c r="BI22" i="13"/>
  <c r="BI33" i="13"/>
  <c r="BI13" i="13"/>
  <c r="BJ10" i="13"/>
  <c r="BI32" i="13"/>
  <c r="BI18" i="13"/>
  <c r="BI28" i="13"/>
  <c r="BI36" i="13"/>
  <c r="BI24" i="13"/>
  <c r="BI19" i="13"/>
  <c r="BI30" i="13"/>
  <c r="BI17" i="13"/>
  <c r="BI41" i="13"/>
  <c r="BI38" i="13"/>
  <c r="BI44" i="13"/>
  <c r="BI11" i="13"/>
  <c r="BI45" i="13"/>
  <c r="BI39" i="13"/>
  <c r="BI29" i="13"/>
  <c r="BI40" i="13"/>
  <c r="BI27" i="13"/>
  <c r="BI12" i="13"/>
  <c r="BI15" i="13"/>
  <c r="BI25" i="13"/>
  <c r="BI42" i="13"/>
  <c r="BI37" i="13"/>
  <c r="BI26" i="13"/>
  <c r="BI31" i="13"/>
  <c r="BI20" i="13"/>
  <c r="BI35" i="13"/>
  <c r="BI16" i="13"/>
  <c r="BI14" i="13"/>
  <c r="BI34" i="13"/>
  <c r="BI21" i="13"/>
  <c r="BK44" i="12"/>
  <c r="BK45" i="12"/>
  <c r="BK42" i="12"/>
  <c r="BK11" i="12"/>
  <c r="BK34" i="12"/>
  <c r="BK32" i="12"/>
  <c r="BL10" i="12"/>
  <c r="BL30" i="12" s="1"/>
  <c r="BK12" i="12"/>
  <c r="BK33" i="12"/>
  <c r="BK43" i="12"/>
  <c r="BL15" i="12" l="1"/>
  <c r="BL14" i="12"/>
  <c r="BL18" i="12"/>
  <c r="BL40" i="12"/>
  <c r="BL39" i="12"/>
  <c r="BL36" i="12"/>
  <c r="BL38" i="12"/>
  <c r="BL35" i="12"/>
  <c r="BL37" i="12"/>
  <c r="BL41" i="12"/>
  <c r="BL19" i="12"/>
  <c r="BL20" i="12"/>
  <c r="BL22" i="12"/>
  <c r="BL21" i="12"/>
  <c r="BL23" i="12"/>
  <c r="BL24" i="12"/>
  <c r="BL25" i="12"/>
  <c r="BL31" i="12"/>
  <c r="BL28" i="12"/>
  <c r="BL27" i="12"/>
  <c r="BL29" i="12"/>
  <c r="BL26" i="12"/>
  <c r="BJ23" i="13"/>
  <c r="BJ19" i="13"/>
  <c r="BJ37" i="13"/>
  <c r="BJ25" i="13"/>
  <c r="BJ29" i="13"/>
  <c r="BJ38" i="13"/>
  <c r="BJ44" i="13"/>
  <c r="BJ42" i="13"/>
  <c r="BJ40" i="13"/>
  <c r="BJ41" i="13"/>
  <c r="BJ43" i="13"/>
  <c r="BJ27" i="13"/>
  <c r="BK10" i="13"/>
  <c r="BJ14" i="13"/>
  <c r="BJ22" i="13"/>
  <c r="BJ31" i="13"/>
  <c r="BJ30" i="13"/>
  <c r="BJ15" i="13"/>
  <c r="BJ34" i="13"/>
  <c r="BJ26" i="13"/>
  <c r="BJ11" i="13"/>
  <c r="BJ28" i="13"/>
  <c r="BJ17" i="13"/>
  <c r="BJ33" i="13"/>
  <c r="BJ12" i="13"/>
  <c r="BJ21" i="13"/>
  <c r="BJ36" i="13"/>
  <c r="BJ35" i="13"/>
  <c r="BJ13" i="13"/>
  <c r="BJ39" i="13"/>
  <c r="BJ32" i="13"/>
  <c r="BJ45" i="13"/>
  <c r="BJ24" i="13"/>
  <c r="BJ20" i="13"/>
  <c r="BJ18" i="13"/>
  <c r="BJ16" i="13"/>
  <c r="BL34" i="12"/>
  <c r="BL42" i="12"/>
  <c r="BL33" i="12"/>
  <c r="BL44" i="12"/>
  <c r="BL45" i="12"/>
  <c r="BL11" i="12"/>
  <c r="BM10" i="12"/>
  <c r="BM30" i="12" s="1"/>
  <c r="BL43" i="12"/>
  <c r="BL12" i="12"/>
  <c r="BL32" i="12"/>
  <c r="BM14" i="12" l="1"/>
  <c r="BM15" i="12"/>
  <c r="BM18" i="12"/>
  <c r="BM40" i="12"/>
  <c r="BM39" i="12"/>
  <c r="BM36" i="12"/>
  <c r="BM38" i="12"/>
  <c r="BM35" i="12"/>
  <c r="BM41" i="12"/>
  <c r="BM37" i="12"/>
  <c r="BM19" i="12"/>
  <c r="BM20" i="12"/>
  <c r="BM21" i="12"/>
  <c r="BM23" i="12"/>
  <c r="BM26" i="12"/>
  <c r="BM22" i="12"/>
  <c r="BM25" i="12"/>
  <c r="BM31" i="12"/>
  <c r="BM28" i="12"/>
  <c r="BM29" i="12"/>
  <c r="BM27" i="12"/>
  <c r="BM24" i="12"/>
  <c r="BM11" i="12"/>
  <c r="BM12" i="12"/>
  <c r="BM45" i="12"/>
  <c r="BM32" i="12"/>
  <c r="BM43" i="12"/>
  <c r="BN10" i="12"/>
  <c r="BN30" i="12" s="1"/>
  <c r="BM42" i="12"/>
  <c r="BM44" i="12"/>
  <c r="BM33" i="12"/>
  <c r="BM34" i="12"/>
  <c r="BK29" i="13"/>
  <c r="BK34" i="13"/>
  <c r="BK37" i="13"/>
  <c r="BK21" i="13"/>
  <c r="BK18" i="13"/>
  <c r="BK23" i="13"/>
  <c r="BK44" i="13"/>
  <c r="BK25" i="13"/>
  <c r="BK35" i="13"/>
  <c r="BK32" i="13"/>
  <c r="BK45" i="13"/>
  <c r="BK24" i="13"/>
  <c r="BK42" i="13"/>
  <c r="BK16" i="13"/>
  <c r="BK12" i="13"/>
  <c r="BK28" i="13"/>
  <c r="BK39" i="13"/>
  <c r="BK27" i="13"/>
  <c r="BK31" i="13"/>
  <c r="BK26" i="13"/>
  <c r="BK38" i="13"/>
  <c r="BK14" i="13"/>
  <c r="BK20" i="13"/>
  <c r="BK40" i="13"/>
  <c r="BK17" i="13"/>
  <c r="BL10" i="13"/>
  <c r="BK43" i="13"/>
  <c r="BK15" i="13"/>
  <c r="BK22" i="13"/>
  <c r="BK41" i="13"/>
  <c r="BK30" i="13"/>
  <c r="BK13" i="13"/>
  <c r="BK36" i="13"/>
  <c r="BK33" i="13"/>
  <c r="BK11" i="13"/>
  <c r="BK19" i="13"/>
  <c r="BN15" i="12" l="1"/>
  <c r="BN14" i="12"/>
  <c r="BN18" i="12"/>
  <c r="BN40" i="12"/>
  <c r="BN37" i="12"/>
  <c r="BN39" i="12"/>
  <c r="BN36" i="12"/>
  <c r="BN38" i="12"/>
  <c r="BN41" i="12"/>
  <c r="BN35" i="12"/>
  <c r="BN19" i="12"/>
  <c r="BN20" i="12"/>
  <c r="BN22" i="12"/>
  <c r="BN21" i="12"/>
  <c r="BN27" i="12"/>
  <c r="BN28" i="12"/>
  <c r="BN29" i="12"/>
  <c r="BN26" i="12"/>
  <c r="BN24" i="12"/>
  <c r="BN23" i="12"/>
  <c r="BN25" i="12"/>
  <c r="BN31" i="12"/>
  <c r="BL36" i="13"/>
  <c r="BL28" i="13"/>
  <c r="BL13" i="13"/>
  <c r="BL26" i="13"/>
  <c r="BL27" i="13"/>
  <c r="BM10" i="13"/>
  <c r="BL19" i="13"/>
  <c r="BL15" i="13"/>
  <c r="BL14" i="13"/>
  <c r="BL23" i="13"/>
  <c r="BL41" i="13"/>
  <c r="BL20" i="13"/>
  <c r="BL44" i="13"/>
  <c r="BL32" i="13"/>
  <c r="BL11" i="13"/>
  <c r="BL33" i="13"/>
  <c r="BL21" i="13"/>
  <c r="BL22" i="13"/>
  <c r="BL12" i="13"/>
  <c r="BL25" i="13"/>
  <c r="BL17" i="13"/>
  <c r="BL37" i="13"/>
  <c r="BL31" i="13"/>
  <c r="BL18" i="13"/>
  <c r="BL43" i="13"/>
  <c r="BL45" i="13"/>
  <c r="BL24" i="13"/>
  <c r="BL30" i="13"/>
  <c r="BL16" i="13"/>
  <c r="BL35" i="13"/>
  <c r="BL29" i="13"/>
  <c r="BL42" i="13"/>
  <c r="BL34" i="13"/>
  <c r="BL40" i="13"/>
  <c r="BL39" i="13"/>
  <c r="BL38" i="13"/>
  <c r="BO10" i="12"/>
  <c r="BO30" i="12" s="1"/>
  <c r="BN33" i="12"/>
  <c r="BN11" i="12"/>
  <c r="BN43" i="12"/>
  <c r="BN42" i="12"/>
  <c r="BN34" i="12"/>
  <c r="BN45" i="12"/>
  <c r="BN12" i="12"/>
  <c r="BN44" i="12"/>
  <c r="BN32" i="12"/>
  <c r="BO15" i="12" l="1"/>
  <c r="BO14" i="12"/>
  <c r="BO18" i="12"/>
  <c r="BO40" i="12"/>
  <c r="BO37" i="12"/>
  <c r="BO41" i="12"/>
  <c r="BO39" i="12"/>
  <c r="BO36" i="12"/>
  <c r="BO38" i="12"/>
  <c r="BO35" i="12"/>
  <c r="BO19" i="12"/>
  <c r="BO21" i="12"/>
  <c r="BO20" i="12"/>
  <c r="BO22" i="12"/>
  <c r="BO24" i="12"/>
  <c r="BO25" i="12"/>
  <c r="BO26" i="12"/>
  <c r="BO28" i="12"/>
  <c r="BO27" i="12"/>
  <c r="BO29" i="12"/>
  <c r="BO23" i="12"/>
  <c r="BO31" i="12"/>
  <c r="BM45" i="13"/>
  <c r="BM15" i="13"/>
  <c r="BM25" i="13"/>
  <c r="BM18" i="13"/>
  <c r="BM13" i="13"/>
  <c r="BM31" i="13"/>
  <c r="BM12" i="13"/>
  <c r="BM20" i="13"/>
  <c r="BM26" i="13"/>
  <c r="BM41" i="13"/>
  <c r="BM27" i="13"/>
  <c r="BM24" i="13"/>
  <c r="BM23" i="13"/>
  <c r="BM33" i="13"/>
  <c r="BM14" i="13"/>
  <c r="BM32" i="13"/>
  <c r="BM43" i="13"/>
  <c r="BM39" i="13"/>
  <c r="BM28" i="13"/>
  <c r="BM38" i="13"/>
  <c r="BM30" i="13"/>
  <c r="BM16" i="13"/>
  <c r="BM40" i="13"/>
  <c r="BM19" i="13"/>
  <c r="BM21" i="13"/>
  <c r="BM44" i="13"/>
  <c r="BM36" i="13"/>
  <c r="BM34" i="13"/>
  <c r="BM42" i="13"/>
  <c r="BN10" i="13"/>
  <c r="BM37" i="13"/>
  <c r="BM11" i="13"/>
  <c r="BM29" i="13"/>
  <c r="BM35" i="13"/>
  <c r="BM22" i="13"/>
  <c r="BM17" i="13"/>
  <c r="BO45" i="12"/>
  <c r="BO33" i="12"/>
  <c r="BO42" i="12"/>
  <c r="BO11" i="12"/>
  <c r="BO44" i="12"/>
  <c r="BP10" i="12"/>
  <c r="BP30" i="12" s="1"/>
  <c r="BO32" i="12"/>
  <c r="BO12" i="12"/>
  <c r="BO34" i="12"/>
  <c r="BO43" i="12"/>
  <c r="BP15" i="12" l="1"/>
  <c r="BP14" i="12"/>
  <c r="BP18" i="12"/>
  <c r="BP40" i="12"/>
  <c r="BP35" i="12"/>
  <c r="BP37" i="12"/>
  <c r="BP39" i="12"/>
  <c r="BP36" i="12"/>
  <c r="BP41" i="12"/>
  <c r="BP38" i="12"/>
  <c r="BP19" i="12"/>
  <c r="BP21" i="12"/>
  <c r="BP20" i="12"/>
  <c r="BP22" i="12"/>
  <c r="BP17" i="12"/>
  <c r="BP25" i="12"/>
  <c r="BP24" i="12"/>
  <c r="BP28" i="12"/>
  <c r="BP26" i="12"/>
  <c r="BP27" i="12"/>
  <c r="BP29" i="12"/>
  <c r="BP23" i="12"/>
  <c r="BP31" i="12"/>
  <c r="BP11" i="12"/>
  <c r="BP42" i="12"/>
  <c r="BP45" i="12"/>
  <c r="BP43" i="12"/>
  <c r="BP32" i="12"/>
  <c r="BQ10" i="12"/>
  <c r="BQ30" i="12" s="1"/>
  <c r="BP12" i="12"/>
  <c r="BP44" i="12"/>
  <c r="BP34" i="12"/>
  <c r="BP33" i="12"/>
  <c r="BN29" i="13"/>
  <c r="BN43" i="13"/>
  <c r="BN42" i="13"/>
  <c r="BN31" i="13"/>
  <c r="BN36" i="13"/>
  <c r="BN11" i="13"/>
  <c r="BN13" i="13"/>
  <c r="BN40" i="13"/>
  <c r="BN19" i="13"/>
  <c r="BN28" i="13"/>
  <c r="BN17" i="13"/>
  <c r="BN24" i="13"/>
  <c r="BN37" i="13"/>
  <c r="BN39" i="13"/>
  <c r="BN34" i="13"/>
  <c r="BN12" i="13"/>
  <c r="BN32" i="13"/>
  <c r="BN44" i="13"/>
  <c r="BN18" i="13"/>
  <c r="BN33" i="13"/>
  <c r="BN20" i="13"/>
  <c r="BN14" i="13"/>
  <c r="BN15" i="13"/>
  <c r="BN26" i="13"/>
  <c r="BN41" i="13"/>
  <c r="BN16" i="13"/>
  <c r="BN22" i="13"/>
  <c r="BN25" i="13"/>
  <c r="BN23" i="13"/>
  <c r="BO10" i="13"/>
  <c r="BN21" i="13"/>
  <c r="BN38" i="13"/>
  <c r="BN27" i="13"/>
  <c r="BN30" i="13"/>
  <c r="BN45" i="13"/>
  <c r="BN35" i="13"/>
  <c r="BQ14" i="12" l="1"/>
  <c r="BQ15" i="12"/>
  <c r="BQ18" i="12"/>
  <c r="BQ40" i="12"/>
  <c r="BQ38" i="12"/>
  <c r="BQ35" i="12"/>
  <c r="BQ37" i="12"/>
  <c r="BQ41" i="12"/>
  <c r="BQ39" i="12"/>
  <c r="BQ36" i="12"/>
  <c r="BQ19" i="12"/>
  <c r="BQ21" i="12"/>
  <c r="BQ20" i="12"/>
  <c r="BQ22" i="12"/>
  <c r="BQ23" i="12"/>
  <c r="BQ25" i="12"/>
  <c r="BQ28" i="12"/>
  <c r="BQ24" i="12"/>
  <c r="BQ27" i="12"/>
  <c r="BQ29" i="12"/>
  <c r="BQ26" i="12"/>
  <c r="BQ31" i="12"/>
  <c r="BQ34" i="12"/>
  <c r="BQ11" i="12"/>
  <c r="BQ44" i="12"/>
  <c r="BQ43" i="12"/>
  <c r="BQ12" i="12"/>
  <c r="BQ45" i="12"/>
  <c r="BQ42" i="12"/>
  <c r="BQ32" i="12"/>
  <c r="BR10" i="12"/>
  <c r="BR30" i="12" s="1"/>
  <c r="BQ33" i="12"/>
  <c r="BO31" i="13"/>
  <c r="BO35" i="13"/>
  <c r="BO45" i="13"/>
  <c r="BO15" i="13"/>
  <c r="BO38" i="13"/>
  <c r="BO40" i="13"/>
  <c r="BO25" i="13"/>
  <c r="BO36" i="13"/>
  <c r="BO30" i="13"/>
  <c r="BO24" i="13"/>
  <c r="BO44" i="13"/>
  <c r="BO34" i="13"/>
  <c r="BO23" i="13"/>
  <c r="BO16" i="13"/>
  <c r="BO26" i="13"/>
  <c r="BO27" i="13"/>
  <c r="BO42" i="13"/>
  <c r="BO41" i="13"/>
  <c r="BP10" i="13"/>
  <c r="BO29" i="13"/>
  <c r="BO28" i="13"/>
  <c r="BO22" i="13"/>
  <c r="BO19" i="13"/>
  <c r="BO33" i="13"/>
  <c r="BO39" i="13"/>
  <c r="BO21" i="13"/>
  <c r="BO17" i="13"/>
  <c r="BO20" i="13"/>
  <c r="BO12" i="13"/>
  <c r="BO18" i="13"/>
  <c r="BO14" i="13"/>
  <c r="BO11" i="13"/>
  <c r="BO32" i="13"/>
  <c r="BO37" i="13"/>
  <c r="BO13" i="13"/>
  <c r="BO43" i="13"/>
  <c r="BR14" i="12" l="1"/>
  <c r="BR15" i="12"/>
  <c r="BR18" i="12"/>
  <c r="BR40" i="12"/>
  <c r="BR38" i="12"/>
  <c r="BR35" i="12"/>
  <c r="BR37" i="12"/>
  <c r="BR36" i="12"/>
  <c r="BR41" i="12"/>
  <c r="BR39" i="12"/>
  <c r="BR19" i="12"/>
  <c r="BR21" i="12"/>
  <c r="BR20" i="12"/>
  <c r="BR31" i="12"/>
  <c r="BR22" i="12"/>
  <c r="BR24" i="12"/>
  <c r="BR28" i="12"/>
  <c r="BR26" i="12"/>
  <c r="BR25" i="12"/>
  <c r="BR23" i="12"/>
  <c r="BR27" i="12"/>
  <c r="BR29" i="12"/>
  <c r="BP24" i="13"/>
  <c r="BP17" i="13"/>
  <c r="BP39" i="13"/>
  <c r="BP26" i="13"/>
  <c r="BP29" i="13"/>
  <c r="BP28" i="13"/>
  <c r="BP41" i="13"/>
  <c r="BQ10" i="13"/>
  <c r="BP18" i="13"/>
  <c r="BP23" i="13"/>
  <c r="BP21" i="13"/>
  <c r="BP38" i="13"/>
  <c r="BP27" i="13"/>
  <c r="BP30" i="13"/>
  <c r="BP37" i="13"/>
  <c r="BP32" i="13"/>
  <c r="BP40" i="13"/>
  <c r="BP13" i="13"/>
  <c r="BP33" i="13"/>
  <c r="BP11" i="13"/>
  <c r="BP44" i="13"/>
  <c r="BP15" i="13"/>
  <c r="BP31" i="13"/>
  <c r="BP16" i="13"/>
  <c r="BP22" i="13"/>
  <c r="BP42" i="13"/>
  <c r="BP14" i="13"/>
  <c r="BP25" i="13"/>
  <c r="BP12" i="13"/>
  <c r="BP45" i="13"/>
  <c r="BP36" i="13"/>
  <c r="BP35" i="13"/>
  <c r="BP19" i="13"/>
  <c r="BP34" i="13"/>
  <c r="BP20" i="13"/>
  <c r="BP43" i="13"/>
  <c r="BR45" i="12"/>
  <c r="BR33" i="12"/>
  <c r="BR12" i="12"/>
  <c r="BR11" i="12"/>
  <c r="BR43" i="12"/>
  <c r="BR34" i="12"/>
  <c r="BR42" i="12"/>
  <c r="BR44" i="12"/>
  <c r="BR32" i="12"/>
  <c r="BS10" i="12"/>
  <c r="BS30" i="12" s="1"/>
  <c r="BS15" i="12" l="1"/>
  <c r="BS14" i="12"/>
  <c r="BS18" i="12"/>
  <c r="BS40" i="12"/>
  <c r="BS36" i="12"/>
  <c r="BS38" i="12"/>
  <c r="BS35" i="12"/>
  <c r="BS37" i="12"/>
  <c r="BS41" i="12"/>
  <c r="BS39" i="12"/>
  <c r="BS19" i="12"/>
  <c r="BS20" i="12"/>
  <c r="BS22" i="12"/>
  <c r="BS21" i="12"/>
  <c r="BS23" i="12"/>
  <c r="BS27" i="12"/>
  <c r="BS31" i="12"/>
  <c r="BS25" i="12"/>
  <c r="BS26" i="12"/>
  <c r="BS29" i="12"/>
  <c r="BS24" i="12"/>
  <c r="BS28" i="12"/>
  <c r="BQ34" i="13"/>
  <c r="BQ16" i="13"/>
  <c r="BQ45" i="13"/>
  <c r="BQ31" i="13"/>
  <c r="BQ38" i="13"/>
  <c r="BQ14" i="13"/>
  <c r="BQ40" i="13"/>
  <c r="BQ12" i="13"/>
  <c r="BQ32" i="13"/>
  <c r="BQ43" i="13"/>
  <c r="BQ26" i="13"/>
  <c r="BQ28" i="13"/>
  <c r="BQ29" i="13"/>
  <c r="BQ23" i="13"/>
  <c r="BQ19" i="13"/>
  <c r="BQ21" i="13"/>
  <c r="BQ41" i="13"/>
  <c r="BQ20" i="13"/>
  <c r="BR10" i="13"/>
  <c r="BQ42" i="13"/>
  <c r="BQ36" i="13"/>
  <c r="BQ35" i="13"/>
  <c r="BQ44" i="13"/>
  <c r="BQ11" i="13"/>
  <c r="BQ17" i="13"/>
  <c r="BQ27" i="13"/>
  <c r="BQ39" i="13"/>
  <c r="BQ30" i="13"/>
  <c r="BQ18" i="13"/>
  <c r="BQ25" i="13"/>
  <c r="BQ33" i="13"/>
  <c r="BQ37" i="13"/>
  <c r="BQ15" i="13"/>
  <c r="BQ24" i="13"/>
  <c r="BQ13" i="13"/>
  <c r="BQ22" i="13"/>
  <c r="BS42" i="12"/>
  <c r="BS34" i="12"/>
  <c r="BS33" i="12"/>
  <c r="BS11" i="12"/>
  <c r="BS44" i="12"/>
  <c r="BS45" i="12"/>
  <c r="BS43" i="12"/>
  <c r="BS12" i="12"/>
  <c r="BT10" i="12"/>
  <c r="BT30" i="12" s="1"/>
  <c r="BS32" i="12"/>
  <c r="BT15" i="12" l="1"/>
  <c r="BT14" i="12"/>
  <c r="BT18" i="12"/>
  <c r="BT40" i="12"/>
  <c r="BT39" i="12"/>
  <c r="BT36" i="12"/>
  <c r="BT38" i="12"/>
  <c r="BT35" i="12"/>
  <c r="BT37" i="12"/>
  <c r="BT41" i="12"/>
  <c r="BT19" i="12"/>
  <c r="BT20" i="12"/>
  <c r="BT22" i="12"/>
  <c r="BT21" i="12"/>
  <c r="BT23" i="12"/>
  <c r="BT24" i="12"/>
  <c r="BT31" i="12"/>
  <c r="BT27" i="12"/>
  <c r="BT28" i="12"/>
  <c r="BT29" i="12"/>
  <c r="BT25" i="12"/>
  <c r="BT26" i="12"/>
  <c r="BT42" i="12"/>
  <c r="BT34" i="12"/>
  <c r="BT11" i="12"/>
  <c r="BT45" i="12"/>
  <c r="BT33" i="12"/>
  <c r="BU10" i="12"/>
  <c r="BU30" i="12" s="1"/>
  <c r="BT44" i="12"/>
  <c r="BT12" i="12"/>
  <c r="BT43" i="12"/>
  <c r="BT32" i="12"/>
  <c r="BR27" i="13"/>
  <c r="BR40" i="13"/>
  <c r="BR45" i="13"/>
  <c r="BR36" i="13"/>
  <c r="BR13" i="13"/>
  <c r="BR39" i="13"/>
  <c r="BR35" i="13"/>
  <c r="BR44" i="13"/>
  <c r="BR38" i="13"/>
  <c r="BR23" i="13"/>
  <c r="BR41" i="13"/>
  <c r="BR34" i="13"/>
  <c r="BR32" i="13"/>
  <c r="BS10" i="13"/>
  <c r="BR31" i="13"/>
  <c r="BR21" i="13"/>
  <c r="BR17" i="13"/>
  <c r="BR25" i="13"/>
  <c r="BR16" i="13"/>
  <c r="BR11" i="13"/>
  <c r="BR22" i="13"/>
  <c r="BR42" i="13"/>
  <c r="BR12" i="13"/>
  <c r="BR33" i="13"/>
  <c r="BR30" i="13"/>
  <c r="BR37" i="13"/>
  <c r="BR15" i="13"/>
  <c r="BR29" i="13"/>
  <c r="BR24" i="13"/>
  <c r="BR43" i="13"/>
  <c r="BR28" i="13"/>
  <c r="BR18" i="13"/>
  <c r="BR26" i="13"/>
  <c r="BR20" i="13"/>
  <c r="BR19" i="13"/>
  <c r="BR14" i="13"/>
  <c r="BU14" i="12" l="1"/>
  <c r="BU15" i="12"/>
  <c r="BU18" i="12"/>
  <c r="BU40" i="12"/>
  <c r="BU39" i="12"/>
  <c r="BU36" i="12"/>
  <c r="BU38" i="12"/>
  <c r="BU35" i="12"/>
  <c r="BU37" i="12"/>
  <c r="BU41" i="12"/>
  <c r="BU19" i="12"/>
  <c r="BU20" i="12"/>
  <c r="BU21" i="12"/>
  <c r="BU23" i="12"/>
  <c r="BU24" i="12"/>
  <c r="BU25" i="12"/>
  <c r="BU22" i="12"/>
  <c r="BU27" i="12"/>
  <c r="BU31" i="12"/>
  <c r="BU28" i="12"/>
  <c r="BU26" i="12"/>
  <c r="BU29" i="12"/>
  <c r="BU42" i="12"/>
  <c r="BU44" i="12"/>
  <c r="BU12" i="12"/>
  <c r="BU32" i="12"/>
  <c r="BV10" i="12"/>
  <c r="BV30" i="12" s="1"/>
  <c r="BU34" i="12"/>
  <c r="BU45" i="12"/>
  <c r="BU33" i="12"/>
  <c r="BU43" i="12"/>
  <c r="BU11" i="12"/>
  <c r="BS24" i="13"/>
  <c r="BS12" i="13"/>
  <c r="BS45" i="13"/>
  <c r="BS34" i="13"/>
  <c r="BS44" i="13"/>
  <c r="BS37" i="13"/>
  <c r="BT10" i="13"/>
  <c r="BS26" i="13"/>
  <c r="BS15" i="13"/>
  <c r="BS17" i="13"/>
  <c r="BS41" i="13"/>
  <c r="BS30" i="13"/>
  <c r="BS36" i="13"/>
  <c r="BS28" i="13"/>
  <c r="BS19" i="13"/>
  <c r="BS29" i="13"/>
  <c r="BS33" i="13"/>
  <c r="BS11" i="13"/>
  <c r="BS39" i="13"/>
  <c r="BS27" i="13"/>
  <c r="BS16" i="13"/>
  <c r="BS21" i="13"/>
  <c r="BS14" i="13"/>
  <c r="BS40" i="13"/>
  <c r="BS22" i="13"/>
  <c r="BS13" i="13"/>
  <c r="BS23" i="13"/>
  <c r="BS35" i="13"/>
  <c r="BS31" i="13"/>
  <c r="BS38" i="13"/>
  <c r="BS43" i="13"/>
  <c r="BS32" i="13"/>
  <c r="BS20" i="13"/>
  <c r="BS42" i="13"/>
  <c r="BS25" i="13"/>
  <c r="BS18" i="13"/>
  <c r="BV15" i="12" l="1"/>
  <c r="BV14" i="12"/>
  <c r="BV18" i="12"/>
  <c r="BV40" i="12"/>
  <c r="BV37" i="12"/>
  <c r="BV39" i="12"/>
  <c r="BV36" i="12"/>
  <c r="BV38" i="12"/>
  <c r="BV35" i="12"/>
  <c r="BV41" i="12"/>
  <c r="BV19" i="12"/>
  <c r="BV20" i="12"/>
  <c r="BV22" i="12"/>
  <c r="BV24" i="12"/>
  <c r="BV26" i="12"/>
  <c r="BV29" i="12"/>
  <c r="BV21" i="12"/>
  <c r="BV23" i="12"/>
  <c r="BV27" i="12"/>
  <c r="BV31" i="12"/>
  <c r="BV25" i="12"/>
  <c r="BV28" i="12"/>
  <c r="BV44" i="12"/>
  <c r="BV33" i="12"/>
  <c r="BV42" i="12"/>
  <c r="BV45" i="12"/>
  <c r="BV12" i="12"/>
  <c r="BW10" i="12"/>
  <c r="BW30" i="12" s="1"/>
  <c r="BV34" i="12"/>
  <c r="BV43" i="12"/>
  <c r="BV11" i="12"/>
  <c r="BV32" i="12"/>
  <c r="BT43" i="13"/>
  <c r="BT28" i="13"/>
  <c r="BT33" i="13"/>
  <c r="BT13" i="13"/>
  <c r="BT22" i="13"/>
  <c r="BT27" i="13"/>
  <c r="BT20" i="13"/>
  <c r="BT35" i="13"/>
  <c r="BT41" i="13"/>
  <c r="BT29" i="13"/>
  <c r="BT37" i="13"/>
  <c r="BT21" i="13"/>
  <c r="BT24" i="13"/>
  <c r="BT23" i="13"/>
  <c r="BT18" i="13"/>
  <c r="BT36" i="13"/>
  <c r="BT17" i="13"/>
  <c r="BT39" i="13"/>
  <c r="BT14" i="13"/>
  <c r="BT26" i="13"/>
  <c r="BT16" i="13"/>
  <c r="BT12" i="13"/>
  <c r="BT19" i="13"/>
  <c r="BT11" i="13"/>
  <c r="BT15" i="13"/>
  <c r="BT42" i="13"/>
  <c r="BT25" i="13"/>
  <c r="BT40" i="13"/>
  <c r="BT30" i="13"/>
  <c r="BT34" i="13"/>
  <c r="BT38" i="13"/>
  <c r="BT44" i="13"/>
  <c r="BT32" i="13"/>
  <c r="BT31" i="13"/>
  <c r="BU10" i="13"/>
  <c r="BT45" i="13"/>
  <c r="BW15" i="12" l="1"/>
  <c r="BW14" i="12"/>
  <c r="BW18" i="12"/>
  <c r="BW40" i="12"/>
  <c r="BW37" i="12"/>
  <c r="BW41" i="12"/>
  <c r="BW39" i="12"/>
  <c r="BW36" i="12"/>
  <c r="BW38" i="12"/>
  <c r="BW35" i="12"/>
  <c r="BW19" i="12"/>
  <c r="BW21" i="12"/>
  <c r="BW20" i="12"/>
  <c r="BW22" i="12"/>
  <c r="BW23" i="12"/>
  <c r="BW26" i="12"/>
  <c r="BW28" i="12"/>
  <c r="BW25" i="12"/>
  <c r="BW27" i="12"/>
  <c r="BW24" i="12"/>
  <c r="BW29" i="12"/>
  <c r="BW31" i="12"/>
  <c r="BW45" i="12"/>
  <c r="BW44" i="12"/>
  <c r="BW11" i="12"/>
  <c r="BW33" i="12"/>
  <c r="BW43" i="12"/>
  <c r="BW32" i="12"/>
  <c r="BW12" i="12"/>
  <c r="BX10" i="12"/>
  <c r="BX30" i="12" s="1"/>
  <c r="BW34" i="12"/>
  <c r="BW42" i="12"/>
  <c r="BU41" i="13"/>
  <c r="BU24" i="13"/>
  <c r="BU36" i="13"/>
  <c r="BU44" i="13"/>
  <c r="BU18" i="13"/>
  <c r="BU29" i="13"/>
  <c r="BU40" i="13"/>
  <c r="BU23" i="13"/>
  <c r="BU19" i="13"/>
  <c r="BU17" i="13"/>
  <c r="BU35" i="13"/>
  <c r="BU16" i="13"/>
  <c r="BU21" i="13"/>
  <c r="BU32" i="13"/>
  <c r="BU22" i="13"/>
  <c r="BU28" i="13"/>
  <c r="BU34" i="13"/>
  <c r="BU39" i="13"/>
  <c r="BU20" i="13"/>
  <c r="BU38" i="13"/>
  <c r="BU11" i="13"/>
  <c r="BU13" i="13"/>
  <c r="BU15" i="13"/>
  <c r="BU45" i="13"/>
  <c r="BU14" i="13"/>
  <c r="BU43" i="13"/>
  <c r="BU30" i="13"/>
  <c r="BU31" i="13"/>
  <c r="BU33" i="13"/>
  <c r="BU42" i="13"/>
  <c r="BU25" i="13"/>
  <c r="BU37" i="13"/>
  <c r="BU27" i="13"/>
  <c r="BU12" i="13"/>
  <c r="BU26" i="13"/>
  <c r="BV10" i="13"/>
  <c r="BX15" i="12" l="1"/>
  <c r="BX14" i="12"/>
  <c r="BX18" i="12"/>
  <c r="BX40" i="12"/>
  <c r="BX35" i="12"/>
  <c r="BX37" i="12"/>
  <c r="BX39" i="12"/>
  <c r="BX36" i="12"/>
  <c r="BX41" i="12"/>
  <c r="BX38" i="12"/>
  <c r="BX19" i="12"/>
  <c r="BX21" i="12"/>
  <c r="BX20" i="12"/>
  <c r="BX22" i="12"/>
  <c r="BX25" i="12"/>
  <c r="BX24" i="12"/>
  <c r="BX23" i="12"/>
  <c r="BX28" i="12"/>
  <c r="BX26" i="12"/>
  <c r="BX27" i="12"/>
  <c r="BX29" i="12"/>
  <c r="BX31" i="12"/>
  <c r="BX42" i="12"/>
  <c r="BX33" i="12"/>
  <c r="BX32" i="12"/>
  <c r="BX45" i="12"/>
  <c r="BX43" i="12"/>
  <c r="BY10" i="12"/>
  <c r="BY30" i="12" s="1"/>
  <c r="BX12" i="12"/>
  <c r="BX11" i="12"/>
  <c r="BX34" i="12"/>
  <c r="BX44" i="12"/>
  <c r="BV41" i="13"/>
  <c r="BV28" i="13"/>
  <c r="BV34" i="13"/>
  <c r="BV27" i="13"/>
  <c r="BV30" i="13"/>
  <c r="BV11" i="13"/>
  <c r="BV14" i="13"/>
  <c r="BV42" i="13"/>
  <c r="BV25" i="13"/>
  <c r="BV17" i="13"/>
  <c r="BV19" i="13"/>
  <c r="BV44" i="13"/>
  <c r="BV13" i="13"/>
  <c r="BV35" i="13"/>
  <c r="BV31" i="13"/>
  <c r="BV20" i="13"/>
  <c r="BV12" i="13"/>
  <c r="BV43" i="13"/>
  <c r="BV37" i="13"/>
  <c r="BV32" i="13"/>
  <c r="BV24" i="13"/>
  <c r="BV38" i="13"/>
  <c r="BV16" i="13"/>
  <c r="BV33" i="13"/>
  <c r="BV15" i="13"/>
  <c r="BV22" i="13"/>
  <c r="BV39" i="13"/>
  <c r="BV40" i="13"/>
  <c r="BW10" i="13"/>
  <c r="BV45" i="13"/>
  <c r="BV26" i="13"/>
  <c r="BV18" i="13"/>
  <c r="BV23" i="13"/>
  <c r="BV36" i="13"/>
  <c r="BV29" i="13"/>
  <c r="BV21" i="13"/>
  <c r="BY14" i="12" l="1"/>
  <c r="BY15" i="12"/>
  <c r="BY18" i="12"/>
  <c r="BY40" i="12"/>
  <c r="BY38" i="12"/>
  <c r="BY35" i="12"/>
  <c r="BY37" i="12"/>
  <c r="BY41" i="12"/>
  <c r="BY39" i="12"/>
  <c r="BY36" i="12"/>
  <c r="BY19" i="12"/>
  <c r="BY21" i="12"/>
  <c r="BY20" i="12"/>
  <c r="BY22" i="12"/>
  <c r="BY25" i="12"/>
  <c r="BY24" i="12"/>
  <c r="BY23" i="12"/>
  <c r="BY28" i="12"/>
  <c r="BY26" i="12"/>
  <c r="BY27" i="12"/>
  <c r="BY31" i="12"/>
  <c r="BY29" i="12"/>
  <c r="BW44" i="13"/>
  <c r="BW37" i="13"/>
  <c r="BW11" i="13"/>
  <c r="BW34" i="13"/>
  <c r="BW23" i="13"/>
  <c r="BW40" i="13"/>
  <c r="BW13" i="13"/>
  <c r="BX10" i="13"/>
  <c r="BW19" i="13"/>
  <c r="BW41" i="13"/>
  <c r="BW36" i="13"/>
  <c r="BW27" i="13"/>
  <c r="BW22" i="13"/>
  <c r="BW31" i="13"/>
  <c r="BW18" i="13"/>
  <c r="BW45" i="13"/>
  <c r="BW16" i="13"/>
  <c r="BW25" i="13"/>
  <c r="BW33" i="13"/>
  <c r="BW28" i="13"/>
  <c r="BW26" i="13"/>
  <c r="BW32" i="13"/>
  <c r="BW15" i="13"/>
  <c r="BW42" i="13"/>
  <c r="BW12" i="13"/>
  <c r="BW14" i="13"/>
  <c r="BW21" i="13"/>
  <c r="BW30" i="13"/>
  <c r="BW39" i="13"/>
  <c r="BW43" i="13"/>
  <c r="BW24" i="13"/>
  <c r="BW35" i="13"/>
  <c r="BW20" i="13"/>
  <c r="BW17" i="13"/>
  <c r="BW29" i="13"/>
  <c r="BW38" i="13"/>
  <c r="BY42" i="12"/>
  <c r="BY34" i="12"/>
  <c r="BY33" i="12"/>
  <c r="BY32" i="12"/>
  <c r="BZ10" i="12"/>
  <c r="BZ30" i="12" s="1"/>
  <c r="BY12" i="12"/>
  <c r="BY44" i="12"/>
  <c r="BY43" i="12"/>
  <c r="BY11" i="12"/>
  <c r="BY45" i="12"/>
  <c r="BZ14" i="12" l="1"/>
  <c r="BZ15" i="12"/>
  <c r="BZ18" i="12"/>
  <c r="BZ40" i="12"/>
  <c r="BZ38" i="12"/>
  <c r="BZ35" i="12"/>
  <c r="BZ37" i="12"/>
  <c r="BZ41" i="12"/>
  <c r="BZ36" i="12"/>
  <c r="BZ39" i="12"/>
  <c r="BZ19" i="12"/>
  <c r="BZ21" i="12"/>
  <c r="BZ22" i="12"/>
  <c r="BZ25" i="12"/>
  <c r="BZ31" i="12"/>
  <c r="BZ20" i="12"/>
  <c r="BZ23" i="12"/>
  <c r="BZ17" i="12"/>
  <c r="BZ24" i="12"/>
  <c r="BZ28" i="12"/>
  <c r="BZ26" i="12"/>
  <c r="BZ27" i="12"/>
  <c r="BZ29" i="12"/>
  <c r="BX45" i="13"/>
  <c r="BX13" i="13"/>
  <c r="BX16" i="13"/>
  <c r="BX36" i="13"/>
  <c r="BX30" i="13"/>
  <c r="BX17" i="13"/>
  <c r="BX44" i="13"/>
  <c r="BX37" i="13"/>
  <c r="BX20" i="13"/>
  <c r="BX27" i="13"/>
  <c r="BX40" i="13"/>
  <c r="BX24" i="13"/>
  <c r="BX21" i="13"/>
  <c r="BX15" i="13"/>
  <c r="BX14" i="13"/>
  <c r="BX28" i="13"/>
  <c r="BX35" i="13"/>
  <c r="BX29" i="13"/>
  <c r="BX12" i="13"/>
  <c r="BX11" i="13"/>
  <c r="BX33" i="13"/>
  <c r="BX22" i="13"/>
  <c r="BX26" i="13"/>
  <c r="BX34" i="13"/>
  <c r="BX23" i="13"/>
  <c r="BX25" i="13"/>
  <c r="BX39" i="13"/>
  <c r="BX38" i="13"/>
  <c r="BX41" i="13"/>
  <c r="BX32" i="13"/>
  <c r="BY10" i="13"/>
  <c r="BX42" i="13"/>
  <c r="BX19" i="13"/>
  <c r="BX18" i="13"/>
  <c r="BX31" i="13"/>
  <c r="BX43" i="13"/>
  <c r="BZ32" i="12"/>
  <c r="BZ42" i="12"/>
  <c r="BZ43" i="12"/>
  <c r="BZ34" i="12"/>
  <c r="BZ45" i="12"/>
  <c r="CA10" i="12"/>
  <c r="CA30" i="12" s="1"/>
  <c r="BZ33" i="12"/>
  <c r="BZ44" i="12"/>
  <c r="BZ12" i="12"/>
  <c r="BZ11" i="12"/>
  <c r="CA14" i="12" l="1"/>
  <c r="CA15" i="12"/>
  <c r="CA18" i="12"/>
  <c r="CA40" i="12"/>
  <c r="CA36" i="12"/>
  <c r="CA13" i="12"/>
  <c r="CA38" i="12"/>
  <c r="CA35" i="12"/>
  <c r="CA37" i="12"/>
  <c r="CA39" i="12"/>
  <c r="CA41" i="12"/>
  <c r="CA19" i="12"/>
  <c r="CA20" i="12"/>
  <c r="CA22" i="12"/>
  <c r="CA21" i="12"/>
  <c r="CA23" i="12"/>
  <c r="CA27" i="12"/>
  <c r="CA25" i="12"/>
  <c r="CA31" i="12"/>
  <c r="CA29" i="12"/>
  <c r="CA28" i="12"/>
  <c r="CA24" i="12"/>
  <c r="CA26" i="12"/>
  <c r="CA45" i="12"/>
  <c r="CA43" i="12"/>
  <c r="CA32" i="12"/>
  <c r="CB10" i="12"/>
  <c r="CA12" i="12"/>
  <c r="CA42" i="12"/>
  <c r="CA44" i="12"/>
  <c r="CA11" i="12"/>
  <c r="CA34" i="12"/>
  <c r="CA33" i="12"/>
  <c r="BY41" i="13"/>
  <c r="BY42" i="13"/>
  <c r="BY24" i="13"/>
  <c r="BY38" i="13"/>
  <c r="BY22" i="13"/>
  <c r="BY32" i="13"/>
  <c r="BY30" i="13"/>
  <c r="BY37" i="13"/>
  <c r="BY29" i="13"/>
  <c r="BY17" i="13"/>
  <c r="BZ10" i="13"/>
  <c r="BY36" i="13"/>
  <c r="BY25" i="13"/>
  <c r="BY23" i="13"/>
  <c r="BY19" i="13"/>
  <c r="BY28" i="13"/>
  <c r="BY27" i="13"/>
  <c r="BY12" i="13"/>
  <c r="BY35" i="13"/>
  <c r="BY43" i="13"/>
  <c r="BY15" i="13"/>
  <c r="BY33" i="13"/>
  <c r="BY18" i="13"/>
  <c r="BY13" i="13"/>
  <c r="BY31" i="13"/>
  <c r="BY40" i="13"/>
  <c r="BY34" i="13"/>
  <c r="BY21" i="13"/>
  <c r="BY26" i="13"/>
  <c r="BY20" i="13"/>
  <c r="BY11" i="13"/>
  <c r="BY45" i="13"/>
  <c r="BY44" i="13"/>
  <c r="BY14" i="13"/>
  <c r="BY16" i="13"/>
  <c r="BY39" i="13"/>
  <c r="CB15" i="12" l="1"/>
  <c r="CB30" i="12"/>
  <c r="CB18" i="12"/>
  <c r="CB40" i="12"/>
  <c r="CB36" i="12"/>
  <c r="CB38" i="12"/>
  <c r="CB35" i="12"/>
  <c r="CB39" i="12"/>
  <c r="CB41" i="12"/>
  <c r="CB37" i="12"/>
  <c r="CB19" i="12"/>
  <c r="CB20" i="12"/>
  <c r="CB22" i="12"/>
  <c r="CB21" i="12"/>
  <c r="CB23" i="12"/>
  <c r="CB24" i="12"/>
  <c r="CB25" i="12"/>
  <c r="CB31" i="12"/>
  <c r="CB26" i="12"/>
  <c r="CB27" i="12"/>
  <c r="CB29" i="12"/>
  <c r="CB28" i="12"/>
  <c r="CB44" i="12"/>
  <c r="CB33" i="12"/>
  <c r="CB45" i="12"/>
  <c r="CB32" i="12"/>
  <c r="CB11" i="12"/>
  <c r="CB42" i="12"/>
  <c r="CB34" i="12"/>
  <c r="CB43" i="12"/>
  <c r="CB12" i="12"/>
  <c r="CC10" i="12"/>
  <c r="CC30" i="12" s="1"/>
  <c r="BZ17" i="13"/>
  <c r="BZ11" i="13"/>
  <c r="BZ18" i="13"/>
  <c r="BZ19" i="13"/>
  <c r="BZ39" i="13"/>
  <c r="BZ15" i="13"/>
  <c r="BZ14" i="13"/>
  <c r="CA10" i="13"/>
  <c r="BZ43" i="13"/>
  <c r="BZ38" i="13"/>
  <c r="BZ25" i="13"/>
  <c r="BZ26" i="13"/>
  <c r="BZ33" i="13"/>
  <c r="BZ30" i="13"/>
  <c r="BZ32" i="13"/>
  <c r="BZ36" i="13"/>
  <c r="BZ35" i="13"/>
  <c r="BZ40" i="13"/>
  <c r="BZ37" i="13"/>
  <c r="BZ45" i="13"/>
  <c r="BZ42" i="13"/>
  <c r="BZ20" i="13"/>
  <c r="BZ27" i="13"/>
  <c r="BZ12" i="13"/>
  <c r="BZ13" i="13"/>
  <c r="BZ34" i="13"/>
  <c r="BZ41" i="13"/>
  <c r="BZ22" i="13"/>
  <c r="BZ28" i="13"/>
  <c r="BZ23" i="13"/>
  <c r="BZ44" i="13"/>
  <c r="BZ24" i="13"/>
  <c r="BZ31" i="13"/>
  <c r="BZ16" i="13"/>
  <c r="BZ29" i="13"/>
  <c r="BZ21" i="13"/>
  <c r="CC18" i="12" l="1"/>
  <c r="CC40" i="12"/>
  <c r="CC39" i="12"/>
  <c r="CC36" i="12"/>
  <c r="CC38" i="12"/>
  <c r="CC35" i="12"/>
  <c r="CC37" i="12"/>
  <c r="CC41" i="12"/>
  <c r="CC19" i="12"/>
  <c r="CC20" i="12"/>
  <c r="CC21" i="12"/>
  <c r="CC23" i="12"/>
  <c r="CC22" i="12"/>
  <c r="CC24" i="12"/>
  <c r="CC27" i="12"/>
  <c r="CC28" i="12"/>
  <c r="CC25" i="12"/>
  <c r="CC26" i="12"/>
  <c r="CC31" i="12"/>
  <c r="CC29" i="12"/>
  <c r="CA34" i="13"/>
  <c r="CA43" i="13"/>
  <c r="CA37" i="13"/>
  <c r="CA20" i="13"/>
  <c r="CA21" i="13"/>
  <c r="CA24" i="13"/>
  <c r="CA22" i="13"/>
  <c r="CA16" i="13"/>
  <c r="CA17" i="13"/>
  <c r="CA30" i="13"/>
  <c r="CA19" i="13"/>
  <c r="CA15" i="13"/>
  <c r="CA14" i="13"/>
  <c r="CA42" i="13"/>
  <c r="CB10" i="13"/>
  <c r="CA36" i="13"/>
  <c r="CA40" i="13"/>
  <c r="CA32" i="13"/>
  <c r="CA13" i="13"/>
  <c r="CA26" i="13"/>
  <c r="CA33" i="13"/>
  <c r="CA27" i="13"/>
  <c r="CA45" i="13"/>
  <c r="CA11" i="13"/>
  <c r="CA38" i="13"/>
  <c r="CA35" i="13"/>
  <c r="CA12" i="13"/>
  <c r="CA25" i="13"/>
  <c r="CA41" i="13"/>
  <c r="CA23" i="13"/>
  <c r="CA29" i="13"/>
  <c r="CA39" i="13"/>
  <c r="CA18" i="13"/>
  <c r="CA31" i="13"/>
  <c r="CA28" i="13"/>
  <c r="CA44" i="13"/>
  <c r="CC34" i="12"/>
  <c r="CC11" i="12"/>
  <c r="CC44" i="12"/>
  <c r="CC32" i="12"/>
  <c r="CC45" i="12"/>
  <c r="CC43" i="12"/>
  <c r="CD10" i="12"/>
  <c r="CD30" i="12" s="1"/>
  <c r="CC42" i="12"/>
  <c r="CC12" i="12"/>
  <c r="CC33" i="12"/>
  <c r="CD18" i="12" l="1"/>
  <c r="CD40" i="12"/>
  <c r="CD37" i="12"/>
  <c r="CD39" i="12"/>
  <c r="CD36" i="12"/>
  <c r="CD38" i="12"/>
  <c r="CD35" i="12"/>
  <c r="CD41" i="12"/>
  <c r="CD19" i="12"/>
  <c r="CD20" i="12"/>
  <c r="CD22" i="12"/>
  <c r="CD24" i="12"/>
  <c r="CD25" i="12"/>
  <c r="CD21" i="12"/>
  <c r="CD29" i="12"/>
  <c r="CD23" i="12"/>
  <c r="CD28" i="12"/>
  <c r="CD31" i="12"/>
  <c r="CD26" i="12"/>
  <c r="CD27" i="12"/>
  <c r="CB27" i="13"/>
  <c r="CB37" i="13"/>
  <c r="CB15" i="13"/>
  <c r="CB45" i="13"/>
  <c r="CB30" i="13"/>
  <c r="CB11" i="13"/>
  <c r="CB39" i="13"/>
  <c r="CB40" i="13"/>
  <c r="CB21" i="13"/>
  <c r="CB42" i="13"/>
  <c r="CB41" i="13"/>
  <c r="CB31" i="13"/>
  <c r="CB28" i="13"/>
  <c r="CB26" i="13"/>
  <c r="CC10" i="13"/>
  <c r="CB29" i="13"/>
  <c r="CB44" i="13"/>
  <c r="CB19" i="13"/>
  <c r="CB16" i="13"/>
  <c r="CB43" i="13"/>
  <c r="CB14" i="13"/>
  <c r="CB22" i="13"/>
  <c r="CB34" i="13"/>
  <c r="CB38" i="13"/>
  <c r="CB20" i="13"/>
  <c r="CB32" i="13"/>
  <c r="CB36" i="13"/>
  <c r="CB33" i="13"/>
  <c r="CB24" i="13"/>
  <c r="CB25" i="13"/>
  <c r="CB12" i="13"/>
  <c r="CB17" i="13"/>
  <c r="CB18" i="13"/>
  <c r="CB35" i="13"/>
  <c r="CB13" i="13"/>
  <c r="CB23" i="13"/>
  <c r="CD32" i="12"/>
  <c r="CD11" i="12"/>
  <c r="CD43" i="12"/>
  <c r="CD42" i="12"/>
  <c r="CD34" i="12"/>
  <c r="CD33" i="12"/>
  <c r="CD12" i="12"/>
  <c r="CD44" i="12"/>
  <c r="CD45" i="12"/>
  <c r="CE10" i="12"/>
  <c r="CE30" i="12" s="1"/>
  <c r="CE18" i="12" l="1"/>
  <c r="CE40" i="12"/>
  <c r="CE37" i="12"/>
  <c r="CE39" i="12"/>
  <c r="CE36" i="12"/>
  <c r="CE35" i="12"/>
  <c r="CE41" i="12"/>
  <c r="CE38" i="12"/>
  <c r="CE19" i="12"/>
  <c r="CE21" i="12"/>
  <c r="CE20" i="12"/>
  <c r="CE22" i="12"/>
  <c r="CE23" i="12"/>
  <c r="CE26" i="12"/>
  <c r="CE28" i="12"/>
  <c r="CE29" i="12"/>
  <c r="CE24" i="12"/>
  <c r="CE27" i="12"/>
  <c r="CE25" i="12"/>
  <c r="CE31" i="12"/>
  <c r="CC30" i="13"/>
  <c r="CC39" i="13"/>
  <c r="CC29" i="13"/>
  <c r="CC42" i="13"/>
  <c r="CC37" i="13"/>
  <c r="CC23" i="13"/>
  <c r="CC44" i="13"/>
  <c r="CC19" i="13"/>
  <c r="CC40" i="13"/>
  <c r="CC45" i="13"/>
  <c r="CC27" i="13"/>
  <c r="CC43" i="13"/>
  <c r="CD10" i="13"/>
  <c r="CC26" i="13"/>
  <c r="CC32" i="13"/>
  <c r="CC20" i="13"/>
  <c r="CC28" i="13"/>
  <c r="CC13" i="13"/>
  <c r="CC24" i="13"/>
  <c r="CC35" i="13"/>
  <c r="CC12" i="13"/>
  <c r="CC11" i="13"/>
  <c r="CC22" i="13"/>
  <c r="CC41" i="13"/>
  <c r="CC17" i="13"/>
  <c r="CC31" i="13"/>
  <c r="CC36" i="13"/>
  <c r="CC34" i="13"/>
  <c r="CC18" i="13"/>
  <c r="CC16" i="13"/>
  <c r="CC38" i="13"/>
  <c r="CC14" i="13"/>
  <c r="CC15" i="13"/>
  <c r="CC33" i="13"/>
  <c r="CC21" i="13"/>
  <c r="CC25" i="13"/>
  <c r="CF10" i="12"/>
  <c r="CF30" i="12" s="1"/>
  <c r="CE44" i="12"/>
  <c r="CE33" i="12"/>
  <c r="CE11" i="12"/>
  <c r="CE34" i="12"/>
  <c r="CE45" i="12"/>
  <c r="CE42" i="12"/>
  <c r="CE43" i="12"/>
  <c r="CE32" i="12"/>
  <c r="CE12" i="12"/>
  <c r="CF18" i="12" l="1"/>
  <c r="CF40" i="12"/>
  <c r="CF35" i="12"/>
  <c r="CF37" i="12"/>
  <c r="CF39" i="12"/>
  <c r="CF36" i="12"/>
  <c r="CF41" i="12"/>
  <c r="CF38" i="12"/>
  <c r="CF19" i="12"/>
  <c r="CF21" i="12"/>
  <c r="CF20" i="12"/>
  <c r="CF22" i="12"/>
  <c r="CF25" i="12"/>
  <c r="CF26" i="12"/>
  <c r="CF27" i="12"/>
  <c r="CF29" i="12"/>
  <c r="CF31" i="12"/>
  <c r="CF24" i="12"/>
  <c r="CF23" i="12"/>
  <c r="CF28" i="12"/>
  <c r="CF45" i="12"/>
  <c r="CF43" i="12"/>
  <c r="CF32" i="12"/>
  <c r="CG10" i="12"/>
  <c r="CG30" i="12" s="1"/>
  <c r="CF44" i="12"/>
  <c r="CF12" i="12"/>
  <c r="CF34" i="12"/>
  <c r="CF33" i="12"/>
  <c r="CF42" i="12"/>
  <c r="CF11" i="12"/>
  <c r="CD35" i="13"/>
  <c r="CD12" i="13"/>
  <c r="CD22" i="13"/>
  <c r="CD19" i="13"/>
  <c r="CD11" i="13"/>
  <c r="CD32" i="13"/>
  <c r="CD16" i="13"/>
  <c r="CD44" i="13"/>
  <c r="CD24" i="13"/>
  <c r="CD13" i="13"/>
  <c r="CD26" i="13"/>
  <c r="CD38" i="13"/>
  <c r="CD23" i="13"/>
  <c r="CD14" i="13"/>
  <c r="CD36" i="13"/>
  <c r="CD29" i="13"/>
  <c r="CD25" i="13"/>
  <c r="CD34" i="13"/>
  <c r="CD30" i="13"/>
  <c r="CD21" i="13"/>
  <c r="CD41" i="13"/>
  <c r="CD33" i="13"/>
  <c r="CE10" i="13"/>
  <c r="CD18" i="13"/>
  <c r="CD31" i="13"/>
  <c r="CD15" i="13"/>
  <c r="CD45" i="13"/>
  <c r="CD42" i="13"/>
  <c r="CD28" i="13"/>
  <c r="CD20" i="13"/>
  <c r="CD27" i="13"/>
  <c r="CD37" i="13"/>
  <c r="CD17" i="13"/>
  <c r="CD39" i="13"/>
  <c r="CD40" i="13"/>
  <c r="CD43" i="13"/>
  <c r="CG18" i="12" l="1"/>
  <c r="CG40" i="12"/>
  <c r="CG38" i="12"/>
  <c r="CG35" i="12"/>
  <c r="CG37" i="12"/>
  <c r="CG39" i="12"/>
  <c r="CG41" i="12"/>
  <c r="CG36" i="12"/>
  <c r="CG19" i="12"/>
  <c r="CG21" i="12"/>
  <c r="CG20" i="12"/>
  <c r="CG22" i="12"/>
  <c r="CG24" i="12"/>
  <c r="CG28" i="12"/>
  <c r="CG26" i="12"/>
  <c r="CG27" i="12"/>
  <c r="CG23" i="12"/>
  <c r="CG25" i="12"/>
  <c r="CG29" i="12"/>
  <c r="CG31" i="12"/>
  <c r="CG11" i="12"/>
  <c r="CG33" i="12"/>
  <c r="CG12" i="12"/>
  <c r="CG45" i="12"/>
  <c r="CG34" i="12"/>
  <c r="CG42" i="12"/>
  <c r="CG43" i="12"/>
  <c r="CG44" i="12"/>
  <c r="CH10" i="12"/>
  <c r="CG32" i="12"/>
  <c r="CE42" i="13"/>
  <c r="CE16" i="13"/>
  <c r="CE18" i="13"/>
  <c r="CE45" i="13"/>
  <c r="CE24" i="13"/>
  <c r="CE41" i="13"/>
  <c r="CE25" i="13"/>
  <c r="CE19" i="13"/>
  <c r="CE26" i="13"/>
  <c r="CE38" i="13"/>
  <c r="CE43" i="13"/>
  <c r="CE35" i="13"/>
  <c r="CE39" i="13"/>
  <c r="CE17" i="13"/>
  <c r="CE22" i="13"/>
  <c r="CE40" i="13"/>
  <c r="CE23" i="13"/>
  <c r="CE30" i="13"/>
  <c r="CE20" i="13"/>
  <c r="CF10" i="13"/>
  <c r="CE37" i="13"/>
  <c r="CE28" i="13"/>
  <c r="CE31" i="13"/>
  <c r="CE14" i="13"/>
  <c r="CE44" i="13"/>
  <c r="CE32" i="13"/>
  <c r="CE12" i="13"/>
  <c r="CE15" i="13"/>
  <c r="CE33" i="13"/>
  <c r="CE36" i="13"/>
  <c r="CE29" i="13"/>
  <c r="CE13" i="13"/>
  <c r="CE34" i="13"/>
  <c r="CE11" i="13"/>
  <c r="CE21" i="13"/>
  <c r="CE27" i="13"/>
  <c r="CH18" i="12" l="1"/>
  <c r="CH26" i="12"/>
  <c r="CH34" i="12"/>
  <c r="CH42" i="12"/>
  <c r="CH20" i="12"/>
  <c r="CH36" i="12"/>
  <c r="CH21" i="12"/>
  <c r="CH29" i="12"/>
  <c r="CH37" i="12"/>
  <c r="CH19" i="12"/>
  <c r="CH27" i="12"/>
  <c r="CH35" i="12"/>
  <c r="CH28" i="12"/>
  <c r="CH11" i="12"/>
  <c r="CH24" i="12"/>
  <c r="CH32" i="12"/>
  <c r="CH41" i="12"/>
  <c r="CH38" i="12"/>
  <c r="CH12" i="12"/>
  <c r="CH39" i="12"/>
  <c r="CH22" i="12"/>
  <c r="CH40" i="12"/>
  <c r="CH23" i="12"/>
  <c r="CH25" i="12"/>
  <c r="CH31" i="12"/>
  <c r="CH33" i="12"/>
  <c r="CH30" i="12"/>
  <c r="CF27" i="13"/>
  <c r="CF39" i="13"/>
  <c r="CF12" i="13"/>
  <c r="CF45" i="13"/>
  <c r="CF20" i="13"/>
  <c r="CF21" i="13"/>
  <c r="CF22" i="13"/>
  <c r="CF29" i="13"/>
  <c r="CF41" i="13"/>
  <c r="CF14" i="13"/>
  <c r="CF11" i="13"/>
  <c r="CF26" i="13"/>
  <c r="CF33" i="13"/>
  <c r="CF44" i="13"/>
  <c r="CF16" i="13"/>
  <c r="CG10" i="13"/>
  <c r="CF28" i="13"/>
  <c r="CF32" i="13"/>
  <c r="CF23" i="13"/>
  <c r="CF43" i="13"/>
  <c r="CF37" i="13"/>
  <c r="CF19" i="13"/>
  <c r="CF34" i="13"/>
  <c r="CF13" i="13"/>
  <c r="CF30" i="13"/>
  <c r="CF38" i="13"/>
  <c r="CF36" i="13"/>
  <c r="CF42" i="13"/>
  <c r="CF24" i="13"/>
  <c r="CF40" i="13"/>
  <c r="CF25" i="13"/>
  <c r="CF15" i="13"/>
  <c r="CF35" i="13"/>
  <c r="CF18" i="13"/>
  <c r="CF17" i="13"/>
  <c r="CF31" i="13"/>
  <c r="CH45" i="12"/>
  <c r="CH43" i="12"/>
  <c r="CH44" i="12"/>
  <c r="CI10" i="12"/>
  <c r="CI30" i="12" s="1"/>
  <c r="CI18" i="12" l="1"/>
  <c r="CI40" i="12"/>
  <c r="CI36" i="12"/>
  <c r="CI38" i="12"/>
  <c r="CI35" i="12"/>
  <c r="CI37" i="12"/>
  <c r="CI41" i="12"/>
  <c r="CI39" i="12"/>
  <c r="CI19" i="12"/>
  <c r="CI20" i="12"/>
  <c r="CI22" i="12"/>
  <c r="CI21" i="12"/>
  <c r="CI23" i="12"/>
  <c r="CI27" i="12"/>
  <c r="CI25" i="12"/>
  <c r="CI31" i="12"/>
  <c r="CI28" i="12"/>
  <c r="CI29" i="12"/>
  <c r="CI24" i="12"/>
  <c r="CI26" i="12"/>
  <c r="CG36" i="13"/>
  <c r="CG26" i="13"/>
  <c r="CG21" i="13"/>
  <c r="CG18" i="13"/>
  <c r="CH10" i="13"/>
  <c r="CG43" i="13"/>
  <c r="CG22" i="13"/>
  <c r="CG16" i="13"/>
  <c r="CG25" i="13"/>
  <c r="CG24" i="13"/>
  <c r="CG29" i="13"/>
  <c r="CG34" i="13"/>
  <c r="CG14" i="13"/>
  <c r="CG19" i="13"/>
  <c r="CG17" i="13"/>
  <c r="CG32" i="13"/>
  <c r="CG42" i="13"/>
  <c r="CG33" i="13"/>
  <c r="CG39" i="13"/>
  <c r="CG41" i="13"/>
  <c r="CG37" i="13"/>
  <c r="CG27" i="13"/>
  <c r="CG30" i="13"/>
  <c r="CG31" i="13"/>
  <c r="CG35" i="13"/>
  <c r="CG40" i="13"/>
  <c r="CG23" i="13"/>
  <c r="CG15" i="13"/>
  <c r="CG28" i="13"/>
  <c r="CG20" i="13"/>
  <c r="CG44" i="13"/>
  <c r="CG13" i="13"/>
  <c r="CG38" i="13"/>
  <c r="CG45" i="13"/>
  <c r="CG12" i="13"/>
  <c r="CG11" i="13"/>
  <c r="CI33" i="12"/>
  <c r="CI12" i="12"/>
  <c r="CI32" i="12"/>
  <c r="CI11" i="12"/>
  <c r="CI45" i="12"/>
  <c r="CJ10" i="12"/>
  <c r="CJ30" i="12" s="1"/>
  <c r="CI42" i="12"/>
  <c r="CI34" i="12"/>
  <c r="CI44" i="12"/>
  <c r="CI43" i="12"/>
  <c r="CJ18" i="12" l="1"/>
  <c r="CJ40" i="12"/>
  <c r="CJ36" i="12"/>
  <c r="CJ38" i="12"/>
  <c r="CJ35" i="12"/>
  <c r="CJ41" i="12"/>
  <c r="CJ39" i="12"/>
  <c r="CJ37" i="12"/>
  <c r="CJ19" i="12"/>
  <c r="CJ20" i="12"/>
  <c r="CJ22" i="12"/>
  <c r="CJ21" i="12"/>
  <c r="CJ23" i="12"/>
  <c r="CJ24" i="12"/>
  <c r="CJ31" i="12"/>
  <c r="CJ27" i="12"/>
  <c r="CJ25" i="12"/>
  <c r="CJ29" i="12"/>
  <c r="CJ28" i="12"/>
  <c r="CJ17" i="12"/>
  <c r="CJ26" i="12"/>
  <c r="CH45" i="13"/>
  <c r="CH16" i="13"/>
  <c r="CH42" i="13"/>
  <c r="CH41" i="13"/>
  <c r="CI10" i="13"/>
  <c r="CH26" i="13"/>
  <c r="CH17" i="13"/>
  <c r="CH14" i="13"/>
  <c r="CH44" i="13"/>
  <c r="CH28" i="13"/>
  <c r="CH40" i="13"/>
  <c r="CH15" i="13"/>
  <c r="CH32" i="13"/>
  <c r="CH37" i="13"/>
  <c r="CH35" i="13"/>
  <c r="CH25" i="13"/>
  <c r="CH23" i="13"/>
  <c r="CH33" i="13"/>
  <c r="CH13" i="13"/>
  <c r="CH24" i="13"/>
  <c r="CH36" i="13"/>
  <c r="CH21" i="13"/>
  <c r="CH43" i="13"/>
  <c r="CH31" i="13"/>
  <c r="CH29" i="13"/>
  <c r="CH27" i="13"/>
  <c r="CH30" i="13"/>
  <c r="CH12" i="13"/>
  <c r="CH18" i="13"/>
  <c r="CH38" i="13"/>
  <c r="CH19" i="13"/>
  <c r="CH39" i="13"/>
  <c r="CH11" i="13"/>
  <c r="CH20" i="13"/>
  <c r="CH22" i="13"/>
  <c r="CH34" i="13"/>
  <c r="CJ32" i="12"/>
  <c r="CK10" i="12"/>
  <c r="CK30" i="12" s="1"/>
  <c r="CJ44" i="12"/>
  <c r="CJ34" i="12"/>
  <c r="CJ42" i="12"/>
  <c r="CJ11" i="12"/>
  <c r="CJ43" i="12"/>
  <c r="CJ45" i="12"/>
  <c r="CJ12" i="12"/>
  <c r="CJ33" i="12"/>
  <c r="CK18" i="12" l="1"/>
  <c r="CK40" i="12"/>
  <c r="CK39" i="12"/>
  <c r="CK36" i="12"/>
  <c r="CK38" i="12"/>
  <c r="CK35" i="12"/>
  <c r="CK41" i="12"/>
  <c r="CK37" i="12"/>
  <c r="CK19" i="12"/>
  <c r="CK20" i="12"/>
  <c r="CK21" i="12"/>
  <c r="CK23" i="12"/>
  <c r="CK24" i="12"/>
  <c r="CK26" i="12"/>
  <c r="CK22" i="12"/>
  <c r="CK25" i="12"/>
  <c r="CK27" i="12"/>
  <c r="CK28" i="12"/>
  <c r="CK29" i="12"/>
  <c r="CK31" i="12"/>
  <c r="CK33" i="12"/>
  <c r="CK45" i="12"/>
  <c r="CK12" i="12"/>
  <c r="CK43" i="12"/>
  <c r="CK44" i="12"/>
  <c r="CK11" i="12"/>
  <c r="CK32" i="12"/>
  <c r="CL10" i="12"/>
  <c r="CL30" i="12" s="1"/>
  <c r="CK42" i="12"/>
  <c r="CK34" i="12"/>
  <c r="CI28" i="13"/>
  <c r="CI27" i="13"/>
  <c r="CI12" i="13"/>
  <c r="CI32" i="13"/>
  <c r="CI11" i="13"/>
  <c r="CI26" i="13"/>
  <c r="CI38" i="13"/>
  <c r="CI15" i="13"/>
  <c r="CI42" i="13"/>
  <c r="CI34" i="13"/>
  <c r="CI22" i="13"/>
  <c r="CI44" i="13"/>
  <c r="CI23" i="13"/>
  <c r="CI21" i="13"/>
  <c r="CI33" i="13"/>
  <c r="CI29" i="13"/>
  <c r="CI36" i="13"/>
  <c r="CI35" i="13"/>
  <c r="CI13" i="13"/>
  <c r="CI41" i="13"/>
  <c r="CI43" i="13"/>
  <c r="CI18" i="13"/>
  <c r="CI31" i="13"/>
  <c r="CI40" i="13"/>
  <c r="CI37" i="13"/>
  <c r="CI16" i="13"/>
  <c r="CI20" i="13"/>
  <c r="CI17" i="13"/>
  <c r="CI30" i="13"/>
  <c r="CI45" i="13"/>
  <c r="CI24" i="13"/>
  <c r="CJ10" i="13"/>
  <c r="CI39" i="13"/>
  <c r="CI25" i="13"/>
  <c r="CI14" i="13"/>
  <c r="CI19" i="13"/>
  <c r="CL18" i="12" l="1"/>
  <c r="CL40" i="12"/>
  <c r="CL37" i="12"/>
  <c r="CL39" i="12"/>
  <c r="CL36" i="12"/>
  <c r="CL38" i="12"/>
  <c r="CL35" i="12"/>
  <c r="CL41" i="12"/>
  <c r="CL19" i="12"/>
  <c r="CL20" i="12"/>
  <c r="CL22" i="12"/>
  <c r="CL21" i="12"/>
  <c r="CL23" i="12"/>
  <c r="CL25" i="12"/>
  <c r="CL29" i="12"/>
  <c r="CL24" i="12"/>
  <c r="CL27" i="12"/>
  <c r="CL28" i="12"/>
  <c r="CL26" i="12"/>
  <c r="CL31" i="12"/>
  <c r="CL42" i="12"/>
  <c r="CL11" i="12"/>
  <c r="CL12" i="12"/>
  <c r="CL45" i="12"/>
  <c r="CL32" i="12"/>
  <c r="CL44" i="12"/>
  <c r="CL43" i="12"/>
  <c r="CL34" i="12"/>
  <c r="CM10" i="12"/>
  <c r="CM30" i="12" s="1"/>
  <c r="CL33" i="12"/>
  <c r="CJ36" i="13"/>
  <c r="CJ26" i="13"/>
  <c r="CJ12" i="13"/>
  <c r="CJ20" i="13"/>
  <c r="CJ14" i="13"/>
  <c r="CJ31" i="13"/>
  <c r="CJ17" i="13"/>
  <c r="CJ34" i="13"/>
  <c r="CJ35" i="13"/>
  <c r="CJ27" i="13"/>
  <c r="CJ39" i="13"/>
  <c r="CJ42" i="13"/>
  <c r="CJ33" i="13"/>
  <c r="CJ19" i="13"/>
  <c r="CJ21" i="13"/>
  <c r="CJ11" i="13"/>
  <c r="CJ24" i="13"/>
  <c r="CJ40" i="13"/>
  <c r="CJ30" i="13"/>
  <c r="CJ22" i="13"/>
  <c r="CJ41" i="13"/>
  <c r="CJ29" i="13"/>
  <c r="CJ15" i="13"/>
  <c r="CJ37" i="13"/>
  <c r="CJ38" i="13"/>
  <c r="CJ13" i="13"/>
  <c r="CJ16" i="13"/>
  <c r="CJ25" i="13"/>
  <c r="CJ44" i="13"/>
  <c r="CJ18" i="13"/>
  <c r="CJ32" i="13"/>
  <c r="CK10" i="13"/>
  <c r="CJ28" i="13"/>
  <c r="CJ43" i="13"/>
  <c r="CJ23" i="13"/>
  <c r="CJ45" i="13"/>
  <c r="CM18" i="12" l="1"/>
  <c r="CM40" i="12"/>
  <c r="CM37" i="12"/>
  <c r="CM39" i="12"/>
  <c r="CM36" i="12"/>
  <c r="CM38" i="12"/>
  <c r="CM35" i="12"/>
  <c r="CM41" i="12"/>
  <c r="CM19" i="12"/>
  <c r="CM21" i="12"/>
  <c r="CM20" i="12"/>
  <c r="CM22" i="12"/>
  <c r="CM24" i="12"/>
  <c r="CM25" i="12"/>
  <c r="CM26" i="12"/>
  <c r="CM28" i="12"/>
  <c r="CM29" i="12"/>
  <c r="CM23" i="12"/>
  <c r="CM31" i="12"/>
  <c r="CM27" i="12"/>
  <c r="CK30" i="13"/>
  <c r="CK27" i="13"/>
  <c r="CK44" i="13"/>
  <c r="CK24" i="13"/>
  <c r="CK21" i="13"/>
  <c r="CK22" i="13"/>
  <c r="CK42" i="13"/>
  <c r="CK19" i="13"/>
  <c r="CK45" i="13"/>
  <c r="CK40" i="13"/>
  <c r="CK18" i="13"/>
  <c r="CK36" i="13"/>
  <c r="CK34" i="13"/>
  <c r="CK26" i="13"/>
  <c r="CL10" i="13"/>
  <c r="CK28" i="13"/>
  <c r="CK41" i="13"/>
  <c r="CK31" i="13"/>
  <c r="CK14" i="13"/>
  <c r="CK17" i="13"/>
  <c r="CK15" i="13"/>
  <c r="CK13" i="13"/>
  <c r="CK11" i="13"/>
  <c r="CK29" i="13"/>
  <c r="CK32" i="13"/>
  <c r="CK20" i="13"/>
  <c r="CK23" i="13"/>
  <c r="CK16" i="13"/>
  <c r="CK43" i="13"/>
  <c r="CK33" i="13"/>
  <c r="CK39" i="13"/>
  <c r="CK25" i="13"/>
  <c r="CK37" i="13"/>
  <c r="CK12" i="13"/>
  <c r="CK35" i="13"/>
  <c r="CK38" i="13"/>
  <c r="CM44" i="12"/>
  <c r="CM12" i="12"/>
  <c r="CN10" i="12"/>
  <c r="CN30" i="12" s="1"/>
  <c r="CM11" i="12"/>
  <c r="CM42" i="12"/>
  <c r="CM33" i="12"/>
  <c r="CM45" i="12"/>
  <c r="CM34" i="12"/>
  <c r="CM32" i="12"/>
  <c r="CM43" i="12"/>
  <c r="CN18" i="12" l="1"/>
  <c r="CN40" i="12"/>
  <c r="CN35" i="12"/>
  <c r="CN37" i="12"/>
  <c r="CN39" i="12"/>
  <c r="CN36" i="12"/>
  <c r="CN38" i="12"/>
  <c r="CN41" i="12"/>
  <c r="CN19" i="12"/>
  <c r="CN21" i="12"/>
  <c r="CN20" i="12"/>
  <c r="CN22" i="12"/>
  <c r="CN25" i="12"/>
  <c r="CN24" i="12"/>
  <c r="CN29" i="12"/>
  <c r="CN27" i="12"/>
  <c r="CN23" i="12"/>
  <c r="CN26" i="12"/>
  <c r="CN31" i="12"/>
  <c r="CN28" i="12"/>
  <c r="CL35" i="13"/>
  <c r="CL33" i="13"/>
  <c r="CM10" i="13"/>
  <c r="CL23" i="13"/>
  <c r="CL22" i="13"/>
  <c r="CL13" i="13"/>
  <c r="CL29" i="13"/>
  <c r="CL24" i="13"/>
  <c r="CL20" i="13"/>
  <c r="CL30" i="13"/>
  <c r="CL18" i="13"/>
  <c r="CL15" i="13"/>
  <c r="CL34" i="13"/>
  <c r="CL43" i="13"/>
  <c r="CL36" i="13"/>
  <c r="CL38" i="13"/>
  <c r="CL11" i="13"/>
  <c r="CL31" i="13"/>
  <c r="CL28" i="13"/>
  <c r="CL16" i="13"/>
  <c r="CL19" i="13"/>
  <c r="CL14" i="13"/>
  <c r="CL25" i="13"/>
  <c r="CL27" i="13"/>
  <c r="CL44" i="13"/>
  <c r="CL17" i="13"/>
  <c r="CL12" i="13"/>
  <c r="CL41" i="13"/>
  <c r="CL40" i="13"/>
  <c r="CL45" i="13"/>
  <c r="CL42" i="13"/>
  <c r="CL39" i="13"/>
  <c r="CL32" i="13"/>
  <c r="CL26" i="13"/>
  <c r="CL21" i="13"/>
  <c r="CL37" i="13"/>
  <c r="CN44" i="12"/>
  <c r="CN32" i="12"/>
  <c r="CO10" i="12"/>
  <c r="CO30" i="12" s="1"/>
  <c r="CN45" i="12"/>
  <c r="CN12" i="12"/>
  <c r="CN11" i="12"/>
  <c r="CN43" i="12"/>
  <c r="CN42" i="12"/>
  <c r="CN33" i="12"/>
  <c r="CN34" i="12"/>
  <c r="CO18" i="12" l="1"/>
  <c r="CO40" i="12"/>
  <c r="CO38" i="12"/>
  <c r="CO35" i="12"/>
  <c r="CO37" i="12"/>
  <c r="CO39" i="12"/>
  <c r="CO41" i="12"/>
  <c r="CO36" i="12"/>
  <c r="CO19" i="12"/>
  <c r="CO21" i="12"/>
  <c r="CO20" i="12"/>
  <c r="CO22" i="12"/>
  <c r="CO26" i="12"/>
  <c r="CO27" i="12"/>
  <c r="CO25" i="12"/>
  <c r="CO31" i="12"/>
  <c r="CO29" i="12"/>
  <c r="CO23" i="12"/>
  <c r="CO28" i="12"/>
  <c r="CO24" i="12"/>
  <c r="CM35" i="13"/>
  <c r="CM45" i="13"/>
  <c r="CM40" i="13"/>
  <c r="CM43" i="13"/>
  <c r="CM30" i="13"/>
  <c r="CM28" i="13"/>
  <c r="CM39" i="13"/>
  <c r="CM14" i="13"/>
  <c r="CM31" i="13"/>
  <c r="CM17" i="13"/>
  <c r="CM26" i="13"/>
  <c r="CM38" i="13"/>
  <c r="CM19" i="13"/>
  <c r="CM44" i="13"/>
  <c r="CN10" i="13"/>
  <c r="CM22" i="13"/>
  <c r="CM37" i="13"/>
  <c r="CM41" i="13"/>
  <c r="CM36" i="13"/>
  <c r="CM23" i="13"/>
  <c r="CM18" i="13"/>
  <c r="CM34" i="13"/>
  <c r="CM15" i="13"/>
  <c r="CM13" i="13"/>
  <c r="CM20" i="13"/>
  <c r="CM21" i="13"/>
  <c r="CM16" i="13"/>
  <c r="CM25" i="13"/>
  <c r="CM24" i="13"/>
  <c r="CM27" i="13"/>
  <c r="CM42" i="13"/>
  <c r="CM29" i="13"/>
  <c r="CM12" i="13"/>
  <c r="CM32" i="13"/>
  <c r="CM33" i="13"/>
  <c r="CM11" i="13"/>
  <c r="CO32" i="12"/>
  <c r="CO43" i="12"/>
  <c r="CP10" i="12"/>
  <c r="CP30" i="12" s="1"/>
  <c r="CO34" i="12"/>
  <c r="CO12" i="12"/>
  <c r="CO33" i="12"/>
  <c r="CO45" i="12"/>
  <c r="CO42" i="12"/>
  <c r="CO44" i="12"/>
  <c r="CO11" i="12"/>
  <c r="CP18" i="12" l="1"/>
  <c r="CP40" i="12"/>
  <c r="CP38" i="12"/>
  <c r="CP35" i="12"/>
  <c r="CP37" i="12"/>
  <c r="CP41" i="12"/>
  <c r="CP39" i="12"/>
  <c r="CP36" i="12"/>
  <c r="CP19" i="12"/>
  <c r="CP21" i="12"/>
  <c r="CP20" i="12"/>
  <c r="CP22" i="12"/>
  <c r="CP23" i="12"/>
  <c r="CP24" i="12"/>
  <c r="CP28" i="12"/>
  <c r="CP31" i="12"/>
  <c r="CP26" i="12"/>
  <c r="CP27" i="12"/>
  <c r="CP25" i="12"/>
  <c r="CP29" i="12"/>
  <c r="CN37" i="13"/>
  <c r="CN42" i="13"/>
  <c r="CN38" i="13"/>
  <c r="CN30" i="13"/>
  <c r="CN26" i="13"/>
  <c r="CN24" i="13"/>
  <c r="CN18" i="13"/>
  <c r="CO10" i="13"/>
  <c r="CN33" i="13"/>
  <c r="CN22" i="13"/>
  <c r="CN34" i="13"/>
  <c r="CN35" i="13"/>
  <c r="CN28" i="13"/>
  <c r="CN32" i="13"/>
  <c r="CN14" i="13"/>
  <c r="CN16" i="13"/>
  <c r="CN31" i="13"/>
  <c r="CN13" i="13"/>
  <c r="CN44" i="13"/>
  <c r="CN27" i="13"/>
  <c r="CN29" i="13"/>
  <c r="CN43" i="13"/>
  <c r="CN17" i="13"/>
  <c r="CN45" i="13"/>
  <c r="CN12" i="13"/>
  <c r="CN11" i="13"/>
  <c r="CN21" i="13"/>
  <c r="CN41" i="13"/>
  <c r="CN19" i="13"/>
  <c r="CN40" i="13"/>
  <c r="CN23" i="13"/>
  <c r="CN25" i="13"/>
  <c r="CN39" i="13"/>
  <c r="CN20" i="13"/>
  <c r="CN15" i="13"/>
  <c r="CN36" i="13"/>
  <c r="CP42" i="12"/>
  <c r="CP11" i="12"/>
  <c r="CP12" i="12"/>
  <c r="CP43" i="12"/>
  <c r="CP44" i="12"/>
  <c r="CP32" i="12"/>
  <c r="CP33" i="12"/>
  <c r="CP45" i="12"/>
  <c r="CP34" i="12"/>
  <c r="CQ10" i="12"/>
  <c r="CQ30" i="12" s="1"/>
  <c r="CQ18" i="12" l="1"/>
  <c r="CQ40" i="12"/>
  <c r="CQ36" i="12"/>
  <c r="CQ38" i="12"/>
  <c r="CQ35" i="12"/>
  <c r="CQ37" i="12"/>
  <c r="CQ41" i="12"/>
  <c r="CQ39" i="12"/>
  <c r="CQ19" i="12"/>
  <c r="CQ20" i="12"/>
  <c r="CQ22" i="12"/>
  <c r="CQ21" i="12"/>
  <c r="CQ23" i="12"/>
  <c r="CQ25" i="12"/>
  <c r="CQ27" i="12"/>
  <c r="CQ24" i="12"/>
  <c r="CQ28" i="12"/>
  <c r="CQ31" i="12"/>
  <c r="CQ26" i="12"/>
  <c r="CQ29" i="12"/>
  <c r="CQ32" i="12"/>
  <c r="CQ43" i="12"/>
  <c r="CR10" i="12"/>
  <c r="CR30" i="12" s="1"/>
  <c r="CQ11" i="12"/>
  <c r="CQ44" i="12"/>
  <c r="CQ12" i="12"/>
  <c r="CQ45" i="12"/>
  <c r="CQ34" i="12"/>
  <c r="CQ42" i="12"/>
  <c r="CQ33" i="12"/>
  <c r="CO33" i="13"/>
  <c r="CO38" i="13"/>
  <c r="CO36" i="13"/>
  <c r="CO34" i="13"/>
  <c r="CP10" i="13"/>
  <c r="CO20" i="13"/>
  <c r="CO39" i="13"/>
  <c r="CO29" i="13"/>
  <c r="CO42" i="13"/>
  <c r="CO43" i="13"/>
  <c r="CO22" i="13"/>
  <c r="CO17" i="13"/>
  <c r="CO32" i="13"/>
  <c r="CO44" i="13"/>
  <c r="CO37" i="13"/>
  <c r="CO15" i="13"/>
  <c r="CO26" i="13"/>
  <c r="CO12" i="13"/>
  <c r="CO13" i="13"/>
  <c r="CO23" i="13"/>
  <c r="CO45" i="13"/>
  <c r="CO25" i="13"/>
  <c r="CO21" i="13"/>
  <c r="CO14" i="13"/>
  <c r="CO30" i="13"/>
  <c r="CO16" i="13"/>
  <c r="CO28" i="13"/>
  <c r="CO24" i="13"/>
  <c r="CO40" i="13"/>
  <c r="CO11" i="13"/>
  <c r="CO41" i="13"/>
  <c r="CO31" i="13"/>
  <c r="CO35" i="13"/>
  <c r="CO18" i="13"/>
  <c r="CO19" i="13"/>
  <c r="CO27" i="13"/>
  <c r="CR18" i="12" l="1"/>
  <c r="CR40" i="12"/>
  <c r="CR36" i="12"/>
  <c r="CR38" i="12"/>
  <c r="CR35" i="12"/>
  <c r="CR37" i="12"/>
  <c r="CR41" i="12"/>
  <c r="CR39" i="12"/>
  <c r="CR19" i="12"/>
  <c r="CR20" i="12"/>
  <c r="CR22" i="12"/>
  <c r="CR21" i="12"/>
  <c r="CR23" i="12"/>
  <c r="CR24" i="12"/>
  <c r="CR27" i="12"/>
  <c r="CR28" i="12"/>
  <c r="CR26" i="12"/>
  <c r="CR25" i="12"/>
  <c r="CR29" i="12"/>
  <c r="CR31" i="12"/>
  <c r="CR33" i="12"/>
  <c r="CR45" i="12"/>
  <c r="CR43" i="12"/>
  <c r="CR12" i="12"/>
  <c r="CR42" i="12"/>
  <c r="CR44" i="12"/>
  <c r="CS10" i="12"/>
  <c r="CS30" i="12" s="1"/>
  <c r="CR32" i="12"/>
  <c r="CR34" i="12"/>
  <c r="CR11" i="12"/>
  <c r="CP15" i="13"/>
  <c r="CP34" i="13"/>
  <c r="CP31" i="13"/>
  <c r="CP30" i="13"/>
  <c r="CP26" i="13"/>
  <c r="CP40" i="13"/>
  <c r="CP11" i="13"/>
  <c r="CP25" i="13"/>
  <c r="CP39" i="13"/>
  <c r="CP23" i="13"/>
  <c r="CP41" i="13"/>
  <c r="CP20" i="13"/>
  <c r="CP32" i="13"/>
  <c r="CQ10" i="13"/>
  <c r="CP45" i="13"/>
  <c r="CP21" i="13"/>
  <c r="CP14" i="13"/>
  <c r="CP44" i="13"/>
  <c r="CP37" i="13"/>
  <c r="CP29" i="13"/>
  <c r="CP12" i="13"/>
  <c r="CP43" i="13"/>
  <c r="CP16" i="13"/>
  <c r="CP18" i="13"/>
  <c r="CP24" i="13"/>
  <c r="CP38" i="13"/>
  <c r="CP19" i="13"/>
  <c r="CP13" i="13"/>
  <c r="CP27" i="13"/>
  <c r="CP28" i="13"/>
  <c r="CP36" i="13"/>
  <c r="CP33" i="13"/>
  <c r="CP35" i="13"/>
  <c r="CP17" i="13"/>
  <c r="CP22" i="13"/>
  <c r="CP42" i="13"/>
  <c r="CS18" i="12" l="1"/>
  <c r="CS40" i="12"/>
  <c r="CS39" i="12"/>
  <c r="CS36" i="12"/>
  <c r="CS38" i="12"/>
  <c r="CS35" i="12"/>
  <c r="CS37" i="12"/>
  <c r="CS41" i="12"/>
  <c r="CS19" i="12"/>
  <c r="CS20" i="12"/>
  <c r="CS21" i="12"/>
  <c r="CS23" i="12"/>
  <c r="CS24" i="12"/>
  <c r="CS28" i="12"/>
  <c r="CS27" i="12"/>
  <c r="CS31" i="12"/>
  <c r="CS22" i="12"/>
  <c r="CS26" i="12"/>
  <c r="CS25" i="12"/>
  <c r="CS29" i="12"/>
  <c r="CS44" i="12"/>
  <c r="CS33" i="12"/>
  <c r="CS45" i="12"/>
  <c r="CS12" i="12"/>
  <c r="CS32" i="12"/>
  <c r="CT10" i="12"/>
  <c r="CS34" i="12"/>
  <c r="CS11" i="12"/>
  <c r="CS42" i="12"/>
  <c r="CS43" i="12"/>
  <c r="CQ38" i="13"/>
  <c r="CQ43" i="13"/>
  <c r="CQ44" i="13"/>
  <c r="CQ25" i="13"/>
  <c r="CQ39" i="13"/>
  <c r="CQ18" i="13"/>
  <c r="CQ24" i="13"/>
  <c r="CQ40" i="13"/>
  <c r="CQ28" i="13"/>
  <c r="CQ34" i="13"/>
  <c r="CQ11" i="13"/>
  <c r="CQ33" i="13"/>
  <c r="CQ36" i="13"/>
  <c r="CQ35" i="13"/>
  <c r="CQ32" i="13"/>
  <c r="CQ21" i="13"/>
  <c r="CQ16" i="13"/>
  <c r="CQ15" i="13"/>
  <c r="CQ29" i="13"/>
  <c r="CQ12" i="13"/>
  <c r="CQ27" i="13"/>
  <c r="CQ42" i="13"/>
  <c r="CQ22" i="13"/>
  <c r="CQ23" i="13"/>
  <c r="CQ17" i="13"/>
  <c r="CQ14" i="13"/>
  <c r="CQ20" i="13"/>
  <c r="CQ37" i="13"/>
  <c r="CQ13" i="13"/>
  <c r="CQ30" i="13"/>
  <c r="CQ26" i="13"/>
  <c r="CR10" i="13"/>
  <c r="CQ41" i="13"/>
  <c r="CQ31" i="13"/>
  <c r="CQ45" i="13"/>
  <c r="CQ19" i="13"/>
  <c r="CT40" i="12" l="1"/>
  <c r="CT30" i="12"/>
  <c r="CT18" i="12"/>
  <c r="CT17" i="12"/>
  <c r="CT37" i="12"/>
  <c r="CT39" i="12"/>
  <c r="CT36" i="12"/>
  <c r="CT38" i="12"/>
  <c r="CT41" i="12"/>
  <c r="CT35" i="12"/>
  <c r="CT19" i="12"/>
  <c r="CT20" i="12"/>
  <c r="CT22" i="12"/>
  <c r="CT23" i="12"/>
  <c r="CT29" i="12"/>
  <c r="CT21" i="12"/>
  <c r="CT24" i="12"/>
  <c r="CT25" i="12"/>
  <c r="CT26" i="12"/>
  <c r="CT27" i="12"/>
  <c r="CT31" i="12"/>
  <c r="CT28" i="12"/>
  <c r="CT44" i="12"/>
  <c r="CT42" i="12"/>
  <c r="CT34" i="12"/>
  <c r="CT32" i="12"/>
  <c r="CT12" i="12"/>
  <c r="CT43" i="12"/>
  <c r="CT11" i="12"/>
  <c r="CT33" i="12"/>
  <c r="CT45" i="12"/>
  <c r="CU10" i="12"/>
  <c r="CU30" i="12" s="1"/>
  <c r="CR39" i="13"/>
  <c r="CR14" i="13"/>
  <c r="CR24" i="13"/>
  <c r="CR33" i="13"/>
  <c r="CR16" i="13"/>
  <c r="CR25" i="13"/>
  <c r="CR40" i="13"/>
  <c r="CR20" i="13"/>
  <c r="CR12" i="13"/>
  <c r="CR26" i="13"/>
  <c r="CR31" i="13"/>
  <c r="CR43" i="13"/>
  <c r="CR23" i="13"/>
  <c r="CR37" i="13"/>
  <c r="CR29" i="13"/>
  <c r="CR21" i="13"/>
  <c r="CR18" i="13"/>
  <c r="CR36" i="13"/>
  <c r="CR38" i="13"/>
  <c r="CR19" i="13"/>
  <c r="CR30" i="13"/>
  <c r="CR11" i="13"/>
  <c r="CR35" i="13"/>
  <c r="CR13" i="13"/>
  <c r="CS10" i="13"/>
  <c r="CR32" i="13"/>
  <c r="CR41" i="13"/>
  <c r="CR22" i="13"/>
  <c r="CR44" i="13"/>
  <c r="CR15" i="13"/>
  <c r="CR42" i="13"/>
  <c r="CR28" i="13"/>
  <c r="CR34" i="13"/>
  <c r="CR17" i="13"/>
  <c r="CR45" i="13"/>
  <c r="CR27" i="13"/>
  <c r="CU40" i="12" l="1"/>
  <c r="CU14" i="12"/>
  <c r="CU12" i="12"/>
  <c r="CU18" i="12"/>
  <c r="CU13" i="12"/>
  <c r="CU37" i="12"/>
  <c r="CU39" i="12"/>
  <c r="CU36" i="12"/>
  <c r="CU38" i="12"/>
  <c r="CU35" i="12"/>
  <c r="CU41" i="12"/>
  <c r="CU19" i="12"/>
  <c r="CU21" i="12"/>
  <c r="CU20" i="12"/>
  <c r="CU22" i="12"/>
  <c r="CU26" i="12"/>
  <c r="CU28" i="12"/>
  <c r="CU23" i="12"/>
  <c r="CU29" i="12"/>
  <c r="CU27" i="12"/>
  <c r="CU24" i="12"/>
  <c r="CU31" i="12"/>
  <c r="CU25" i="12"/>
  <c r="CS43" i="13"/>
  <c r="CS31" i="13"/>
  <c r="CS40" i="13"/>
  <c r="CS12" i="13"/>
  <c r="CS38" i="13"/>
  <c r="CS32" i="13"/>
  <c r="CS27" i="13"/>
  <c r="CS28" i="13"/>
  <c r="CS42" i="13"/>
  <c r="CS24" i="13"/>
  <c r="CS34" i="13"/>
  <c r="CS44" i="13"/>
  <c r="CS17" i="13"/>
  <c r="CS11" i="13"/>
  <c r="CS22" i="13"/>
  <c r="CS23" i="13"/>
  <c r="CS19" i="13"/>
  <c r="CS41" i="13"/>
  <c r="CS15" i="13"/>
  <c r="CS35" i="13"/>
  <c r="CS26" i="13"/>
  <c r="CS18" i="13"/>
  <c r="CS21" i="13"/>
  <c r="CS30" i="13"/>
  <c r="CS37" i="13"/>
  <c r="CS36" i="13"/>
  <c r="CS20" i="13"/>
  <c r="CS33" i="13"/>
  <c r="CS14" i="13"/>
  <c r="CS39" i="13"/>
  <c r="CS13" i="13"/>
  <c r="CS45" i="13"/>
  <c r="CS16" i="13"/>
  <c r="CS29" i="13"/>
  <c r="CT10" i="13"/>
  <c r="CS25" i="13"/>
  <c r="CV10" i="12"/>
  <c r="CV30" i="12" s="1"/>
  <c r="CU32" i="12"/>
  <c r="CU11" i="12"/>
  <c r="CU45" i="12"/>
  <c r="CU33" i="12"/>
  <c r="CU43" i="12"/>
  <c r="CU42" i="12"/>
  <c r="CU44" i="12"/>
  <c r="CU34" i="12"/>
  <c r="CV40" i="12" l="1"/>
  <c r="CV15" i="12"/>
  <c r="CV12" i="12"/>
  <c r="CV18" i="12"/>
  <c r="CV35" i="12"/>
  <c r="CV37" i="12"/>
  <c r="CV39" i="12"/>
  <c r="CV36" i="12"/>
  <c r="CV38" i="12"/>
  <c r="CV41" i="12"/>
  <c r="CV19" i="12"/>
  <c r="CV21" i="12"/>
  <c r="CV20" i="12"/>
  <c r="CV22" i="12"/>
  <c r="CV24" i="12"/>
  <c r="CV23" i="12"/>
  <c r="CV29" i="12"/>
  <c r="CV28" i="12"/>
  <c r="CV26" i="12"/>
  <c r="CV25" i="12"/>
  <c r="CV27" i="12"/>
  <c r="CV31" i="12"/>
  <c r="CV43" i="12"/>
  <c r="CV44" i="12"/>
  <c r="CV45" i="12"/>
  <c r="CV11" i="12"/>
  <c r="CW10" i="12"/>
  <c r="CV32" i="12"/>
  <c r="CV34" i="12"/>
  <c r="CV33" i="12"/>
  <c r="CV42" i="12"/>
  <c r="CT12" i="13"/>
  <c r="CT43" i="13"/>
  <c r="CT33" i="13"/>
  <c r="CT11" i="13"/>
  <c r="CT21" i="13"/>
  <c r="CT39" i="13"/>
  <c r="CT32" i="13"/>
  <c r="CT30" i="13"/>
  <c r="CT41" i="13"/>
  <c r="CT17" i="13"/>
  <c r="CT16" i="13"/>
  <c r="CT37" i="13"/>
  <c r="CT29" i="13"/>
  <c r="CT36" i="13"/>
  <c r="CT23" i="13"/>
  <c r="CT14" i="13"/>
  <c r="CT20" i="13"/>
  <c r="CT27" i="13"/>
  <c r="CT42" i="13"/>
  <c r="CT18" i="13"/>
  <c r="CT24" i="13"/>
  <c r="CT15" i="13"/>
  <c r="CT31" i="13"/>
  <c r="CT35" i="13"/>
  <c r="CT44" i="13"/>
  <c r="CT40" i="13"/>
  <c r="CT19" i="13"/>
  <c r="CT22" i="13"/>
  <c r="CT45" i="13"/>
  <c r="CT28" i="13"/>
  <c r="CT34" i="13"/>
  <c r="CT26" i="13"/>
  <c r="CT13" i="13"/>
  <c r="CT25" i="13"/>
  <c r="CT38" i="13"/>
  <c r="CU10" i="13"/>
  <c r="CW40" i="12" l="1"/>
  <c r="CW30" i="12"/>
  <c r="CW12" i="12"/>
  <c r="CW18" i="12"/>
  <c r="CW38" i="12"/>
  <c r="CW35" i="12"/>
  <c r="CW37" i="12"/>
  <c r="CW39" i="12"/>
  <c r="CW41" i="12"/>
  <c r="CW36" i="12"/>
  <c r="CW19" i="12"/>
  <c r="CW21" i="12"/>
  <c r="CW20" i="12"/>
  <c r="CW22" i="12"/>
  <c r="CW23" i="12"/>
  <c r="CW25" i="12"/>
  <c r="CW29" i="12"/>
  <c r="CW31" i="12"/>
  <c r="CW28" i="12"/>
  <c r="CW26" i="12"/>
  <c r="CW27" i="12"/>
  <c r="CW24" i="12"/>
  <c r="CW44" i="12"/>
  <c r="CW32" i="12"/>
  <c r="CW34" i="12"/>
  <c r="CW33" i="12"/>
  <c r="CW43" i="12"/>
  <c r="CW45" i="12"/>
  <c r="CW11" i="12"/>
  <c r="CW42" i="12"/>
  <c r="CX10" i="12"/>
  <c r="CU38" i="13"/>
  <c r="CU35" i="13"/>
  <c r="CU21" i="13"/>
  <c r="CU33" i="13"/>
  <c r="CU23" i="13"/>
  <c r="CU32" i="13"/>
  <c r="CU26" i="13"/>
  <c r="CU17" i="13"/>
  <c r="CU37" i="13"/>
  <c r="CU28" i="13"/>
  <c r="CU13" i="13"/>
  <c r="CU27" i="13"/>
  <c r="CU19" i="13"/>
  <c r="CU31" i="13"/>
  <c r="CU12" i="13"/>
  <c r="CU11" i="13"/>
  <c r="CU39" i="13"/>
  <c r="CU15" i="13"/>
  <c r="CU25" i="13"/>
  <c r="CU20" i="13"/>
  <c r="CU29" i="13"/>
  <c r="CU36" i="13"/>
  <c r="CU24" i="13"/>
  <c r="CV10" i="13"/>
  <c r="CU45" i="13"/>
  <c r="CU43" i="13"/>
  <c r="CU30" i="13"/>
  <c r="CU22" i="13"/>
  <c r="CU34" i="13"/>
  <c r="CU44" i="13"/>
  <c r="CU18" i="13"/>
  <c r="CU42" i="13"/>
  <c r="CU40" i="13"/>
  <c r="CU14" i="13"/>
  <c r="CU41" i="13"/>
  <c r="CU16" i="13"/>
  <c r="CX40" i="12" l="1"/>
  <c r="CX30" i="12"/>
  <c r="CX18" i="12"/>
  <c r="CX12" i="12"/>
  <c r="CX38" i="12"/>
  <c r="CX35" i="12"/>
  <c r="CX37" i="12"/>
  <c r="CX36" i="12"/>
  <c r="CX39" i="12"/>
  <c r="CX41" i="12"/>
  <c r="CX19" i="12"/>
  <c r="CX21" i="12"/>
  <c r="CX22" i="12"/>
  <c r="CX24" i="12"/>
  <c r="CX26" i="12"/>
  <c r="CX27" i="12"/>
  <c r="CX31" i="12"/>
  <c r="CX25" i="12"/>
  <c r="CX23" i="12"/>
  <c r="CX28" i="12"/>
  <c r="CX29" i="12"/>
  <c r="CX20" i="12"/>
  <c r="CV34" i="13"/>
  <c r="CV30" i="13"/>
  <c r="CV33" i="13"/>
  <c r="CV28" i="13"/>
  <c r="CV40" i="13"/>
  <c r="CV21" i="13"/>
  <c r="CV25" i="13"/>
  <c r="CV17" i="13"/>
  <c r="CV14" i="13"/>
  <c r="CV29" i="13"/>
  <c r="CV31" i="13"/>
  <c r="CV39" i="13"/>
  <c r="CV20" i="13"/>
  <c r="CV23" i="13"/>
  <c r="CV19" i="13"/>
  <c r="CV38" i="13"/>
  <c r="CV27" i="13"/>
  <c r="CV13" i="13"/>
  <c r="CV12" i="13"/>
  <c r="CW10" i="13"/>
  <c r="CV43" i="13"/>
  <c r="CV42" i="13"/>
  <c r="CV24" i="13"/>
  <c r="CV15" i="13"/>
  <c r="CV16" i="13"/>
  <c r="CV36" i="13"/>
  <c r="CV45" i="13"/>
  <c r="CV35" i="13"/>
  <c r="CV26" i="13"/>
  <c r="CV37" i="13"/>
  <c r="CV41" i="13"/>
  <c r="CV44" i="13"/>
  <c r="CV32" i="13"/>
  <c r="CV18" i="13"/>
  <c r="CV22" i="13"/>
  <c r="CV11" i="13"/>
  <c r="CX34" i="12"/>
  <c r="CX11" i="12"/>
  <c r="CX42" i="12"/>
  <c r="CX45" i="12"/>
  <c r="CX33" i="12"/>
  <c r="CY10" i="12"/>
  <c r="CY30" i="12" s="1"/>
  <c r="CX43" i="12"/>
  <c r="CX32" i="12"/>
  <c r="CX44" i="12"/>
  <c r="CY34" i="12" l="1"/>
  <c r="CY40" i="12"/>
  <c r="CY18" i="12"/>
  <c r="CY28" i="12"/>
  <c r="CY12" i="12"/>
  <c r="CY33" i="12"/>
  <c r="CY29" i="12"/>
  <c r="CY26" i="12"/>
  <c r="CY22" i="12"/>
  <c r="CY25" i="12"/>
  <c r="CY20" i="12"/>
  <c r="CY31" i="12"/>
  <c r="CY27" i="12"/>
  <c r="CY23" i="12"/>
  <c r="CY32" i="12"/>
  <c r="CY24" i="12"/>
  <c r="CY21" i="12"/>
  <c r="CY19" i="12"/>
  <c r="CY45" i="12"/>
  <c r="CY44" i="12"/>
  <c r="CY39" i="12"/>
  <c r="CY36" i="12"/>
  <c r="CY43" i="12"/>
  <c r="CY38" i="12"/>
  <c r="CY41" i="12"/>
  <c r="CY35" i="12"/>
  <c r="CY37" i="12"/>
  <c r="CY11" i="12"/>
  <c r="CZ10" i="12"/>
  <c r="CZ30" i="12" s="1"/>
  <c r="CY42" i="12"/>
  <c r="CW36" i="13"/>
  <c r="CW20" i="13"/>
  <c r="CW19" i="13"/>
  <c r="CW13" i="13"/>
  <c r="CW42" i="13"/>
  <c r="CW41" i="13"/>
  <c r="CW15" i="13"/>
  <c r="CW26" i="13"/>
  <c r="CW33" i="13"/>
  <c r="CW44" i="13"/>
  <c r="CW14" i="13"/>
  <c r="CW45" i="13"/>
  <c r="CW39" i="13"/>
  <c r="CW12" i="13"/>
  <c r="CW16" i="13"/>
  <c r="CW21" i="13"/>
  <c r="CW30" i="13"/>
  <c r="CW43" i="13"/>
  <c r="CW24" i="13"/>
  <c r="CW25" i="13"/>
  <c r="CW28" i="13"/>
  <c r="CW18" i="13"/>
  <c r="CW32" i="13"/>
  <c r="CW35" i="13"/>
  <c r="CW40" i="13"/>
  <c r="CW23" i="13"/>
  <c r="CW17" i="13"/>
  <c r="CW34" i="13"/>
  <c r="CW11" i="13"/>
  <c r="CW31" i="13"/>
  <c r="CX10" i="13"/>
  <c r="CW22" i="13"/>
  <c r="CW38" i="13"/>
  <c r="CW29" i="13"/>
  <c r="CW37" i="13"/>
  <c r="CW27" i="13"/>
  <c r="CZ34" i="12" l="1"/>
  <c r="CZ40" i="12"/>
  <c r="CZ12" i="12"/>
  <c r="CZ18" i="12"/>
  <c r="CZ26" i="12"/>
  <c r="CZ33" i="12"/>
  <c r="CZ29" i="12"/>
  <c r="CZ31" i="12"/>
  <c r="CZ25" i="12"/>
  <c r="CZ20" i="12"/>
  <c r="CZ27" i="12"/>
  <c r="CZ23" i="12"/>
  <c r="CZ21" i="12"/>
  <c r="CZ28" i="12"/>
  <c r="CZ44" i="12"/>
  <c r="CZ32" i="12"/>
  <c r="CZ22" i="12"/>
  <c r="CZ19" i="12"/>
  <c r="CZ45" i="12"/>
  <c r="CZ37" i="12"/>
  <c r="CZ39" i="12"/>
  <c r="CZ43" i="12"/>
  <c r="CZ36" i="12"/>
  <c r="CZ38" i="12"/>
  <c r="CZ41" i="12"/>
  <c r="CZ24" i="12"/>
  <c r="CZ35" i="12"/>
  <c r="CZ42" i="12"/>
  <c r="DA10" i="12"/>
  <c r="DA30" i="12" s="1"/>
  <c r="CZ11" i="12"/>
  <c r="CX16" i="13"/>
  <c r="CX28" i="13"/>
  <c r="CX15" i="13"/>
  <c r="CX37" i="13"/>
  <c r="CX44" i="13"/>
  <c r="CX29" i="13"/>
  <c r="CX36" i="13"/>
  <c r="CX23" i="13"/>
  <c r="CX22" i="13"/>
  <c r="CX20" i="13"/>
  <c r="CX19" i="13"/>
  <c r="CX21" i="13"/>
  <c r="CX34" i="13"/>
  <c r="CX32" i="13"/>
  <c r="CX41" i="13"/>
  <c r="CX30" i="13"/>
  <c r="CX45" i="13"/>
  <c r="CX38" i="13"/>
  <c r="CX18" i="13"/>
  <c r="CX11" i="13"/>
  <c r="CX42" i="13"/>
  <c r="CY10" i="13"/>
  <c r="CX40" i="13"/>
  <c r="CX12" i="13"/>
  <c r="CX17" i="13"/>
  <c r="CX24" i="13"/>
  <c r="CX13" i="13"/>
  <c r="CX43" i="13"/>
  <c r="CX25" i="13"/>
  <c r="CX31" i="13"/>
  <c r="CX33" i="13"/>
  <c r="CX14" i="13"/>
  <c r="CX39" i="13"/>
  <c r="CX27" i="13"/>
  <c r="CX35" i="13"/>
  <c r="CX26" i="13"/>
  <c r="DA34" i="12" l="1"/>
  <c r="DA40" i="12"/>
  <c r="DA12" i="12"/>
  <c r="DA18" i="12"/>
  <c r="DA26" i="12"/>
  <c r="DA33" i="12"/>
  <c r="DA29" i="12"/>
  <c r="DA27" i="12"/>
  <c r="DA31" i="12"/>
  <c r="DA20" i="12"/>
  <c r="DA23" i="12"/>
  <c r="DA21" i="12"/>
  <c r="DA24" i="12"/>
  <c r="DA44" i="12"/>
  <c r="DA32" i="12"/>
  <c r="DA25" i="12"/>
  <c r="DA22" i="12"/>
  <c r="DA19" i="12"/>
  <c r="DA45" i="12"/>
  <c r="DA28" i="12"/>
  <c r="DA37" i="12"/>
  <c r="DA43" i="12"/>
  <c r="DA39" i="12"/>
  <c r="DA36" i="12"/>
  <c r="DA38" i="12"/>
  <c r="DA35" i="12"/>
  <c r="DA41" i="12"/>
  <c r="DA11" i="12"/>
  <c r="DB10" i="12"/>
  <c r="DB30" i="12" s="1"/>
  <c r="DA42" i="12"/>
  <c r="CY27" i="13"/>
  <c r="CY41" i="13"/>
  <c r="CY24" i="13"/>
  <c r="CY36" i="13"/>
  <c r="CY45" i="13"/>
  <c r="CY30" i="13"/>
  <c r="CY14" i="13"/>
  <c r="CY26" i="13"/>
  <c r="CY25" i="13"/>
  <c r="CY15" i="13"/>
  <c r="CY43" i="13"/>
  <c r="CY39" i="13"/>
  <c r="CY22" i="13"/>
  <c r="CY40" i="13"/>
  <c r="CY11" i="13"/>
  <c r="CY21" i="13"/>
  <c r="CY44" i="13"/>
  <c r="CY33" i="13"/>
  <c r="CY34" i="13"/>
  <c r="CY23" i="13"/>
  <c r="CY19" i="13"/>
  <c r="CY31" i="13"/>
  <c r="CY17" i="13"/>
  <c r="CY35" i="13"/>
  <c r="CY12" i="13"/>
  <c r="CY16" i="13"/>
  <c r="CY32" i="13"/>
  <c r="CY28" i="13"/>
  <c r="CY29" i="13"/>
  <c r="CZ10" i="13"/>
  <c r="CY13" i="13"/>
  <c r="CY20" i="13"/>
  <c r="CY37" i="13"/>
  <c r="CY38" i="13"/>
  <c r="CY18" i="13"/>
  <c r="CY42" i="13"/>
  <c r="DB34" i="12" l="1"/>
  <c r="DB40" i="12"/>
  <c r="DB18" i="12"/>
  <c r="DB33" i="12"/>
  <c r="DB29" i="12"/>
  <c r="DB12" i="12"/>
  <c r="DB31" i="12"/>
  <c r="DB28" i="12"/>
  <c r="DB23" i="12"/>
  <c r="DB27" i="12"/>
  <c r="DB21" i="12"/>
  <c r="DB24" i="12"/>
  <c r="DB19" i="12"/>
  <c r="DB25" i="12"/>
  <c r="DB32" i="12"/>
  <c r="DB22" i="12"/>
  <c r="DB26" i="12"/>
  <c r="DB20" i="12"/>
  <c r="DB45" i="12"/>
  <c r="DB44" i="12"/>
  <c r="DB35" i="12"/>
  <c r="DB43" i="12"/>
  <c r="DB37" i="12"/>
  <c r="DB39" i="12"/>
  <c r="DB36" i="12"/>
  <c r="DB41" i="12"/>
  <c r="DB38" i="12"/>
  <c r="DB42" i="12"/>
  <c r="DB11" i="12"/>
  <c r="DC10" i="12"/>
  <c r="DC30" i="12" s="1"/>
  <c r="CZ28" i="13"/>
  <c r="CZ33" i="13"/>
  <c r="CZ39" i="13"/>
  <c r="CZ41" i="13"/>
  <c r="CZ30" i="13"/>
  <c r="CZ42" i="13"/>
  <c r="CZ24" i="13"/>
  <c r="CZ26" i="13"/>
  <c r="CZ32" i="13"/>
  <c r="CZ29" i="13"/>
  <c r="CZ23" i="13"/>
  <c r="CZ18" i="13"/>
  <c r="CZ15" i="13"/>
  <c r="CZ37" i="13"/>
  <c r="CZ44" i="13"/>
  <c r="CZ40" i="13"/>
  <c r="CZ35" i="13"/>
  <c r="CZ21" i="13"/>
  <c r="CZ31" i="13"/>
  <c r="CZ38" i="13"/>
  <c r="CZ27" i="13"/>
  <c r="CZ13" i="13"/>
  <c r="DA10" i="13"/>
  <c r="CZ43" i="13"/>
  <c r="CZ19" i="13"/>
  <c r="CZ16" i="13"/>
  <c r="CZ45" i="13"/>
  <c r="CZ25" i="13"/>
  <c r="CZ22" i="13"/>
  <c r="CZ34" i="13"/>
  <c r="CZ12" i="13"/>
  <c r="CZ36" i="13"/>
  <c r="CZ14" i="13"/>
  <c r="CZ20" i="13"/>
  <c r="CZ17" i="13"/>
  <c r="CZ11" i="13"/>
  <c r="DC34" i="12" l="1"/>
  <c r="DC40" i="12"/>
  <c r="DC33" i="12"/>
  <c r="DC18" i="12"/>
  <c r="DC12" i="12"/>
  <c r="DC27" i="12"/>
  <c r="DC31" i="12"/>
  <c r="DC28" i="12"/>
  <c r="DC29" i="12"/>
  <c r="DC32" i="12"/>
  <c r="DC21" i="12"/>
  <c r="DC24" i="12"/>
  <c r="DC22" i="12"/>
  <c r="DC26" i="12"/>
  <c r="DC25" i="12"/>
  <c r="DC20" i="12"/>
  <c r="DC45" i="12"/>
  <c r="DC23" i="12"/>
  <c r="DC19" i="12"/>
  <c r="DC43" i="12"/>
  <c r="DC38" i="12"/>
  <c r="DC41" i="12"/>
  <c r="DC35" i="12"/>
  <c r="DC37" i="12"/>
  <c r="DC39" i="12"/>
  <c r="DC36" i="12"/>
  <c r="DC44" i="12"/>
  <c r="DA25" i="13"/>
  <c r="DA14" i="13"/>
  <c r="DA13" i="13"/>
  <c r="DA28" i="13"/>
  <c r="DA15" i="13"/>
  <c r="DA24" i="13"/>
  <c r="DA26" i="13"/>
  <c r="DA22" i="13"/>
  <c r="DA31" i="13"/>
  <c r="DA16" i="13"/>
  <c r="DA43" i="13"/>
  <c r="DA21" i="13"/>
  <c r="DA39" i="13"/>
  <c r="DA20" i="13"/>
  <c r="DA40" i="13"/>
  <c r="DA36" i="13"/>
  <c r="DA35" i="13"/>
  <c r="DA42" i="13"/>
  <c r="DA30" i="13"/>
  <c r="DA19" i="13"/>
  <c r="DA33" i="13"/>
  <c r="DA45" i="13"/>
  <c r="DA17" i="13"/>
  <c r="DA38" i="13"/>
  <c r="DB10" i="13"/>
  <c r="DA44" i="13"/>
  <c r="DA11" i="13"/>
  <c r="DA27" i="13"/>
  <c r="DA41" i="13"/>
  <c r="DA12" i="13"/>
  <c r="DA18" i="13"/>
  <c r="DA32" i="13"/>
  <c r="DA29" i="13"/>
  <c r="DA34" i="13"/>
  <c r="DA37" i="13"/>
  <c r="DA23" i="13"/>
  <c r="DD10" i="12"/>
  <c r="DC11" i="12"/>
  <c r="DC42" i="12"/>
  <c r="DD40" i="12" l="1"/>
  <c r="DD30" i="12"/>
  <c r="DD18" i="12"/>
  <c r="DD17" i="12"/>
  <c r="DD12" i="12"/>
  <c r="DD33" i="12"/>
  <c r="DD27" i="12"/>
  <c r="DD31" i="12"/>
  <c r="DD28" i="12"/>
  <c r="DD21" i="12"/>
  <c r="DD24" i="12"/>
  <c r="DD22" i="12"/>
  <c r="DD25" i="12"/>
  <c r="DD29" i="12"/>
  <c r="DD20" i="12"/>
  <c r="DD45" i="12"/>
  <c r="DD26" i="12"/>
  <c r="DD23" i="12"/>
  <c r="DD19" i="12"/>
  <c r="DD32" i="12"/>
  <c r="DD38" i="12"/>
  <c r="DD41" i="12"/>
  <c r="DD35" i="12"/>
  <c r="DD37" i="12"/>
  <c r="DD44" i="12"/>
  <c r="DD39" i="12"/>
  <c r="DD43" i="12"/>
  <c r="DD36" i="12"/>
  <c r="DD11" i="12"/>
  <c r="DD42" i="12"/>
  <c r="DD34" i="12"/>
  <c r="DE10" i="12"/>
  <c r="DB37" i="13"/>
  <c r="DB25" i="13"/>
  <c r="DB15" i="13"/>
  <c r="DB18" i="13"/>
  <c r="DB30" i="13"/>
  <c r="DB40" i="13"/>
  <c r="DB39" i="13"/>
  <c r="DB35" i="13"/>
  <c r="DB27" i="13"/>
  <c r="DB23" i="13"/>
  <c r="DB16" i="13"/>
  <c r="DB21" i="13"/>
  <c r="DB12" i="13"/>
  <c r="DB31" i="13"/>
  <c r="DB29" i="13"/>
  <c r="DB19" i="13"/>
  <c r="DB24" i="13"/>
  <c r="DB33" i="13"/>
  <c r="DB14" i="13"/>
  <c r="DB17" i="13"/>
  <c r="DB32" i="13"/>
  <c r="DB28" i="13"/>
  <c r="DB38" i="13"/>
  <c r="DB41" i="13"/>
  <c r="DB42" i="13"/>
  <c r="DB34" i="13"/>
  <c r="DB13" i="13"/>
  <c r="DB43" i="13"/>
  <c r="DB45" i="13"/>
  <c r="DC10" i="13"/>
  <c r="DB26" i="13"/>
  <c r="DB11" i="13"/>
  <c r="DB20" i="13"/>
  <c r="DB36" i="13"/>
  <c r="DB22" i="13"/>
  <c r="DB44" i="13"/>
  <c r="DE40" i="12" l="1"/>
  <c r="DE30" i="12"/>
  <c r="DE33" i="12"/>
  <c r="DE12" i="12"/>
  <c r="DE31" i="12"/>
  <c r="DE28" i="12"/>
  <c r="DE18" i="12"/>
  <c r="DE29" i="12"/>
  <c r="DE27" i="12"/>
  <c r="DE24" i="12"/>
  <c r="DE19" i="12"/>
  <c r="DE22" i="12"/>
  <c r="DE25" i="12"/>
  <c r="DE26" i="12"/>
  <c r="DE20" i="12"/>
  <c r="DE23" i="12"/>
  <c r="DE21" i="12"/>
  <c r="DE36" i="12"/>
  <c r="DE38" i="12"/>
  <c r="DE41" i="12"/>
  <c r="DE35" i="12"/>
  <c r="DE45" i="12"/>
  <c r="DE44" i="12"/>
  <c r="DE37" i="12"/>
  <c r="DE43" i="12"/>
  <c r="DE32" i="12"/>
  <c r="DE39" i="12"/>
  <c r="DE11" i="12"/>
  <c r="DE34" i="12"/>
  <c r="DE42" i="12"/>
  <c r="DF10" i="12"/>
  <c r="DC20" i="13"/>
  <c r="DC12" i="13"/>
  <c r="DC23" i="13"/>
  <c r="DC45" i="13"/>
  <c r="DD10" i="13"/>
  <c r="DC43" i="13"/>
  <c r="DC28" i="13"/>
  <c r="DC31" i="13"/>
  <c r="DC40" i="13"/>
  <c r="DC13" i="13"/>
  <c r="DC22" i="13"/>
  <c r="DC19" i="13"/>
  <c r="DC17" i="13"/>
  <c r="DC18" i="13"/>
  <c r="DC41" i="13"/>
  <c r="DC38" i="13"/>
  <c r="DC33" i="13"/>
  <c r="DC11" i="13"/>
  <c r="DC27" i="13"/>
  <c r="DC35" i="13"/>
  <c r="DC14" i="13"/>
  <c r="DC25" i="13"/>
  <c r="DC34" i="13"/>
  <c r="DC42" i="13"/>
  <c r="DC26" i="13"/>
  <c r="DC30" i="13"/>
  <c r="DC15" i="13"/>
  <c r="DC37" i="13"/>
  <c r="DC29" i="13"/>
  <c r="DC21" i="13"/>
  <c r="DC39" i="13"/>
  <c r="DC16" i="13"/>
  <c r="DC24" i="13"/>
  <c r="DC32" i="13"/>
  <c r="DC36" i="13"/>
  <c r="DC44" i="13"/>
  <c r="DF40" i="12" l="1"/>
  <c r="DF30" i="12"/>
  <c r="DF18" i="12"/>
  <c r="DF12" i="12"/>
  <c r="DF28" i="12"/>
  <c r="DF26" i="12"/>
  <c r="DF29" i="12"/>
  <c r="DF19" i="12"/>
  <c r="DF22" i="12"/>
  <c r="DF31" i="12"/>
  <c r="DF25" i="12"/>
  <c r="DF20" i="12"/>
  <c r="DF33" i="12"/>
  <c r="DF23" i="12"/>
  <c r="DF21" i="12"/>
  <c r="DF43" i="12"/>
  <c r="DF27" i="12"/>
  <c r="DF32" i="12"/>
  <c r="DF24" i="12"/>
  <c r="DF39" i="12"/>
  <c r="DF36" i="12"/>
  <c r="DF45" i="12"/>
  <c r="DF38" i="12"/>
  <c r="DF41" i="12"/>
  <c r="DF44" i="12"/>
  <c r="DF35" i="12"/>
  <c r="DF37" i="12"/>
  <c r="DF42" i="12"/>
  <c r="DG10" i="12"/>
  <c r="DF11" i="12"/>
  <c r="DF34" i="12"/>
  <c r="DD28" i="13"/>
  <c r="DD27" i="13"/>
  <c r="DD32" i="13"/>
  <c r="DD37" i="13"/>
  <c r="DD21" i="13"/>
  <c r="DD43" i="13"/>
  <c r="DD26" i="13"/>
  <c r="DD19" i="13"/>
  <c r="DD11" i="13"/>
  <c r="DD33" i="13"/>
  <c r="DD13" i="13"/>
  <c r="DE10" i="13"/>
  <c r="DD18" i="13"/>
  <c r="DD14" i="13"/>
  <c r="DD30" i="13"/>
  <c r="DD41" i="13"/>
  <c r="DD40" i="13"/>
  <c r="DD24" i="13"/>
  <c r="DD29" i="13"/>
  <c r="DD20" i="13"/>
  <c r="DD12" i="13"/>
  <c r="DD44" i="13"/>
  <c r="DD45" i="13"/>
  <c r="DD16" i="13"/>
  <c r="DD42" i="13"/>
  <c r="DD22" i="13"/>
  <c r="DD15" i="13"/>
  <c r="DD35" i="13"/>
  <c r="DD36" i="13"/>
  <c r="DD23" i="13"/>
  <c r="DD39" i="13"/>
  <c r="DD31" i="13"/>
  <c r="DD17" i="13"/>
  <c r="DD38" i="13"/>
  <c r="DD25" i="13"/>
  <c r="DD34" i="13"/>
  <c r="DG40" i="12" l="1"/>
  <c r="DG30" i="12"/>
  <c r="DG18" i="12"/>
  <c r="DG28" i="12"/>
  <c r="DG29" i="12"/>
  <c r="DG12" i="12"/>
  <c r="DG22" i="12"/>
  <c r="DG31" i="12"/>
  <c r="DG25" i="12"/>
  <c r="DG20" i="12"/>
  <c r="DG33" i="12"/>
  <c r="DG26" i="12"/>
  <c r="DG23" i="12"/>
  <c r="DG32" i="12"/>
  <c r="DG27" i="12"/>
  <c r="DG24" i="12"/>
  <c r="DG19" i="12"/>
  <c r="DG45" i="12"/>
  <c r="DG21" i="12"/>
  <c r="DG39" i="12"/>
  <c r="DG36" i="12"/>
  <c r="DG44" i="12"/>
  <c r="DG38" i="12"/>
  <c r="DG41" i="12"/>
  <c r="DG43" i="12"/>
  <c r="DG35" i="12"/>
  <c r="DG37" i="12"/>
  <c r="DG42" i="12"/>
  <c r="DE34" i="13"/>
  <c r="DF10" i="13"/>
  <c r="DE40" i="13"/>
  <c r="DE28" i="13"/>
  <c r="DE44" i="13"/>
  <c r="DE18" i="13"/>
  <c r="DE45" i="13"/>
  <c r="DE35" i="13"/>
  <c r="DE38" i="13"/>
  <c r="DE27" i="13"/>
  <c r="DE21" i="13"/>
  <c r="DE29" i="13"/>
  <c r="DE24" i="13"/>
  <c r="DE30" i="13"/>
  <c r="DE16" i="13"/>
  <c r="DE15" i="13"/>
  <c r="DE43" i="13"/>
  <c r="DE26" i="13"/>
  <c r="DE25" i="13"/>
  <c r="DE11" i="13"/>
  <c r="DE12" i="13"/>
  <c r="DE36" i="13"/>
  <c r="DE22" i="13"/>
  <c r="DE23" i="13"/>
  <c r="DE32" i="13"/>
  <c r="DE41" i="13"/>
  <c r="DE39" i="13"/>
  <c r="DE31" i="13"/>
  <c r="DE19" i="13"/>
  <c r="DE17" i="13"/>
  <c r="DE14" i="13"/>
  <c r="DE13" i="13"/>
  <c r="DE33" i="13"/>
  <c r="DE37" i="13"/>
  <c r="DE20" i="13"/>
  <c r="DE42" i="13"/>
  <c r="DG34" i="12"/>
  <c r="DG11" i="12"/>
  <c r="DH10" i="12"/>
  <c r="DH40" i="12" l="1"/>
  <c r="DH30" i="12"/>
  <c r="DH12" i="12"/>
  <c r="DH18" i="12"/>
  <c r="DH26" i="12"/>
  <c r="DH29" i="12"/>
  <c r="DH33" i="12"/>
  <c r="DH31" i="12"/>
  <c r="DH25" i="12"/>
  <c r="DH20" i="12"/>
  <c r="DH23" i="12"/>
  <c r="DH28" i="12"/>
  <c r="DH21" i="12"/>
  <c r="DH22" i="12"/>
  <c r="DH44" i="12"/>
  <c r="DH27" i="12"/>
  <c r="DH32" i="12"/>
  <c r="DH45" i="12"/>
  <c r="DH24" i="12"/>
  <c r="DH37" i="12"/>
  <c r="DH19" i="12"/>
  <c r="DH39" i="12"/>
  <c r="DH36" i="12"/>
  <c r="DH43" i="12"/>
  <c r="DH38" i="12"/>
  <c r="DH41" i="12"/>
  <c r="DH35" i="12"/>
  <c r="DH42" i="12"/>
  <c r="DI10" i="12"/>
  <c r="DF30" i="13"/>
  <c r="DF27" i="13"/>
  <c r="DF19" i="13"/>
  <c r="DF31" i="13"/>
  <c r="DF11" i="13"/>
  <c r="DF34" i="13"/>
  <c r="DF28" i="13"/>
  <c r="DF40" i="13"/>
  <c r="DF13" i="13"/>
  <c r="DF38" i="13"/>
  <c r="DF36" i="13"/>
  <c r="DF21" i="13"/>
  <c r="DF20" i="13"/>
  <c r="DF14" i="13"/>
  <c r="DF23" i="13"/>
  <c r="DF15" i="13"/>
  <c r="DF25" i="13"/>
  <c r="DF12" i="13"/>
  <c r="DF29" i="13"/>
  <c r="DF17" i="13"/>
  <c r="DF37" i="13"/>
  <c r="DF33" i="13"/>
  <c r="DF42" i="13"/>
  <c r="DF44" i="13"/>
  <c r="DF32" i="13"/>
  <c r="DF39" i="13"/>
  <c r="DF24" i="13"/>
  <c r="DF43" i="13"/>
  <c r="DF22" i="13"/>
  <c r="DF26" i="13"/>
  <c r="DF45" i="13"/>
  <c r="DF41" i="13"/>
  <c r="DF18" i="13"/>
  <c r="DF35" i="13"/>
  <c r="DF16" i="13"/>
  <c r="DH34" i="12"/>
  <c r="DH11" i="12"/>
  <c r="DI40" i="12" l="1"/>
  <c r="DI30" i="12"/>
  <c r="DI12" i="12"/>
  <c r="DI18" i="12"/>
  <c r="DI11" i="12"/>
  <c r="DI26" i="12"/>
  <c r="DI29" i="12"/>
  <c r="DI27" i="12"/>
  <c r="DI33" i="12"/>
  <c r="DI31" i="12"/>
  <c r="DI20" i="12"/>
  <c r="DI23" i="12"/>
  <c r="DI28" i="12"/>
  <c r="DI21" i="12"/>
  <c r="DI24" i="12"/>
  <c r="DI25" i="12"/>
  <c r="DI44" i="12"/>
  <c r="DI32" i="12"/>
  <c r="DI45" i="12"/>
  <c r="DI19" i="12"/>
  <c r="DI37" i="12"/>
  <c r="DI43" i="12"/>
  <c r="DI39" i="12"/>
  <c r="DI36" i="12"/>
  <c r="DI22" i="12"/>
  <c r="DI38" i="12"/>
  <c r="DI41" i="12"/>
  <c r="DI35" i="12"/>
  <c r="DJ10" i="12"/>
  <c r="DI34" i="12"/>
  <c r="DI42" i="12"/>
  <c r="DJ40" i="12" l="1"/>
  <c r="DJ30" i="12"/>
  <c r="DJ11" i="12"/>
  <c r="DJ18" i="12"/>
  <c r="DJ33" i="12"/>
  <c r="DJ29" i="12"/>
  <c r="DJ27" i="12"/>
  <c r="DJ31" i="12"/>
  <c r="DJ28" i="12"/>
  <c r="DJ23" i="12"/>
  <c r="DJ32" i="12"/>
  <c r="DJ26" i="12"/>
  <c r="DJ21" i="12"/>
  <c r="DJ24" i="12"/>
  <c r="DJ19" i="12"/>
  <c r="DJ25" i="12"/>
  <c r="DJ45" i="12"/>
  <c r="DJ12" i="12"/>
  <c r="DJ22" i="12"/>
  <c r="DJ35" i="12"/>
  <c r="DJ44" i="12"/>
  <c r="DJ43" i="12"/>
  <c r="DJ37" i="12"/>
  <c r="DJ39" i="12"/>
  <c r="DJ36" i="12"/>
  <c r="DJ20" i="12"/>
  <c r="DJ41" i="12"/>
  <c r="DJ38" i="12"/>
  <c r="DK10" i="12"/>
  <c r="DJ34" i="12"/>
  <c r="DJ42" i="12"/>
  <c r="DK40" i="12" l="1"/>
  <c r="DK30" i="12"/>
  <c r="DK11" i="12"/>
  <c r="DK33" i="12"/>
  <c r="DK18" i="12"/>
  <c r="DK27" i="12"/>
  <c r="DK31" i="12"/>
  <c r="DK28" i="12"/>
  <c r="DK12" i="12"/>
  <c r="DK32" i="12"/>
  <c r="DK26" i="12"/>
  <c r="DK21" i="12"/>
  <c r="DK24" i="12"/>
  <c r="DK22" i="12"/>
  <c r="DK29" i="12"/>
  <c r="DK45" i="12"/>
  <c r="DK19" i="12"/>
  <c r="DK38" i="12"/>
  <c r="DK41" i="12"/>
  <c r="DK23" i="12"/>
  <c r="DK44" i="12"/>
  <c r="DK43" i="12"/>
  <c r="DK35" i="12"/>
  <c r="DK25" i="12"/>
  <c r="DK37" i="12"/>
  <c r="DK20" i="12"/>
  <c r="DK39" i="12"/>
  <c r="DK36" i="12"/>
  <c r="DL10" i="12"/>
  <c r="DK34" i="12"/>
  <c r="DK42" i="12"/>
  <c r="DL40" i="12" l="1"/>
  <c r="DL30" i="12"/>
  <c r="DL11" i="12"/>
  <c r="DL18" i="12"/>
  <c r="DL27" i="12"/>
  <c r="DL31" i="12"/>
  <c r="DL33" i="12"/>
  <c r="DL28" i="12"/>
  <c r="DL12" i="12"/>
  <c r="DL26" i="12"/>
  <c r="DL21" i="12"/>
  <c r="DL24" i="12"/>
  <c r="DL22" i="12"/>
  <c r="DL25" i="12"/>
  <c r="DL45" i="12"/>
  <c r="DL32" i="12"/>
  <c r="DL19" i="12"/>
  <c r="DL20" i="12"/>
  <c r="DL23" i="12"/>
  <c r="DL44" i="12"/>
  <c r="DL43" i="12"/>
  <c r="DL38" i="12"/>
  <c r="DL41" i="12"/>
  <c r="DL35" i="12"/>
  <c r="DL37" i="12"/>
  <c r="DL29" i="12"/>
  <c r="DL39" i="12"/>
  <c r="DL36" i="12"/>
  <c r="DM10" i="12"/>
  <c r="DL42" i="12"/>
  <c r="DL34" i="12"/>
  <c r="DM40" i="12" l="1"/>
  <c r="DM30" i="12"/>
  <c r="DM33" i="12"/>
  <c r="DM11" i="12"/>
  <c r="DM12" i="12"/>
  <c r="DM31" i="12"/>
  <c r="DM28" i="12"/>
  <c r="DM18" i="12"/>
  <c r="DM29" i="12"/>
  <c r="DM24" i="12"/>
  <c r="DM19" i="12"/>
  <c r="DM22" i="12"/>
  <c r="DM25" i="12"/>
  <c r="DM27" i="12"/>
  <c r="DM20" i="12"/>
  <c r="DM26" i="12"/>
  <c r="DM32" i="12"/>
  <c r="DM23" i="12"/>
  <c r="DM21" i="12"/>
  <c r="DM36" i="12"/>
  <c r="DM45" i="12"/>
  <c r="DM38" i="12"/>
  <c r="DM41" i="12"/>
  <c r="DM35" i="12"/>
  <c r="DM37" i="12"/>
  <c r="DM44" i="12"/>
  <c r="DM43" i="12"/>
  <c r="DM39" i="12"/>
  <c r="DN10" i="12"/>
  <c r="DM34" i="12"/>
  <c r="DM42" i="12"/>
  <c r="DN40" i="12" l="1"/>
  <c r="DN30" i="12"/>
  <c r="DN18" i="12"/>
  <c r="DN12" i="12"/>
  <c r="DN11" i="12"/>
  <c r="DN17" i="12"/>
  <c r="DN28" i="12"/>
  <c r="DN33" i="12"/>
  <c r="DN26" i="12"/>
  <c r="DN29" i="12"/>
  <c r="DN31" i="12"/>
  <c r="DN19" i="12"/>
  <c r="DN22" i="12"/>
  <c r="DN25" i="12"/>
  <c r="DN27" i="12"/>
  <c r="DN20" i="12"/>
  <c r="DN23" i="12"/>
  <c r="DN32" i="12"/>
  <c r="DN43" i="12"/>
  <c r="DN24" i="12"/>
  <c r="DN21" i="12"/>
  <c r="DN39" i="12"/>
  <c r="DN45" i="12"/>
  <c r="DN36" i="12"/>
  <c r="DN38" i="12"/>
  <c r="DN41" i="12"/>
  <c r="DN35" i="12"/>
  <c r="DN44" i="12"/>
  <c r="DN37" i="12"/>
  <c r="DO10" i="12"/>
  <c r="DO30" i="12" s="1"/>
  <c r="DN42" i="12"/>
  <c r="DN34" i="12"/>
  <c r="DO40" i="12" l="1"/>
  <c r="DO14" i="12"/>
  <c r="DO18" i="12"/>
  <c r="DO31" i="12"/>
  <c r="DO28" i="12"/>
  <c r="DO11" i="12"/>
  <c r="DO33" i="12"/>
  <c r="DO12" i="12"/>
  <c r="DO29" i="12"/>
  <c r="DO22" i="12"/>
  <c r="DO25" i="12"/>
  <c r="DO13" i="12"/>
  <c r="DO27" i="12"/>
  <c r="DO20" i="12"/>
  <c r="DO23" i="12"/>
  <c r="DO32" i="12"/>
  <c r="DO26" i="12"/>
  <c r="DO24" i="12"/>
  <c r="DO19" i="12"/>
  <c r="DO21" i="12"/>
  <c r="DO45" i="12"/>
  <c r="DO39" i="12"/>
  <c r="DO36" i="12"/>
  <c r="DO38" i="12"/>
  <c r="DO41" i="12"/>
  <c r="DO44" i="12"/>
  <c r="DO35" i="12"/>
  <c r="DO43" i="12"/>
  <c r="DO37" i="12"/>
  <c r="DP10" i="12"/>
  <c r="DP30" i="12" s="1"/>
  <c r="DO34" i="12"/>
  <c r="DO42" i="12"/>
  <c r="DP40" i="12" l="1"/>
  <c r="DP15" i="12"/>
  <c r="DP12" i="12"/>
  <c r="DP18" i="12"/>
  <c r="DP31" i="12"/>
  <c r="DP11" i="12"/>
  <c r="DP33" i="12"/>
  <c r="DP26" i="12"/>
  <c r="DP29" i="12"/>
  <c r="DP25" i="12"/>
  <c r="DP27" i="12"/>
  <c r="DP20" i="12"/>
  <c r="DP28" i="12"/>
  <c r="DP23" i="12"/>
  <c r="DP21" i="12"/>
  <c r="DP44" i="12"/>
  <c r="DP19" i="12"/>
  <c r="DP24" i="12"/>
  <c r="DP45" i="12"/>
  <c r="DP22" i="12"/>
  <c r="DP37" i="12"/>
  <c r="DP39" i="12"/>
  <c r="DP36" i="12"/>
  <c r="DP43" i="12"/>
  <c r="DP38" i="12"/>
  <c r="DP41" i="12"/>
  <c r="DP32" i="12"/>
  <c r="DP35" i="12"/>
  <c r="DQ10" i="12"/>
  <c r="DP42" i="12"/>
  <c r="DP34" i="12"/>
  <c r="DQ40" i="12" l="1"/>
  <c r="DQ30" i="12"/>
  <c r="DQ12" i="12"/>
  <c r="DQ18" i="12"/>
  <c r="DQ26" i="12"/>
  <c r="DQ29" i="12"/>
  <c r="DQ11" i="12"/>
  <c r="DQ27" i="12"/>
  <c r="DQ20" i="12"/>
  <c r="DQ28" i="12"/>
  <c r="DQ23" i="12"/>
  <c r="DQ33" i="12"/>
  <c r="DQ21" i="12"/>
  <c r="DQ24" i="12"/>
  <c r="DQ44" i="12"/>
  <c r="DQ19" i="12"/>
  <c r="DQ31" i="12"/>
  <c r="DQ45" i="12"/>
  <c r="DQ22" i="12"/>
  <c r="DQ25" i="12"/>
  <c r="DQ37" i="12"/>
  <c r="DQ39" i="12"/>
  <c r="DQ43" i="12"/>
  <c r="DQ36" i="12"/>
  <c r="DQ32" i="12"/>
  <c r="DQ38" i="12"/>
  <c r="DQ41" i="12"/>
  <c r="DQ35" i="12"/>
  <c r="DR10" i="12"/>
  <c r="DQ34" i="12"/>
  <c r="DQ42" i="12"/>
  <c r="DR40" i="12" l="1"/>
  <c r="DR30" i="12"/>
  <c r="DR11" i="12"/>
  <c r="DR18" i="12"/>
  <c r="DR33" i="12"/>
  <c r="DR29" i="12"/>
  <c r="DR12" i="12"/>
  <c r="DR27" i="12"/>
  <c r="DR31" i="12"/>
  <c r="DR28" i="12"/>
  <c r="DR23" i="12"/>
  <c r="DR32" i="12"/>
  <c r="DR21" i="12"/>
  <c r="DR24" i="12"/>
  <c r="DR19" i="12"/>
  <c r="DR25" i="12"/>
  <c r="DR45" i="12"/>
  <c r="DR22" i="12"/>
  <c r="DR20" i="12"/>
  <c r="DR35" i="12"/>
  <c r="DR26" i="12"/>
  <c r="DR37" i="12"/>
  <c r="DR43" i="12"/>
  <c r="DR44" i="12"/>
  <c r="DR39" i="12"/>
  <c r="DR36" i="12"/>
  <c r="DR38" i="12"/>
  <c r="DR41" i="12"/>
  <c r="DS10" i="12"/>
  <c r="DR42" i="12"/>
  <c r="DR34" i="12"/>
  <c r="DS40" i="12" l="1"/>
  <c r="DS30" i="12"/>
  <c r="DS11" i="12"/>
  <c r="DS33" i="12"/>
  <c r="DS18" i="12"/>
  <c r="DS12" i="12"/>
  <c r="DS27" i="12"/>
  <c r="DS31" i="12"/>
  <c r="DS28" i="12"/>
  <c r="DS32" i="12"/>
  <c r="DS21" i="12"/>
  <c r="DS24" i="12"/>
  <c r="DS29" i="12"/>
  <c r="DS26" i="12"/>
  <c r="DS22" i="12"/>
  <c r="DS19" i="12"/>
  <c r="DS45" i="12"/>
  <c r="DS20" i="12"/>
  <c r="DS23" i="12"/>
  <c r="DS25" i="12"/>
  <c r="DS38" i="12"/>
  <c r="DS41" i="12"/>
  <c r="DS35" i="12"/>
  <c r="DS43" i="12"/>
  <c r="DS44" i="12"/>
  <c r="DS37" i="12"/>
  <c r="DS39" i="12"/>
  <c r="DS36" i="12"/>
  <c r="DT10" i="12"/>
  <c r="DS34" i="12"/>
  <c r="DS42" i="12"/>
  <c r="DT40" i="12" l="1"/>
  <c r="DT30" i="12"/>
  <c r="DT11" i="12"/>
  <c r="DT18" i="12"/>
  <c r="DT12" i="12"/>
  <c r="DT27" i="12"/>
  <c r="DT31" i="12"/>
  <c r="DT28" i="12"/>
  <c r="DT21" i="12"/>
  <c r="DT33" i="12"/>
  <c r="DT24" i="12"/>
  <c r="DT29" i="12"/>
  <c r="DT26" i="12"/>
  <c r="DT22" i="12"/>
  <c r="DT25" i="12"/>
  <c r="DT45" i="12"/>
  <c r="DT20" i="12"/>
  <c r="DT23" i="12"/>
  <c r="DT32" i="12"/>
  <c r="DT19" i="12"/>
  <c r="DT43" i="12"/>
  <c r="DT38" i="12"/>
  <c r="DT41" i="12"/>
  <c r="DT44" i="12"/>
  <c r="DT35" i="12"/>
  <c r="DT37" i="12"/>
  <c r="DT39" i="12"/>
  <c r="DT36" i="12"/>
  <c r="DU10" i="12"/>
  <c r="DT42" i="12"/>
  <c r="DT34" i="12"/>
  <c r="DU40" i="12" l="1"/>
  <c r="DU30" i="12"/>
  <c r="DU33" i="12"/>
  <c r="DU11" i="12"/>
  <c r="DU12" i="12"/>
  <c r="DU31" i="12"/>
  <c r="DU28" i="12"/>
  <c r="DU18" i="12"/>
  <c r="DU29" i="12"/>
  <c r="DU27" i="12"/>
  <c r="DU24" i="12"/>
  <c r="DU19" i="12"/>
  <c r="DU26" i="12"/>
  <c r="DU22" i="12"/>
  <c r="DU25" i="12"/>
  <c r="DU20" i="12"/>
  <c r="DU43" i="12"/>
  <c r="DU23" i="12"/>
  <c r="DU21" i="12"/>
  <c r="DU32" i="12"/>
  <c r="DU45" i="12"/>
  <c r="DU36" i="12"/>
  <c r="DU44" i="12"/>
  <c r="DU38" i="12"/>
  <c r="DU41" i="12"/>
  <c r="DU35" i="12"/>
  <c r="DU37" i="12"/>
  <c r="DU39" i="12"/>
  <c r="DV10" i="12"/>
  <c r="DU34" i="12"/>
  <c r="DU42" i="12"/>
  <c r="DV40" i="12" l="1"/>
  <c r="DV30" i="12"/>
  <c r="DV18" i="12"/>
  <c r="DV12" i="12"/>
  <c r="DV11" i="12"/>
  <c r="DV31" i="12"/>
  <c r="DV28" i="12"/>
  <c r="DV26" i="12"/>
  <c r="DV29" i="12"/>
  <c r="DV33" i="12"/>
  <c r="DV19" i="12"/>
  <c r="DV22" i="12"/>
  <c r="DV25" i="12"/>
  <c r="DV20" i="12"/>
  <c r="DV23" i="12"/>
  <c r="DV43" i="12"/>
  <c r="DV27" i="12"/>
  <c r="DV24" i="12"/>
  <c r="DV21" i="12"/>
  <c r="DV32" i="12"/>
  <c r="DV44" i="12"/>
  <c r="DV39" i="12"/>
  <c r="DV36" i="12"/>
  <c r="DV38" i="12"/>
  <c r="DV41" i="12"/>
  <c r="DV35" i="12"/>
  <c r="DV37" i="12"/>
  <c r="DV45" i="12"/>
  <c r="DW10" i="12"/>
  <c r="DV42" i="12"/>
  <c r="DV34" i="12"/>
  <c r="DW37" i="12" l="1"/>
  <c r="DW39" i="12"/>
  <c r="DW41" i="12"/>
  <c r="DW30" i="12"/>
  <c r="DW38" i="12"/>
  <c r="DW34" i="12"/>
  <c r="DW35" i="12"/>
  <c r="DW42" i="12"/>
  <c r="DW36" i="12"/>
  <c r="DW40" i="12"/>
  <c r="DW18" i="12"/>
  <c r="DW31" i="12"/>
  <c r="DW28" i="12"/>
  <c r="DW29" i="12"/>
  <c r="DW33" i="12"/>
  <c r="DW27" i="12"/>
  <c r="DW22" i="12"/>
  <c r="DW26" i="12"/>
  <c r="DW25" i="12"/>
  <c r="DW20" i="12"/>
  <c r="DW23" i="12"/>
  <c r="DW32" i="12"/>
  <c r="DW12" i="12"/>
  <c r="DW24" i="12"/>
  <c r="DW21" i="12"/>
  <c r="DW44" i="12"/>
  <c r="DW45" i="12"/>
  <c r="DW43" i="12"/>
  <c r="DW19" i="12"/>
  <c r="DX10" i="12"/>
  <c r="DX40" i="12" l="1"/>
  <c r="DX30" i="12"/>
  <c r="DX12" i="12"/>
  <c r="DX18" i="12"/>
  <c r="DX17" i="12"/>
  <c r="DX31" i="12"/>
  <c r="DX11" i="12"/>
  <c r="DX26" i="12"/>
  <c r="DX29" i="12"/>
  <c r="DX33" i="12"/>
  <c r="DX28" i="12"/>
  <c r="DX25" i="12"/>
  <c r="DX20" i="12"/>
  <c r="DX23" i="12"/>
  <c r="DX21" i="12"/>
  <c r="DX27" i="12"/>
  <c r="DX24" i="12"/>
  <c r="DX44" i="12"/>
  <c r="DX22" i="12"/>
  <c r="DX32" i="12"/>
  <c r="DX45" i="12"/>
  <c r="DX19" i="12"/>
  <c r="DX37" i="12"/>
  <c r="DX39" i="12"/>
  <c r="DX36" i="12"/>
  <c r="DX38" i="12"/>
  <c r="DX41" i="12"/>
  <c r="DX35" i="12"/>
  <c r="DX43" i="12"/>
  <c r="DY10" i="12"/>
  <c r="DX34" i="12"/>
  <c r="DX42" i="12"/>
  <c r="DY40" i="12" l="1"/>
  <c r="DY30" i="12"/>
  <c r="DY12" i="12"/>
  <c r="DY18" i="12"/>
  <c r="DY31" i="12"/>
  <c r="DY26" i="12"/>
  <c r="DY29" i="12"/>
  <c r="DY33" i="12"/>
  <c r="DY27" i="12"/>
  <c r="DY11" i="12"/>
  <c r="DY20" i="12"/>
  <c r="DY23" i="12"/>
  <c r="DY21" i="12"/>
  <c r="DY24" i="12"/>
  <c r="DY44" i="12"/>
  <c r="DY22" i="12"/>
  <c r="DY32" i="12"/>
  <c r="DY45" i="12"/>
  <c r="DY28" i="12"/>
  <c r="DY25" i="12"/>
  <c r="DY19" i="12"/>
  <c r="DY37" i="12"/>
  <c r="DY39" i="12"/>
  <c r="DY36" i="12"/>
  <c r="DY43" i="12"/>
  <c r="DY38" i="12"/>
  <c r="DY41" i="12"/>
  <c r="DY35" i="12"/>
  <c r="DZ10" i="12"/>
  <c r="DY42" i="12"/>
  <c r="DY34" i="12"/>
  <c r="DZ40" i="12" l="1"/>
  <c r="DZ30" i="12"/>
  <c r="DZ11" i="12"/>
  <c r="DZ31" i="12"/>
  <c r="DZ18" i="12"/>
  <c r="DZ33" i="12"/>
  <c r="DZ29" i="12"/>
  <c r="DZ27" i="12"/>
  <c r="DZ28" i="12"/>
  <c r="DZ26" i="12"/>
  <c r="DZ23" i="12"/>
  <c r="DZ32" i="12"/>
  <c r="DZ21" i="12"/>
  <c r="DZ24" i="12"/>
  <c r="DZ19" i="12"/>
  <c r="DZ25" i="12"/>
  <c r="DZ22" i="12"/>
  <c r="DZ20" i="12"/>
  <c r="DZ45" i="12"/>
  <c r="DZ12" i="12"/>
  <c r="DZ35" i="12"/>
  <c r="DZ37" i="12"/>
  <c r="DZ39" i="12"/>
  <c r="DZ43" i="12"/>
  <c r="DZ36" i="12"/>
  <c r="DZ44" i="12"/>
  <c r="DZ38" i="12"/>
  <c r="DZ41" i="12"/>
  <c r="EA10" i="12"/>
  <c r="DZ34" i="12"/>
  <c r="DZ42" i="12"/>
  <c r="EA40" i="12" l="1"/>
  <c r="EA30" i="12"/>
  <c r="EA11" i="12"/>
  <c r="EA33" i="12"/>
  <c r="EA18" i="12"/>
  <c r="EA27" i="12"/>
  <c r="EA25" i="12"/>
  <c r="EA28" i="12"/>
  <c r="EA12" i="12"/>
  <c r="EA32" i="12"/>
  <c r="EA21" i="12"/>
  <c r="EA29" i="12"/>
  <c r="EA24" i="12"/>
  <c r="EA22" i="12"/>
  <c r="EA31" i="12"/>
  <c r="EA20" i="12"/>
  <c r="EA23" i="12"/>
  <c r="EA45" i="12"/>
  <c r="EA19" i="12"/>
  <c r="EA26" i="12"/>
  <c r="EA38" i="12"/>
  <c r="EA41" i="12"/>
  <c r="EA35" i="12"/>
  <c r="EA37" i="12"/>
  <c r="EA43" i="12"/>
  <c r="EA39" i="12"/>
  <c r="EA44" i="12"/>
  <c r="EA36" i="12"/>
  <c r="EB10" i="12"/>
  <c r="EA34" i="12"/>
  <c r="EA42" i="12"/>
  <c r="EB40" i="12" l="1"/>
  <c r="EB30" i="12"/>
  <c r="EB11" i="12"/>
  <c r="EB18" i="12"/>
  <c r="EB27" i="12"/>
  <c r="EB33" i="12"/>
  <c r="EB28" i="12"/>
  <c r="EB12" i="12"/>
  <c r="EB21" i="12"/>
  <c r="EB29" i="12"/>
  <c r="EB24" i="12"/>
  <c r="EB22" i="12"/>
  <c r="EB26" i="12"/>
  <c r="EB23" i="12"/>
  <c r="EB32" i="12"/>
  <c r="EB45" i="12"/>
  <c r="EB31" i="12"/>
  <c r="EB19" i="12"/>
  <c r="EB25" i="12"/>
  <c r="EB38" i="12"/>
  <c r="EB41" i="12"/>
  <c r="EB35" i="12"/>
  <c r="EB43" i="12"/>
  <c r="EB20" i="12"/>
  <c r="EB37" i="12"/>
  <c r="EB44" i="12"/>
  <c r="EB39" i="12"/>
  <c r="EB36" i="12"/>
  <c r="EC10" i="12"/>
  <c r="EB42" i="12"/>
  <c r="EB34" i="12"/>
  <c r="EC40" i="12" l="1"/>
  <c r="EC30" i="12"/>
  <c r="EC33" i="12"/>
  <c r="EC11" i="12"/>
  <c r="EC12" i="12"/>
  <c r="EC28" i="12"/>
  <c r="EC31" i="12"/>
  <c r="EC29" i="12"/>
  <c r="EC18" i="12"/>
  <c r="EC24" i="12"/>
  <c r="EC19" i="12"/>
  <c r="EC22" i="12"/>
  <c r="EC25" i="12"/>
  <c r="EC20" i="12"/>
  <c r="EC21" i="12"/>
  <c r="EC27" i="12"/>
  <c r="EC43" i="12"/>
  <c r="EC26" i="12"/>
  <c r="EC23" i="12"/>
  <c r="EC36" i="12"/>
  <c r="EC38" i="12"/>
  <c r="EC41" i="12"/>
  <c r="EC35" i="12"/>
  <c r="EC32" i="12"/>
  <c r="EC44" i="12"/>
  <c r="EC37" i="12"/>
  <c r="EC45" i="12"/>
  <c r="EC39" i="12"/>
  <c r="ED10" i="12"/>
  <c r="EC34" i="12"/>
  <c r="EC42" i="12"/>
  <c r="ED40" i="12" l="1"/>
  <c r="ED30" i="12"/>
  <c r="ED18" i="12"/>
  <c r="ED12" i="12"/>
  <c r="ED11" i="12"/>
  <c r="ED33" i="12"/>
  <c r="ED25" i="12"/>
  <c r="ED28" i="12"/>
  <c r="ED26" i="12"/>
  <c r="ED31" i="12"/>
  <c r="ED29" i="12"/>
  <c r="ED19" i="12"/>
  <c r="ED22" i="12"/>
  <c r="ED20" i="12"/>
  <c r="ED27" i="12"/>
  <c r="ED23" i="12"/>
  <c r="ED24" i="12"/>
  <c r="ED43" i="12"/>
  <c r="ED21" i="12"/>
  <c r="ED39" i="12"/>
  <c r="ED36" i="12"/>
  <c r="ED32" i="12"/>
  <c r="ED44" i="12"/>
  <c r="ED38" i="12"/>
  <c r="ED41" i="12"/>
  <c r="ED35" i="12"/>
  <c r="ED45" i="12"/>
  <c r="ED37" i="12"/>
  <c r="EE10" i="12"/>
  <c r="ED42" i="12"/>
  <c r="ED34" i="12"/>
  <c r="EE40" i="12" l="1"/>
  <c r="EE30" i="12"/>
  <c r="EE18" i="12"/>
  <c r="EE31" i="12"/>
  <c r="EE28" i="12"/>
  <c r="EE12" i="12"/>
  <c r="EE29" i="12"/>
  <c r="EE11" i="12"/>
  <c r="EE27" i="12"/>
  <c r="EE33" i="12"/>
  <c r="EE22" i="12"/>
  <c r="EE20" i="12"/>
  <c r="EE25" i="12"/>
  <c r="EE23" i="12"/>
  <c r="EE26" i="12"/>
  <c r="EE32" i="12"/>
  <c r="EE24" i="12"/>
  <c r="EE19" i="12"/>
  <c r="EE44" i="12"/>
  <c r="EE45" i="12"/>
  <c r="EE21" i="12"/>
  <c r="EE39" i="12"/>
  <c r="EE43" i="12"/>
  <c r="EE36" i="12"/>
  <c r="EE38" i="12"/>
  <c r="EE41" i="12"/>
  <c r="EE35" i="12"/>
  <c r="EE37" i="12"/>
  <c r="EF10" i="12"/>
  <c r="EE34" i="12"/>
  <c r="EE42" i="12"/>
  <c r="EF40" i="12" l="1"/>
  <c r="EF30" i="12"/>
  <c r="EF12" i="12"/>
  <c r="EF18" i="12"/>
  <c r="EF31" i="12"/>
  <c r="EF26" i="12"/>
  <c r="EF29" i="12"/>
  <c r="EF11" i="12"/>
  <c r="EF20" i="12"/>
  <c r="EF25" i="12"/>
  <c r="EF23" i="12"/>
  <c r="EF27" i="12"/>
  <c r="EF21" i="12"/>
  <c r="EF28" i="12"/>
  <c r="EF19" i="12"/>
  <c r="EF44" i="12"/>
  <c r="EF45" i="12"/>
  <c r="EF32" i="12"/>
  <c r="EF33" i="12"/>
  <c r="EF37" i="12"/>
  <c r="EF43" i="12"/>
  <c r="EF39" i="12"/>
  <c r="EF36" i="12"/>
  <c r="EF22" i="12"/>
  <c r="EF24" i="12"/>
  <c r="EF38" i="12"/>
  <c r="EF41" i="12"/>
  <c r="EF35" i="12"/>
  <c r="EG10" i="12"/>
  <c r="EF42" i="12"/>
  <c r="EF34" i="12"/>
  <c r="EG40" i="12" l="1"/>
  <c r="EG30" i="12"/>
  <c r="EG12" i="12"/>
  <c r="EG18" i="12"/>
  <c r="EG26" i="12"/>
  <c r="EG29" i="12"/>
  <c r="EG31" i="12"/>
  <c r="EG27" i="12"/>
  <c r="EG33" i="12"/>
  <c r="EG20" i="12"/>
  <c r="EG25" i="12"/>
  <c r="EG23" i="12"/>
  <c r="EG21" i="12"/>
  <c r="EG24" i="12"/>
  <c r="EG11" i="12"/>
  <c r="EG44" i="12"/>
  <c r="EG28" i="12"/>
  <c r="EG45" i="12"/>
  <c r="EG32" i="12"/>
  <c r="EG22" i="12"/>
  <c r="EG43" i="12"/>
  <c r="EG37" i="12"/>
  <c r="EG39" i="12"/>
  <c r="EG36" i="12"/>
  <c r="EG19" i="12"/>
  <c r="EG38" i="12"/>
  <c r="EG35" i="12"/>
  <c r="EG41" i="12"/>
  <c r="EH10" i="12"/>
  <c r="EG34" i="12"/>
  <c r="EG42" i="12"/>
  <c r="EH40" i="12" l="1"/>
  <c r="EH30" i="12"/>
  <c r="EH11" i="12"/>
  <c r="EH31" i="12"/>
  <c r="EH18" i="12"/>
  <c r="EH33" i="12"/>
  <c r="EH29" i="12"/>
  <c r="EH12" i="12"/>
  <c r="EH27" i="12"/>
  <c r="EH28" i="12"/>
  <c r="EH25" i="12"/>
  <c r="EH23" i="12"/>
  <c r="EH32" i="12"/>
  <c r="EH21" i="12"/>
  <c r="EH26" i="12"/>
  <c r="EH24" i="12"/>
  <c r="EH19" i="12"/>
  <c r="EH17" i="12"/>
  <c r="EH45" i="12"/>
  <c r="EH22" i="12"/>
  <c r="EH20" i="12"/>
  <c r="EH35" i="12"/>
  <c r="EH44" i="12"/>
  <c r="EH37" i="12"/>
  <c r="EH39" i="12"/>
  <c r="EH36" i="12"/>
  <c r="EH41" i="12"/>
  <c r="EH43" i="12"/>
  <c r="EH38" i="12"/>
  <c r="EI10" i="12"/>
  <c r="EI30" i="12" s="1"/>
  <c r="EH42" i="12"/>
  <c r="EH34" i="12"/>
  <c r="EI40" i="12" l="1"/>
  <c r="EI14" i="12"/>
  <c r="EI11" i="12"/>
  <c r="EI13" i="12"/>
  <c r="EI33" i="12"/>
  <c r="EI18" i="12"/>
  <c r="EI12" i="12"/>
  <c r="EI27" i="12"/>
  <c r="EI31" i="12"/>
  <c r="EI25" i="12"/>
  <c r="EI28" i="12"/>
  <c r="EI29" i="12"/>
  <c r="EI32" i="12"/>
  <c r="EI21" i="12"/>
  <c r="EI26" i="12"/>
  <c r="EI24" i="12"/>
  <c r="EI22" i="12"/>
  <c r="EI45" i="12"/>
  <c r="EI20" i="12"/>
  <c r="EI23" i="12"/>
  <c r="EI38" i="12"/>
  <c r="EI41" i="12"/>
  <c r="EI44" i="12"/>
  <c r="EI35" i="12"/>
  <c r="EI37" i="12"/>
  <c r="EI19" i="12"/>
  <c r="EI39" i="12"/>
  <c r="EI43" i="12"/>
  <c r="EI36" i="12"/>
  <c r="EJ10" i="12"/>
  <c r="EJ30" i="12" s="1"/>
  <c r="EI34" i="12"/>
  <c r="EI42" i="12"/>
  <c r="EJ40" i="12" l="1"/>
  <c r="EJ15" i="12"/>
  <c r="EJ11" i="12"/>
  <c r="EJ18" i="12"/>
  <c r="EJ12" i="12"/>
  <c r="EJ27" i="12"/>
  <c r="EJ31" i="12"/>
  <c r="EJ28" i="12"/>
  <c r="EJ33" i="12"/>
  <c r="EJ21" i="12"/>
  <c r="EJ26" i="12"/>
  <c r="EJ24" i="12"/>
  <c r="EJ22" i="12"/>
  <c r="EJ45" i="12"/>
  <c r="EJ25" i="12"/>
  <c r="EJ32" i="12"/>
  <c r="EJ20" i="12"/>
  <c r="EJ23" i="12"/>
  <c r="EJ19" i="12"/>
  <c r="EJ29" i="12"/>
  <c r="EJ44" i="12"/>
  <c r="EJ38" i="12"/>
  <c r="EJ41" i="12"/>
  <c r="EJ35" i="12"/>
  <c r="EJ37" i="12"/>
  <c r="EJ43" i="12"/>
  <c r="EJ39" i="12"/>
  <c r="EJ36" i="12"/>
  <c r="EK10" i="12"/>
  <c r="EJ42" i="12"/>
  <c r="EJ34" i="12"/>
  <c r="EK40" i="12" l="1"/>
  <c r="EK30" i="12"/>
  <c r="EK33" i="12"/>
  <c r="EK11" i="12"/>
  <c r="EK12" i="12"/>
  <c r="EK31" i="12"/>
  <c r="EK28" i="12"/>
  <c r="EK29" i="12"/>
  <c r="EK26" i="12"/>
  <c r="EK24" i="12"/>
  <c r="EK18" i="12"/>
  <c r="EK19" i="12"/>
  <c r="EK27" i="12"/>
  <c r="EK22" i="12"/>
  <c r="EK20" i="12"/>
  <c r="EK25" i="12"/>
  <c r="EK43" i="12"/>
  <c r="EK32" i="12"/>
  <c r="EK23" i="12"/>
  <c r="EK21" i="12"/>
  <c r="EK36" i="12"/>
  <c r="EK38" i="12"/>
  <c r="EK41" i="12"/>
  <c r="EK35" i="12"/>
  <c r="EK45" i="12"/>
  <c r="EK37" i="12"/>
  <c r="EK44" i="12"/>
  <c r="EK39" i="12"/>
  <c r="EL10" i="12"/>
  <c r="EK42" i="12"/>
  <c r="EK34" i="12"/>
  <c r="EL40" i="12" l="1"/>
  <c r="EL30" i="12"/>
  <c r="EL18" i="12"/>
  <c r="EL12" i="12"/>
  <c r="EL11" i="12"/>
  <c r="EL25" i="12"/>
  <c r="EL28" i="12"/>
  <c r="EL33" i="12"/>
  <c r="EL26" i="12"/>
  <c r="EL29" i="12"/>
  <c r="EL19" i="12"/>
  <c r="EL27" i="12"/>
  <c r="EL22" i="12"/>
  <c r="EL20" i="12"/>
  <c r="EL31" i="12"/>
  <c r="EL23" i="12"/>
  <c r="EL43" i="12"/>
  <c r="EL32" i="12"/>
  <c r="EL21" i="12"/>
  <c r="EL24" i="12"/>
  <c r="EL39" i="12"/>
  <c r="EL36" i="12"/>
  <c r="EL45" i="12"/>
  <c r="EL38" i="12"/>
  <c r="EL41" i="12"/>
  <c r="EL35" i="12"/>
  <c r="EL44" i="12"/>
  <c r="EL37" i="12"/>
  <c r="EM10" i="12"/>
  <c r="EL42" i="12"/>
  <c r="EL34" i="12"/>
  <c r="EM40" i="12" l="1"/>
  <c r="EM30" i="12"/>
  <c r="EM18" i="12"/>
  <c r="EM31" i="12"/>
  <c r="EM11" i="12"/>
  <c r="EM28" i="12"/>
  <c r="EM33" i="12"/>
  <c r="EM29" i="12"/>
  <c r="EM27" i="12"/>
  <c r="EM22" i="12"/>
  <c r="EM20" i="12"/>
  <c r="EM23" i="12"/>
  <c r="EM12" i="12"/>
  <c r="EM32" i="12"/>
  <c r="EM24" i="12"/>
  <c r="EM25" i="12"/>
  <c r="EM44" i="12"/>
  <c r="EM21" i="12"/>
  <c r="EM26" i="12"/>
  <c r="EM19" i="12"/>
  <c r="EM45" i="12"/>
  <c r="EM39" i="12"/>
  <c r="EM36" i="12"/>
  <c r="EM43" i="12"/>
  <c r="EM38" i="12"/>
  <c r="EM41" i="12"/>
  <c r="EM35" i="12"/>
  <c r="EM37" i="12"/>
  <c r="EN10" i="12"/>
  <c r="EM34" i="12"/>
  <c r="EM42" i="12"/>
  <c r="EN40" i="12" l="1"/>
  <c r="EN30" i="12"/>
  <c r="EN12" i="12"/>
  <c r="EN18" i="12"/>
  <c r="EN31" i="12"/>
  <c r="EN11" i="12"/>
  <c r="EN33" i="12"/>
  <c r="EN26" i="12"/>
  <c r="EN29" i="12"/>
  <c r="EN27" i="12"/>
  <c r="EN20" i="12"/>
  <c r="EN23" i="12"/>
  <c r="EN28" i="12"/>
  <c r="EN25" i="12"/>
  <c r="EN21" i="12"/>
  <c r="EN32" i="12"/>
  <c r="EN44" i="12"/>
  <c r="EN19" i="12"/>
  <c r="EN22" i="12"/>
  <c r="EN45" i="12"/>
  <c r="EN24" i="12"/>
  <c r="EN37" i="12"/>
  <c r="EN39" i="12"/>
  <c r="EN43" i="12"/>
  <c r="EN36" i="12"/>
  <c r="EN38" i="12"/>
  <c r="EN41" i="12"/>
  <c r="EN35" i="12"/>
  <c r="EO10" i="12"/>
  <c r="EN34" i="12"/>
  <c r="EN42" i="12"/>
  <c r="EO40" i="12" l="1"/>
  <c r="EO30" i="12"/>
  <c r="EO12" i="12"/>
  <c r="EO18" i="12"/>
  <c r="EO33" i="12"/>
  <c r="EO26" i="12"/>
  <c r="EO29" i="12"/>
  <c r="EO11" i="12"/>
  <c r="EO27" i="12"/>
  <c r="EO20" i="12"/>
  <c r="EO23" i="12"/>
  <c r="EO31" i="12"/>
  <c r="EO28" i="12"/>
  <c r="EO25" i="12"/>
  <c r="EO21" i="12"/>
  <c r="EO24" i="12"/>
  <c r="EO44" i="12"/>
  <c r="EO19" i="12"/>
  <c r="EO22" i="12"/>
  <c r="EO45" i="12"/>
  <c r="EO37" i="12"/>
  <c r="EO32" i="12"/>
  <c r="EO43" i="12"/>
  <c r="EO39" i="12"/>
  <c r="EO36" i="12"/>
  <c r="EO38" i="12"/>
  <c r="EO35" i="12"/>
  <c r="EO41" i="12"/>
  <c r="EP10" i="12"/>
  <c r="EO42" i="12"/>
  <c r="EO34" i="12"/>
  <c r="EP40" i="12" l="1"/>
  <c r="EP30" i="12"/>
  <c r="EP11" i="12"/>
  <c r="EP31" i="12"/>
  <c r="EP18" i="12"/>
  <c r="EP33" i="12"/>
  <c r="EP29" i="12"/>
  <c r="EP27" i="12"/>
  <c r="EP28" i="12"/>
  <c r="EP23" i="12"/>
  <c r="EP32" i="12"/>
  <c r="EP25" i="12"/>
  <c r="EP21" i="12"/>
  <c r="EP12" i="12"/>
  <c r="EP24" i="12"/>
  <c r="EP19" i="12"/>
  <c r="EP26" i="12"/>
  <c r="EP22" i="12"/>
  <c r="EP45" i="12"/>
  <c r="EP20" i="12"/>
  <c r="EP35" i="12"/>
  <c r="EP43" i="12"/>
  <c r="EP37" i="12"/>
  <c r="EP39" i="12"/>
  <c r="EP44" i="12"/>
  <c r="EP36" i="12"/>
  <c r="EP38" i="12"/>
  <c r="EP41" i="12"/>
  <c r="EQ10" i="12"/>
  <c r="EP34" i="12"/>
  <c r="EP42" i="12"/>
  <c r="EQ40" i="12" l="1"/>
  <c r="EQ30" i="12"/>
  <c r="EQ11" i="12"/>
  <c r="EQ33" i="12"/>
  <c r="EQ18" i="12"/>
  <c r="EQ27" i="12"/>
  <c r="EQ25" i="12"/>
  <c r="EQ28" i="12"/>
  <c r="EQ12" i="12"/>
  <c r="EQ31" i="12"/>
  <c r="EQ32" i="12"/>
  <c r="EQ21" i="12"/>
  <c r="EQ24" i="12"/>
  <c r="EQ22" i="12"/>
  <c r="EQ29" i="12"/>
  <c r="EQ19" i="12"/>
  <c r="EQ45" i="12"/>
  <c r="EQ20" i="12"/>
  <c r="EQ26" i="12"/>
  <c r="EQ23" i="12"/>
  <c r="EQ43" i="12"/>
  <c r="EQ38" i="12"/>
  <c r="EQ41" i="12"/>
  <c r="EQ35" i="12"/>
  <c r="EQ37" i="12"/>
  <c r="EQ44" i="12"/>
  <c r="EQ39" i="12"/>
  <c r="EQ36" i="12"/>
  <c r="ER10" i="12"/>
  <c r="EQ34" i="12"/>
  <c r="EQ42" i="12"/>
  <c r="ER40" i="12" l="1"/>
  <c r="ER30" i="12"/>
  <c r="ER17" i="12"/>
  <c r="ER11" i="12"/>
  <c r="ER18" i="12"/>
  <c r="ER27" i="12"/>
  <c r="ER28" i="12"/>
  <c r="ER12" i="12"/>
  <c r="ER31" i="12"/>
  <c r="ER21" i="12"/>
  <c r="ER25" i="12"/>
  <c r="ER24" i="12"/>
  <c r="ER22" i="12"/>
  <c r="ER26" i="12"/>
  <c r="ER33" i="12"/>
  <c r="ER19" i="12"/>
  <c r="ER45" i="12"/>
  <c r="ER20" i="12"/>
  <c r="ER23" i="12"/>
  <c r="ER29" i="12"/>
  <c r="ER32" i="12"/>
  <c r="ER38" i="12"/>
  <c r="ER41" i="12"/>
  <c r="ER35" i="12"/>
  <c r="ER44" i="12"/>
  <c r="ER37" i="12"/>
  <c r="ER39" i="12"/>
  <c r="ER36" i="12"/>
  <c r="ER43" i="12"/>
  <c r="ES10" i="12"/>
  <c r="ER42" i="12"/>
  <c r="ER34" i="12"/>
  <c r="ES40" i="12" l="1"/>
  <c r="ES30" i="12"/>
  <c r="ES33" i="12"/>
  <c r="ES11" i="12"/>
  <c r="ES12" i="12"/>
  <c r="ES18" i="12"/>
  <c r="ES25" i="12"/>
  <c r="ES28" i="12"/>
  <c r="ES31" i="12"/>
  <c r="ES29" i="12"/>
  <c r="ES27" i="12"/>
  <c r="ES24" i="12"/>
  <c r="ES19" i="12"/>
  <c r="ES22" i="12"/>
  <c r="ES26" i="12"/>
  <c r="ES20" i="12"/>
  <c r="ES23" i="12"/>
  <c r="ES43" i="12"/>
  <c r="ES21" i="12"/>
  <c r="ES32" i="12"/>
  <c r="ES36" i="12"/>
  <c r="ES45" i="12"/>
  <c r="ES44" i="12"/>
  <c r="ES38" i="12"/>
  <c r="ES41" i="12"/>
  <c r="ES35" i="12"/>
  <c r="ES37" i="12"/>
  <c r="ES39" i="12"/>
  <c r="ET10" i="12"/>
  <c r="ES34" i="12"/>
  <c r="ES42" i="12"/>
  <c r="ET40" i="12" l="1"/>
  <c r="ET30" i="12"/>
  <c r="ET18" i="12"/>
  <c r="ET33" i="12"/>
  <c r="ET12" i="12"/>
  <c r="ET11" i="12"/>
  <c r="ET25" i="12"/>
  <c r="ET28" i="12"/>
  <c r="ET31" i="12"/>
  <c r="ET26" i="12"/>
  <c r="ET29" i="12"/>
  <c r="ET19" i="12"/>
  <c r="ET22" i="12"/>
  <c r="ET20" i="12"/>
  <c r="ET23" i="12"/>
  <c r="ET27" i="12"/>
  <c r="ET43" i="12"/>
  <c r="ET21" i="12"/>
  <c r="ET24" i="12"/>
  <c r="ET32" i="12"/>
  <c r="ET39" i="12"/>
  <c r="ET45" i="12"/>
  <c r="ET44" i="12"/>
  <c r="ET36" i="12"/>
  <c r="ET38" i="12"/>
  <c r="ET41" i="12"/>
  <c r="ET35" i="12"/>
  <c r="ET37" i="12"/>
  <c r="EU10" i="12"/>
  <c r="ET42" i="12"/>
  <c r="ET34" i="12"/>
  <c r="EU40" i="12" l="1"/>
  <c r="EU30" i="12"/>
  <c r="EU18" i="12"/>
  <c r="EU31" i="12"/>
  <c r="EU28" i="12"/>
  <c r="EU11" i="12"/>
  <c r="EU12" i="12"/>
  <c r="EU29" i="12"/>
  <c r="EU27" i="12"/>
  <c r="EU25" i="12"/>
  <c r="EU22" i="12"/>
  <c r="EU26" i="12"/>
  <c r="EU20" i="12"/>
  <c r="EU23" i="12"/>
  <c r="EU32" i="12"/>
  <c r="EU24" i="12"/>
  <c r="EU21" i="12"/>
  <c r="EU44" i="12"/>
  <c r="EU33" i="12"/>
  <c r="EU45" i="12"/>
  <c r="EU39" i="12"/>
  <c r="EU36" i="12"/>
  <c r="EU19" i="12"/>
  <c r="EU38" i="12"/>
  <c r="EU41" i="12"/>
  <c r="EU35" i="12"/>
  <c r="EU43" i="12"/>
  <c r="EU37" i="12"/>
  <c r="EV10" i="12"/>
  <c r="EU34" i="12"/>
  <c r="EU42" i="12"/>
  <c r="EV40" i="12" l="1"/>
  <c r="EV30" i="12"/>
  <c r="EV12" i="12"/>
  <c r="EV18" i="12"/>
  <c r="EV31" i="12"/>
  <c r="EV26" i="12"/>
  <c r="EV29" i="12"/>
  <c r="EV11" i="12"/>
  <c r="EV27" i="12"/>
  <c r="EV33" i="12"/>
  <c r="EV20" i="12"/>
  <c r="EV28" i="12"/>
  <c r="EV23" i="12"/>
  <c r="EV21" i="12"/>
  <c r="EV25" i="12"/>
  <c r="EV22" i="12"/>
  <c r="EV44" i="12"/>
  <c r="EV24" i="12"/>
  <c r="EV32" i="12"/>
  <c r="EV45" i="12"/>
  <c r="EV37" i="12"/>
  <c r="EV39" i="12"/>
  <c r="EV19" i="12"/>
  <c r="EV36" i="12"/>
  <c r="EV43" i="12"/>
  <c r="EV38" i="12"/>
  <c r="EV41" i="12"/>
  <c r="EV35" i="12"/>
  <c r="EW10" i="12"/>
  <c r="EV42" i="12"/>
  <c r="EV34" i="12"/>
  <c r="EW40" i="12" l="1"/>
  <c r="EW30" i="12"/>
  <c r="EW12" i="12"/>
  <c r="EW18" i="12"/>
  <c r="EW26" i="12"/>
  <c r="EW31" i="12"/>
  <c r="EW29" i="12"/>
  <c r="EW27" i="12"/>
  <c r="EW33" i="12"/>
  <c r="EW11" i="12"/>
  <c r="EW20" i="12"/>
  <c r="EW28" i="12"/>
  <c r="EW23" i="12"/>
  <c r="EW21" i="12"/>
  <c r="EW24" i="12"/>
  <c r="EW25" i="12"/>
  <c r="EW22" i="12"/>
  <c r="EW44" i="12"/>
  <c r="EW32" i="12"/>
  <c r="EW45" i="12"/>
  <c r="EW19" i="12"/>
  <c r="EW37" i="12"/>
  <c r="EW39" i="12"/>
  <c r="EW43" i="12"/>
  <c r="EW36" i="12"/>
  <c r="EW38" i="12"/>
  <c r="EW35" i="12"/>
  <c r="EW41" i="12"/>
  <c r="EX10" i="12"/>
  <c r="EW34" i="12"/>
  <c r="EW42" i="12"/>
  <c r="EX40" i="12" l="1"/>
  <c r="EX30" i="12"/>
  <c r="EX11" i="12"/>
  <c r="EX31" i="12"/>
  <c r="EX18" i="12"/>
  <c r="EX33" i="12"/>
  <c r="EX29" i="12"/>
  <c r="EX12" i="12"/>
  <c r="EX27" i="12"/>
  <c r="EX28" i="12"/>
  <c r="EX23" i="12"/>
  <c r="EX26" i="12"/>
  <c r="EX32" i="12"/>
  <c r="EX21" i="12"/>
  <c r="EX24" i="12"/>
  <c r="EX19" i="12"/>
  <c r="EX20" i="12"/>
  <c r="EX45" i="12"/>
  <c r="EX44" i="12"/>
  <c r="EX35" i="12"/>
  <c r="EX25" i="12"/>
  <c r="EX37" i="12"/>
  <c r="EX22" i="12"/>
  <c r="EX43" i="12"/>
  <c r="EX39" i="12"/>
  <c r="EX36" i="12"/>
  <c r="EX38" i="12"/>
  <c r="EX41" i="12"/>
  <c r="EY10" i="12"/>
  <c r="EX42" i="12"/>
  <c r="EX34" i="12"/>
  <c r="EY40" i="12" l="1"/>
  <c r="EY30" i="12"/>
  <c r="EY11" i="12"/>
  <c r="EY33" i="12"/>
  <c r="EY18" i="12"/>
  <c r="EY31" i="12"/>
  <c r="EY12" i="12"/>
  <c r="EY27" i="12"/>
  <c r="EY25" i="12"/>
  <c r="EY28" i="12"/>
  <c r="EY26" i="12"/>
  <c r="EY32" i="12"/>
  <c r="EY21" i="12"/>
  <c r="EY24" i="12"/>
  <c r="EY29" i="12"/>
  <c r="EY22" i="12"/>
  <c r="EY23" i="12"/>
  <c r="EY45" i="12"/>
  <c r="EY19" i="12"/>
  <c r="EY38" i="12"/>
  <c r="EY41" i="12"/>
  <c r="EY35" i="12"/>
  <c r="EY43" i="12"/>
  <c r="EY20" i="12"/>
  <c r="EY37" i="12"/>
  <c r="EY39" i="12"/>
  <c r="EY36" i="12"/>
  <c r="EY44" i="12"/>
  <c r="EZ10" i="12"/>
  <c r="EY34" i="12"/>
  <c r="EY42" i="12"/>
  <c r="EZ40" i="12" l="1"/>
  <c r="EZ30" i="12"/>
  <c r="EZ11" i="12"/>
  <c r="EZ18" i="12"/>
  <c r="EZ12" i="12"/>
  <c r="EZ27" i="12"/>
  <c r="EZ33" i="12"/>
  <c r="EZ28" i="12"/>
  <c r="EZ21" i="12"/>
  <c r="EZ24" i="12"/>
  <c r="EZ31" i="12"/>
  <c r="EZ29" i="12"/>
  <c r="EZ22" i="12"/>
  <c r="EZ25" i="12"/>
  <c r="EZ23" i="12"/>
  <c r="EZ45" i="12"/>
  <c r="EZ32" i="12"/>
  <c r="EZ26" i="12"/>
  <c r="EZ19" i="12"/>
  <c r="EZ20" i="12"/>
  <c r="EZ43" i="12"/>
  <c r="EZ38" i="12"/>
  <c r="EZ41" i="12"/>
  <c r="EZ35" i="12"/>
  <c r="EZ37" i="12"/>
  <c r="EZ44" i="12"/>
  <c r="EZ39" i="12"/>
  <c r="EZ36" i="12"/>
  <c r="FA10" i="12"/>
  <c r="EZ42" i="12"/>
  <c r="EZ34" i="12"/>
  <c r="FA40" i="12" l="1"/>
  <c r="FA30" i="12"/>
  <c r="FA33" i="12"/>
  <c r="FA11" i="12"/>
  <c r="FA12" i="12"/>
  <c r="FA18" i="12"/>
  <c r="FA25" i="12"/>
  <c r="FA28" i="12"/>
  <c r="FA29" i="12"/>
  <c r="FA24" i="12"/>
  <c r="FA31" i="12"/>
  <c r="FA19" i="12"/>
  <c r="FA22" i="12"/>
  <c r="FA20" i="12"/>
  <c r="FA27" i="12"/>
  <c r="FA26" i="12"/>
  <c r="FA32" i="12"/>
  <c r="FA43" i="12"/>
  <c r="FA45" i="12"/>
  <c r="FA36" i="12"/>
  <c r="FA38" i="12"/>
  <c r="FA41" i="12"/>
  <c r="FA35" i="12"/>
  <c r="FA44" i="12"/>
  <c r="FA37" i="12"/>
  <c r="FA23" i="12"/>
  <c r="FA39" i="12"/>
  <c r="FA21" i="12"/>
  <c r="FB10" i="12"/>
  <c r="FA34" i="12"/>
  <c r="FA42" i="12"/>
  <c r="FB40" i="12" l="1"/>
  <c r="FB30" i="12"/>
  <c r="FB18" i="12"/>
  <c r="FB17" i="12"/>
  <c r="FB33" i="12"/>
  <c r="FB12" i="12"/>
  <c r="FB11" i="12"/>
  <c r="FB25" i="12"/>
  <c r="FB28" i="12"/>
  <c r="FB26" i="12"/>
  <c r="FB29" i="12"/>
  <c r="FB31" i="12"/>
  <c r="FB19" i="12"/>
  <c r="FB22" i="12"/>
  <c r="FB20" i="12"/>
  <c r="FB23" i="12"/>
  <c r="FB43" i="12"/>
  <c r="FB24" i="12"/>
  <c r="FB44" i="12"/>
  <c r="FB21" i="12"/>
  <c r="FB32" i="12"/>
  <c r="FB39" i="12"/>
  <c r="FB36" i="12"/>
  <c r="FB38" i="12"/>
  <c r="FB41" i="12"/>
  <c r="FB35" i="12"/>
  <c r="FB37" i="12"/>
  <c r="FB45" i="12"/>
  <c r="FB27" i="12"/>
  <c r="FC10" i="12"/>
  <c r="FC30" i="12" s="1"/>
  <c r="FB42" i="12"/>
  <c r="FB34" i="12"/>
  <c r="FC40" i="12" l="1"/>
  <c r="FC14" i="12"/>
  <c r="FC18" i="12"/>
  <c r="FC31" i="12"/>
  <c r="FC13" i="12"/>
  <c r="FC28" i="12"/>
  <c r="FC33" i="12"/>
  <c r="FC29" i="12"/>
  <c r="FC27" i="12"/>
  <c r="FC22" i="12"/>
  <c r="FC12" i="12"/>
  <c r="FC20" i="12"/>
  <c r="FC25" i="12"/>
  <c r="FC23" i="12"/>
  <c r="FC32" i="12"/>
  <c r="FC24" i="12"/>
  <c r="FC26" i="12"/>
  <c r="FC19" i="12"/>
  <c r="FC44" i="12"/>
  <c r="FC11" i="12"/>
  <c r="FC21" i="12"/>
  <c r="FC45" i="12"/>
  <c r="FC43" i="12"/>
  <c r="FC39" i="12"/>
  <c r="FC36" i="12"/>
  <c r="FC38" i="12"/>
  <c r="FC41" i="12"/>
  <c r="FC35" i="12"/>
  <c r="FC37" i="12"/>
  <c r="FD10" i="12"/>
  <c r="FD30" i="12" s="1"/>
  <c r="FC34" i="12"/>
  <c r="FC42" i="12"/>
  <c r="FD40" i="12" l="1"/>
  <c r="FD15" i="12"/>
  <c r="FD12" i="12"/>
  <c r="FD18" i="12"/>
  <c r="FD31" i="12"/>
  <c r="FD33" i="12"/>
  <c r="FD26" i="12"/>
  <c r="FD29" i="12"/>
  <c r="FD27" i="12"/>
  <c r="FD11" i="12"/>
  <c r="FD28" i="12"/>
  <c r="FD20" i="12"/>
  <c r="FD25" i="12"/>
  <c r="FD23" i="12"/>
  <c r="FD21" i="12"/>
  <c r="FD24" i="12"/>
  <c r="FD19" i="12"/>
  <c r="FD44" i="12"/>
  <c r="FD45" i="12"/>
  <c r="FD22" i="12"/>
  <c r="FD37" i="12"/>
  <c r="FD39" i="12"/>
  <c r="FD36" i="12"/>
  <c r="FD38" i="12"/>
  <c r="FD41" i="12"/>
  <c r="FD35" i="12"/>
  <c r="FD32" i="12"/>
  <c r="FD43" i="12"/>
  <c r="FE10" i="12"/>
  <c r="FD34" i="12"/>
  <c r="FD42" i="12"/>
  <c r="FE40" i="12" l="1"/>
  <c r="FE30" i="12"/>
  <c r="FE12" i="12"/>
  <c r="FE18" i="12"/>
  <c r="FE11" i="12"/>
  <c r="FE33" i="12"/>
  <c r="FE26" i="12"/>
  <c r="FE29" i="12"/>
  <c r="FE27" i="12"/>
  <c r="FE31" i="12"/>
  <c r="FE20" i="12"/>
  <c r="FE25" i="12"/>
  <c r="FE23" i="12"/>
  <c r="FE21" i="12"/>
  <c r="FE24" i="12"/>
  <c r="FE19" i="12"/>
  <c r="FE44" i="12"/>
  <c r="FE28" i="12"/>
  <c r="FE45" i="12"/>
  <c r="FE22" i="12"/>
  <c r="FE32" i="12"/>
  <c r="FE37" i="12"/>
  <c r="FE39" i="12"/>
  <c r="FE36" i="12"/>
  <c r="FE43" i="12"/>
  <c r="FE38" i="12"/>
  <c r="FE35" i="12"/>
  <c r="FE41" i="12"/>
  <c r="FF10" i="12"/>
  <c r="FE42" i="12"/>
  <c r="FE34" i="12"/>
  <c r="FF40" i="12" l="1"/>
  <c r="FF30" i="12"/>
  <c r="FF11" i="12"/>
  <c r="FF31" i="12"/>
  <c r="FF18" i="12"/>
  <c r="FF33" i="12"/>
  <c r="FF29" i="12"/>
  <c r="FF27" i="12"/>
  <c r="FF28" i="12"/>
  <c r="FF25" i="12"/>
  <c r="FF23" i="12"/>
  <c r="FF12" i="12"/>
  <c r="FF32" i="12"/>
  <c r="FF21" i="12"/>
  <c r="FF24" i="12"/>
  <c r="FF26" i="12"/>
  <c r="FF19" i="12"/>
  <c r="FF45" i="12"/>
  <c r="FF22" i="12"/>
  <c r="FF20" i="12"/>
  <c r="FF35" i="12"/>
  <c r="FF37" i="12"/>
  <c r="FF44" i="12"/>
  <c r="FF39" i="12"/>
  <c r="FF43" i="12"/>
  <c r="FF36" i="12"/>
  <c r="FF38" i="12"/>
  <c r="FF41" i="12"/>
  <c r="FG10" i="12"/>
  <c r="FF34" i="12"/>
  <c r="FF42" i="12"/>
  <c r="FG40" i="12" l="1"/>
  <c r="FG30" i="12"/>
  <c r="FG11" i="12"/>
  <c r="FG33" i="12"/>
  <c r="FG18" i="12"/>
  <c r="FG27" i="12"/>
  <c r="FG31" i="12"/>
  <c r="FG25" i="12"/>
  <c r="FG28" i="12"/>
  <c r="FG12" i="12"/>
  <c r="FG32" i="12"/>
  <c r="FG21" i="12"/>
  <c r="FG29" i="12"/>
  <c r="FG24" i="12"/>
  <c r="FG26" i="12"/>
  <c r="FG22" i="12"/>
  <c r="FG17" i="12"/>
  <c r="FG45" i="12"/>
  <c r="FG20" i="12"/>
  <c r="FG23" i="12"/>
  <c r="FG38" i="12"/>
  <c r="FG41" i="12"/>
  <c r="FG35" i="12"/>
  <c r="FG19" i="12"/>
  <c r="FG44" i="12"/>
  <c r="FG37" i="12"/>
  <c r="FG43" i="12"/>
  <c r="FG39" i="12"/>
  <c r="FG36" i="12"/>
  <c r="FH10" i="12"/>
  <c r="FG34" i="12"/>
  <c r="FG42" i="12"/>
  <c r="FH40" i="12" l="1"/>
  <c r="FH30" i="12"/>
  <c r="FH11" i="12"/>
  <c r="FH18" i="12"/>
  <c r="FH27" i="12"/>
  <c r="FH31" i="12"/>
  <c r="FH28" i="12"/>
  <c r="FH12" i="12"/>
  <c r="FH21" i="12"/>
  <c r="FH29" i="12"/>
  <c r="FH24" i="12"/>
  <c r="FH26" i="12"/>
  <c r="FH22" i="12"/>
  <c r="FH33" i="12"/>
  <c r="FH23" i="12"/>
  <c r="FH45" i="12"/>
  <c r="FH20" i="12"/>
  <c r="FH32" i="12"/>
  <c r="FH44" i="12"/>
  <c r="FH25" i="12"/>
  <c r="FH19" i="12"/>
  <c r="FH38" i="12"/>
  <c r="FH41" i="12"/>
  <c r="FH35" i="12"/>
  <c r="FH43" i="12"/>
  <c r="FH37" i="12"/>
  <c r="FH39" i="12"/>
  <c r="FH36" i="12"/>
  <c r="FI10" i="12"/>
  <c r="FI30" i="12" s="1"/>
  <c r="FH42" i="12"/>
  <c r="FH34" i="12"/>
  <c r="FI40" i="12" l="1"/>
  <c r="FI15" i="12"/>
  <c r="FI33" i="12"/>
  <c r="FI11" i="12"/>
  <c r="FI12" i="12"/>
  <c r="FI31" i="12"/>
  <c r="FI25" i="12"/>
  <c r="FI18" i="12"/>
  <c r="FI28" i="12"/>
  <c r="FI29" i="12"/>
  <c r="FI24" i="12"/>
  <c r="FI26" i="12"/>
  <c r="FI19" i="12"/>
  <c r="FI22" i="12"/>
  <c r="FI27" i="12"/>
  <c r="FI20" i="12"/>
  <c r="FI43" i="12"/>
  <c r="FI32" i="12"/>
  <c r="FI21" i="12"/>
  <c r="FI44" i="12"/>
  <c r="FI23" i="12"/>
  <c r="FI36" i="12"/>
  <c r="FI38" i="12"/>
  <c r="FI41" i="12"/>
  <c r="FI35" i="12"/>
  <c r="FI37" i="12"/>
  <c r="FI45" i="12"/>
  <c r="FI39" i="12"/>
  <c r="FJ10" i="12"/>
  <c r="FJ30" i="12" s="1"/>
  <c r="FI42" i="12"/>
  <c r="FI34" i="12"/>
  <c r="FJ40" i="12" l="1"/>
  <c r="FJ15" i="12"/>
  <c r="FJ18" i="12"/>
  <c r="FJ33" i="12"/>
  <c r="FJ12" i="12"/>
  <c r="FJ11" i="12"/>
  <c r="FJ31" i="12"/>
  <c r="FJ25" i="12"/>
  <c r="FJ28" i="12"/>
  <c r="FJ26" i="12"/>
  <c r="FJ29" i="12"/>
  <c r="FJ19" i="12"/>
  <c r="FJ22" i="12"/>
  <c r="FJ27" i="12"/>
  <c r="FJ20" i="12"/>
  <c r="FJ23" i="12"/>
  <c r="FJ24" i="12"/>
  <c r="FJ43" i="12"/>
  <c r="FJ32" i="12"/>
  <c r="FJ21" i="12"/>
  <c r="FJ44" i="12"/>
  <c r="FJ39" i="12"/>
  <c r="FJ36" i="12"/>
  <c r="FJ38" i="12"/>
  <c r="FJ41" i="12"/>
  <c r="FJ35" i="12"/>
  <c r="FJ45" i="12"/>
  <c r="FJ37" i="12"/>
  <c r="FK10" i="12"/>
  <c r="FK30" i="12" s="1"/>
  <c r="FJ42" i="12"/>
  <c r="FJ34" i="12"/>
  <c r="FK40" i="12" l="1"/>
  <c r="FK15" i="12"/>
  <c r="FK18" i="12"/>
  <c r="FK31" i="12"/>
  <c r="FK28" i="12"/>
  <c r="FK11" i="12"/>
  <c r="FK12" i="12"/>
  <c r="FK29" i="12"/>
  <c r="FK27" i="12"/>
  <c r="FK26" i="12"/>
  <c r="FK22" i="12"/>
  <c r="FK20" i="12"/>
  <c r="FK33" i="12"/>
  <c r="FK23" i="12"/>
  <c r="FK32" i="12"/>
  <c r="FK25" i="12"/>
  <c r="FK24" i="12"/>
  <c r="FK21" i="12"/>
  <c r="FK44" i="12"/>
  <c r="FK19" i="12"/>
  <c r="FK45" i="12"/>
  <c r="FK39" i="12"/>
  <c r="FK43" i="12"/>
  <c r="FK36" i="12"/>
  <c r="FK38" i="12"/>
  <c r="FK41" i="12"/>
  <c r="FK35" i="12"/>
  <c r="FK37" i="12"/>
  <c r="FL10" i="12"/>
  <c r="FL30" i="12" s="1"/>
  <c r="FK34" i="12"/>
  <c r="FK42" i="12"/>
  <c r="FL40" i="12" l="1"/>
  <c r="FL15" i="12"/>
  <c r="FL12" i="12"/>
  <c r="FL18" i="12"/>
  <c r="FL31" i="12"/>
  <c r="FL26" i="12"/>
  <c r="FL11" i="12"/>
  <c r="FL29" i="12"/>
  <c r="FL27" i="12"/>
  <c r="FL17" i="12"/>
  <c r="FL33" i="12"/>
  <c r="FL20" i="12"/>
  <c r="FL23" i="12"/>
  <c r="FL21" i="12"/>
  <c r="FL28" i="12"/>
  <c r="FL32" i="12"/>
  <c r="FL44" i="12"/>
  <c r="FL22" i="12"/>
  <c r="FL19" i="12"/>
  <c r="FL45" i="12"/>
  <c r="FL25" i="12"/>
  <c r="FL37" i="12"/>
  <c r="FL43" i="12"/>
  <c r="FL39" i="12"/>
  <c r="FL36" i="12"/>
  <c r="FL24" i="12"/>
  <c r="FL38" i="12"/>
  <c r="FL41" i="12"/>
  <c r="FL35" i="12"/>
  <c r="FM10" i="12"/>
  <c r="FM30" i="12" s="1"/>
  <c r="FL42" i="12"/>
  <c r="FL34" i="12"/>
  <c r="FM40" i="12" l="1"/>
  <c r="FM15" i="12"/>
  <c r="FM12" i="12"/>
  <c r="FM18" i="12"/>
  <c r="FM26" i="12"/>
  <c r="FM29" i="12"/>
  <c r="FM11" i="12"/>
  <c r="FM27" i="12"/>
  <c r="FM33" i="12"/>
  <c r="FM31" i="12"/>
  <c r="FM20" i="12"/>
  <c r="FM23" i="12"/>
  <c r="FM21" i="12"/>
  <c r="FM25" i="12"/>
  <c r="FM24" i="12"/>
  <c r="FM32" i="12"/>
  <c r="FM44" i="12"/>
  <c r="FM28" i="12"/>
  <c r="FM22" i="12"/>
  <c r="FM19" i="12"/>
  <c r="FM45" i="12"/>
  <c r="FM43" i="12"/>
  <c r="FM37" i="12"/>
  <c r="FM39" i="12"/>
  <c r="FM36" i="12"/>
  <c r="FM38" i="12"/>
  <c r="FM41" i="12"/>
  <c r="FM35" i="12"/>
  <c r="FN10" i="12"/>
  <c r="FN30" i="12" s="1"/>
  <c r="FM34" i="12"/>
  <c r="FM42" i="12"/>
  <c r="FN40" i="12" l="1"/>
  <c r="FN15" i="12"/>
  <c r="FN11" i="12"/>
  <c r="FN31" i="12"/>
  <c r="FN18" i="12"/>
  <c r="FN33" i="12"/>
  <c r="FN29" i="12"/>
  <c r="FN12" i="12"/>
  <c r="FN27" i="12"/>
  <c r="FN28" i="12"/>
  <c r="FN23" i="12"/>
  <c r="FN32" i="12"/>
  <c r="FN21" i="12"/>
  <c r="FN25" i="12"/>
  <c r="FN24" i="12"/>
  <c r="FN19" i="12"/>
  <c r="FN26" i="12"/>
  <c r="FN22" i="12"/>
  <c r="FN20" i="12"/>
  <c r="FN45" i="12"/>
  <c r="FN35" i="12"/>
  <c r="FN44" i="12"/>
  <c r="FN37" i="12"/>
  <c r="FN39" i="12"/>
  <c r="FN36" i="12"/>
  <c r="FN41" i="12"/>
  <c r="FN38" i="12"/>
  <c r="FN43" i="12"/>
  <c r="FO10" i="12"/>
  <c r="FO30" i="12" s="1"/>
  <c r="FN34" i="12"/>
  <c r="FN42" i="12"/>
  <c r="FO40" i="12" l="1"/>
  <c r="FO15" i="12"/>
  <c r="FO11" i="12"/>
  <c r="FO33" i="12"/>
  <c r="FO18" i="12"/>
  <c r="FO12" i="12"/>
  <c r="FO27" i="12"/>
  <c r="FO25" i="12"/>
  <c r="FO28" i="12"/>
  <c r="FO29" i="12"/>
  <c r="FO32" i="12"/>
  <c r="FO21" i="12"/>
  <c r="FO24" i="12"/>
  <c r="FO19" i="12"/>
  <c r="FO22" i="12"/>
  <c r="FO26" i="12"/>
  <c r="FO31" i="12"/>
  <c r="FO20" i="12"/>
  <c r="FO45" i="12"/>
  <c r="FO23" i="12"/>
  <c r="FO38" i="12"/>
  <c r="FO41" i="12"/>
  <c r="FO44" i="12"/>
  <c r="FO35" i="12"/>
  <c r="FO37" i="12"/>
  <c r="FO39" i="12"/>
  <c r="FO43" i="12"/>
  <c r="FO36" i="12"/>
  <c r="FP10" i="12"/>
  <c r="FP30" i="12" s="1"/>
  <c r="FO34" i="12"/>
  <c r="FO42" i="12"/>
  <c r="FP40" i="12" l="1"/>
  <c r="FP15" i="12"/>
  <c r="FP11" i="12"/>
  <c r="FP18" i="12"/>
  <c r="FP12" i="12"/>
  <c r="FP27" i="12"/>
  <c r="FP33" i="12"/>
  <c r="FP28" i="12"/>
  <c r="FP31" i="12"/>
  <c r="FP21" i="12"/>
  <c r="FP24" i="12"/>
  <c r="FP25" i="12"/>
  <c r="FP22" i="12"/>
  <c r="FP23" i="12"/>
  <c r="FP20" i="12"/>
  <c r="FP45" i="12"/>
  <c r="FP19" i="12"/>
  <c r="FP29" i="12"/>
  <c r="FP44" i="12"/>
  <c r="FP26" i="12"/>
  <c r="FP38" i="12"/>
  <c r="FP41" i="12"/>
  <c r="FP35" i="12"/>
  <c r="FP37" i="12"/>
  <c r="FP43" i="12"/>
  <c r="FP32" i="12"/>
  <c r="FP39" i="12"/>
  <c r="FP36" i="12"/>
  <c r="FQ10" i="12"/>
  <c r="FQ30" i="12" s="1"/>
  <c r="FP42" i="12"/>
  <c r="FP34" i="12"/>
  <c r="FQ40" i="12" l="1"/>
  <c r="FQ15" i="12"/>
  <c r="FQ33" i="12"/>
  <c r="FQ11" i="12"/>
  <c r="FQ12" i="12"/>
  <c r="FQ25" i="12"/>
  <c r="FQ28" i="12"/>
  <c r="FQ18" i="12"/>
  <c r="FQ17" i="12"/>
  <c r="FQ31" i="12"/>
  <c r="FQ29" i="12"/>
  <c r="FQ24" i="12"/>
  <c r="FQ19" i="12"/>
  <c r="FQ27" i="12"/>
  <c r="FQ22" i="12"/>
  <c r="FQ26" i="12"/>
  <c r="FQ20" i="12"/>
  <c r="FQ21" i="12"/>
  <c r="FQ43" i="12"/>
  <c r="FQ23" i="12"/>
  <c r="FQ44" i="12"/>
  <c r="FQ36" i="12"/>
  <c r="FQ38" i="12"/>
  <c r="FQ41" i="12"/>
  <c r="FQ35" i="12"/>
  <c r="FQ45" i="12"/>
  <c r="FQ32" i="12"/>
  <c r="FQ37" i="12"/>
  <c r="FQ39" i="12"/>
  <c r="FR10" i="12"/>
  <c r="FR30" i="12" s="1"/>
  <c r="FQ34" i="12"/>
  <c r="FQ42" i="12"/>
  <c r="FR40" i="12" l="1"/>
  <c r="FR15" i="12"/>
  <c r="FR18" i="12"/>
  <c r="FR33" i="12"/>
  <c r="FR12" i="12"/>
  <c r="FR11" i="12"/>
  <c r="FR17" i="12"/>
  <c r="FR25" i="12"/>
  <c r="FR28" i="12"/>
  <c r="FR31" i="12"/>
  <c r="FR26" i="12"/>
  <c r="FR29" i="12"/>
  <c r="FR19" i="12"/>
  <c r="FR27" i="12"/>
  <c r="FR22" i="12"/>
  <c r="FR20" i="12"/>
  <c r="FR23" i="12"/>
  <c r="FR21" i="12"/>
  <c r="FR43" i="12"/>
  <c r="FR44" i="12"/>
  <c r="FR32" i="12"/>
  <c r="FR24" i="12"/>
  <c r="FR39" i="12"/>
  <c r="FR36" i="12"/>
  <c r="FR45" i="12"/>
  <c r="FR38" i="12"/>
  <c r="FR41" i="12"/>
  <c r="FR35" i="12"/>
  <c r="FR37" i="12"/>
  <c r="FS10" i="12"/>
  <c r="FS30" i="12" s="1"/>
  <c r="FR42" i="12"/>
  <c r="FR34" i="12"/>
  <c r="FS40" i="12" l="1"/>
  <c r="FS15" i="12"/>
  <c r="FS18" i="12"/>
  <c r="FS17" i="12"/>
  <c r="FS31" i="12"/>
  <c r="FS28" i="12"/>
  <c r="FS33" i="12"/>
  <c r="FS29" i="12"/>
  <c r="FS11" i="12"/>
  <c r="FS27" i="12"/>
  <c r="FS12" i="12"/>
  <c r="FS22" i="12"/>
  <c r="FS25" i="12"/>
  <c r="FS20" i="12"/>
  <c r="FS26" i="12"/>
  <c r="FS23" i="12"/>
  <c r="FS32" i="12"/>
  <c r="FS24" i="12"/>
  <c r="FS19" i="12"/>
  <c r="FS44" i="12"/>
  <c r="FS45" i="12"/>
  <c r="FS39" i="12"/>
  <c r="FS36" i="12"/>
  <c r="FS43" i="12"/>
  <c r="FS38" i="12"/>
  <c r="FS41" i="12"/>
  <c r="FS35" i="12"/>
  <c r="FS21" i="12"/>
  <c r="FS37" i="12"/>
  <c r="FT10" i="12"/>
  <c r="FT30" i="12" s="1"/>
  <c r="FS34" i="12"/>
  <c r="FS42" i="12"/>
  <c r="FT40" i="12" l="1"/>
  <c r="FT15" i="12"/>
  <c r="FT12" i="12"/>
  <c r="FT31" i="12"/>
  <c r="FT33" i="12"/>
  <c r="FT26" i="12"/>
  <c r="FT29" i="12"/>
  <c r="FT17" i="12"/>
  <c r="FT27" i="12"/>
  <c r="FT11" i="12"/>
  <c r="FT25" i="12"/>
  <c r="FT20" i="12"/>
  <c r="FT23" i="12"/>
  <c r="FT28" i="12"/>
  <c r="FT21" i="12"/>
  <c r="FT22" i="12"/>
  <c r="FT19" i="12"/>
  <c r="FT44" i="12"/>
  <c r="FT32" i="12"/>
  <c r="FT45" i="12"/>
  <c r="FT24" i="12"/>
  <c r="FT37" i="12"/>
  <c r="FT39" i="12"/>
  <c r="FT43" i="12"/>
  <c r="FT36" i="12"/>
  <c r="FT38" i="12"/>
  <c r="FT41" i="12"/>
  <c r="FT35" i="12"/>
  <c r="FU10" i="12"/>
  <c r="FU30" i="12" s="1"/>
  <c r="FT42" i="12"/>
  <c r="FT34" i="12"/>
  <c r="FU40" i="12" l="1"/>
  <c r="FU15" i="12"/>
  <c r="FU12" i="12"/>
  <c r="FU17" i="12"/>
  <c r="FU33" i="12"/>
  <c r="FU26" i="12"/>
  <c r="FU29" i="12"/>
  <c r="FU31" i="12"/>
  <c r="FU27" i="12"/>
  <c r="FU20" i="12"/>
  <c r="FU11" i="12"/>
  <c r="FU23" i="12"/>
  <c r="FU28" i="12"/>
  <c r="FU21" i="12"/>
  <c r="FU24" i="12"/>
  <c r="FU44" i="12"/>
  <c r="FU32" i="12"/>
  <c r="FU45" i="12"/>
  <c r="FU25" i="12"/>
  <c r="FU19" i="12"/>
  <c r="FU37" i="12"/>
  <c r="FU22" i="12"/>
  <c r="FU43" i="12"/>
  <c r="FU39" i="12"/>
  <c r="FU36" i="12"/>
  <c r="FU38" i="12"/>
  <c r="FU41" i="12"/>
  <c r="FU35" i="12"/>
  <c r="FV10" i="12"/>
  <c r="FV30" i="12" s="1"/>
  <c r="FU34" i="12"/>
  <c r="FU42" i="12"/>
  <c r="FV40" i="12" l="1"/>
  <c r="FV15" i="12"/>
  <c r="FV11" i="12"/>
  <c r="FV17" i="12"/>
  <c r="FV31" i="12"/>
  <c r="FV33" i="12"/>
  <c r="FV29" i="12"/>
  <c r="FV27" i="12"/>
  <c r="FV28" i="12"/>
  <c r="FV23" i="12"/>
  <c r="FV32" i="12"/>
  <c r="FV26" i="12"/>
  <c r="FV21" i="12"/>
  <c r="FV24" i="12"/>
  <c r="FV19" i="12"/>
  <c r="FV25" i="12"/>
  <c r="FV12" i="12"/>
  <c r="FV45" i="12"/>
  <c r="FV22" i="12"/>
  <c r="FV44" i="12"/>
  <c r="FV35" i="12"/>
  <c r="FV43" i="12"/>
  <c r="FV20" i="12"/>
  <c r="FV37" i="12"/>
  <c r="FV39" i="12"/>
  <c r="FV36" i="12"/>
  <c r="FV41" i="12"/>
  <c r="FV38" i="12"/>
  <c r="FW10" i="12"/>
  <c r="FW30" i="12" s="1"/>
  <c r="FV42" i="12"/>
  <c r="FV34" i="12"/>
  <c r="FW40" i="12" l="1"/>
  <c r="FW15" i="12"/>
  <c r="FW14" i="12"/>
  <c r="FW11" i="12"/>
  <c r="FW13" i="12"/>
  <c r="FW33" i="12"/>
  <c r="FW31" i="12"/>
  <c r="FW27" i="12"/>
  <c r="FW17" i="12"/>
  <c r="FW25" i="12"/>
  <c r="FW28" i="12"/>
  <c r="FW12" i="12"/>
  <c r="FW32" i="12"/>
  <c r="FW26" i="12"/>
  <c r="FW21" i="12"/>
  <c r="FW24" i="12"/>
  <c r="FW19" i="12"/>
  <c r="FW22" i="12"/>
  <c r="FW29" i="12"/>
  <c r="FW45" i="12"/>
  <c r="FW23" i="12"/>
  <c r="FW20" i="12"/>
  <c r="FW43" i="12"/>
  <c r="FW38" i="12"/>
  <c r="FW41" i="12"/>
  <c r="FW35" i="12"/>
  <c r="FW37" i="12"/>
  <c r="FW39" i="12"/>
  <c r="FW36" i="12"/>
  <c r="FW44" i="12"/>
  <c r="FX10" i="12"/>
  <c r="FX30" i="12" s="1"/>
  <c r="FW34" i="12"/>
  <c r="FW42" i="12"/>
  <c r="FX40" i="12" l="1"/>
  <c r="FX14" i="12"/>
  <c r="FX15" i="12"/>
  <c r="FX11" i="12"/>
  <c r="FX31" i="12"/>
  <c r="FX27" i="12"/>
  <c r="FX17" i="12"/>
  <c r="FX28" i="12"/>
  <c r="FX12" i="12"/>
  <c r="FX26" i="12"/>
  <c r="FX21" i="12"/>
  <c r="FX24" i="12"/>
  <c r="FX33" i="12"/>
  <c r="FX22" i="12"/>
  <c r="FX23" i="12"/>
  <c r="FX45" i="12"/>
  <c r="FX32" i="12"/>
  <c r="FX29" i="12"/>
  <c r="FX25" i="12"/>
  <c r="FX20" i="12"/>
  <c r="FX44" i="12"/>
  <c r="FX38" i="12"/>
  <c r="FX41" i="12"/>
  <c r="FX35" i="12"/>
  <c r="FX37" i="12"/>
  <c r="FX39" i="12"/>
  <c r="FX36" i="12"/>
  <c r="FX43" i="12"/>
  <c r="FX19" i="12"/>
  <c r="FY10" i="12"/>
  <c r="FY30" i="12" s="1"/>
  <c r="FX42" i="12"/>
  <c r="FX34" i="12"/>
  <c r="FY40" i="12" l="1"/>
  <c r="FY14" i="12"/>
  <c r="FY15" i="12"/>
  <c r="FY33" i="12"/>
  <c r="FY11" i="12"/>
  <c r="FY12" i="12"/>
  <c r="FY17" i="12"/>
  <c r="FY25" i="12"/>
  <c r="FY28" i="12"/>
  <c r="FY29" i="12"/>
  <c r="FY27" i="12"/>
  <c r="FY24" i="12"/>
  <c r="FY19" i="12"/>
  <c r="FY22" i="12"/>
  <c r="FY20" i="12"/>
  <c r="FY31" i="12"/>
  <c r="FY23" i="12"/>
  <c r="FY32" i="12"/>
  <c r="FY43" i="12"/>
  <c r="FY44" i="12"/>
  <c r="FY26" i="12"/>
  <c r="FY21" i="12"/>
  <c r="FY36" i="12"/>
  <c r="FY45" i="12"/>
  <c r="FY38" i="12"/>
  <c r="FY41" i="12"/>
  <c r="FY35" i="12"/>
  <c r="FY37" i="12"/>
  <c r="FY39" i="12"/>
  <c r="FZ10" i="12"/>
  <c r="FZ30" i="12" s="1"/>
  <c r="FY34" i="12"/>
  <c r="FY42" i="12"/>
  <c r="FZ40" i="12" l="1"/>
  <c r="FZ14" i="12"/>
  <c r="FZ15" i="12"/>
  <c r="FZ33" i="12"/>
  <c r="FZ12" i="12"/>
  <c r="FZ11" i="12"/>
  <c r="FZ17" i="12"/>
  <c r="FZ25" i="12"/>
  <c r="FZ28" i="12"/>
  <c r="FZ26" i="12"/>
  <c r="FZ29" i="12"/>
  <c r="FZ19" i="12"/>
  <c r="FZ22" i="12"/>
  <c r="FZ20" i="12"/>
  <c r="FZ23" i="12"/>
  <c r="FZ32" i="12"/>
  <c r="FZ43" i="12"/>
  <c r="FZ44" i="12"/>
  <c r="FZ24" i="12"/>
  <c r="FZ21" i="12"/>
  <c r="FZ27" i="12"/>
  <c r="FZ39" i="12"/>
  <c r="FZ45" i="12"/>
  <c r="FZ36" i="12"/>
  <c r="FZ38" i="12"/>
  <c r="FZ41" i="12"/>
  <c r="FZ35" i="12"/>
  <c r="FZ31" i="12"/>
  <c r="FZ37" i="12"/>
  <c r="GA10" i="12"/>
  <c r="GA30" i="12" s="1"/>
  <c r="FZ42" i="12"/>
  <c r="FZ34" i="12"/>
  <c r="GA40" i="12" l="1"/>
  <c r="GA14" i="12"/>
  <c r="GA15" i="12"/>
  <c r="GA17" i="12"/>
  <c r="GA16" i="12"/>
  <c r="GA31" i="12"/>
  <c r="GA28" i="12"/>
  <c r="GA12" i="12"/>
  <c r="GA29" i="12"/>
  <c r="GA27" i="12"/>
  <c r="GA22" i="12"/>
  <c r="GA33" i="12"/>
  <c r="GA11" i="12"/>
  <c r="GA20" i="12"/>
  <c r="GA23" i="12"/>
  <c r="GA25" i="12"/>
  <c r="GA32" i="12"/>
  <c r="GA26" i="12"/>
  <c r="GA24" i="12"/>
  <c r="GA44" i="12"/>
  <c r="GA21" i="12"/>
  <c r="GA19" i="12"/>
  <c r="GA45" i="12"/>
  <c r="GA39" i="12"/>
  <c r="GA36" i="12"/>
  <c r="GA38" i="12"/>
  <c r="GA41" i="12"/>
  <c r="GA35" i="12"/>
  <c r="GA43" i="12"/>
  <c r="GA37" i="12"/>
  <c r="GB10" i="12"/>
  <c r="GB30" i="12" s="1"/>
  <c r="GA34" i="12"/>
  <c r="GA42" i="12"/>
  <c r="GB40" i="12" l="1"/>
  <c r="GB14" i="12"/>
  <c r="GB15" i="12"/>
  <c r="GB17" i="12"/>
  <c r="GB16" i="12"/>
  <c r="GB12" i="12"/>
  <c r="GB31" i="12"/>
  <c r="GB11" i="12"/>
  <c r="GB26" i="12"/>
  <c r="GB29" i="12"/>
  <c r="GB27" i="12"/>
  <c r="GB33" i="12"/>
  <c r="GB20" i="12"/>
  <c r="GB28" i="12"/>
  <c r="GB23" i="12"/>
  <c r="GB25" i="12"/>
  <c r="GB21" i="12"/>
  <c r="GB44" i="12"/>
  <c r="GB24" i="12"/>
  <c r="GB19" i="12"/>
  <c r="GB45" i="12"/>
  <c r="GB22" i="12"/>
  <c r="GB37" i="12"/>
  <c r="GB39" i="12"/>
  <c r="GB36" i="12"/>
  <c r="GB32" i="12"/>
  <c r="GB43" i="12"/>
  <c r="GB38" i="12"/>
  <c r="GB41" i="12"/>
  <c r="GB35" i="12"/>
  <c r="GC10" i="12"/>
  <c r="GC30" i="12" s="1"/>
  <c r="GB34" i="12"/>
  <c r="GB42" i="12"/>
  <c r="GC40" i="12" l="1"/>
  <c r="GC15" i="12"/>
  <c r="GC14" i="12"/>
  <c r="GC17" i="12"/>
  <c r="GC16" i="12"/>
  <c r="GC12" i="12"/>
  <c r="GC26" i="12"/>
  <c r="GC11" i="12"/>
  <c r="GC29" i="12"/>
  <c r="GC27" i="12"/>
  <c r="GC33" i="12"/>
  <c r="GC31" i="12"/>
  <c r="GC20" i="12"/>
  <c r="GC28" i="12"/>
  <c r="GC23" i="12"/>
  <c r="GC25" i="12"/>
  <c r="GC21" i="12"/>
  <c r="GC24" i="12"/>
  <c r="GC44" i="12"/>
  <c r="GC19" i="12"/>
  <c r="GC45" i="12"/>
  <c r="GC22" i="12"/>
  <c r="GC37" i="12"/>
  <c r="GC32" i="12"/>
  <c r="GC39" i="12"/>
  <c r="GC43" i="12"/>
  <c r="GC36" i="12"/>
  <c r="GC38" i="12"/>
  <c r="GC41" i="12"/>
  <c r="GC35" i="12"/>
  <c r="GD10" i="12"/>
  <c r="GD30" i="12" s="1"/>
  <c r="GC42" i="12"/>
  <c r="GC34" i="12"/>
  <c r="GD40" i="12" l="1"/>
  <c r="GD15" i="12"/>
  <c r="GD14" i="12"/>
  <c r="GD16" i="12"/>
  <c r="GD17" i="12"/>
  <c r="GD11" i="12"/>
  <c r="GD31" i="12"/>
  <c r="GD33" i="12"/>
  <c r="GD29" i="12"/>
  <c r="GD12" i="12"/>
  <c r="GD27" i="12"/>
  <c r="GD28" i="12"/>
  <c r="GD23" i="12"/>
  <c r="GD25" i="12"/>
  <c r="GD32" i="12"/>
  <c r="GD21" i="12"/>
  <c r="GD24" i="12"/>
  <c r="GD19" i="12"/>
  <c r="GD45" i="12"/>
  <c r="GD22" i="12"/>
  <c r="GD20" i="12"/>
  <c r="GD26" i="12"/>
  <c r="GD35" i="12"/>
  <c r="GD37" i="12"/>
  <c r="GD43" i="12"/>
  <c r="GD39" i="12"/>
  <c r="GD36" i="12"/>
  <c r="GD44" i="12"/>
  <c r="GD38" i="12"/>
  <c r="GD41" i="12"/>
  <c r="GE10" i="12"/>
  <c r="GE30" i="12" s="1"/>
  <c r="GD42" i="12"/>
  <c r="GD34" i="12"/>
  <c r="GE40" i="12" l="1"/>
  <c r="GE15" i="12"/>
  <c r="GE14" i="12"/>
  <c r="GE16" i="12"/>
  <c r="GE17" i="12"/>
  <c r="GE11" i="12"/>
  <c r="GE13" i="12"/>
  <c r="GE33" i="12"/>
  <c r="GE12" i="12"/>
  <c r="GE27" i="12"/>
  <c r="GE25" i="12"/>
  <c r="GE31" i="12"/>
  <c r="GE28" i="12"/>
  <c r="GE32" i="12"/>
  <c r="GE21" i="12"/>
  <c r="GE24" i="12"/>
  <c r="GE19" i="12"/>
  <c r="GE29" i="12"/>
  <c r="GE26" i="12"/>
  <c r="GE22" i="12"/>
  <c r="GE23" i="12"/>
  <c r="GE45" i="12"/>
  <c r="GE20" i="12"/>
  <c r="GE38" i="12"/>
  <c r="GE41" i="12"/>
  <c r="GE35" i="12"/>
  <c r="GE43" i="12"/>
  <c r="GE37" i="12"/>
  <c r="GE44" i="12"/>
  <c r="GE39" i="12"/>
  <c r="GE36" i="12"/>
  <c r="GE34" i="12"/>
  <c r="GE42"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<sst xmlns="http://schemas.openxmlformats.org/spreadsheetml/2006/main" count="531" uniqueCount="213">
  <si>
    <t>EXEMPLO DE MODELO DE CRONOGRAMA DE PROJETO COM GRÁFICO DE GANTT</t>
  </si>
  <si>
    <t>NOME DO PROJETO</t>
  </si>
  <si>
    <t>DATA DE INÍCIO</t>
  </si>
  <si>
    <t>Projeto alfa</t>
  </si>
  <si>
    <t>&lt;- Inserir a data de início para preencher as datas do cronograma.</t>
  </si>
  <si>
    <t>GERENTE DO PROJETO</t>
  </si>
  <si>
    <t>DATA DE TÉRMINO</t>
  </si>
  <si>
    <t>PROGRESSO GERAL</t>
  </si>
  <si>
    <t>Raghu Prakash</t>
  </si>
  <si>
    <t>DD/MM/AA</t>
  </si>
  <si>
    <r>
      <t xml:space="preserve">ENTREGÁVEL DO PROJETO </t>
    </r>
    <r>
      <rPr>
        <i/>
        <sz val="9"/>
        <color theme="8" tint="-0.249977111117893"/>
        <rFont val="Century Gothic"/>
        <family val="1"/>
      </rPr>
      <t>Descrição do entregável do projeto</t>
    </r>
  </si>
  <si>
    <t>TAREFAS</t>
  </si>
  <si>
    <t>ENTREGÁVEIS</t>
  </si>
  <si>
    <t>Sem 1</t>
  </si>
  <si>
    <t>Sem 2</t>
  </si>
  <si>
    <t>Sem 3</t>
  </si>
  <si>
    <t>Sem 4</t>
  </si>
  <si>
    <t>Sem 5</t>
  </si>
  <si>
    <t>Sem 6</t>
  </si>
  <si>
    <t>Sem 7</t>
  </si>
  <si>
    <t>Sem 8</t>
  </si>
  <si>
    <t>Sem 9</t>
  </si>
  <si>
    <t>Sem 10</t>
  </si>
  <si>
    <t>Sem 11</t>
  </si>
  <si>
    <t>Sem 12</t>
  </si>
  <si>
    <t>Sem 13</t>
  </si>
  <si>
    <t>Sem 14</t>
  </si>
  <si>
    <t>Sem 15</t>
  </si>
  <si>
    <t>Sem 16</t>
  </si>
  <si>
    <t>Sem 17</t>
  </si>
  <si>
    <t>Sem 18</t>
  </si>
  <si>
    <t>Sem 19</t>
  </si>
  <si>
    <t>Sem 20</t>
  </si>
  <si>
    <t>STATUS</t>
  </si>
  <si>
    <t>PRIORIDADE</t>
  </si>
  <si>
    <t>TÍTULOS DAS TAREFAS</t>
  </si>
  <si>
    <t>PROPRIETÁRIO</t>
  </si>
  <si>
    <t>N.º de dias</t>
  </si>
  <si>
    <t>ENTREGÁVEL</t>
  </si>
  <si>
    <t>PORCENTAGEM DE CONCLUSÃO</t>
  </si>
  <si>
    <t>Em andamento</t>
  </si>
  <si>
    <t>ALTA</t>
  </si>
  <si>
    <t>INÍCIO DO PROJETO</t>
  </si>
  <si>
    <t>Não iniciado</t>
  </si>
  <si>
    <t>MED</t>
  </si>
  <si>
    <t>Agendar reunião inicial</t>
  </si>
  <si>
    <t>Brent W.</t>
  </si>
  <si>
    <t>Concluído</t>
  </si>
  <si>
    <t>Entrar em acordo sobre os objetivos</t>
  </si>
  <si>
    <t>June T.</t>
  </si>
  <si>
    <t>BAIXA</t>
  </si>
  <si>
    <t>Tarefa P1 3</t>
  </si>
  <si>
    <t>Tarefa P1 4</t>
  </si>
  <si>
    <t>Em espera</t>
  </si>
  <si>
    <t>Tarefa P1 5</t>
  </si>
  <si>
    <t>Requer revisão</t>
  </si>
  <si>
    <t>Tarefa P1 6</t>
  </si>
  <si>
    <t>Requer atualização</t>
  </si>
  <si>
    <t>INÍCIO</t>
  </si>
  <si>
    <t>Detalhar as solicitações</t>
  </si>
  <si>
    <t>Solicitações de hardware</t>
  </si>
  <si>
    <t>Kirk C.</t>
  </si>
  <si>
    <t>Plano final de recursos</t>
  </si>
  <si>
    <t>Jason D.</t>
  </si>
  <si>
    <t>Alocação de pessoal</t>
  </si>
  <si>
    <t>Seo F.</t>
  </si>
  <si>
    <t>Tarefa P2 5</t>
  </si>
  <si>
    <t>Tarefa P2 6</t>
  </si>
  <si>
    <t>DESENVOLVIMENTO</t>
  </si>
  <si>
    <t>Solicitações técnicas</t>
  </si>
  <si>
    <t>Luiza L.</t>
  </si>
  <si>
    <t>Desenvolvimento de BD</t>
  </si>
  <si>
    <t>Raghu P.</t>
  </si>
  <si>
    <t>Desenvolvimento de API</t>
  </si>
  <si>
    <t>Tarefa P3 4</t>
  </si>
  <si>
    <t>Tarefa P3 5</t>
  </si>
  <si>
    <t>Tarefa P3 6</t>
  </si>
  <si>
    <t>CLIQUE AQUI PARA CRIAR NO SMARTSHEET</t>
  </si>
  <si>
    <t>CRONOGRAMA DO PROJETO</t>
  </si>
  <si>
    <t>EQUIPE</t>
  </si>
  <si>
    <t>ACT Perícia bem-estar animal</t>
  </si>
  <si>
    <t>Gislene, Débora, Cássia, Vanessa, Sillas, Carol</t>
  </si>
  <si>
    <t>DIRETOR / GERENTE DO PROJETO</t>
  </si>
  <si>
    <t>Sem 21</t>
  </si>
  <si>
    <t>Sem 22</t>
  </si>
  <si>
    <t>Sem 23</t>
  </si>
  <si>
    <t>Sem 24</t>
  </si>
  <si>
    <t>Sem 25</t>
  </si>
  <si>
    <t>Sem 26</t>
  </si>
  <si>
    <t>Sem 27</t>
  </si>
  <si>
    <t>Sem 28</t>
  </si>
  <si>
    <t>Sem 29</t>
  </si>
  <si>
    <t>Sem 30</t>
  </si>
  <si>
    <t>Sem 31</t>
  </si>
  <si>
    <t>Sem 32</t>
  </si>
  <si>
    <t>Sem 33</t>
  </si>
  <si>
    <t>Sem 34</t>
  </si>
  <si>
    <t>Sem 35</t>
  </si>
  <si>
    <t>Alex Castro / Felipe Bertelli</t>
  </si>
  <si>
    <t xml:space="preserve">ENTREGÁVEL DO PROJETO </t>
  </si>
  <si>
    <t>Formulários de perícia com indicadores aplicáveis aos diferentes objetos de perícia; Ferramenta digital para aplicação dos formulários capaz de gerar dados sistematizados e relatórios automáticos; Manual de utilização da ferramenta e treinamento junto à equipe de peritos do MPMG.</t>
  </si>
  <si>
    <t>FASE 1</t>
  </si>
  <si>
    <t>FASE 2</t>
  </si>
  <si>
    <t>FASE 3</t>
  </si>
  <si>
    <t>FASE 4</t>
  </si>
  <si>
    <t>RESPONSÁVEIS</t>
  </si>
  <si>
    <t>Gestão / Acompanhamento</t>
  </si>
  <si>
    <t>Kick-off meeting</t>
  </si>
  <si>
    <t>Alex Castro</t>
  </si>
  <si>
    <t>Reunião prova de conceito - gestão de perícia MPMG</t>
  </si>
  <si>
    <t>Felipe, Gislene, Débora</t>
  </si>
  <si>
    <t>Reunião de trabalho - equipe TI MPMG</t>
  </si>
  <si>
    <t>Fábio, Gislene e Débora</t>
  </si>
  <si>
    <t>Reunião de fechamento do projeto - gestão MPMG</t>
  </si>
  <si>
    <t>Reunião com equipe tec AECOM</t>
  </si>
  <si>
    <t>Felipe</t>
  </si>
  <si>
    <t>Preparação</t>
  </si>
  <si>
    <t>Elaborar questionário para Xaulim</t>
  </si>
  <si>
    <t>Equipe</t>
  </si>
  <si>
    <t>Questionário 1</t>
  </si>
  <si>
    <t>Elaborar questionário para Dra Luciana</t>
  </si>
  <si>
    <t>Questionário 2</t>
  </si>
  <si>
    <t>Elaborar questionário para auditor interno</t>
  </si>
  <si>
    <t>Questionário 3</t>
  </si>
  <si>
    <t>Elaborar questionário para auditor externo</t>
  </si>
  <si>
    <t>Questionário 4</t>
  </si>
  <si>
    <t>Elaborar questionário para TI MPMG</t>
  </si>
  <si>
    <t>Questionário 5</t>
  </si>
  <si>
    <t>Entrevista Xaulim</t>
  </si>
  <si>
    <t>Gislene e Sillas</t>
  </si>
  <si>
    <t>Entrevista Dra Luciana</t>
  </si>
  <si>
    <t>Gislene e Débora</t>
  </si>
  <si>
    <t>Entrevista auditor interno</t>
  </si>
  <si>
    <t>Gislene e Carol</t>
  </si>
  <si>
    <t>Entrevista auditor externo 1</t>
  </si>
  <si>
    <t>Débora e Cássia</t>
  </si>
  <si>
    <t>Entrevista auditor externo 2</t>
  </si>
  <si>
    <t>Débora e Vanessa</t>
  </si>
  <si>
    <t>Entrevista equipe TI MPMG</t>
  </si>
  <si>
    <t>Análise das entrevistas e do material</t>
  </si>
  <si>
    <t>Pesquisa estado da arte das perícias</t>
  </si>
  <si>
    <t>Pesquisa técnico-científica</t>
  </si>
  <si>
    <t>Desenvolvimento</t>
  </si>
  <si>
    <t>Desenvolvimento formulário eventos agropecuários</t>
  </si>
  <si>
    <t>Sillas e Débora</t>
  </si>
  <si>
    <t>Formulário 1</t>
  </si>
  <si>
    <t>Desenvolvimento formulário políticas públicas</t>
  </si>
  <si>
    <t>Carol e Sillas</t>
  </si>
  <si>
    <t>Formulário 2</t>
  </si>
  <si>
    <t>Gislene e Cássia</t>
  </si>
  <si>
    <t>Formulário 3</t>
  </si>
  <si>
    <t>Desenvolvimento formulário acumuladores</t>
  </si>
  <si>
    <t>Vanessa e Gislene</t>
  </si>
  <si>
    <t>Formulário 4</t>
  </si>
  <si>
    <t xml:space="preserve">Desenvolvimento formulário castração </t>
  </si>
  <si>
    <t>Cássia e Vanessa</t>
  </si>
  <si>
    <t>Formulário 5</t>
  </si>
  <si>
    <t>Desenvolvimento da ferramenta digital</t>
  </si>
  <si>
    <t xml:space="preserve">Fábio </t>
  </si>
  <si>
    <t>Ferramenta</t>
  </si>
  <si>
    <t>Fechamento</t>
  </si>
  <si>
    <t>Elaboração do manual de instruções</t>
  </si>
  <si>
    <t>Manual</t>
  </si>
  <si>
    <t>Apresentação do workshop para gestão</t>
  </si>
  <si>
    <t>Apresentação do workshop para equipe de peritos</t>
  </si>
  <si>
    <t>Legenda</t>
  </si>
  <si>
    <t>Janeiro</t>
  </si>
  <si>
    <t>Fevereiro</t>
  </si>
  <si>
    <t>Março</t>
  </si>
  <si>
    <t>Abril</t>
  </si>
  <si>
    <t>D</t>
  </si>
  <si>
    <t>S</t>
  </si>
  <si>
    <t>T</t>
  </si>
  <si>
    <t>Q</t>
  </si>
  <si>
    <t>Maio</t>
  </si>
  <si>
    <t>Junho</t>
  </si>
  <si>
    <t>Julho</t>
  </si>
  <si>
    <t>Agosto</t>
  </si>
  <si>
    <t>Início do desenvolvimento dos formulários</t>
  </si>
  <si>
    <t>Término do desenvolvimento dos formulários</t>
  </si>
  <si>
    <t>Setembro</t>
  </si>
  <si>
    <t>Outubro</t>
  </si>
  <si>
    <t>Novembro</t>
  </si>
  <si>
    <t>Dezembro</t>
  </si>
  <si>
    <t>Início do desenvolvimento da ferramenta digital</t>
  </si>
  <si>
    <t>Término do desenvolvimento da ferramenta digital</t>
  </si>
  <si>
    <t>Início elaboração do manual de instruções</t>
  </si>
  <si>
    <t>Término elaboração do manual de instruções</t>
  </si>
  <si>
    <t>LEGENDAS DO MENU SUSPENSO - NÃO EXCLUIR</t>
  </si>
  <si>
    <t>Atrasado</t>
  </si>
  <si>
    <t xml:space="preserve">Qualquer artigo, modelo ou informação fornecidos pela Smartsheet no site são apenas para referência. Embora nos esforcemos para manter as informações atualizadas e corretas, não fornecemos garantia de qualquer natureza, seja explícita ou implícita, a respeito da integridade, precisão, confiabilidade, adequação ou disponibilidade do site ou das informações, artigos, modelos ou gráficos contidos no site. Portanto, toda confiança que você depositar nessas informações será estritamente por sua própria conta e risco. </t>
  </si>
  <si>
    <t>Sim</t>
  </si>
  <si>
    <t>Não</t>
  </si>
  <si>
    <t>SIm</t>
  </si>
  <si>
    <t>Fase</t>
  </si>
  <si>
    <t>1 a 4</t>
  </si>
  <si>
    <t>2 a 4</t>
  </si>
  <si>
    <t>Revisão e ajustes dos formulários</t>
  </si>
  <si>
    <t>%</t>
  </si>
  <si>
    <t>MPMG</t>
  </si>
  <si>
    <t>TÉRMINO</t>
  </si>
  <si>
    <t>Apresentação</t>
  </si>
  <si>
    <t>-</t>
  </si>
  <si>
    <t>Nº</t>
  </si>
  <si>
    <t>Entrevista</t>
  </si>
  <si>
    <t>Reunião de alinhamento - gestão de perícia MPMG</t>
  </si>
  <si>
    <t>Recebimento de documentos do MPMG</t>
  </si>
  <si>
    <t>Felipe, Gislene e Débora</t>
  </si>
  <si>
    <t>Desenvolvimento formulário confinamento</t>
  </si>
  <si>
    <t>Documentos</t>
  </si>
  <si>
    <t>N.º dias</t>
  </si>
  <si>
    <t>Reunião - gestão de perícia MPMG</t>
  </si>
  <si>
    <t>Reunião - equipe TI MPMG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</si>
</sst>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d"/>
    <numFmt numFmtId="165" formatCode="mm/dd/yy;@"/>
    <numFmt numFmtId="166" formatCode="[$-F800]dddd\,\ mmmm\ dd\,\ yyyy"/>
    <numFmt numFmtId="167" formatCode="[$-416]dddd\,\ d\ &quot;de&quot;\ mmmm\ &quot;de&quot;\ yyyy"/>
    <numFmt numFmtId="168" formatCode="dd/mm/yy;@"/>
    <numFmt numFmtId="169" formatCode="d/m;@"/>
  </numFmts>
  <fonts count="50">
    <font>
      <sz val="12"/>
      <color theme="1"/>
      <name val="Corbel"/>
      <family val="2"/>
      <scheme val="minor"/>
    </font>
    <font>
      <sz val="12"/>
      <color theme="1"/>
      <name val="Corbel"/>
      <family val="2"/>
      <scheme val="minor"/>
    </font>
    <font>
      <sz val="12"/>
      <color theme="1"/>
      <name val="Century Gothic"/>
      <family val="1"/>
    </font>
    <font>
      <u/>
      <sz val="12"/>
      <color theme="10"/>
      <name val="Corbel"/>
      <family val="2"/>
      <scheme val="minor"/>
    </font>
    <font>
      <u/>
      <sz val="12"/>
      <color theme="11"/>
      <name val="Corbel"/>
      <family val="2"/>
      <scheme val="minor"/>
    </font>
    <font>
      <sz val="12"/>
      <color theme="1"/>
      <name val="Arial"/>
      <family val="2"/>
    </font>
    <font>
      <sz val="10"/>
      <color theme="1"/>
      <name val="Century Gothic"/>
      <family val="1"/>
    </font>
    <font>
      <b/>
      <sz val="9"/>
      <color theme="1"/>
      <name val="Century Gothic"/>
      <family val="1"/>
    </font>
    <font>
      <sz val="9"/>
      <color rgb="FF000000"/>
      <name val="Century Gothic"/>
      <family val="1"/>
    </font>
    <font>
      <b/>
      <sz val="9"/>
      <color rgb="FF000000"/>
      <name val="Century Gothic"/>
      <family val="1"/>
    </font>
    <font>
      <sz val="11"/>
      <color rgb="FF000000"/>
      <name val="Century Gothic"/>
      <family val="1"/>
    </font>
    <font>
      <sz val="11"/>
      <color theme="1"/>
      <name val="Corbel"/>
      <family val="2"/>
      <scheme val="minor"/>
    </font>
    <font>
      <sz val="9"/>
      <color theme="1"/>
      <name val="Century Gothic"/>
      <family val="1"/>
    </font>
    <font>
      <sz val="10"/>
      <color theme="3" tint="-0.499984740745262"/>
      <name val="Century Gothic"/>
      <family val="1"/>
    </font>
    <font>
      <sz val="11"/>
      <color theme="1" tint="0.34998626667073579"/>
      <name val="Century Gothic"/>
      <family val="1"/>
    </font>
    <font>
      <b/>
      <sz val="22"/>
      <color theme="1" tint="0.34998626667073579"/>
      <name val="Century Gothic"/>
      <family val="2"/>
    </font>
    <font>
      <sz val="22"/>
      <color theme="1" tint="0.34998626667073579"/>
      <name val="Century Gothic"/>
      <family val="2"/>
    </font>
    <font>
      <b/>
      <sz val="9"/>
      <color theme="8" tint="-0.249977111117893"/>
      <name val="Century Gothic"/>
      <family val="1"/>
    </font>
    <font>
      <b/>
      <sz val="9"/>
      <color theme="8" tint="-0.249977111117893"/>
      <name val="Century Gothic"/>
      <family val="2"/>
    </font>
    <font>
      <sz val="14"/>
      <color theme="8" tint="-0.249977111117893"/>
      <name val="Century Gothic"/>
      <family val="1"/>
    </font>
    <font>
      <b/>
      <sz val="9"/>
      <color theme="8" tint="0.79998168889431442"/>
      <name val="Century Gothic"/>
      <family val="1"/>
    </font>
    <font>
      <i/>
      <sz val="9"/>
      <color theme="8" tint="-0.249977111117893"/>
      <name val="Century Gothic"/>
      <family val="1"/>
    </font>
    <font>
      <sz val="6"/>
      <name val="Corbel"/>
      <family val="3"/>
      <charset val="128"/>
      <scheme val="minor"/>
    </font>
    <font>
      <b/>
      <u/>
      <sz val="22"/>
      <color theme="0"/>
      <name val="Century Gothic"/>
      <family val="2"/>
    </font>
    <font>
      <sz val="22"/>
      <color theme="1" tint="0.34998626667073579"/>
      <name val="Arial"/>
      <family val="2"/>
    </font>
    <font>
      <b/>
      <sz val="22"/>
      <color theme="1" tint="0.34998626667073579"/>
      <name val="Arial"/>
      <family val="2"/>
    </font>
    <font>
      <b/>
      <sz val="9"/>
      <color theme="8" tint="-0.249977111117893"/>
      <name val="Arial"/>
      <family val="2"/>
    </font>
    <font>
      <b/>
      <sz val="9"/>
      <color theme="1"/>
      <name val="Arial"/>
      <family val="2"/>
    </font>
    <font>
      <sz val="10"/>
      <color theme="1"/>
      <name val="Arial"/>
      <family val="2"/>
    </font>
    <font>
      <sz val="9"/>
      <color rgb="FF000000"/>
      <name val="Arial"/>
      <family val="2"/>
    </font>
    <font>
      <sz val="9"/>
      <color theme="1"/>
      <name val="Arial"/>
      <family val="2"/>
    </font>
    <font>
      <b/>
      <sz val="12"/>
      <color theme="1"/>
      <name val="Arial"/>
      <family val="2"/>
    </font>
    <font>
      <sz val="14"/>
      <color theme="8" tint="-0.249977111117893"/>
      <name val="Arial"/>
      <family val="2"/>
    </font>
    <font>
      <b/>
      <sz val="9"/>
      <color theme="8" tint="0.79998168889431442"/>
      <name val="Arial"/>
      <family val="2"/>
    </font>
    <font>
      <b/>
      <sz val="9"/>
      <color rgb="FF000000"/>
      <name val="Arial"/>
      <family val="2"/>
    </font>
    <font>
      <sz val="11"/>
      <color rgb="FF000000"/>
      <name val="Arial"/>
      <family val="2"/>
    </font>
    <font>
      <sz val="11"/>
      <name val="Arial"/>
      <family val="2"/>
    </font>
    <font>
      <sz val="11"/>
      <color rgb="FFFF0000"/>
      <name val="Arial"/>
      <family val="2"/>
    </font>
    <font>
      <sz val="11"/>
      <color theme="1"/>
      <name val="Arial"/>
      <family val="2"/>
    </font>
    <font>
      <b/>
      <sz val="11"/>
      <color theme="1"/>
      <name val="Arial"/>
      <family val="2"/>
    </font>
    <font>
      <sz val="9"/>
      <color rgb="FFFF0000"/>
      <name val="Arial"/>
      <family val="2"/>
    </font>
    <font>
      <b/>
      <sz val="11"/>
      <color rgb="FF000000"/>
      <name val="Arial"/>
      <family val="2"/>
    </font>
    <font>
      <b/>
      <u/>
      <sz val="14"/>
      <color theme="1"/>
      <name val="Arial"/>
      <family val="2"/>
    </font>
    <font>
      <b/>
      <sz val="12"/>
      <color theme="1" tint="0.34998626667073579"/>
      <name val="Arial"/>
      <family val="2"/>
    </font>
    <font>
      <b/>
      <sz val="10"/>
      <color theme="8" tint="-0.249977111117893"/>
      <name val="Arial"/>
      <family val="2"/>
    </font>
    <font>
      <b/>
      <sz val="10"/>
      <color theme="1"/>
      <name val="Arial"/>
      <family val="2"/>
    </font>
    <font>
      <sz val="10"/>
      <color theme="3" tint="-0.499984740745262"/>
      <name val="Arial"/>
      <family val="2"/>
    </font>
    <font>
      <sz val="10"/>
      <color theme="1" tint="0.34998626667073579"/>
      <name val="Arial"/>
      <family val="2"/>
    </font>
    <font>
      <b/>
      <sz val="11"/>
      <name val="Arial"/>
      <family val="2"/>
    </font>
    <font>
      <sz val="8"/>
      <color theme="3" tint="-0.499984740745262"/>
      <name val="Arial"/>
      <family val="2"/>
    </font>
  </fonts>
  <fills count="29">
    <fill>
      <patternFill patternType="none"/>
    </fill>
    <fill>
      <patternFill patternType="gray125"/>
    </fill>
    <fill>
      <patternFill patternType="solid">
        <fgColor rgb="FFFFFFFF"/>
        <bgColor rgb="FFFFFFFF"/>
      </patternFill>
    </fill>
    <fill>
      <patternFill patternType="solid">
        <fgColor rgb="FF00BD32"/>
        <bgColor indexed="64"/>
      </patternFill>
    </fill>
    <fill>
      <patternFill patternType="solid">
        <fgColor rgb="FFEAEEF3"/>
        <bgColor rgb="FFCCC0D9"/>
      </patternFill>
    </fill>
    <fill>
      <patternFill patternType="solid">
        <fgColor theme="3" tint="0.79998168889431442"/>
        <bgColor rgb="FFE5DFEC"/>
      </patternFill>
    </fill>
    <fill>
      <patternFill patternType="solid">
        <fgColor theme="3" tint="0.79998168889431442"/>
        <bgColor indexed="64"/>
      </patternFill>
    </fill>
    <fill>
      <patternFill patternType="solid">
        <fgColor rgb="FFEAEEF3"/>
        <bgColor indexed="64"/>
      </patternFill>
    </fill>
    <fill>
      <patternFill patternType="solid">
        <fgColor rgb="FFF7F9FB"/>
        <bgColor indexed="64"/>
      </patternFill>
    </fill>
    <fill>
      <patternFill patternType="solid">
        <fgColor rgb="FFF7F9FB"/>
        <bgColor rgb="FFCCC0D9"/>
      </patternFill>
    </fill>
    <fill>
      <patternFill patternType="solid">
        <fgColor theme="3" tint="0.79998168889431442"/>
        <bgColor rgb="FFEEECE1"/>
      </patternFill>
    </fill>
    <fill>
      <patternFill patternType="solid">
        <fgColor theme="0"/>
        <bgColor indexed="64"/>
      </patternFill>
    </fill>
    <fill>
      <patternFill patternType="solid">
        <fgColor theme="0" tint="-0.14999847407452621"/>
        <bgColor indexed="64"/>
      </patternFill>
    </fill>
    <fill>
      <patternFill patternType="solid">
        <fgColor theme="7" tint="0.39997558519241921"/>
        <bgColor indexed="64"/>
      </patternFill>
    </fill>
    <fill>
      <patternFill patternType="solid">
        <fgColor rgb="FFB9FAF6"/>
        <bgColor indexed="64"/>
      </patternFill>
    </fill>
    <fill>
      <patternFill patternType="solid">
        <fgColor rgb="FFB6DDDD"/>
        <bgColor indexed="64"/>
      </patternFill>
    </fill>
    <fill>
      <patternFill patternType="solid">
        <fgColor theme="8" tint="0.79998168889431442"/>
        <bgColor indexed="64"/>
      </patternFill>
    </fill>
    <fill>
      <patternFill patternType="solid">
        <fgColor theme="8" tint="-0.249977111117893"/>
        <bgColor indexed="64"/>
      </patternFill>
    </fill>
    <fill>
      <patternFill patternType="solid">
        <fgColor rgb="FFEAEEF3"/>
        <bgColor rgb="FFEEECE1"/>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FF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gray0625">
        <bgColor rgb="FF92D050"/>
      </patternFill>
    </fill>
    <fill>
      <patternFill patternType="gray125">
        <bgColor rgb="FF00B0F0"/>
      </patternFill>
    </fill>
    <fill>
      <patternFill patternType="solid">
        <fgColor rgb="FFFFC000"/>
        <bgColor indexed="64"/>
      </patternFill>
    </fill>
  </fills>
  <borders count="37">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ck">
        <color theme="0" tint="-0.34998626667073579"/>
      </left>
      <right/>
      <top/>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thin">
        <color theme="0" tint="-0.34998626667073579"/>
      </left>
      <right style="dashed">
        <color theme="0" tint="-0.34998626667073579"/>
      </right>
      <top style="thin">
        <color theme="0" tint="-0.34998626667073579"/>
      </top>
      <bottom style="thin">
        <color theme="0" tint="-0.34998626667073579"/>
      </bottom>
      <diagonal/>
    </border>
    <border>
      <left/>
      <right style="thin">
        <color theme="0" tint="-0.34998626667073579"/>
      </right>
      <top/>
      <bottom style="thin">
        <color theme="0" tint="-0.34998626667073579"/>
      </bottom>
      <diagonal/>
    </border>
    <border>
      <left style="thin">
        <color theme="0" tint="-0.34998626667073579"/>
      </left>
      <right style="dashed">
        <color theme="0" tint="-0.34998626667073579"/>
      </right>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bottom style="thin">
        <color theme="0" tint="-0.249977111117893"/>
      </bottom>
      <diagonal/>
    </border>
    <border>
      <left style="thin">
        <color theme="0" tint="-0.34998626667073579"/>
      </left>
      <right style="medium">
        <color theme="0" tint="-0.34998626667073579"/>
      </right>
      <top style="thin">
        <color theme="0" tint="-0.249977111117893"/>
      </top>
      <bottom style="thin">
        <color theme="0" tint="-0.249977111117893"/>
      </bottom>
      <diagonal/>
    </border>
    <border>
      <left style="thin">
        <color theme="0" tint="-0.34998626667073579"/>
      </left>
      <right style="medium">
        <color theme="0" tint="-0.34998626667073579"/>
      </right>
      <top/>
      <bottom style="thin">
        <color theme="0" tint="-0.34998626667073579"/>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medium">
        <color theme="0" tint="-0.34998626667073579"/>
      </left>
      <right/>
      <top style="thin">
        <color theme="0" tint="-0.34998626667073579"/>
      </top>
      <bottom style="thin">
        <color theme="0" tint="-0.34998626667073579"/>
      </bottom>
      <diagonal/>
    </border>
    <border>
      <left/>
      <right style="thin">
        <color indexed="64"/>
      </right>
      <top style="thin">
        <color theme="0" tint="-0.34998626667073579"/>
      </top>
      <bottom style="thin">
        <color theme="0" tint="-0.34998626667073579"/>
      </bottom>
      <diagonal/>
    </border>
    <border>
      <left style="thick">
        <color theme="3"/>
      </left>
      <right style="thick">
        <color theme="3"/>
      </right>
      <top style="thick">
        <color theme="3"/>
      </top>
      <bottom style="thick">
        <color theme="3"/>
      </bottom>
      <diagonal/>
    </border>
    <border>
      <left style="thick">
        <color theme="9" tint="0.59996337778862885"/>
      </left>
      <right style="thick">
        <color theme="9" tint="0.59996337778862885"/>
      </right>
      <top style="thick">
        <color theme="9" tint="0.59996337778862885"/>
      </top>
      <bottom style="thick">
        <color theme="9" tint="0.59996337778862885"/>
      </bottom>
      <diagonal/>
    </border>
    <border>
      <left style="thick">
        <color theme="8" tint="0.59996337778862885"/>
      </left>
      <right style="thick">
        <color theme="8" tint="0.59996337778862885"/>
      </right>
      <top style="thick">
        <color theme="8" tint="0.59996337778862885"/>
      </top>
      <bottom style="thick">
        <color theme="8" tint="0.59996337778862885"/>
      </bottom>
      <diagonal/>
    </border>
    <border>
      <left style="thick">
        <color theme="5" tint="0.59996337778862885"/>
      </left>
      <right style="thick">
        <color theme="5" tint="0.59996337778862885"/>
      </right>
      <top style="thick">
        <color theme="5" tint="0.59996337778862885"/>
      </top>
      <bottom style="thick">
        <color theme="5" tint="0.59996337778862885"/>
      </bottom>
      <diagonal/>
    </border>
    <border>
      <left style="thick">
        <color theme="2" tint="-0.24994659260841701"/>
      </left>
      <right style="thick">
        <color theme="2" tint="-0.24994659260841701"/>
      </right>
      <top style="thick">
        <color theme="2" tint="-0.24994659260841701"/>
      </top>
      <bottom style="thick">
        <color theme="2" tint="-0.24994659260841701"/>
      </bottom>
      <diagonal/>
    </border>
    <border diagonalDown="1">
      <left/>
      <right/>
      <top/>
      <bottom/>
      <diagonal style="mediumDashDotDot">
        <color theme="5"/>
      </diagonal>
    </border>
    <border>
      <left style="thin">
        <color theme="0" tint="-0.24994659260841701"/>
      </left>
      <right/>
      <top/>
      <bottom/>
      <diagonal/>
    </border>
    <border>
      <left/>
      <right/>
      <top/>
      <bottom style="thin">
        <color theme="0" tint="-0.34998626667073579"/>
      </bottom>
      <diagonal/>
    </border>
    <border>
      <left/>
      <right style="thin">
        <color theme="0" tint="-0.34998626667073579"/>
      </right>
      <top/>
      <bottom/>
      <diagonal/>
    </border>
    <border>
      <left/>
      <right/>
      <top/>
      <bottom style="thin">
        <color theme="0" tint="-0.24994659260841701"/>
      </bottom>
      <diagonal/>
    </border>
    <border>
      <left style="medium">
        <color theme="0" tint="-0.34998626667073579"/>
      </left>
      <right/>
      <top style="thin">
        <color theme="0" tint="-0.34998626667073579"/>
      </top>
      <bottom style="thin">
        <color theme="2"/>
      </bottom>
      <diagonal/>
    </border>
    <border>
      <left/>
      <right style="medium">
        <color theme="0" tint="-0.34998626667073579"/>
      </right>
      <top style="thin">
        <color theme="0" tint="-0.24994659260841701"/>
      </top>
      <bottom style="thin">
        <color theme="2" tint="-0.249977111117893"/>
      </bottom>
      <diagonal/>
    </border>
    <border>
      <left/>
      <right/>
      <top style="thin">
        <color theme="0" tint="-0.24994659260841701"/>
      </top>
      <bottom style="thin">
        <color theme="2" tint="-0.249977111117893"/>
      </bottom>
      <diagonal/>
    </border>
    <border>
      <left/>
      <right style="medium">
        <color theme="0" tint="-0.34998626667073579"/>
      </right>
      <top/>
      <bottom style="thin">
        <color theme="0" tint="-0.34998626667073579"/>
      </bottom>
      <diagonal/>
    </border>
    <border diagonalDown="1">
      <left/>
      <right/>
      <top style="thick">
        <color theme="3"/>
      </top>
      <bottom/>
      <diagonal style="thick">
        <color theme="7"/>
      </diagonal>
    </border>
    <border>
      <left style="thick">
        <color theme="9" tint="0.59996337778862885"/>
      </left>
      <right style="thick">
        <color theme="9" tint="0.59996337778862885"/>
      </right>
      <top style="thick">
        <color theme="9" tint="0.59996337778862885"/>
      </top>
      <bottom style="thick">
        <color theme="8" tint="0.59996337778862885"/>
      </bottom>
      <diagonal/>
    </border>
    <border diagonalDown="1">
      <left style="thick">
        <color theme="3"/>
      </left>
      <right style="thick">
        <color theme="3"/>
      </right>
      <top style="thick">
        <color theme="3"/>
      </top>
      <bottom style="thick">
        <color theme="3"/>
      </bottom>
      <diagonal style="thick">
        <color rgb="FFFFC000"/>
      </diagonal>
    </border>
  </borders>
  <cellStyleXfs count="8">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1" fillId="0" borderId="0"/>
    <xf numFmtId="0" fontId="3" fillId="0" borderId="0" applyNumberFormat="0" applyFill="0" applyBorder="0" applyAlignment="0" applyProtection="0"/>
  </cellStyleXfs>
  <cellXfs count="214">
    <xf numFmtId="0" fontId="0" fillId="0" borderId="0" xfId="0"/>
    <xf numFmtId="0" fontId="2" fillId="0" borderId="0" xfId="0" applyFont="1"/>
    <xf numFmtId="0" fontId="0" fillId="0" borderId="0" xfId="0" applyAlignment="1">
      <alignment wrapText="1"/>
    </xf>
    <xf numFmtId="0" fontId="8" fillId="0" borderId="1" xfId="0" applyFont="1" applyBorder="1" applyAlignment="1">
      <alignment horizontal="left" vertical="center" indent="1"/>
    </xf>
    <xf numFmtId="0" fontId="11" fillId="0" borderId="0" xfId="6"/>
    <xf numFmtId="0" fontId="5" fillId="0" borderId="4" xfId="6" applyFont="1" applyBorder="1" applyAlignment="1">
      <alignment horizontal="left" vertical="center" wrapText="1" indent="2"/>
    </xf>
    <xf numFmtId="0" fontId="8" fillId="0" borderId="1" xfId="0" applyFont="1" applyBorder="1" applyAlignment="1">
      <alignment horizontal="left" vertical="center" wrapText="1" indent="1"/>
    </xf>
    <xf numFmtId="0" fontId="9" fillId="10" borderId="2" xfId="0" applyFont="1" applyFill="1" applyBorder="1" applyAlignment="1">
      <alignment horizontal="left" vertical="center" indent="1"/>
    </xf>
    <xf numFmtId="0" fontId="8" fillId="6" borderId="2" xfId="0" applyFont="1" applyFill="1" applyBorder="1" applyAlignment="1">
      <alignment horizontal="left" vertical="center" wrapText="1" indent="1"/>
    </xf>
    <xf numFmtId="0" fontId="10" fillId="6" borderId="2" xfId="0" applyFont="1" applyFill="1" applyBorder="1" applyAlignment="1">
      <alignment vertical="center"/>
    </xf>
    <xf numFmtId="0" fontId="8" fillId="6" borderId="1" xfId="0" applyFont="1" applyFill="1" applyBorder="1" applyAlignment="1">
      <alignment horizontal="left" vertical="center" wrapText="1" indent="1"/>
    </xf>
    <xf numFmtId="0" fontId="10" fillId="8" borderId="2" xfId="0" applyFont="1" applyFill="1" applyBorder="1" applyAlignment="1">
      <alignment vertical="center"/>
    </xf>
    <xf numFmtId="164" fontId="12" fillId="9" borderId="2" xfId="0" applyNumberFormat="1" applyFont="1" applyFill="1" applyBorder="1" applyAlignment="1">
      <alignment horizontal="center" vertical="center"/>
    </xf>
    <xf numFmtId="0" fontId="8" fillId="8" borderId="5" xfId="0" applyFont="1" applyFill="1" applyBorder="1" applyAlignment="1">
      <alignment horizontal="left" vertical="center" indent="1"/>
    </xf>
    <xf numFmtId="0" fontId="8" fillId="8" borderId="6" xfId="0" applyFont="1" applyFill="1" applyBorder="1" applyAlignment="1">
      <alignment horizontal="left" vertical="center" indent="1"/>
    </xf>
    <xf numFmtId="0" fontId="8" fillId="7" borderId="5" xfId="0" applyFont="1" applyFill="1" applyBorder="1" applyAlignment="1">
      <alignment horizontal="left" vertical="center" indent="1"/>
    </xf>
    <xf numFmtId="0" fontId="8" fillId="7" borderId="6" xfId="0" applyFont="1" applyFill="1" applyBorder="1" applyAlignment="1">
      <alignment horizontal="left" vertical="center" indent="1"/>
    </xf>
    <xf numFmtId="164" fontId="12" fillId="4" borderId="2" xfId="0" applyNumberFormat="1" applyFont="1" applyFill="1" applyBorder="1" applyAlignment="1">
      <alignment horizontal="center" vertical="center"/>
    </xf>
    <xf numFmtId="0" fontId="10" fillId="7" borderId="2" xfId="0" applyFont="1" applyFill="1" applyBorder="1" applyAlignment="1">
      <alignment vertical="center"/>
    </xf>
    <xf numFmtId="0" fontId="8" fillId="7" borderId="3" xfId="0" applyFont="1" applyFill="1" applyBorder="1" applyAlignment="1">
      <alignment horizontal="left" vertical="center" indent="1"/>
    </xf>
    <xf numFmtId="0" fontId="5" fillId="0" borderId="0" xfId="0" applyFont="1" applyAlignment="1">
      <alignment horizontal="center" wrapText="1"/>
    </xf>
    <xf numFmtId="0" fontId="0" fillId="0" borderId="0" xfId="0" applyAlignment="1">
      <alignment horizontal="center" wrapText="1"/>
    </xf>
    <xf numFmtId="165" fontId="9" fillId="10" borderId="8" xfId="0" applyNumberFormat="1" applyFont="1" applyFill="1" applyBorder="1" applyAlignment="1">
      <alignment horizontal="center" vertical="center"/>
    </xf>
    <xf numFmtId="165" fontId="8" fillId="2" borderId="3" xfId="0" applyNumberFormat="1" applyFont="1" applyFill="1" applyBorder="1" applyAlignment="1">
      <alignment horizontal="center" vertical="center"/>
    </xf>
    <xf numFmtId="165" fontId="9" fillId="10" borderId="3" xfId="0" applyNumberFormat="1" applyFont="1" applyFill="1" applyBorder="1" applyAlignment="1">
      <alignment horizontal="center" vertical="center"/>
    </xf>
    <xf numFmtId="165" fontId="9" fillId="10" borderId="9" xfId="0" applyNumberFormat="1" applyFont="1" applyFill="1" applyBorder="1" applyAlignment="1">
      <alignment horizontal="center" vertical="center"/>
    </xf>
    <xf numFmtId="165" fontId="8" fillId="0" borderId="7" xfId="0" applyNumberFormat="1" applyFont="1" applyBorder="1" applyAlignment="1">
      <alignment horizontal="center" vertical="center"/>
    </xf>
    <xf numFmtId="165" fontId="9" fillId="10" borderId="7" xfId="0" applyNumberFormat="1" applyFont="1" applyFill="1" applyBorder="1" applyAlignment="1">
      <alignment horizontal="center" vertical="center"/>
    </xf>
    <xf numFmtId="9" fontId="7" fillId="6" borderId="11" xfId="1" applyFont="1" applyFill="1" applyBorder="1" applyAlignment="1">
      <alignment horizontal="center" vertical="center"/>
    </xf>
    <xf numFmtId="0" fontId="8" fillId="6" borderId="8" xfId="0" applyFont="1" applyFill="1" applyBorder="1" applyAlignment="1">
      <alignment horizontal="left" vertical="center" wrapText="1" indent="1"/>
    </xf>
    <xf numFmtId="0" fontId="8" fillId="0" borderId="3" xfId="0" applyFont="1" applyBorder="1" applyAlignment="1">
      <alignment horizontal="left" vertical="center" wrapText="1" indent="1"/>
    </xf>
    <xf numFmtId="0" fontId="8" fillId="6" borderId="3" xfId="0" applyFont="1" applyFill="1" applyBorder="1" applyAlignment="1">
      <alignment horizontal="left" vertical="center" wrapText="1" indent="1"/>
    </xf>
    <xf numFmtId="0" fontId="9" fillId="5" borderId="13" xfId="0" applyFont="1" applyFill="1" applyBorder="1" applyAlignment="1">
      <alignment horizontal="center" vertical="center"/>
    </xf>
    <xf numFmtId="0" fontId="9" fillId="5" borderId="10" xfId="0" applyFont="1" applyFill="1" applyBorder="1" applyAlignment="1">
      <alignment horizontal="center" vertical="center"/>
    </xf>
    <xf numFmtId="0" fontId="14" fillId="0" borderId="0" xfId="0" applyFont="1" applyAlignment="1">
      <alignment vertical="center"/>
    </xf>
    <xf numFmtId="0" fontId="8" fillId="8" borderId="10" xfId="0" applyFont="1" applyFill="1" applyBorder="1" applyAlignment="1">
      <alignment horizontal="center" vertical="center"/>
    </xf>
    <xf numFmtId="9" fontId="12" fillId="0" borderId="12" xfId="1" applyFont="1" applyBorder="1" applyAlignment="1">
      <alignment horizontal="center" vertical="center"/>
    </xf>
    <xf numFmtId="0" fontId="12" fillId="11" borderId="1" xfId="0" applyFont="1" applyFill="1" applyBorder="1" applyAlignment="1">
      <alignment horizontal="left" vertical="center" wrapText="1" indent="1"/>
    </xf>
    <xf numFmtId="0" fontId="8" fillId="11" borderId="1" xfId="0" applyFont="1" applyFill="1" applyBorder="1" applyAlignment="1">
      <alignment horizontal="left" vertical="center" wrapText="1" indent="1" readingOrder="1"/>
    </xf>
    <xf numFmtId="0" fontId="12" fillId="12" borderId="1" xfId="0" applyFont="1" applyFill="1" applyBorder="1" applyAlignment="1">
      <alignment horizontal="left" vertical="center" wrapText="1" indent="1"/>
    </xf>
    <xf numFmtId="0" fontId="12" fillId="13" borderId="1" xfId="0" applyFont="1" applyFill="1" applyBorder="1" applyAlignment="1">
      <alignment horizontal="left" vertical="center" wrapText="1" indent="1"/>
    </xf>
    <xf numFmtId="0" fontId="12" fillId="14" borderId="1" xfId="0" applyFont="1" applyFill="1" applyBorder="1" applyAlignment="1">
      <alignment horizontal="left" vertical="center" wrapText="1" indent="1"/>
    </xf>
    <xf numFmtId="0" fontId="12" fillId="15" borderId="1" xfId="0" applyFont="1" applyFill="1" applyBorder="1" applyAlignment="1">
      <alignment horizontal="left" vertical="center" wrapText="1" indent="1"/>
    </xf>
    <xf numFmtId="0" fontId="12" fillId="0" borderId="1" xfId="0" applyFont="1" applyBorder="1" applyAlignment="1">
      <alignment horizontal="left" vertical="center" wrapText="1" indent="1"/>
    </xf>
    <xf numFmtId="0" fontId="7" fillId="6" borderId="1" xfId="0" applyFont="1" applyFill="1" applyBorder="1" applyAlignment="1">
      <alignment horizontal="left" vertical="center" wrapText="1" indent="1"/>
    </xf>
    <xf numFmtId="0" fontId="2" fillId="0" borderId="0" xfId="0" applyFont="1" applyAlignment="1">
      <alignment horizontal="center"/>
    </xf>
    <xf numFmtId="0" fontId="15" fillId="0" borderId="0" xfId="0" applyFont="1" applyAlignment="1">
      <alignment vertical="center"/>
    </xf>
    <xf numFmtId="0" fontId="16" fillId="0" borderId="0" xfId="0" applyFont="1" applyAlignment="1">
      <alignment vertical="center"/>
    </xf>
    <xf numFmtId="0" fontId="16" fillId="0" borderId="0" xfId="0" applyFont="1" applyAlignment="1">
      <alignment horizontal="center" vertical="center"/>
    </xf>
    <xf numFmtId="0" fontId="15" fillId="0" borderId="0" xfId="0" applyFont="1" applyAlignment="1">
      <alignment horizontal="center" vertical="center"/>
    </xf>
    <xf numFmtId="0" fontId="16" fillId="0" borderId="0" xfId="0" applyFont="1" applyAlignment="1">
      <alignment vertical="center" wrapText="1"/>
    </xf>
    <xf numFmtId="0" fontId="16" fillId="0" borderId="0" xfId="0" applyFont="1"/>
    <xf numFmtId="0" fontId="7" fillId="0" borderId="0" xfId="0" applyFont="1" applyAlignment="1">
      <alignment vertical="center"/>
    </xf>
    <xf numFmtId="0" fontId="6" fillId="0" borderId="0" xfId="0" applyFont="1" applyAlignment="1">
      <alignment horizontal="left" vertical="center" wrapText="1" indent="1"/>
    </xf>
    <xf numFmtId="0" fontId="17" fillId="0" borderId="0" xfId="0" applyFont="1" applyAlignment="1">
      <alignment vertical="center"/>
    </xf>
    <xf numFmtId="0" fontId="17" fillId="0" borderId="0" xfId="0" applyFont="1"/>
    <xf numFmtId="0" fontId="19" fillId="0" borderId="0" xfId="0" applyFont="1" applyAlignment="1">
      <alignment vertical="center"/>
    </xf>
    <xf numFmtId="0" fontId="17" fillId="16" borderId="1" xfId="0" applyFont="1" applyFill="1" applyBorder="1" applyAlignment="1">
      <alignment horizontal="left" vertical="center" indent="1"/>
    </xf>
    <xf numFmtId="0" fontId="17" fillId="16" borderId="7" xfId="0" applyFont="1" applyFill="1" applyBorder="1" applyAlignment="1">
      <alignment horizontal="center" vertical="center"/>
    </xf>
    <xf numFmtId="0" fontId="17" fillId="16" borderId="3" xfId="0" applyFont="1" applyFill="1" applyBorder="1" applyAlignment="1">
      <alignment horizontal="center" vertical="center"/>
    </xf>
    <xf numFmtId="0" fontId="17" fillId="16" borderId="10" xfId="0" applyFont="1" applyFill="1" applyBorder="1" applyAlignment="1">
      <alignment horizontal="center" vertical="center"/>
    </xf>
    <xf numFmtId="0" fontId="20" fillId="17" borderId="3" xfId="0" applyFont="1" applyFill="1" applyBorder="1" applyAlignment="1">
      <alignment horizontal="left" vertical="center" indent="1"/>
    </xf>
    <xf numFmtId="0" fontId="20" fillId="17" borderId="10" xfId="0" applyFont="1" applyFill="1" applyBorder="1" applyAlignment="1">
      <alignment horizontal="center" vertical="center"/>
    </xf>
    <xf numFmtId="0" fontId="8" fillId="18" borderId="2" xfId="0" applyFont="1" applyFill="1" applyBorder="1" applyAlignment="1">
      <alignment horizontal="left" vertical="center" wrapText="1" indent="1"/>
    </xf>
    <xf numFmtId="0" fontId="8" fillId="7" borderId="2" xfId="0" applyFont="1" applyFill="1" applyBorder="1" applyAlignment="1">
      <alignment horizontal="left" vertical="center" wrapText="1" indent="1"/>
    </xf>
    <xf numFmtId="0" fontId="8" fillId="10" borderId="2" xfId="0" applyFont="1" applyFill="1" applyBorder="1" applyAlignment="1">
      <alignment horizontal="left" vertical="center" wrapText="1" indent="1"/>
    </xf>
    <xf numFmtId="0" fontId="8" fillId="8" borderId="18" xfId="0" applyFont="1" applyFill="1" applyBorder="1" applyAlignment="1">
      <alignment horizontal="left" vertical="center" indent="1"/>
    </xf>
    <xf numFmtId="0" fontId="24" fillId="0" borderId="0" xfId="0" applyFont="1" applyAlignment="1">
      <alignment vertical="center"/>
    </xf>
    <xf numFmtId="0" fontId="25" fillId="0" borderId="0" xfId="0" applyFont="1" applyAlignment="1">
      <alignment vertical="center"/>
    </xf>
    <xf numFmtId="0" fontId="24" fillId="0" borderId="0" xfId="0" applyFont="1" applyAlignment="1">
      <alignment horizontal="center" vertical="center"/>
    </xf>
    <xf numFmtId="0" fontId="25" fillId="0" borderId="0" xfId="0" applyFont="1" applyAlignment="1">
      <alignment horizontal="center" vertical="center"/>
    </xf>
    <xf numFmtId="0" fontId="24" fillId="0" borderId="0" xfId="0" applyFont="1"/>
    <xf numFmtId="0" fontId="5" fillId="0" borderId="0" xfId="0" applyFont="1"/>
    <xf numFmtId="0" fontId="28" fillId="0" borderId="0" xfId="0" applyFont="1" applyAlignment="1">
      <alignment horizontal="left" vertical="center" wrapText="1" indent="1"/>
    </xf>
    <xf numFmtId="0" fontId="29" fillId="8" borderId="18" xfId="0" applyFont="1" applyFill="1" applyBorder="1" applyAlignment="1">
      <alignment horizontal="left" vertical="center" indent="1"/>
    </xf>
    <xf numFmtId="0" fontId="29" fillId="8" borderId="6" xfId="0" applyFont="1" applyFill="1" applyBorder="1" applyAlignment="1">
      <alignment horizontal="left" vertical="center" indent="1"/>
    </xf>
    <xf numFmtId="0" fontId="29" fillId="7" borderId="5" xfId="0" applyFont="1" applyFill="1" applyBorder="1" applyAlignment="1">
      <alignment horizontal="left" vertical="center" indent="1"/>
    </xf>
    <xf numFmtId="0" fontId="29" fillId="7" borderId="6" xfId="0" applyFont="1" applyFill="1" applyBorder="1" applyAlignment="1">
      <alignment horizontal="left" vertical="center" indent="1"/>
    </xf>
    <xf numFmtId="0" fontId="29" fillId="8" borderId="5" xfId="0" applyFont="1" applyFill="1" applyBorder="1" applyAlignment="1">
      <alignment horizontal="left" vertical="center" indent="1"/>
    </xf>
    <xf numFmtId="0" fontId="29" fillId="7" borderId="3" xfId="0" applyFont="1" applyFill="1" applyBorder="1" applyAlignment="1">
      <alignment horizontal="left" vertical="center" indent="1"/>
    </xf>
    <xf numFmtId="0" fontId="29" fillId="8" borderId="19" xfId="0" applyFont="1" applyFill="1" applyBorder="1" applyAlignment="1">
      <alignment horizontal="left" vertical="center" indent="1"/>
    </xf>
    <xf numFmtId="0" fontId="5" fillId="0" borderId="0" xfId="0" applyFont="1" applyAlignment="1">
      <alignment horizontal="center"/>
    </xf>
    <xf numFmtId="0" fontId="5" fillId="0" borderId="0" xfId="0" applyFont="1" applyAlignment="1">
      <alignment wrapText="1"/>
    </xf>
    <xf numFmtId="0" fontId="32" fillId="0" borderId="0" xfId="0" applyFont="1" applyAlignment="1">
      <alignment vertical="center"/>
    </xf>
    <xf numFmtId="0" fontId="26" fillId="16" borderId="1" xfId="0" applyFont="1" applyFill="1" applyBorder="1" applyAlignment="1">
      <alignment horizontal="left" vertical="center" indent="1"/>
    </xf>
    <xf numFmtId="0" fontId="26" fillId="16" borderId="7" xfId="0" applyFont="1" applyFill="1" applyBorder="1" applyAlignment="1">
      <alignment horizontal="center" vertical="center"/>
    </xf>
    <xf numFmtId="0" fontId="26" fillId="16" borderId="3" xfId="0" applyFont="1" applyFill="1" applyBorder="1" applyAlignment="1">
      <alignment horizontal="center" vertical="center"/>
    </xf>
    <xf numFmtId="0" fontId="26" fillId="16" borderId="10" xfId="0" applyFont="1" applyFill="1" applyBorder="1" applyAlignment="1">
      <alignment horizontal="center" vertical="center"/>
    </xf>
    <xf numFmtId="0" fontId="33" fillId="17" borderId="3" xfId="0" applyFont="1" applyFill="1" applyBorder="1" applyAlignment="1">
      <alignment horizontal="left" vertical="center" indent="1"/>
    </xf>
    <xf numFmtId="0" fontId="33" fillId="17" borderId="10" xfId="0" applyFont="1" applyFill="1" applyBorder="1" applyAlignment="1">
      <alignment horizontal="center" vertical="center"/>
    </xf>
    <xf numFmtId="0" fontId="29" fillId="10" borderId="2" xfId="0" applyFont="1" applyFill="1" applyBorder="1" applyAlignment="1">
      <alignment horizontal="left" vertical="center" wrapText="1" indent="1"/>
    </xf>
    <xf numFmtId="0" fontId="29" fillId="6" borderId="2" xfId="0" applyFont="1" applyFill="1" applyBorder="1" applyAlignment="1">
      <alignment horizontal="left" vertical="center" wrapText="1" indent="1"/>
    </xf>
    <xf numFmtId="0" fontId="34" fillId="10" borderId="2" xfId="0" applyFont="1" applyFill="1" applyBorder="1" applyAlignment="1">
      <alignment horizontal="left" vertical="center" indent="1"/>
    </xf>
    <xf numFmtId="0" fontId="34" fillId="5" borderId="13" xfId="0" applyFont="1" applyFill="1" applyBorder="1" applyAlignment="1">
      <alignment horizontal="center" vertical="center"/>
    </xf>
    <xf numFmtId="0" fontId="29" fillId="6" borderId="8" xfId="0" applyFont="1" applyFill="1" applyBorder="1" applyAlignment="1">
      <alignment horizontal="left" vertical="center" wrapText="1" indent="1"/>
    </xf>
    <xf numFmtId="9" fontId="27" fillId="6" borderId="11" xfId="1" applyFont="1" applyFill="1" applyBorder="1" applyAlignment="1">
      <alignment horizontal="center" vertical="center"/>
    </xf>
    <xf numFmtId="0" fontId="35" fillId="6" borderId="2" xfId="0" applyFont="1" applyFill="1" applyBorder="1" applyAlignment="1">
      <alignment vertical="center"/>
    </xf>
    <xf numFmtId="0" fontId="29" fillId="18" borderId="2" xfId="0" applyFont="1" applyFill="1" applyBorder="1" applyAlignment="1">
      <alignment horizontal="left" vertical="center" wrapText="1" indent="1"/>
    </xf>
    <xf numFmtId="0" fontId="29" fillId="8" borderId="10" xfId="0" applyFont="1" applyFill="1" applyBorder="1" applyAlignment="1">
      <alignment horizontal="center" vertical="center"/>
    </xf>
    <xf numFmtId="9" fontId="30" fillId="0" borderId="12" xfId="1" applyFont="1" applyBorder="1" applyAlignment="1">
      <alignment horizontal="center" vertical="center"/>
    </xf>
    <xf numFmtId="0" fontId="35" fillId="8" borderId="2" xfId="0" applyFont="1" applyFill="1" applyBorder="1" applyAlignment="1">
      <alignment vertical="center"/>
    </xf>
    <xf numFmtId="0" fontId="35" fillId="7" borderId="2" xfId="0" applyFont="1" applyFill="1" applyBorder="1" applyAlignment="1">
      <alignment vertical="center"/>
    </xf>
    <xf numFmtId="0" fontId="34" fillId="5" borderId="10" xfId="0" applyFont="1" applyFill="1" applyBorder="1" applyAlignment="1">
      <alignment horizontal="center" vertical="center"/>
    </xf>
    <xf numFmtId="0" fontId="36" fillId="0" borderId="0" xfId="0" applyFont="1" applyAlignment="1">
      <alignment horizontal="center"/>
    </xf>
    <xf numFmtId="0" fontId="37" fillId="0" borderId="0" xfId="0" applyFont="1" applyAlignment="1">
      <alignment horizontal="center" vertical="center"/>
    </xf>
    <xf numFmtId="0" fontId="36" fillId="0" borderId="0" xfId="0" applyFont="1" applyAlignment="1">
      <alignment horizontal="center" vertical="center"/>
    </xf>
    <xf numFmtId="0" fontId="38" fillId="0" borderId="0" xfId="0" applyFont="1"/>
    <xf numFmtId="0" fontId="38" fillId="0" borderId="0" xfId="0" applyFont="1" applyAlignment="1">
      <alignment horizontal="center" vertical="center"/>
    </xf>
    <xf numFmtId="0" fontId="38" fillId="0" borderId="0" xfId="0" applyFont="1" applyAlignment="1">
      <alignment horizontal="center"/>
    </xf>
    <xf numFmtId="0" fontId="38" fillId="23" borderId="0" xfId="0" applyFont="1" applyFill="1" applyAlignment="1">
      <alignment horizontal="center" vertical="center"/>
    </xf>
    <xf numFmtId="0" fontId="38" fillId="23" borderId="0" xfId="0" applyFont="1" applyFill="1"/>
    <xf numFmtId="0" fontId="38" fillId="24" borderId="0" xfId="0" applyFont="1" applyFill="1"/>
    <xf numFmtId="0" fontId="38" fillId="24" borderId="0" xfId="0" applyFont="1" applyFill="1" applyAlignment="1">
      <alignment horizontal="center"/>
    </xf>
    <xf numFmtId="0" fontId="38" fillId="24" borderId="0" xfId="0" applyFont="1" applyFill="1" applyAlignment="1">
      <alignment horizontal="center" vertical="center"/>
    </xf>
    <xf numFmtId="0" fontId="38" fillId="25" borderId="0" xfId="0" applyFont="1" applyFill="1"/>
    <xf numFmtId="0" fontId="38" fillId="25" borderId="0" xfId="0" applyFont="1" applyFill="1" applyAlignment="1">
      <alignment horizontal="center" vertical="center"/>
    </xf>
    <xf numFmtId="0" fontId="38" fillId="0" borderId="20" xfId="0" applyFont="1" applyBorder="1"/>
    <xf numFmtId="0" fontId="38" fillId="0" borderId="22" xfId="0" applyFont="1" applyBorder="1"/>
    <xf numFmtId="0" fontId="38" fillId="0" borderId="23" xfId="0" applyFont="1" applyBorder="1"/>
    <xf numFmtId="0" fontId="38" fillId="0" borderId="24" xfId="0" applyFont="1" applyBorder="1"/>
    <xf numFmtId="0" fontId="38" fillId="26" borderId="0" xfId="0" applyFont="1" applyFill="1"/>
    <xf numFmtId="0" fontId="38" fillId="27" borderId="0" xfId="0" applyFont="1" applyFill="1"/>
    <xf numFmtId="0" fontId="38" fillId="28" borderId="0" xfId="0" applyFont="1" applyFill="1"/>
    <xf numFmtId="0" fontId="38" fillId="28" borderId="0" xfId="0" applyFont="1" applyFill="1" applyAlignment="1">
      <alignment horizontal="center" vertical="center"/>
    </xf>
    <xf numFmtId="0" fontId="38" fillId="0" borderId="25" xfId="0" applyFont="1" applyBorder="1"/>
    <xf numFmtId="0" fontId="30" fillId="0" borderId="0" xfId="0" applyFont="1" applyAlignment="1">
      <alignment vertical="center" wrapText="1"/>
    </xf>
    <xf numFmtId="0" fontId="29" fillId="0" borderId="3" xfId="0" applyFont="1" applyBorder="1" applyAlignment="1">
      <alignment horizontal="center" vertical="center" wrapText="1"/>
    </xf>
    <xf numFmtId="0" fontId="29" fillId="6" borderId="3" xfId="0" applyFont="1" applyFill="1" applyBorder="1" applyAlignment="1">
      <alignment horizontal="center" vertical="center" wrapText="1"/>
    </xf>
    <xf numFmtId="0" fontId="29" fillId="6" borderId="8" xfId="0" applyFont="1" applyFill="1" applyBorder="1" applyAlignment="1">
      <alignment horizontal="center" vertical="center" wrapText="1"/>
    </xf>
    <xf numFmtId="0" fontId="29" fillId="0" borderId="1" xfId="0" applyFont="1" applyBorder="1" applyAlignment="1">
      <alignment horizontal="left" vertical="center"/>
    </xf>
    <xf numFmtId="0" fontId="34" fillId="10" borderId="2" xfId="0" applyFont="1" applyFill="1" applyBorder="1" applyAlignment="1">
      <alignment horizontal="left" vertical="center"/>
    </xf>
    <xf numFmtId="0" fontId="29" fillId="0" borderId="2" xfId="0" applyFont="1" applyBorder="1" applyAlignment="1">
      <alignment horizontal="left" vertical="center"/>
    </xf>
    <xf numFmtId="0" fontId="29" fillId="0" borderId="1" xfId="0" applyFont="1" applyBorder="1" applyAlignment="1">
      <alignment horizontal="left" vertical="center" wrapText="1"/>
    </xf>
    <xf numFmtId="0" fontId="29" fillId="6" borderId="1" xfId="0" applyFont="1" applyFill="1" applyBorder="1" applyAlignment="1">
      <alignment horizontal="left" vertical="center" wrapText="1"/>
    </xf>
    <xf numFmtId="0" fontId="29" fillId="6" borderId="2" xfId="0" applyFont="1" applyFill="1" applyBorder="1" applyAlignment="1">
      <alignment horizontal="left" vertical="center" wrapText="1"/>
    </xf>
    <xf numFmtId="0" fontId="34" fillId="10" borderId="2" xfId="0" applyFont="1" applyFill="1" applyBorder="1" applyAlignment="1">
      <alignment horizontal="center" vertical="center"/>
    </xf>
    <xf numFmtId="0" fontId="29" fillId="0" borderId="1" xfId="0" applyFont="1" applyBorder="1" applyAlignment="1">
      <alignment horizontal="center" vertical="center"/>
    </xf>
    <xf numFmtId="0" fontId="29" fillId="0" borderId="2" xfId="0" applyFont="1" applyBorder="1" applyAlignment="1">
      <alignment horizontal="center" vertical="center"/>
    </xf>
    <xf numFmtId="0" fontId="26" fillId="16" borderId="1" xfId="0" applyFont="1" applyFill="1" applyBorder="1" applyAlignment="1">
      <alignment horizontal="center" vertical="center"/>
    </xf>
    <xf numFmtId="0" fontId="43" fillId="0" borderId="0" xfId="0" applyFont="1" applyAlignment="1">
      <alignment vertical="center"/>
    </xf>
    <xf numFmtId="0" fontId="44" fillId="0" borderId="0" xfId="0" applyFont="1" applyAlignment="1">
      <alignment vertical="center"/>
    </xf>
    <xf numFmtId="0" fontId="45" fillId="0" borderId="0" xfId="0" applyFont="1" applyAlignment="1">
      <alignment vertical="center"/>
    </xf>
    <xf numFmtId="0" fontId="28" fillId="0" borderId="0" xfId="0" applyFont="1"/>
    <xf numFmtId="0" fontId="44" fillId="0" borderId="0" xfId="0" applyFont="1"/>
    <xf numFmtId="0" fontId="28" fillId="0" borderId="0" xfId="0" applyFont="1" applyAlignment="1">
      <alignment horizontal="center"/>
    </xf>
    <xf numFmtId="0" fontId="28" fillId="0" borderId="16" xfId="0" applyFont="1" applyBorder="1" applyAlignment="1">
      <alignment vertical="center" wrapText="1"/>
    </xf>
    <xf numFmtId="0" fontId="29" fillId="8" borderId="30" xfId="0" applyFont="1" applyFill="1" applyBorder="1" applyAlignment="1">
      <alignment horizontal="left" vertical="center" indent="1"/>
    </xf>
    <xf numFmtId="168" fontId="34" fillId="10" borderId="9" xfId="0" applyNumberFormat="1" applyFont="1" applyFill="1" applyBorder="1" applyAlignment="1">
      <alignment horizontal="center" vertical="center"/>
    </xf>
    <xf numFmtId="168" fontId="34" fillId="10" borderId="8" xfId="0" applyNumberFormat="1" applyFont="1" applyFill="1" applyBorder="1" applyAlignment="1">
      <alignment horizontal="center" vertical="center"/>
    </xf>
    <xf numFmtId="168" fontId="29" fillId="0" borderId="7" xfId="0" applyNumberFormat="1" applyFont="1" applyBorder="1" applyAlignment="1">
      <alignment horizontal="center" vertical="center"/>
    </xf>
    <xf numFmtId="168" fontId="29" fillId="2" borderId="3" xfId="0" applyNumberFormat="1" applyFont="1" applyFill="1" applyBorder="1" applyAlignment="1">
      <alignment horizontal="center" vertical="center"/>
    </xf>
    <xf numFmtId="168" fontId="34" fillId="10" borderId="7" xfId="0" applyNumberFormat="1" applyFont="1" applyFill="1" applyBorder="1" applyAlignment="1">
      <alignment horizontal="center" vertical="center"/>
    </xf>
    <xf numFmtId="168" fontId="34" fillId="10" borderId="3" xfId="0" applyNumberFormat="1" applyFont="1" applyFill="1" applyBorder="1" applyAlignment="1">
      <alignment horizontal="center" vertical="center"/>
    </xf>
    <xf numFmtId="168" fontId="29" fillId="0" borderId="9" xfId="0" applyNumberFormat="1" applyFont="1" applyBorder="1" applyAlignment="1">
      <alignment horizontal="center" vertical="center"/>
    </xf>
    <xf numFmtId="168" fontId="29" fillId="2" borderId="8" xfId="0" applyNumberFormat="1" applyFont="1" applyFill="1" applyBorder="1" applyAlignment="1">
      <alignment horizontal="center" vertical="center"/>
    </xf>
    <xf numFmtId="169" fontId="30" fillId="9" borderId="2" xfId="0" applyNumberFormat="1" applyFont="1" applyFill="1" applyBorder="1" applyAlignment="1">
      <alignment horizontal="center" vertical="center"/>
    </xf>
    <xf numFmtId="169" fontId="30" fillId="4" borderId="2" xfId="0" applyNumberFormat="1" applyFont="1" applyFill="1" applyBorder="1" applyAlignment="1">
      <alignment horizontal="center" vertical="center"/>
    </xf>
    <xf numFmtId="169" fontId="40" fillId="4" borderId="2" xfId="0" applyNumberFormat="1" applyFont="1" applyFill="1" applyBorder="1" applyAlignment="1">
      <alignment horizontal="center" vertical="center"/>
    </xf>
    <xf numFmtId="169" fontId="40" fillId="9" borderId="2" xfId="0" applyNumberFormat="1" applyFont="1" applyFill="1" applyBorder="1" applyAlignment="1">
      <alignment horizontal="center" vertical="center"/>
    </xf>
    <xf numFmtId="0" fontId="42" fillId="0" borderId="0" xfId="0" applyFont="1" applyAlignment="1">
      <alignment horizontal="center" vertical="center"/>
    </xf>
    <xf numFmtId="0" fontId="39" fillId="0" borderId="0" xfId="0" applyFont="1" applyAlignment="1">
      <alignment horizontal="center" vertical="center"/>
    </xf>
    <xf numFmtId="0" fontId="38" fillId="0" borderId="21" xfId="0" applyFont="1" applyBorder="1" applyAlignment="1">
      <alignment horizontal="center" vertical="center"/>
    </xf>
    <xf numFmtId="0" fontId="38" fillId="0" borderId="22" xfId="0" applyFont="1" applyBorder="1" applyAlignment="1">
      <alignment horizontal="center" vertical="center"/>
    </xf>
    <xf numFmtId="0" fontId="38" fillId="26" borderId="0" xfId="0" applyFont="1" applyFill="1" applyAlignment="1">
      <alignment horizontal="center" vertical="center"/>
    </xf>
    <xf numFmtId="0" fontId="38" fillId="27" borderId="0" xfId="0" applyFont="1" applyFill="1" applyAlignment="1">
      <alignment horizontal="center" vertical="center"/>
    </xf>
    <xf numFmtId="0" fontId="38" fillId="0" borderId="23" xfId="0" applyFont="1" applyBorder="1" applyAlignment="1">
      <alignment horizontal="center" vertical="center"/>
    </xf>
    <xf numFmtId="0" fontId="38" fillId="0" borderId="24" xfId="0" applyFont="1" applyBorder="1" applyAlignment="1">
      <alignment horizontal="center" vertical="center"/>
    </xf>
    <xf numFmtId="0" fontId="38" fillId="0" borderId="25" xfId="0" applyFont="1" applyBorder="1" applyAlignment="1">
      <alignment horizontal="center" vertical="center"/>
    </xf>
    <xf numFmtId="0" fontId="39" fillId="0" borderId="0" xfId="0" applyFont="1"/>
    <xf numFmtId="0" fontId="41" fillId="10" borderId="0" xfId="0" applyFont="1" applyFill="1" applyAlignment="1">
      <alignment horizontal="left"/>
    </xf>
    <xf numFmtId="0" fontId="35" fillId="0" borderId="0" xfId="0" applyFont="1" applyAlignment="1">
      <alignment horizontal="left"/>
    </xf>
    <xf numFmtId="0" fontId="48" fillId="0" borderId="0" xfId="0" applyFont="1" applyAlignment="1">
      <alignment horizontal="center" vertical="center"/>
    </xf>
    <xf numFmtId="0" fontId="28" fillId="0" borderId="0" xfId="0" applyFont="1" applyAlignment="1">
      <alignment horizontal="center" vertical="center"/>
    </xf>
    <xf numFmtId="0" fontId="23" fillId="3" borderId="0" xfId="7" applyFont="1" applyFill="1" applyAlignment="1">
      <alignment horizontal="center" vertical="center"/>
    </xf>
    <xf numFmtId="0" fontId="23" fillId="0" borderId="0" xfId="7" applyFont="1" applyAlignment="1"/>
    <xf numFmtId="0" fontId="12" fillId="0" borderId="15" xfId="0" applyFont="1" applyBorder="1" applyAlignment="1">
      <alignment horizontal="left" vertical="center" indent="1"/>
    </xf>
    <xf numFmtId="0" fontId="12" fillId="0" borderId="16" xfId="0" applyFont="1" applyBorder="1" applyAlignment="1">
      <alignment horizontal="left" vertical="center" indent="1"/>
    </xf>
    <xf numFmtId="0" fontId="12" fillId="0" borderId="17" xfId="0" applyFont="1" applyBorder="1" applyAlignment="1">
      <alignment horizontal="left" vertical="center" indent="1"/>
    </xf>
    <xf numFmtId="0" fontId="17" fillId="0" borderId="0" xfId="0" applyFont="1" applyAlignment="1">
      <alignment horizontal="center" vertical="center"/>
    </xf>
    <xf numFmtId="0" fontId="6" fillId="0" borderId="14" xfId="0" applyFont="1" applyBorder="1" applyAlignment="1">
      <alignment horizontal="left" vertical="center" wrapText="1" indent="1"/>
    </xf>
    <xf numFmtId="167" fontId="13" fillId="0" borderId="14" xfId="0" applyNumberFormat="1" applyFont="1" applyBorder="1" applyAlignment="1">
      <alignment horizontal="center" vertical="center"/>
    </xf>
    <xf numFmtId="0" fontId="18" fillId="0" borderId="0" xfId="0" applyFont="1" applyAlignment="1">
      <alignment horizontal="center"/>
    </xf>
    <xf numFmtId="165" fontId="13" fillId="0" borderId="14" xfId="0" applyNumberFormat="1" applyFont="1" applyBorder="1" applyAlignment="1">
      <alignment horizontal="center" vertical="center"/>
    </xf>
    <xf numFmtId="9" fontId="14" fillId="0" borderId="14" xfId="0" applyNumberFormat="1" applyFont="1" applyBorder="1" applyAlignment="1">
      <alignment horizontal="center" vertical="center"/>
    </xf>
    <xf numFmtId="0" fontId="31" fillId="19" borderId="0" xfId="0" applyFont="1" applyFill="1" applyAlignment="1">
      <alignment horizontal="center" vertical="center"/>
    </xf>
    <xf numFmtId="0" fontId="31" fillId="19" borderId="27" xfId="0" applyFont="1" applyFill="1" applyBorder="1" applyAlignment="1">
      <alignment horizontal="center" vertical="center"/>
    </xf>
    <xf numFmtId="0" fontId="31" fillId="20" borderId="0" xfId="0" applyFont="1" applyFill="1" applyAlignment="1">
      <alignment horizontal="center" vertical="center"/>
    </xf>
    <xf numFmtId="0" fontId="31" fillId="20" borderId="27" xfId="0" applyFont="1" applyFill="1" applyBorder="1" applyAlignment="1">
      <alignment horizontal="center" vertical="center"/>
    </xf>
    <xf numFmtId="0" fontId="31" fillId="21" borderId="0" xfId="0" applyFont="1" applyFill="1" applyAlignment="1">
      <alignment horizontal="center" vertical="center"/>
    </xf>
    <xf numFmtId="0" fontId="31" fillId="21" borderId="27" xfId="0" applyFont="1" applyFill="1" applyBorder="1" applyAlignment="1">
      <alignment horizontal="center" vertical="center"/>
    </xf>
    <xf numFmtId="0" fontId="31" fillId="22" borderId="0" xfId="0" applyFont="1" applyFill="1" applyAlignment="1">
      <alignment horizontal="center" vertical="center"/>
    </xf>
    <xf numFmtId="0" fontId="31" fillId="22" borderId="27" xfId="0" applyFont="1" applyFill="1" applyBorder="1" applyAlignment="1">
      <alignment horizontal="center" vertical="center"/>
    </xf>
    <xf numFmtId="0" fontId="32" fillId="0" borderId="27" xfId="0" applyFont="1" applyBorder="1" applyAlignment="1">
      <alignment horizontal="center" vertical="center"/>
    </xf>
    <xf numFmtId="0" fontId="32" fillId="0" borderId="33" xfId="0" applyFont="1" applyBorder="1" applyAlignment="1">
      <alignment horizontal="center" vertical="center"/>
    </xf>
    <xf numFmtId="166" fontId="49" fillId="0" borderId="14" xfId="0" applyNumberFormat="1" applyFont="1" applyBorder="1" applyAlignment="1">
      <alignment horizontal="left" vertical="center" wrapText="1"/>
    </xf>
    <xf numFmtId="9" fontId="47" fillId="0" borderId="26" xfId="0" applyNumberFormat="1" applyFont="1" applyBorder="1" applyAlignment="1">
      <alignment horizontal="center" vertical="center"/>
    </xf>
    <xf numFmtId="9" fontId="47" fillId="0" borderId="0" xfId="0" applyNumberFormat="1" applyFont="1" applyAlignment="1">
      <alignment horizontal="center" vertical="center"/>
    </xf>
    <xf numFmtId="9" fontId="47" fillId="0" borderId="28" xfId="0" applyNumberFormat="1" applyFont="1" applyBorder="1" applyAlignment="1">
      <alignment horizontal="center" vertical="center"/>
    </xf>
    <xf numFmtId="0" fontId="44" fillId="0" borderId="32" xfId="0" applyFont="1" applyBorder="1" applyAlignment="1">
      <alignment horizontal="center"/>
    </xf>
    <xf numFmtId="0" fontId="44" fillId="0" borderId="31" xfId="0" applyFont="1" applyBorder="1" applyAlignment="1">
      <alignment horizontal="center"/>
    </xf>
    <xf numFmtId="0" fontId="44" fillId="0" borderId="29" xfId="0" applyFont="1" applyBorder="1" applyAlignment="1">
      <alignment horizontal="center"/>
    </xf>
    <xf numFmtId="0" fontId="44" fillId="0" borderId="0" xfId="0" applyFont="1" applyAlignment="1">
      <alignment horizontal="center" vertical="center"/>
    </xf>
    <xf numFmtId="0" fontId="28" fillId="0" borderId="14" xfId="0" applyFont="1" applyBorder="1" applyAlignment="1">
      <alignment horizontal="left" vertical="center" wrapText="1" indent="1"/>
    </xf>
    <xf numFmtId="166" fontId="46" fillId="0" borderId="14" xfId="0" applyNumberFormat="1" applyFont="1" applyBorder="1" applyAlignment="1">
      <alignment horizontal="left" vertical="center"/>
    </xf>
    <xf numFmtId="0" fontId="30" fillId="0" borderId="15" xfId="0" applyFont="1" applyBorder="1" applyAlignment="1">
      <alignment horizontal="left" vertical="center" wrapText="1"/>
    </xf>
    <xf numFmtId="0" fontId="30" fillId="0" borderId="16" xfId="0" applyFont="1" applyBorder="1" applyAlignment="1">
      <alignment horizontal="left" vertical="center" wrapText="1"/>
    </xf>
    <xf numFmtId="0" fontId="44" fillId="0" borderId="0" xfId="0" applyFont="1" applyAlignment="1">
      <alignment horizontal="center"/>
    </xf>
    <xf numFmtId="0" fontId="48" fillId="0" borderId="0" xfId="0" applyFont="1" applyAlignment="1">
      <alignment horizontal="center" vertical="center"/>
    </xf>
    <xf numFmtId="0" fontId="48" fillId="0" borderId="0" xfId="0" applyFont="1" applyAlignment="1">
      <alignment horizontal="center"/>
    </xf>
    <xf numFmtId="0" fontId="38" fillId="11" borderId="0" xfId="0" applyFont="1" applyFill="1" applyAlignment="1">
      <alignment horizontal="center" vertical="center"/>
    </xf>
    <xf numFmtId="0" fontId="38" fillId="0" borderId="0" xfId="0" applyFont="1" applyBorder="1" applyAlignment="1">
      <alignment horizontal="center" vertical="center"/>
    </xf>
    <xf numFmtId="0" fontId="38" fillId="0" borderId="34" xfId="0" applyFont="1" applyBorder="1"/>
    <xf numFmtId="0" fontId="38" fillId="0" borderId="35" xfId="0" applyFont="1" applyBorder="1"/>
    <xf numFmtId="0" fontId="38" fillId="23" borderId="36" xfId="0" applyFont="1" applyFill="1" applyBorder="1" applyAlignment="1">
      <alignment horizontal="center" vertical="center"/>
    </xf>
  </cellXfs>
  <cellStyles count="8">
    <cellStyle name="Hiperlink" xfId="2" builtinId="8" hidden="1"/>
    <cellStyle name="Hiperlink" xfId="4" builtinId="8" hidden="1"/>
    <cellStyle name="Hiperlink" xfId="7" builtinId="8"/>
    <cellStyle name="Hiperlink Visitado" xfId="3" builtinId="9" hidden="1"/>
    <cellStyle name="Hiperlink Visitado" xfId="5" builtinId="9" hidden="1"/>
    <cellStyle name="Normal" xfId="0" builtinId="0"/>
    <cellStyle name="Normal 2" xfId="6" xr:uid="{EAFA0FF5-4564-3E4A-94C1-E6160B265957}"/>
    <cellStyle name="Porcentagem" xfId="1" builtinId="5"/>
  </cellStyles>
  <dxfs count="31">
    <dxf>
      <font>
        <color theme="0"/>
      </font>
      <fill>
        <patternFill>
          <bgColor theme="3" tint="-0.499984740745262"/>
        </patternFill>
      </fill>
    </dxf>
    <dxf>
      <font>
        <color theme="0"/>
      </font>
      <fill>
        <patternFill>
          <bgColor theme="3"/>
        </patternFill>
      </fill>
    </dxf>
    <dxf>
      <font>
        <color theme="0"/>
      </font>
      <fill>
        <patternFill>
          <bgColor theme="3" tint="0.39994506668294322"/>
        </patternFill>
      </fill>
    </dxf>
    <dxf>
      <font>
        <color theme="1"/>
      </font>
      <fill>
        <patternFill>
          <bgColor rgb="FF92D050"/>
        </patternFill>
      </fill>
    </dxf>
    <dxf>
      <font>
        <color theme="1"/>
      </font>
      <fill>
        <patternFill>
          <bgColor rgb="FF03C25B"/>
        </patternFill>
      </fill>
    </dxf>
    <dxf>
      <fill>
        <patternFill>
          <bgColor theme="7" tint="0.39994506668294322"/>
        </patternFill>
      </fill>
    </dxf>
    <dxf>
      <fill>
        <patternFill>
          <bgColor theme="0" tint="-0.14996795556505021"/>
        </patternFill>
      </fill>
    </dxf>
    <dxf>
      <fill>
        <patternFill>
          <bgColor theme="7" tint="0.79998168889431442"/>
        </patternFill>
      </fill>
    </dxf>
    <dxf>
      <fill>
        <patternFill>
          <bgColor rgb="FFB9FAF6"/>
        </patternFill>
      </fill>
    </dxf>
    <dxf>
      <fill>
        <patternFill>
          <bgColor rgb="FFB6DDDD"/>
        </patternFill>
      </fill>
    </dxf>
    <dxf>
      <font>
        <color rgb="FF00B050"/>
      </font>
      <fill>
        <patternFill patternType="solid">
          <fgColor auto="1"/>
          <bgColor rgb="FF00B050"/>
        </patternFill>
      </fill>
      <alignment wrapText="1"/>
      <border>
        <left style="thin">
          <color rgb="FF00B050"/>
        </left>
        <right style="thin">
          <color rgb="FF00B050"/>
        </right>
        <top style="thin">
          <color theme="0"/>
        </top>
        <bottom style="thin">
          <color theme="0"/>
        </bottom>
      </border>
    </dxf>
    <dxf>
      <font>
        <color rgb="FF92D050"/>
      </font>
      <fill>
        <patternFill>
          <bgColor rgb="FF92D050"/>
        </patternFill>
      </fill>
      <border>
        <left style="thin">
          <color rgb="FF92D050"/>
        </left>
        <right style="thin">
          <color rgb="FF92D050"/>
        </right>
        <top style="thin">
          <color theme="0"/>
        </top>
        <bottom style="thin">
          <color theme="0"/>
        </bottom>
      </border>
    </dxf>
    <dxf>
      <font>
        <color theme="1"/>
      </font>
      <fill>
        <patternFill>
          <bgColor rgb="FF92D050"/>
        </patternFill>
      </fill>
    </dxf>
    <dxf>
      <font>
        <color theme="1"/>
      </font>
      <fill>
        <patternFill>
          <bgColor rgb="FF03C25B"/>
        </patternFill>
      </fill>
    </dxf>
    <dxf>
      <fill>
        <patternFill>
          <bgColor theme="7" tint="0.39994506668294322"/>
        </patternFill>
      </fill>
    </dxf>
    <dxf>
      <fill>
        <patternFill>
          <bgColor theme="0" tint="-0.14996795556505021"/>
        </patternFill>
      </fill>
    </dxf>
    <dxf>
      <fill>
        <patternFill>
          <bgColor theme="7" tint="0.79998168889431442"/>
        </patternFill>
      </fill>
    </dxf>
    <dxf>
      <fill>
        <patternFill>
          <bgColor rgb="FFB9FAF6"/>
        </patternFill>
      </fill>
    </dxf>
    <dxf>
      <fill>
        <patternFill>
          <bgColor rgb="FFB6DDDD"/>
        </patternFill>
      </fill>
    </dxf>
    <dxf>
      <font>
        <color rgb="FF00B050"/>
      </font>
      <fill>
        <patternFill patternType="solid">
          <fgColor auto="1"/>
          <bgColor rgb="FF00B050"/>
        </patternFill>
      </fill>
      <alignment wrapText="1"/>
      <border>
        <left style="thin">
          <color rgb="FF00B050"/>
        </left>
        <right style="thin">
          <color rgb="FF00B050"/>
        </right>
        <top style="thin">
          <color theme="0"/>
        </top>
        <bottom style="thin">
          <color theme="0"/>
        </bottom>
      </border>
    </dxf>
    <dxf>
      <font>
        <color rgb="FF92D050"/>
      </font>
      <fill>
        <patternFill>
          <bgColor rgb="FF92D050"/>
        </patternFill>
      </fill>
      <border>
        <left style="thin">
          <color rgb="FF92D050"/>
        </left>
        <right style="thin">
          <color rgb="FF92D050"/>
        </right>
        <top style="thin">
          <color theme="0"/>
        </top>
        <bottom style="thin">
          <color theme="0"/>
        </bottom>
      </border>
    </dxf>
    <dxf>
      <font>
        <color theme="0"/>
      </font>
      <fill>
        <patternFill>
          <bgColor theme="3" tint="-0.499984740745262"/>
        </patternFill>
      </fill>
    </dxf>
    <dxf>
      <font>
        <color theme="0"/>
      </font>
      <fill>
        <patternFill>
          <bgColor theme="3"/>
        </patternFill>
      </fill>
    </dxf>
    <dxf>
      <font>
        <color theme="0"/>
      </font>
      <fill>
        <patternFill>
          <bgColor theme="3" tint="0.39994506668294322"/>
        </patternFill>
      </fill>
    </dxf>
    <dxf>
      <font>
        <color theme="1"/>
      </font>
      <fill>
        <patternFill>
          <bgColor rgb="FF92D050"/>
        </patternFill>
      </fill>
    </dxf>
    <dxf>
      <font>
        <color theme="1"/>
      </font>
      <fill>
        <patternFill>
          <bgColor rgb="FF03C25B"/>
        </patternFill>
      </fill>
    </dxf>
    <dxf>
      <fill>
        <patternFill>
          <bgColor theme="7" tint="0.39994506668294322"/>
        </patternFill>
      </fill>
    </dxf>
    <dxf>
      <fill>
        <patternFill>
          <bgColor theme="0" tint="-0.14996795556505021"/>
        </patternFill>
      </fill>
    </dxf>
    <dxf>
      <fill>
        <patternFill>
          <bgColor theme="7" tint="0.79998168889431442"/>
        </patternFill>
      </fill>
    </dxf>
    <dxf>
      <fill>
        <patternFill>
          <bgColor rgb="FFB9FAF6"/>
        </patternFill>
      </fill>
    </dxf>
    <dxf>
      <fill>
        <patternFill>
          <bgColor rgb="FFB6DDDD"/>
        </patternFill>
      </fill>
    </dxf>
  </dxfs>
  <tableStyles count="0" defaultTableStyle="TableStyleMedium9" defaultPivotStyle="PivotStyleMedium7"/>
  <colors>
    <mruColors>
      <color rgb="FFEAEEF3"/>
      <color rgb="FF00BD32"/>
      <color rgb="FFC5C5C5"/>
      <color rgb="FFCCCCCC"/>
      <color rgb="FF5F6B73"/>
      <color rgb="FFF7F9FB"/>
      <color rgb="FFF8F8F8"/>
      <color rgb="FFD1D1D1"/>
      <color rgb="FFC6CDD2"/>
      <color rgb="FFC6CD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pt.smartsheet.com/try-it?trp=57982" TargetMode="External"/></Relationships>
</file>

<file path=xl/drawings/drawing1.xml><?xml version="1.0" encoding="utf-8"?>
<xdr:wsDr xmlns:xdr="http://schemas.openxmlformats.org/drawingml/2006/spreadsheetDrawing" xmlns:a="http://schemas.openxmlformats.org/drawingml/2006/main">
  <xdr:oneCellAnchor>
    <xdr:from>
      <xdr:col>27</xdr:col>
      <xdr:colOff>10481</xdr:colOff>
      <xdr:row>0</xdr:row>
      <xdr:rowOff>15166</xdr:rowOff>
    </xdr:from>
    <xdr:ext cx="3212170" cy="638884"/>
    <xdr:pic>
      <xdr:nvPicPr>
        <xdr:cNvPr id="3" name="image1.png">
          <a:hlinkClick xmlns:r="http://schemas.openxmlformats.org/officeDocument/2006/relationships" r:id="rId1"/>
          <a:extLst>
            <a:ext uri="{FF2B5EF4-FFF2-40B4-BE49-F238E27FC236}">
              <a16:creationId xmlns:a16="http://schemas.microsoft.com/office/drawing/2014/main" id="{190EF1D8-DBB1-4126-ACE1-6A1ACBA4F304}"/>
            </a:ext>
          </a:extLst>
        </xdr:cNvPr>
        <xdr:cNvPicPr preferRelativeResize="0"/>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17866681" y="15166"/>
          <a:ext cx="3212170" cy="638884"/>
        </a:xfrm>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Headlines">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Headlines">
      <a:majorFont>
        <a:latin typeface="Century Schoolbook" panose="02040604050505020304"/>
        <a:ea typeface=""/>
        <a:cs typeface=""/>
      </a:majorFont>
      <a:minorFont>
        <a:latin typeface="Corbel" panose="020B0503020204020204"/>
        <a:ea typeface=""/>
        <a:cs typeface=""/>
      </a:minorFont>
    </a:fontScheme>
    <a:fmtScheme name="Headlines">
      <a:fillStyleLst>
        <a:solidFill>
          <a:schemeClr val="phClr"/>
        </a:solidFill>
        <a:solidFill>
          <a:schemeClr val="phClr">
            <a:tint val="67000"/>
            <a:satMod val="105000"/>
          </a:schemeClr>
        </a:solidFill>
        <a:gradFill rotWithShape="1">
          <a:gsLst>
            <a:gs pos="0">
              <a:schemeClr val="phClr">
                <a:tint val="100000"/>
                <a:satMod val="103000"/>
                <a:lumMod val="102000"/>
              </a:schemeClr>
            </a:gs>
            <a:gs pos="50000">
              <a:schemeClr val="phClr">
                <a:shade val="100000"/>
                <a:satMod val="110000"/>
                <a:lumMod val="100000"/>
              </a:schemeClr>
            </a:gs>
            <a:gs pos="100000">
              <a:schemeClr val="phClr">
                <a:shade val="70000"/>
                <a:satMod val="120000"/>
                <a:lumMod val="99000"/>
              </a:schemeClr>
            </a:gs>
          </a:gsLst>
          <a:path path="circle">
            <a:fillToRect l="100000" t="100000" r="100000" b="100000"/>
          </a:path>
        </a:gradFill>
      </a:fillStyleLst>
      <a:lnStyleLst>
        <a:ln w="6350" cap="flat" cmpd="sng" algn="in">
          <a:solidFill>
            <a:schemeClr val="phClr"/>
          </a:solidFill>
          <a:prstDash val="solid"/>
        </a:ln>
        <a:ln w="12700" cap="flat" cmpd="sng" algn="in">
          <a:solidFill>
            <a:schemeClr val="phClr"/>
          </a:solidFill>
          <a:prstDash val="solid"/>
        </a:ln>
        <a:ln w="19050" cap="flat" cmpd="sng" algn="in">
          <a:solidFill>
            <a:schemeClr val="phClr">
              <a:satMod val="150000"/>
            </a:schemeClr>
          </a:solidFill>
          <a:prstDash val="solid"/>
        </a:ln>
      </a:lnStyleLst>
      <a:effectStyleLst>
        <a:effectStyle>
          <a:effectLst/>
        </a:effectStyle>
        <a:effectStyle>
          <a:effectLst/>
        </a:effectStyle>
        <a:effectStyle>
          <a:effectLst>
            <a:innerShdw blurRad="88900" dist="25400" dir="10800000">
              <a:srgbClr val="000000">
                <a:alpha val="25000"/>
              </a:srgbClr>
            </a:innerShdw>
            <a:outerShdw blurRad="25400" dist="25400" dir="5400000" rotWithShape="0">
              <a:srgbClr val="FFFFFF">
                <a:alpha val="10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Headlines" id="{3841520A-25F2-4EB8-BE4C-611DB5ABEED9}" vid="{ECD25A4C-D97E-4C12-84B1-63580BFFAEEB}"/>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t.smartsheet.com/try-it?trp=57982" TargetMode="External"/><Relationship Id="rId2" Type="http://schemas.openxmlformats.org/officeDocument/2006/relationships/hyperlink" Target="https://bit.ly/2StpF5Y" TargetMode="External"/><Relationship Id="rId1" Type="http://schemas.openxmlformats.org/officeDocument/2006/relationships/hyperlink" Target="http://bit.ly/2kJSnlB"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A7C60-4DA3-4FAD-BF0F-8C45BC30CAAA}">
  <sheetPr>
    <tabColor theme="3" tint="0.59999389629810485"/>
    <pageSetUpPr fitToPage="1"/>
  </sheetPr>
  <dimension ref="A1:DF47"/>
  <sheetViews>
    <sheetView showGridLines="0" zoomScaleNormal="100" workbookViewId="0">
      <pane ySplit="1" topLeftCell="A13" activePane="bottomLeft" state="frozen"/>
      <selection pane="bottomLeft" activeCell="J30" sqref="J30"/>
    </sheetView>
  </sheetViews>
  <sheetFormatPr defaultColWidth="11.15234375" defaultRowHeight="15.5"/>
  <cols>
    <col min="1" max="1" width="3" customWidth="1"/>
    <col min="2" max="2" width="18.15234375" style="2" customWidth="1"/>
    <col min="3" max="3" width="11.765625" style="2" customWidth="1"/>
    <col min="4" max="4" width="27.84375" style="2" customWidth="1"/>
    <col min="5" max="5" width="13.4609375" style="2" customWidth="1"/>
    <col min="6" max="6" width="14.15234375" style="20" customWidth="1"/>
    <col min="7" max="7" width="15.84375" style="20" customWidth="1"/>
    <col min="8" max="8" width="10.84375" style="21" customWidth="1"/>
    <col min="9" max="9" width="13.765625" style="2" customWidth="1"/>
    <col min="10" max="10" width="26.23046875" style="21" customWidth="1"/>
    <col min="11" max="110" width="4.765625" style="2" customWidth="1"/>
    <col min="111" max="113" width="3.15234375" customWidth="1"/>
  </cols>
  <sheetData>
    <row r="1" spans="1:110" s="51" customFormat="1" ht="54.75" customHeight="1">
      <c r="A1" s="47"/>
      <c r="B1" s="46" t="s">
        <v>0</v>
      </c>
      <c r="C1" s="46"/>
      <c r="D1" s="46"/>
      <c r="E1" s="46"/>
      <c r="F1" s="48"/>
      <c r="G1" s="48"/>
      <c r="H1" s="48"/>
      <c r="I1" s="46"/>
      <c r="J1" s="49"/>
      <c r="K1" s="47"/>
      <c r="L1" s="47"/>
      <c r="M1" s="47"/>
      <c r="N1" s="47"/>
      <c r="O1" s="47"/>
      <c r="P1" s="47"/>
      <c r="Q1" s="47"/>
      <c r="R1" s="47"/>
      <c r="S1" s="47"/>
      <c r="T1" s="47"/>
      <c r="U1" s="47"/>
      <c r="V1" s="47"/>
      <c r="W1" s="47"/>
      <c r="X1" s="47"/>
      <c r="Y1" s="47"/>
      <c r="Z1" s="47"/>
      <c r="AA1" s="47"/>
      <c r="AB1" s="47"/>
      <c r="AC1" s="47"/>
      <c r="AD1" s="47"/>
      <c r="AE1" s="47"/>
      <c r="AF1" s="47"/>
      <c r="AG1" s="47"/>
      <c r="AH1" s="46"/>
      <c r="AI1" s="46"/>
      <c r="AJ1" s="50"/>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7"/>
      <c r="CA1" s="47"/>
      <c r="CB1" s="47"/>
      <c r="CC1" s="47"/>
      <c r="CD1" s="47"/>
      <c r="CE1" s="46"/>
      <c r="CF1" s="46"/>
      <c r="CG1" s="50"/>
      <c r="CH1" s="47"/>
      <c r="CI1" s="47"/>
      <c r="CJ1" s="47"/>
      <c r="CK1" s="47"/>
      <c r="CL1" s="47"/>
      <c r="CM1" s="47"/>
      <c r="CN1" s="47"/>
      <c r="CO1" s="47"/>
      <c r="CP1" s="47"/>
      <c r="CQ1" s="47"/>
      <c r="CR1" s="47"/>
      <c r="CS1" s="47"/>
      <c r="CT1" s="47"/>
      <c r="CU1" s="47"/>
      <c r="CV1" s="47"/>
      <c r="CW1" s="47"/>
      <c r="CX1" s="47"/>
      <c r="CY1" s="47"/>
      <c r="CZ1" s="47"/>
      <c r="DA1" s="47"/>
      <c r="DB1" s="47"/>
      <c r="DC1" s="47"/>
      <c r="DD1" s="47"/>
      <c r="DE1" s="47"/>
      <c r="DF1" s="47"/>
    </row>
    <row r="2" spans="1:110" s="1" customFormat="1" ht="15" customHeight="1">
      <c r="B2" s="54" t="s">
        <v>1</v>
      </c>
      <c r="D2" s="52"/>
      <c r="F2" s="178" t="s">
        <v>2</v>
      </c>
      <c r="G2" s="178"/>
      <c r="H2" s="178"/>
      <c r="J2" s="45"/>
    </row>
    <row r="3" spans="1:110" s="1" customFormat="1" ht="30" customHeight="1">
      <c r="B3" s="179" t="s">
        <v>3</v>
      </c>
      <c r="C3" s="179"/>
      <c r="D3" s="179"/>
      <c r="E3" s="179"/>
      <c r="F3" s="180">
        <v>45747</v>
      </c>
      <c r="G3" s="180"/>
      <c r="H3" s="180"/>
      <c r="I3" s="34" t="s">
        <v>4</v>
      </c>
      <c r="J3" s="45"/>
    </row>
    <row r="4" spans="1:110" s="1" customFormat="1" ht="22" customHeight="1">
      <c r="B4" s="55" t="s">
        <v>5</v>
      </c>
      <c r="C4" s="53"/>
      <c r="D4" s="53"/>
      <c r="E4" s="53"/>
      <c r="F4" s="181" t="s">
        <v>6</v>
      </c>
      <c r="G4" s="181"/>
      <c r="H4" s="181"/>
      <c r="I4" s="181" t="s">
        <v>7</v>
      </c>
      <c r="J4" s="181"/>
    </row>
    <row r="5" spans="1:110" s="1" customFormat="1" ht="30" customHeight="1">
      <c r="B5" s="179" t="s">
        <v>8</v>
      </c>
      <c r="C5" s="179"/>
      <c r="D5" s="179"/>
      <c r="E5" s="179"/>
      <c r="F5" s="182" t="s">
        <v>9</v>
      </c>
      <c r="G5" s="182"/>
      <c r="H5" s="182"/>
      <c r="I5" s="183">
        <v>0.2</v>
      </c>
      <c r="J5" s="183"/>
    </row>
    <row r="6" spans="1:110" s="1" customFormat="1" ht="22" customHeight="1">
      <c r="B6" s="55" t="s">
        <v>10</v>
      </c>
      <c r="F6" s="45"/>
      <c r="G6" s="45"/>
      <c r="H6" s="45"/>
      <c r="J6" s="45"/>
    </row>
    <row r="7" spans="1:110" s="1" customFormat="1" ht="30" customHeight="1">
      <c r="B7" s="175"/>
      <c r="C7" s="176"/>
      <c r="D7" s="176"/>
      <c r="E7" s="176"/>
      <c r="F7" s="176"/>
      <c r="G7" s="176"/>
      <c r="H7" s="176"/>
      <c r="I7" s="176"/>
      <c r="J7" s="177"/>
    </row>
    <row r="8" spans="1:110" s="1" customFormat="1" ht="10.5" customHeight="1">
      <c r="F8" s="45"/>
      <c r="G8" s="45"/>
      <c r="H8" s="45"/>
      <c r="J8" s="45"/>
    </row>
    <row r="9" spans="1:110" ht="18">
      <c r="D9" s="56" t="s">
        <v>11</v>
      </c>
      <c r="I9" s="56" t="s">
        <v>12</v>
      </c>
      <c r="K9" s="66" t="s">
        <v>13</v>
      </c>
      <c r="L9" s="14"/>
      <c r="M9" s="14"/>
      <c r="N9" s="14"/>
      <c r="O9" s="14"/>
      <c r="P9" s="15" t="s">
        <v>14</v>
      </c>
      <c r="Q9" s="16"/>
      <c r="R9" s="16"/>
      <c r="S9" s="16"/>
      <c r="T9" s="16"/>
      <c r="U9" s="13" t="s">
        <v>15</v>
      </c>
      <c r="V9" s="14"/>
      <c r="W9" s="14"/>
      <c r="X9" s="14"/>
      <c r="Y9" s="14"/>
      <c r="Z9" s="15" t="s">
        <v>16</v>
      </c>
      <c r="AA9" s="16"/>
      <c r="AB9" s="16"/>
      <c r="AC9" s="16"/>
      <c r="AD9" s="16"/>
      <c r="AE9" s="13" t="s">
        <v>17</v>
      </c>
      <c r="AF9" s="14"/>
      <c r="AG9" s="14"/>
      <c r="AH9" s="14"/>
      <c r="AI9" s="14"/>
      <c r="AJ9" s="15" t="s">
        <v>18</v>
      </c>
      <c r="AK9" s="16"/>
      <c r="AL9" s="16"/>
      <c r="AM9" s="16"/>
      <c r="AN9" s="16"/>
      <c r="AO9" s="13" t="s">
        <v>19</v>
      </c>
      <c r="AP9" s="14"/>
      <c r="AQ9" s="14"/>
      <c r="AR9" s="14"/>
      <c r="AS9" s="14"/>
      <c r="AT9" s="15" t="s">
        <v>20</v>
      </c>
      <c r="AU9" s="16"/>
      <c r="AV9" s="16"/>
      <c r="AW9" s="16"/>
      <c r="AX9" s="16"/>
      <c r="AY9" s="13" t="s">
        <v>21</v>
      </c>
      <c r="AZ9" s="14"/>
      <c r="BA9" s="14"/>
      <c r="BB9" s="14"/>
      <c r="BC9" s="14"/>
      <c r="BD9" s="15" t="s">
        <v>22</v>
      </c>
      <c r="BE9" s="16"/>
      <c r="BF9" s="16"/>
      <c r="BG9" s="16"/>
      <c r="BH9" s="16"/>
      <c r="BI9" s="13" t="s">
        <v>23</v>
      </c>
      <c r="BJ9" s="14"/>
      <c r="BK9" s="14"/>
      <c r="BL9" s="14"/>
      <c r="BM9" s="14"/>
      <c r="BN9" s="15" t="s">
        <v>24</v>
      </c>
      <c r="BO9" s="16"/>
      <c r="BP9" s="16"/>
      <c r="BQ9" s="16"/>
      <c r="BR9" s="16"/>
      <c r="BS9" s="13" t="s">
        <v>25</v>
      </c>
      <c r="BT9" s="14"/>
      <c r="BU9" s="14"/>
      <c r="BV9" s="14"/>
      <c r="BW9" s="14"/>
      <c r="BX9" s="15" t="s">
        <v>26</v>
      </c>
      <c r="BY9" s="16"/>
      <c r="BZ9" s="16"/>
      <c r="CA9" s="16"/>
      <c r="CB9" s="16"/>
      <c r="CC9" s="13" t="s">
        <v>27</v>
      </c>
      <c r="CD9" s="14"/>
      <c r="CE9" s="14"/>
      <c r="CF9" s="14"/>
      <c r="CG9" s="14"/>
      <c r="CH9" s="15" t="s">
        <v>28</v>
      </c>
      <c r="CI9" s="16"/>
      <c r="CJ9" s="16"/>
      <c r="CK9" s="16"/>
      <c r="CL9" s="16"/>
      <c r="CM9" s="13" t="s">
        <v>29</v>
      </c>
      <c r="CN9" s="14"/>
      <c r="CO9" s="14"/>
      <c r="CP9" s="14"/>
      <c r="CQ9" s="14"/>
      <c r="CR9" s="15" t="s">
        <v>30</v>
      </c>
      <c r="CS9" s="16"/>
      <c r="CT9" s="16"/>
      <c r="CU9" s="16"/>
      <c r="CV9" s="16"/>
      <c r="CW9" s="13" t="s">
        <v>31</v>
      </c>
      <c r="CX9" s="14"/>
      <c r="CY9" s="14"/>
      <c r="CZ9" s="14"/>
      <c r="DA9" s="14"/>
      <c r="DB9" s="15" t="s">
        <v>32</v>
      </c>
      <c r="DC9" s="16"/>
      <c r="DD9" s="16"/>
      <c r="DE9" s="16"/>
      <c r="DF9" s="19"/>
    </row>
    <row r="10" spans="1:110">
      <c r="B10" s="57" t="s">
        <v>33</v>
      </c>
      <c r="C10" s="57" t="s">
        <v>34</v>
      </c>
      <c r="D10" s="57" t="s">
        <v>35</v>
      </c>
      <c r="E10" s="57" t="s">
        <v>36</v>
      </c>
      <c r="F10" s="58" t="s">
        <v>2</v>
      </c>
      <c r="G10" s="59" t="s">
        <v>6</v>
      </c>
      <c r="H10" s="60" t="s">
        <v>37</v>
      </c>
      <c r="I10" s="61" t="s">
        <v>38</v>
      </c>
      <c r="J10" s="62" t="s">
        <v>39</v>
      </c>
      <c r="K10" s="12">
        <f>IF(WEEKDAY($F$3,2)=7,$F$3-6,IF(WEEKDAY($F$3,2)=6,$F$3-5,IF(WEEKDAY($F$3,2)=5,$F$3-4,IF(WEEKDAY($F$3,2)=4,$F$3-3,IF(WEEKDAY($F$3,2)=3,$F$3-2,IF(WEEKDAY($F$3,2)=2,$F$3-1,$F$3))))))</f>
        <v>45747</v>
      </c>
      <c r="L10" s="12">
        <f>IF(WEEKDAY(K10)=6,K10+3,K10+1)</f>
        <v>45748</v>
      </c>
      <c r="M10" s="12">
        <f t="shared" ref="M10:BX10" si="0">IF(WEEKDAY(L10)=6,L10+3,L10+1)</f>
        <v>45749</v>
      </c>
      <c r="N10" s="12">
        <f t="shared" si="0"/>
        <v>45750</v>
      </c>
      <c r="O10" s="12">
        <f t="shared" si="0"/>
        <v>45751</v>
      </c>
      <c r="P10" s="17">
        <f t="shared" si="0"/>
        <v>45754</v>
      </c>
      <c r="Q10" s="17">
        <f t="shared" si="0"/>
        <v>45755</v>
      </c>
      <c r="R10" s="17">
        <f t="shared" si="0"/>
        <v>45756</v>
      </c>
      <c r="S10" s="17">
        <f t="shared" si="0"/>
        <v>45757</v>
      </c>
      <c r="T10" s="17">
        <f t="shared" si="0"/>
        <v>45758</v>
      </c>
      <c r="U10" s="12">
        <f t="shared" si="0"/>
        <v>45761</v>
      </c>
      <c r="V10" s="12">
        <f t="shared" si="0"/>
        <v>45762</v>
      </c>
      <c r="W10" s="12">
        <f t="shared" si="0"/>
        <v>45763</v>
      </c>
      <c r="X10" s="12">
        <f t="shared" si="0"/>
        <v>45764</v>
      </c>
      <c r="Y10" s="12">
        <f t="shared" si="0"/>
        <v>45765</v>
      </c>
      <c r="Z10" s="17">
        <f t="shared" si="0"/>
        <v>45768</v>
      </c>
      <c r="AA10" s="17">
        <f t="shared" si="0"/>
        <v>45769</v>
      </c>
      <c r="AB10" s="17">
        <f t="shared" si="0"/>
        <v>45770</v>
      </c>
      <c r="AC10" s="17">
        <f t="shared" si="0"/>
        <v>45771</v>
      </c>
      <c r="AD10" s="17">
        <f t="shared" si="0"/>
        <v>45772</v>
      </c>
      <c r="AE10" s="12">
        <f t="shared" si="0"/>
        <v>45775</v>
      </c>
      <c r="AF10" s="12">
        <f t="shared" si="0"/>
        <v>45776</v>
      </c>
      <c r="AG10" s="12">
        <f t="shared" si="0"/>
        <v>45777</v>
      </c>
      <c r="AH10" s="12">
        <f t="shared" si="0"/>
        <v>45778</v>
      </c>
      <c r="AI10" s="12">
        <f t="shared" si="0"/>
        <v>45779</v>
      </c>
      <c r="AJ10" s="17">
        <f t="shared" si="0"/>
        <v>45782</v>
      </c>
      <c r="AK10" s="17">
        <f t="shared" si="0"/>
        <v>45783</v>
      </c>
      <c r="AL10" s="17">
        <f t="shared" si="0"/>
        <v>45784</v>
      </c>
      <c r="AM10" s="17">
        <f t="shared" si="0"/>
        <v>45785</v>
      </c>
      <c r="AN10" s="17">
        <f t="shared" si="0"/>
        <v>45786</v>
      </c>
      <c r="AO10" s="12">
        <f t="shared" si="0"/>
        <v>45789</v>
      </c>
      <c r="AP10" s="12">
        <f t="shared" si="0"/>
        <v>45790</v>
      </c>
      <c r="AQ10" s="12">
        <f t="shared" si="0"/>
        <v>45791</v>
      </c>
      <c r="AR10" s="12">
        <f t="shared" si="0"/>
        <v>45792</v>
      </c>
      <c r="AS10" s="12">
        <f t="shared" si="0"/>
        <v>45793</v>
      </c>
      <c r="AT10" s="17">
        <f t="shared" si="0"/>
        <v>45796</v>
      </c>
      <c r="AU10" s="17">
        <f t="shared" si="0"/>
        <v>45797</v>
      </c>
      <c r="AV10" s="17">
        <f t="shared" si="0"/>
        <v>45798</v>
      </c>
      <c r="AW10" s="17">
        <f t="shared" si="0"/>
        <v>45799</v>
      </c>
      <c r="AX10" s="17">
        <f t="shared" si="0"/>
        <v>45800</v>
      </c>
      <c r="AY10" s="12">
        <f t="shared" si="0"/>
        <v>45803</v>
      </c>
      <c r="AZ10" s="12">
        <f t="shared" si="0"/>
        <v>45804</v>
      </c>
      <c r="BA10" s="12">
        <f t="shared" si="0"/>
        <v>45805</v>
      </c>
      <c r="BB10" s="12">
        <f t="shared" si="0"/>
        <v>45806</v>
      </c>
      <c r="BC10" s="12">
        <f t="shared" si="0"/>
        <v>45807</v>
      </c>
      <c r="BD10" s="17">
        <f t="shared" si="0"/>
        <v>45810</v>
      </c>
      <c r="BE10" s="17">
        <f t="shared" si="0"/>
        <v>45811</v>
      </c>
      <c r="BF10" s="17">
        <f t="shared" si="0"/>
        <v>45812</v>
      </c>
      <c r="BG10" s="17">
        <f t="shared" si="0"/>
        <v>45813</v>
      </c>
      <c r="BH10" s="17">
        <f t="shared" si="0"/>
        <v>45814</v>
      </c>
      <c r="BI10" s="12">
        <f t="shared" si="0"/>
        <v>45817</v>
      </c>
      <c r="BJ10" s="12">
        <f t="shared" si="0"/>
        <v>45818</v>
      </c>
      <c r="BK10" s="12">
        <f t="shared" si="0"/>
        <v>45819</v>
      </c>
      <c r="BL10" s="12">
        <f t="shared" si="0"/>
        <v>45820</v>
      </c>
      <c r="BM10" s="12">
        <f t="shared" si="0"/>
        <v>45821</v>
      </c>
      <c r="BN10" s="17">
        <f t="shared" si="0"/>
        <v>45824</v>
      </c>
      <c r="BO10" s="17">
        <f t="shared" si="0"/>
        <v>45825</v>
      </c>
      <c r="BP10" s="17">
        <f t="shared" si="0"/>
        <v>45826</v>
      </c>
      <c r="BQ10" s="17">
        <f t="shared" si="0"/>
        <v>45827</v>
      </c>
      <c r="BR10" s="17">
        <f t="shared" si="0"/>
        <v>45828</v>
      </c>
      <c r="BS10" s="12">
        <f t="shared" si="0"/>
        <v>45831</v>
      </c>
      <c r="BT10" s="12">
        <f t="shared" si="0"/>
        <v>45832</v>
      </c>
      <c r="BU10" s="12">
        <f t="shared" si="0"/>
        <v>45833</v>
      </c>
      <c r="BV10" s="12">
        <f t="shared" si="0"/>
        <v>45834</v>
      </c>
      <c r="BW10" s="12">
        <f t="shared" si="0"/>
        <v>45835</v>
      </c>
      <c r="BX10" s="17">
        <f t="shared" si="0"/>
        <v>45838</v>
      </c>
      <c r="BY10" s="17">
        <f t="shared" ref="BY10:DF10" si="1">IF(WEEKDAY(BX10)=6,BX10+3,BX10+1)</f>
        <v>45839</v>
      </c>
      <c r="BZ10" s="17">
        <f t="shared" si="1"/>
        <v>45840</v>
      </c>
      <c r="CA10" s="17">
        <f t="shared" si="1"/>
        <v>45841</v>
      </c>
      <c r="CB10" s="17">
        <f t="shared" si="1"/>
        <v>45842</v>
      </c>
      <c r="CC10" s="12">
        <f t="shared" si="1"/>
        <v>45845</v>
      </c>
      <c r="CD10" s="12">
        <f t="shared" si="1"/>
        <v>45846</v>
      </c>
      <c r="CE10" s="12">
        <f t="shared" si="1"/>
        <v>45847</v>
      </c>
      <c r="CF10" s="12">
        <f t="shared" si="1"/>
        <v>45848</v>
      </c>
      <c r="CG10" s="12">
        <f t="shared" si="1"/>
        <v>45849</v>
      </c>
      <c r="CH10" s="17">
        <f t="shared" si="1"/>
        <v>45852</v>
      </c>
      <c r="CI10" s="17">
        <f t="shared" si="1"/>
        <v>45853</v>
      </c>
      <c r="CJ10" s="17">
        <f t="shared" si="1"/>
        <v>45854</v>
      </c>
      <c r="CK10" s="17">
        <f t="shared" si="1"/>
        <v>45855</v>
      </c>
      <c r="CL10" s="17">
        <f t="shared" si="1"/>
        <v>45856</v>
      </c>
      <c r="CM10" s="12">
        <f t="shared" si="1"/>
        <v>45859</v>
      </c>
      <c r="CN10" s="12">
        <f t="shared" si="1"/>
        <v>45860</v>
      </c>
      <c r="CO10" s="12">
        <f t="shared" si="1"/>
        <v>45861</v>
      </c>
      <c r="CP10" s="12">
        <f t="shared" si="1"/>
        <v>45862</v>
      </c>
      <c r="CQ10" s="12">
        <f t="shared" si="1"/>
        <v>45863</v>
      </c>
      <c r="CR10" s="17">
        <f t="shared" si="1"/>
        <v>45866</v>
      </c>
      <c r="CS10" s="17">
        <f t="shared" si="1"/>
        <v>45867</v>
      </c>
      <c r="CT10" s="17">
        <f t="shared" si="1"/>
        <v>45868</v>
      </c>
      <c r="CU10" s="17">
        <f t="shared" si="1"/>
        <v>45869</v>
      </c>
      <c r="CV10" s="17">
        <f t="shared" si="1"/>
        <v>45870</v>
      </c>
      <c r="CW10" s="12">
        <f t="shared" si="1"/>
        <v>45873</v>
      </c>
      <c r="CX10" s="12">
        <f t="shared" si="1"/>
        <v>45874</v>
      </c>
      <c r="CY10" s="12">
        <f t="shared" si="1"/>
        <v>45875</v>
      </c>
      <c r="CZ10" s="12">
        <f t="shared" si="1"/>
        <v>45876</v>
      </c>
      <c r="DA10" s="12">
        <f t="shared" si="1"/>
        <v>45877</v>
      </c>
      <c r="DB10" s="17">
        <f t="shared" si="1"/>
        <v>45880</v>
      </c>
      <c r="DC10" s="17">
        <f t="shared" si="1"/>
        <v>45881</v>
      </c>
      <c r="DD10" s="17">
        <f t="shared" si="1"/>
        <v>45882</v>
      </c>
      <c r="DE10" s="17">
        <f t="shared" si="1"/>
        <v>45883</v>
      </c>
      <c r="DF10" s="17">
        <f t="shared" si="1"/>
        <v>45884</v>
      </c>
    </row>
    <row r="11" spans="1:110">
      <c r="B11" s="65" t="s">
        <v>40</v>
      </c>
      <c r="C11" s="8" t="s">
        <v>41</v>
      </c>
      <c r="D11" s="7" t="s">
        <v>42</v>
      </c>
      <c r="E11" s="8"/>
      <c r="F11" s="25">
        <f>MIN(F12:F17)</f>
        <v>45747</v>
      </c>
      <c r="G11" s="22">
        <f>MAX(G12:G17)</f>
        <v>45768</v>
      </c>
      <c r="H11" s="32">
        <f t="shared" ref="H11:H45" si="2">NETWORKDAYS(F11,G11)</f>
        <v>16</v>
      </c>
      <c r="I11" s="29"/>
      <c r="J11" s="28">
        <f>AVERAGE(J12:J17)</f>
        <v>0.74333333333333329</v>
      </c>
      <c r="K11" s="9" t="str">
        <f>IF(AND(($F12&lt;=K$10),($G12&gt;=K$10)),"P","")</f>
        <v>P</v>
      </c>
      <c r="L11" s="9" t="str">
        <f t="shared" ref="L11:BW11" si="3">IF(AND(($F11&lt;=L$10),($G11&gt;=L$10)),"P","")</f>
        <v>P</v>
      </c>
      <c r="M11" s="9" t="str">
        <f t="shared" si="3"/>
        <v>P</v>
      </c>
      <c r="N11" s="9" t="str">
        <f t="shared" si="3"/>
        <v>P</v>
      </c>
      <c r="O11" s="9" t="str">
        <f t="shared" si="3"/>
        <v>P</v>
      </c>
      <c r="P11" s="9" t="str">
        <f t="shared" si="3"/>
        <v>P</v>
      </c>
      <c r="Q11" s="9" t="str">
        <f t="shared" si="3"/>
        <v>P</v>
      </c>
      <c r="R11" s="9" t="str">
        <f t="shared" si="3"/>
        <v>P</v>
      </c>
      <c r="S11" s="9" t="str">
        <f t="shared" si="3"/>
        <v>P</v>
      </c>
      <c r="T11" s="9" t="str">
        <f t="shared" si="3"/>
        <v>P</v>
      </c>
      <c r="U11" s="9" t="str">
        <f t="shared" si="3"/>
        <v>P</v>
      </c>
      <c r="V11" s="9" t="str">
        <f t="shared" si="3"/>
        <v>P</v>
      </c>
      <c r="W11" s="9" t="str">
        <f t="shared" si="3"/>
        <v>P</v>
      </c>
      <c r="X11" s="9" t="str">
        <f t="shared" si="3"/>
        <v>P</v>
      </c>
      <c r="Y11" s="9" t="str">
        <f t="shared" si="3"/>
        <v>P</v>
      </c>
      <c r="Z11" s="9" t="str">
        <f t="shared" si="3"/>
        <v>P</v>
      </c>
      <c r="AA11" s="9" t="str">
        <f t="shared" si="3"/>
        <v/>
      </c>
      <c r="AB11" s="9" t="str">
        <f t="shared" si="3"/>
        <v/>
      </c>
      <c r="AC11" s="9" t="str">
        <f t="shared" si="3"/>
        <v/>
      </c>
      <c r="AD11" s="9" t="str">
        <f t="shared" si="3"/>
        <v/>
      </c>
      <c r="AE11" s="9" t="str">
        <f t="shared" si="3"/>
        <v/>
      </c>
      <c r="AF11" s="9" t="str">
        <f t="shared" si="3"/>
        <v/>
      </c>
      <c r="AG11" s="9" t="str">
        <f t="shared" si="3"/>
        <v/>
      </c>
      <c r="AH11" s="9" t="str">
        <f t="shared" si="3"/>
        <v/>
      </c>
      <c r="AI11" s="9" t="str">
        <f t="shared" si="3"/>
        <v/>
      </c>
      <c r="AJ11" s="9" t="str">
        <f t="shared" si="3"/>
        <v/>
      </c>
      <c r="AK11" s="9" t="str">
        <f t="shared" si="3"/>
        <v/>
      </c>
      <c r="AL11" s="9" t="str">
        <f t="shared" si="3"/>
        <v/>
      </c>
      <c r="AM11" s="9" t="str">
        <f t="shared" si="3"/>
        <v/>
      </c>
      <c r="AN11" s="9" t="str">
        <f t="shared" si="3"/>
        <v/>
      </c>
      <c r="AO11" s="9" t="str">
        <f t="shared" si="3"/>
        <v/>
      </c>
      <c r="AP11" s="9" t="str">
        <f t="shared" si="3"/>
        <v/>
      </c>
      <c r="AQ11" s="9" t="str">
        <f t="shared" si="3"/>
        <v/>
      </c>
      <c r="AR11" s="9" t="str">
        <f t="shared" si="3"/>
        <v/>
      </c>
      <c r="AS11" s="9" t="str">
        <f t="shared" si="3"/>
        <v/>
      </c>
      <c r="AT11" s="9" t="str">
        <f t="shared" si="3"/>
        <v/>
      </c>
      <c r="AU11" s="9" t="str">
        <f t="shared" si="3"/>
        <v/>
      </c>
      <c r="AV11" s="9" t="str">
        <f t="shared" si="3"/>
        <v/>
      </c>
      <c r="AW11" s="9" t="str">
        <f t="shared" si="3"/>
        <v/>
      </c>
      <c r="AX11" s="9" t="str">
        <f t="shared" si="3"/>
        <v/>
      </c>
      <c r="AY11" s="9" t="str">
        <f t="shared" si="3"/>
        <v/>
      </c>
      <c r="AZ11" s="9" t="str">
        <f t="shared" si="3"/>
        <v/>
      </c>
      <c r="BA11" s="9" t="str">
        <f t="shared" si="3"/>
        <v/>
      </c>
      <c r="BB11" s="9" t="str">
        <f t="shared" si="3"/>
        <v/>
      </c>
      <c r="BC11" s="9" t="str">
        <f t="shared" si="3"/>
        <v/>
      </c>
      <c r="BD11" s="9" t="str">
        <f t="shared" si="3"/>
        <v/>
      </c>
      <c r="BE11" s="9" t="str">
        <f t="shared" si="3"/>
        <v/>
      </c>
      <c r="BF11" s="9" t="str">
        <f t="shared" si="3"/>
        <v/>
      </c>
      <c r="BG11" s="9" t="str">
        <f t="shared" si="3"/>
        <v/>
      </c>
      <c r="BH11" s="9" t="str">
        <f t="shared" si="3"/>
        <v/>
      </c>
      <c r="BI11" s="9" t="str">
        <f t="shared" si="3"/>
        <v/>
      </c>
      <c r="BJ11" s="9" t="str">
        <f t="shared" si="3"/>
        <v/>
      </c>
      <c r="BK11" s="9" t="str">
        <f t="shared" si="3"/>
        <v/>
      </c>
      <c r="BL11" s="9" t="str">
        <f t="shared" si="3"/>
        <v/>
      </c>
      <c r="BM11" s="9" t="str">
        <f t="shared" si="3"/>
        <v/>
      </c>
      <c r="BN11" s="9" t="str">
        <f t="shared" si="3"/>
        <v/>
      </c>
      <c r="BO11" s="9" t="str">
        <f t="shared" si="3"/>
        <v/>
      </c>
      <c r="BP11" s="9" t="str">
        <f t="shared" si="3"/>
        <v/>
      </c>
      <c r="BQ11" s="9" t="str">
        <f t="shared" si="3"/>
        <v/>
      </c>
      <c r="BR11" s="9" t="str">
        <f t="shared" si="3"/>
        <v/>
      </c>
      <c r="BS11" s="9" t="str">
        <f t="shared" si="3"/>
        <v/>
      </c>
      <c r="BT11" s="9" t="str">
        <f t="shared" si="3"/>
        <v/>
      </c>
      <c r="BU11" s="9" t="str">
        <f t="shared" si="3"/>
        <v/>
      </c>
      <c r="BV11" s="9" t="str">
        <f t="shared" si="3"/>
        <v/>
      </c>
      <c r="BW11" s="9" t="str">
        <f t="shared" si="3"/>
        <v/>
      </c>
      <c r="BX11" s="9" t="str">
        <f t="shared" ref="BX11:DF11" si="4">IF(AND(($F11&lt;=BX$10),($G11&gt;=BX$10)),"P","")</f>
        <v/>
      </c>
      <c r="BY11" s="9" t="str">
        <f t="shared" si="4"/>
        <v/>
      </c>
      <c r="BZ11" s="9" t="str">
        <f t="shared" si="4"/>
        <v/>
      </c>
      <c r="CA11" s="9" t="str">
        <f t="shared" si="4"/>
        <v/>
      </c>
      <c r="CB11" s="9" t="str">
        <f t="shared" si="4"/>
        <v/>
      </c>
      <c r="CC11" s="9" t="str">
        <f t="shared" si="4"/>
        <v/>
      </c>
      <c r="CD11" s="9" t="str">
        <f t="shared" si="4"/>
        <v/>
      </c>
      <c r="CE11" s="9" t="str">
        <f t="shared" si="4"/>
        <v/>
      </c>
      <c r="CF11" s="9" t="str">
        <f t="shared" si="4"/>
        <v/>
      </c>
      <c r="CG11" s="9" t="str">
        <f t="shared" si="4"/>
        <v/>
      </c>
      <c r="CH11" s="9" t="str">
        <f t="shared" si="4"/>
        <v/>
      </c>
      <c r="CI11" s="9" t="str">
        <f t="shared" si="4"/>
        <v/>
      </c>
      <c r="CJ11" s="9" t="str">
        <f t="shared" si="4"/>
        <v/>
      </c>
      <c r="CK11" s="9" t="str">
        <f t="shared" si="4"/>
        <v/>
      </c>
      <c r="CL11" s="9" t="str">
        <f t="shared" si="4"/>
        <v/>
      </c>
      <c r="CM11" s="9" t="str">
        <f t="shared" si="4"/>
        <v/>
      </c>
      <c r="CN11" s="9" t="str">
        <f t="shared" si="4"/>
        <v/>
      </c>
      <c r="CO11" s="9" t="str">
        <f t="shared" si="4"/>
        <v/>
      </c>
      <c r="CP11" s="9" t="str">
        <f t="shared" si="4"/>
        <v/>
      </c>
      <c r="CQ11" s="9" t="str">
        <f t="shared" si="4"/>
        <v/>
      </c>
      <c r="CR11" s="9" t="str">
        <f t="shared" si="4"/>
        <v/>
      </c>
      <c r="CS11" s="9" t="str">
        <f t="shared" si="4"/>
        <v/>
      </c>
      <c r="CT11" s="9" t="str">
        <f t="shared" si="4"/>
        <v/>
      </c>
      <c r="CU11" s="9" t="str">
        <f t="shared" si="4"/>
        <v/>
      </c>
      <c r="CV11" s="9" t="str">
        <f t="shared" si="4"/>
        <v/>
      </c>
      <c r="CW11" s="9" t="str">
        <f t="shared" si="4"/>
        <v/>
      </c>
      <c r="CX11" s="9" t="str">
        <f t="shared" si="4"/>
        <v/>
      </c>
      <c r="CY11" s="9" t="str">
        <f t="shared" si="4"/>
        <v/>
      </c>
      <c r="CZ11" s="9" t="str">
        <f t="shared" si="4"/>
        <v/>
      </c>
      <c r="DA11" s="9" t="str">
        <f t="shared" si="4"/>
        <v/>
      </c>
      <c r="DB11" s="9" t="str">
        <f t="shared" si="4"/>
        <v/>
      </c>
      <c r="DC11" s="9" t="str">
        <f t="shared" si="4"/>
        <v/>
      </c>
      <c r="DD11" s="9" t="str">
        <f t="shared" si="4"/>
        <v/>
      </c>
      <c r="DE11" s="9" t="str">
        <f t="shared" si="4"/>
        <v/>
      </c>
      <c r="DF11" s="9" t="str">
        <f t="shared" si="4"/>
        <v/>
      </c>
    </row>
    <row r="12" spans="1:110">
      <c r="B12" s="63" t="s">
        <v>43</v>
      </c>
      <c r="C12" s="64" t="s">
        <v>44</v>
      </c>
      <c r="D12" s="3" t="s">
        <v>45</v>
      </c>
      <c r="E12" s="6" t="s">
        <v>46</v>
      </c>
      <c r="F12" s="26">
        <v>45747</v>
      </c>
      <c r="G12" s="23">
        <v>45750</v>
      </c>
      <c r="H12" s="35">
        <f t="shared" si="2"/>
        <v>4</v>
      </c>
      <c r="I12" s="30"/>
      <c r="J12" s="36">
        <v>0.33</v>
      </c>
      <c r="K12" s="11" t="str">
        <f>IF(AND(($F12&lt;=K$10),($G12&gt;=K$10)),"T","")</f>
        <v>T</v>
      </c>
      <c r="L12" s="11" t="str">
        <f t="shared" ref="L12:BW15" si="5">IF(AND(($F12&lt;=L$10),($G12&gt;=L$10)),"T","")</f>
        <v>T</v>
      </c>
      <c r="M12" s="11" t="str">
        <f t="shared" si="5"/>
        <v>T</v>
      </c>
      <c r="N12" s="11" t="str">
        <f t="shared" si="5"/>
        <v>T</v>
      </c>
      <c r="O12" s="11" t="str">
        <f t="shared" si="5"/>
        <v/>
      </c>
      <c r="P12" s="18" t="str">
        <f t="shared" si="5"/>
        <v/>
      </c>
      <c r="Q12" s="18" t="str">
        <f t="shared" si="5"/>
        <v/>
      </c>
      <c r="R12" s="18" t="str">
        <f t="shared" si="5"/>
        <v/>
      </c>
      <c r="S12" s="18" t="str">
        <f t="shared" si="5"/>
        <v/>
      </c>
      <c r="T12" s="18" t="str">
        <f t="shared" si="5"/>
        <v/>
      </c>
      <c r="U12" s="11" t="str">
        <f t="shared" si="5"/>
        <v/>
      </c>
      <c r="V12" s="11" t="str">
        <f t="shared" si="5"/>
        <v/>
      </c>
      <c r="W12" s="11" t="str">
        <f t="shared" si="5"/>
        <v/>
      </c>
      <c r="X12" s="11" t="str">
        <f t="shared" si="5"/>
        <v/>
      </c>
      <c r="Y12" s="11" t="str">
        <f t="shared" si="5"/>
        <v/>
      </c>
      <c r="Z12" s="18" t="str">
        <f t="shared" si="5"/>
        <v/>
      </c>
      <c r="AA12" s="18" t="str">
        <f t="shared" si="5"/>
        <v/>
      </c>
      <c r="AB12" s="18" t="str">
        <f t="shared" si="5"/>
        <v/>
      </c>
      <c r="AC12" s="18" t="str">
        <f t="shared" si="5"/>
        <v/>
      </c>
      <c r="AD12" s="18" t="str">
        <f t="shared" si="5"/>
        <v/>
      </c>
      <c r="AE12" s="11" t="str">
        <f t="shared" si="5"/>
        <v/>
      </c>
      <c r="AF12" s="11" t="str">
        <f t="shared" si="5"/>
        <v/>
      </c>
      <c r="AG12" s="11" t="str">
        <f t="shared" si="5"/>
        <v/>
      </c>
      <c r="AH12" s="11" t="str">
        <f t="shared" si="5"/>
        <v/>
      </c>
      <c r="AI12" s="11" t="str">
        <f t="shared" si="5"/>
        <v/>
      </c>
      <c r="AJ12" s="18" t="str">
        <f t="shared" si="5"/>
        <v/>
      </c>
      <c r="AK12" s="18" t="str">
        <f t="shared" si="5"/>
        <v/>
      </c>
      <c r="AL12" s="18" t="str">
        <f t="shared" si="5"/>
        <v/>
      </c>
      <c r="AM12" s="18" t="str">
        <f t="shared" si="5"/>
        <v/>
      </c>
      <c r="AN12" s="18" t="str">
        <f t="shared" si="5"/>
        <v/>
      </c>
      <c r="AO12" s="11" t="str">
        <f t="shared" si="5"/>
        <v/>
      </c>
      <c r="AP12" s="11" t="str">
        <f t="shared" si="5"/>
        <v/>
      </c>
      <c r="AQ12" s="11" t="str">
        <f t="shared" si="5"/>
        <v/>
      </c>
      <c r="AR12" s="11" t="str">
        <f t="shared" si="5"/>
        <v/>
      </c>
      <c r="AS12" s="11" t="str">
        <f t="shared" si="5"/>
        <v/>
      </c>
      <c r="AT12" s="18" t="str">
        <f t="shared" si="5"/>
        <v/>
      </c>
      <c r="AU12" s="18" t="str">
        <f t="shared" si="5"/>
        <v/>
      </c>
      <c r="AV12" s="18" t="str">
        <f t="shared" si="5"/>
        <v/>
      </c>
      <c r="AW12" s="18" t="str">
        <f t="shared" si="5"/>
        <v/>
      </c>
      <c r="AX12" s="18" t="str">
        <f t="shared" si="5"/>
        <v/>
      </c>
      <c r="AY12" s="11" t="str">
        <f t="shared" si="5"/>
        <v/>
      </c>
      <c r="AZ12" s="11" t="str">
        <f t="shared" si="5"/>
        <v/>
      </c>
      <c r="BA12" s="11" t="str">
        <f t="shared" si="5"/>
        <v/>
      </c>
      <c r="BB12" s="11" t="str">
        <f t="shared" si="5"/>
        <v/>
      </c>
      <c r="BC12" s="11" t="str">
        <f t="shared" si="5"/>
        <v/>
      </c>
      <c r="BD12" s="18" t="str">
        <f t="shared" si="5"/>
        <v/>
      </c>
      <c r="BE12" s="18" t="str">
        <f t="shared" si="5"/>
        <v/>
      </c>
      <c r="BF12" s="18" t="str">
        <f t="shared" si="5"/>
        <v/>
      </c>
      <c r="BG12" s="18" t="str">
        <f t="shared" si="5"/>
        <v/>
      </c>
      <c r="BH12" s="18" t="str">
        <f t="shared" si="5"/>
        <v/>
      </c>
      <c r="BI12" s="11" t="str">
        <f t="shared" si="5"/>
        <v/>
      </c>
      <c r="BJ12" s="11" t="str">
        <f t="shared" si="5"/>
        <v/>
      </c>
      <c r="BK12" s="11" t="str">
        <f t="shared" si="5"/>
        <v/>
      </c>
      <c r="BL12" s="11" t="str">
        <f t="shared" si="5"/>
        <v/>
      </c>
      <c r="BM12" s="11" t="str">
        <f t="shared" si="5"/>
        <v/>
      </c>
      <c r="BN12" s="18" t="str">
        <f t="shared" si="5"/>
        <v/>
      </c>
      <c r="BO12" s="18" t="str">
        <f t="shared" si="5"/>
        <v/>
      </c>
      <c r="BP12" s="18" t="str">
        <f t="shared" si="5"/>
        <v/>
      </c>
      <c r="BQ12" s="18" t="str">
        <f t="shared" si="5"/>
        <v/>
      </c>
      <c r="BR12" s="18" t="str">
        <f t="shared" si="5"/>
        <v/>
      </c>
      <c r="BS12" s="11" t="str">
        <f t="shared" si="5"/>
        <v/>
      </c>
      <c r="BT12" s="11" t="str">
        <f t="shared" si="5"/>
        <v/>
      </c>
      <c r="BU12" s="11" t="str">
        <f t="shared" si="5"/>
        <v/>
      </c>
      <c r="BV12" s="11" t="str">
        <f t="shared" si="5"/>
        <v/>
      </c>
      <c r="BW12" s="11" t="str">
        <f t="shared" si="5"/>
        <v/>
      </c>
      <c r="BX12" s="18" t="str">
        <f t="shared" ref="BX12:DD20" si="6">IF(AND(($F12&lt;=BX$10),($G12&gt;=BX$10)),"T","")</f>
        <v/>
      </c>
      <c r="BY12" s="18" t="str">
        <f t="shared" si="6"/>
        <v/>
      </c>
      <c r="BZ12" s="18" t="str">
        <f t="shared" si="6"/>
        <v/>
      </c>
      <c r="CA12" s="18" t="str">
        <f t="shared" si="6"/>
        <v/>
      </c>
      <c r="CB12" s="18" t="str">
        <f t="shared" si="6"/>
        <v/>
      </c>
      <c r="CC12" s="11" t="str">
        <f t="shared" si="6"/>
        <v/>
      </c>
      <c r="CD12" s="11" t="str">
        <f t="shared" si="6"/>
        <v/>
      </c>
      <c r="CE12" s="11" t="str">
        <f t="shared" si="6"/>
        <v/>
      </c>
      <c r="CF12" s="11" t="str">
        <f t="shared" si="6"/>
        <v/>
      </c>
      <c r="CG12" s="11" t="str">
        <f t="shared" si="6"/>
        <v/>
      </c>
      <c r="CH12" s="18" t="str">
        <f t="shared" si="6"/>
        <v/>
      </c>
      <c r="CI12" s="18" t="str">
        <f t="shared" si="6"/>
        <v/>
      </c>
      <c r="CJ12" s="18" t="str">
        <f t="shared" si="6"/>
        <v/>
      </c>
      <c r="CK12" s="18" t="str">
        <f t="shared" si="6"/>
        <v/>
      </c>
      <c r="CL12" s="18" t="str">
        <f t="shared" si="6"/>
        <v/>
      </c>
      <c r="CM12" s="11" t="str">
        <f t="shared" si="6"/>
        <v/>
      </c>
      <c r="CN12" s="11" t="str">
        <f t="shared" si="6"/>
        <v/>
      </c>
      <c r="CO12" s="11" t="str">
        <f t="shared" si="6"/>
        <v/>
      </c>
      <c r="CP12" s="11" t="str">
        <f t="shared" si="6"/>
        <v/>
      </c>
      <c r="CQ12" s="11" t="str">
        <f t="shared" si="6"/>
        <v/>
      </c>
      <c r="CR12" s="18" t="str">
        <f t="shared" si="6"/>
        <v/>
      </c>
      <c r="CS12" s="18" t="str">
        <f t="shared" si="6"/>
        <v/>
      </c>
      <c r="CT12" s="18" t="str">
        <f t="shared" si="6"/>
        <v/>
      </c>
      <c r="CU12" s="18" t="str">
        <f t="shared" si="6"/>
        <v/>
      </c>
      <c r="CV12" s="18" t="str">
        <f t="shared" si="6"/>
        <v/>
      </c>
      <c r="CW12" s="11" t="str">
        <f t="shared" si="6"/>
        <v/>
      </c>
      <c r="CX12" s="11" t="str">
        <f t="shared" si="6"/>
        <v/>
      </c>
      <c r="CY12" s="11" t="str">
        <f t="shared" si="6"/>
        <v/>
      </c>
      <c r="CZ12" s="11" t="str">
        <f t="shared" si="6"/>
        <v/>
      </c>
      <c r="DA12" s="11" t="str">
        <f t="shared" si="6"/>
        <v/>
      </c>
      <c r="DB12" s="18" t="str">
        <f t="shared" si="6"/>
        <v/>
      </c>
      <c r="DC12" s="18" t="str">
        <f t="shared" si="6"/>
        <v/>
      </c>
      <c r="DD12" s="18" t="str">
        <f t="shared" si="6"/>
        <v/>
      </c>
      <c r="DE12" s="18" t="str">
        <f t="shared" ref="DE12:DF19" si="7">IF(AND(($F12&lt;=DE$10),($G12&gt;=DE$10)),"T","")</f>
        <v/>
      </c>
      <c r="DF12" s="18" t="str">
        <f t="shared" si="7"/>
        <v/>
      </c>
    </row>
    <row r="13" spans="1:110">
      <c r="B13" s="63" t="s">
        <v>47</v>
      </c>
      <c r="C13" s="64" t="s">
        <v>44</v>
      </c>
      <c r="D13" s="3" t="s">
        <v>48</v>
      </c>
      <c r="E13" s="6" t="s">
        <v>49</v>
      </c>
      <c r="F13" s="26">
        <v>45749</v>
      </c>
      <c r="G13" s="23">
        <v>45765</v>
      </c>
      <c r="H13" s="35">
        <f t="shared" si="2"/>
        <v>13</v>
      </c>
      <c r="I13" s="30"/>
      <c r="J13" s="36">
        <v>1</v>
      </c>
      <c r="K13" s="11" t="str">
        <f t="shared" ref="K13:Z17" si="8">IF(AND(($F13&lt;=K$10),($G13&gt;=K$10)),"T","")</f>
        <v/>
      </c>
      <c r="L13" s="11" t="str">
        <f t="shared" si="5"/>
        <v/>
      </c>
      <c r="M13" s="11" t="str">
        <f t="shared" si="5"/>
        <v>T</v>
      </c>
      <c r="N13" s="11" t="str">
        <f t="shared" si="5"/>
        <v>T</v>
      </c>
      <c r="O13" s="11" t="str">
        <f t="shared" si="5"/>
        <v>T</v>
      </c>
      <c r="P13" s="18" t="str">
        <f t="shared" si="5"/>
        <v>T</v>
      </c>
      <c r="Q13" s="18" t="str">
        <f t="shared" si="5"/>
        <v>T</v>
      </c>
      <c r="R13" s="18" t="str">
        <f t="shared" si="5"/>
        <v>T</v>
      </c>
      <c r="S13" s="18" t="str">
        <f t="shared" si="5"/>
        <v>T</v>
      </c>
      <c r="T13" s="18" t="str">
        <f t="shared" si="5"/>
        <v>T</v>
      </c>
      <c r="U13" s="11" t="str">
        <f t="shared" si="5"/>
        <v>T</v>
      </c>
      <c r="V13" s="11" t="str">
        <f t="shared" si="5"/>
        <v>T</v>
      </c>
      <c r="W13" s="11" t="str">
        <f t="shared" si="5"/>
        <v>T</v>
      </c>
      <c r="X13" s="11" t="str">
        <f t="shared" si="5"/>
        <v>T</v>
      </c>
      <c r="Y13" s="11" t="str">
        <f t="shared" si="5"/>
        <v>T</v>
      </c>
      <c r="Z13" s="18" t="str">
        <f t="shared" si="5"/>
        <v/>
      </c>
      <c r="AA13" s="18" t="str">
        <f t="shared" si="5"/>
        <v/>
      </c>
      <c r="AB13" s="18" t="str">
        <f t="shared" si="5"/>
        <v/>
      </c>
      <c r="AC13" s="18" t="str">
        <f t="shared" si="5"/>
        <v/>
      </c>
      <c r="AD13" s="18" t="str">
        <f t="shared" si="5"/>
        <v/>
      </c>
      <c r="AE13" s="11" t="str">
        <f t="shared" si="5"/>
        <v/>
      </c>
      <c r="AF13" s="11" t="str">
        <f t="shared" si="5"/>
        <v/>
      </c>
      <c r="AG13" s="11" t="str">
        <f t="shared" si="5"/>
        <v/>
      </c>
      <c r="AH13" s="11" t="str">
        <f t="shared" si="5"/>
        <v/>
      </c>
      <c r="AI13" s="11" t="str">
        <f t="shared" si="5"/>
        <v/>
      </c>
      <c r="AJ13" s="18" t="str">
        <f t="shared" si="5"/>
        <v/>
      </c>
      <c r="AK13" s="18" t="str">
        <f t="shared" si="5"/>
        <v/>
      </c>
      <c r="AL13" s="18" t="str">
        <f t="shared" si="5"/>
        <v/>
      </c>
      <c r="AM13" s="18" t="str">
        <f t="shared" si="5"/>
        <v/>
      </c>
      <c r="AN13" s="18" t="str">
        <f t="shared" si="5"/>
        <v/>
      </c>
      <c r="AO13" s="11" t="str">
        <f t="shared" si="5"/>
        <v/>
      </c>
      <c r="AP13" s="11" t="str">
        <f t="shared" si="5"/>
        <v/>
      </c>
      <c r="AQ13" s="11" t="str">
        <f t="shared" si="5"/>
        <v/>
      </c>
      <c r="AR13" s="11" t="str">
        <f t="shared" si="5"/>
        <v/>
      </c>
      <c r="AS13" s="11" t="str">
        <f t="shared" si="5"/>
        <v/>
      </c>
      <c r="AT13" s="18" t="str">
        <f t="shared" si="5"/>
        <v/>
      </c>
      <c r="AU13" s="18" t="str">
        <f t="shared" si="5"/>
        <v/>
      </c>
      <c r="AV13" s="18" t="str">
        <f t="shared" si="5"/>
        <v/>
      </c>
      <c r="AW13" s="18" t="str">
        <f t="shared" si="5"/>
        <v/>
      </c>
      <c r="AX13" s="18" t="str">
        <f t="shared" si="5"/>
        <v/>
      </c>
      <c r="AY13" s="11" t="str">
        <f t="shared" si="5"/>
        <v/>
      </c>
      <c r="AZ13" s="11" t="str">
        <f t="shared" si="5"/>
        <v/>
      </c>
      <c r="BA13" s="11" t="str">
        <f t="shared" si="5"/>
        <v/>
      </c>
      <c r="BB13" s="11" t="str">
        <f t="shared" si="5"/>
        <v/>
      </c>
      <c r="BC13" s="11" t="str">
        <f t="shared" si="5"/>
        <v/>
      </c>
      <c r="BD13" s="18" t="str">
        <f t="shared" si="5"/>
        <v/>
      </c>
      <c r="BE13" s="18" t="str">
        <f t="shared" si="5"/>
        <v/>
      </c>
      <c r="BF13" s="18" t="str">
        <f t="shared" si="5"/>
        <v/>
      </c>
      <c r="BG13" s="18" t="str">
        <f t="shared" si="5"/>
        <v/>
      </c>
      <c r="BH13" s="18" t="str">
        <f t="shared" si="5"/>
        <v/>
      </c>
      <c r="BI13" s="11" t="str">
        <f t="shared" si="5"/>
        <v/>
      </c>
      <c r="BJ13" s="11" t="str">
        <f t="shared" si="5"/>
        <v/>
      </c>
      <c r="BK13" s="11" t="str">
        <f t="shared" si="5"/>
        <v/>
      </c>
      <c r="BL13" s="11" t="str">
        <f t="shared" si="5"/>
        <v/>
      </c>
      <c r="BM13" s="11" t="str">
        <f t="shared" si="5"/>
        <v/>
      </c>
      <c r="BN13" s="18" t="str">
        <f t="shared" si="5"/>
        <v/>
      </c>
      <c r="BO13" s="18" t="str">
        <f t="shared" si="5"/>
        <v/>
      </c>
      <c r="BP13" s="18" t="str">
        <f t="shared" si="5"/>
        <v/>
      </c>
      <c r="BQ13" s="18" t="str">
        <f t="shared" si="5"/>
        <v/>
      </c>
      <c r="BR13" s="18" t="str">
        <f t="shared" si="5"/>
        <v/>
      </c>
      <c r="BS13" s="11" t="str">
        <f t="shared" si="5"/>
        <v/>
      </c>
      <c r="BT13" s="11" t="str">
        <f t="shared" si="5"/>
        <v/>
      </c>
      <c r="BU13" s="11" t="str">
        <f t="shared" si="5"/>
        <v/>
      </c>
      <c r="BV13" s="11" t="str">
        <f t="shared" si="5"/>
        <v/>
      </c>
      <c r="BW13" s="11" t="str">
        <f t="shared" si="5"/>
        <v/>
      </c>
      <c r="BX13" s="18" t="str">
        <f t="shared" si="6"/>
        <v/>
      </c>
      <c r="BY13" s="18" t="str">
        <f t="shared" si="6"/>
        <v/>
      </c>
      <c r="BZ13" s="18" t="str">
        <f t="shared" si="6"/>
        <v/>
      </c>
      <c r="CA13" s="18" t="str">
        <f t="shared" si="6"/>
        <v/>
      </c>
      <c r="CB13" s="18" t="str">
        <f t="shared" si="6"/>
        <v/>
      </c>
      <c r="CC13" s="11" t="str">
        <f t="shared" si="6"/>
        <v/>
      </c>
      <c r="CD13" s="11" t="str">
        <f t="shared" si="6"/>
        <v/>
      </c>
      <c r="CE13" s="11" t="str">
        <f t="shared" si="6"/>
        <v/>
      </c>
      <c r="CF13" s="11" t="str">
        <f t="shared" si="6"/>
        <v/>
      </c>
      <c r="CG13" s="11" t="str">
        <f t="shared" si="6"/>
        <v/>
      </c>
      <c r="CH13" s="18" t="str">
        <f t="shared" si="6"/>
        <v/>
      </c>
      <c r="CI13" s="18" t="str">
        <f t="shared" si="6"/>
        <v/>
      </c>
      <c r="CJ13" s="18" t="str">
        <f t="shared" si="6"/>
        <v/>
      </c>
      <c r="CK13" s="18" t="str">
        <f t="shared" si="6"/>
        <v/>
      </c>
      <c r="CL13" s="18" t="str">
        <f t="shared" si="6"/>
        <v/>
      </c>
      <c r="CM13" s="11" t="str">
        <f t="shared" si="6"/>
        <v/>
      </c>
      <c r="CN13" s="11" t="str">
        <f t="shared" si="6"/>
        <v/>
      </c>
      <c r="CO13" s="11" t="str">
        <f t="shared" si="6"/>
        <v/>
      </c>
      <c r="CP13" s="11" t="str">
        <f t="shared" si="6"/>
        <v/>
      </c>
      <c r="CQ13" s="11" t="str">
        <f t="shared" si="6"/>
        <v/>
      </c>
      <c r="CR13" s="18" t="str">
        <f t="shared" si="6"/>
        <v/>
      </c>
      <c r="CS13" s="18" t="str">
        <f t="shared" si="6"/>
        <v/>
      </c>
      <c r="CT13" s="18" t="str">
        <f t="shared" si="6"/>
        <v/>
      </c>
      <c r="CU13" s="18" t="str">
        <f t="shared" si="6"/>
        <v/>
      </c>
      <c r="CV13" s="18" t="str">
        <f t="shared" si="6"/>
        <v/>
      </c>
      <c r="CW13" s="11" t="str">
        <f t="shared" si="6"/>
        <v/>
      </c>
      <c r="CX13" s="11" t="str">
        <f t="shared" si="6"/>
        <v/>
      </c>
      <c r="CY13" s="11" t="str">
        <f t="shared" si="6"/>
        <v/>
      </c>
      <c r="CZ13" s="11" t="str">
        <f t="shared" si="6"/>
        <v/>
      </c>
      <c r="DA13" s="11" t="str">
        <f t="shared" si="6"/>
        <v/>
      </c>
      <c r="DB13" s="18" t="str">
        <f t="shared" si="6"/>
        <v/>
      </c>
      <c r="DC13" s="18" t="str">
        <f t="shared" si="6"/>
        <v/>
      </c>
      <c r="DD13" s="18" t="str">
        <f t="shared" si="6"/>
        <v/>
      </c>
      <c r="DE13" s="18" t="str">
        <f t="shared" si="7"/>
        <v/>
      </c>
      <c r="DF13" s="18" t="str">
        <f t="shared" si="7"/>
        <v/>
      </c>
    </row>
    <row r="14" spans="1:110">
      <c r="B14" s="63" t="s">
        <v>40</v>
      </c>
      <c r="C14" s="64" t="s">
        <v>50</v>
      </c>
      <c r="D14" s="3" t="s">
        <v>51</v>
      </c>
      <c r="E14" s="6" t="s">
        <v>49</v>
      </c>
      <c r="F14" s="26">
        <v>45760</v>
      </c>
      <c r="G14" s="23">
        <v>45765</v>
      </c>
      <c r="H14" s="35">
        <f t="shared" si="2"/>
        <v>5</v>
      </c>
      <c r="I14" s="30"/>
      <c r="J14" s="36">
        <v>0.9</v>
      </c>
      <c r="K14" s="11" t="str">
        <f t="shared" si="8"/>
        <v/>
      </c>
      <c r="L14" s="11" t="str">
        <f t="shared" si="5"/>
        <v/>
      </c>
      <c r="M14" s="11" t="str">
        <f t="shared" si="5"/>
        <v/>
      </c>
      <c r="N14" s="11" t="str">
        <f t="shared" si="5"/>
        <v/>
      </c>
      <c r="O14" s="11" t="str">
        <f t="shared" si="5"/>
        <v/>
      </c>
      <c r="P14" s="18" t="str">
        <f t="shared" si="5"/>
        <v/>
      </c>
      <c r="Q14" s="18" t="str">
        <f t="shared" si="5"/>
        <v/>
      </c>
      <c r="R14" s="18" t="str">
        <f t="shared" si="5"/>
        <v/>
      </c>
      <c r="S14" s="18" t="str">
        <f t="shared" si="5"/>
        <v/>
      </c>
      <c r="T14" s="18" t="str">
        <f t="shared" si="5"/>
        <v/>
      </c>
      <c r="U14" s="11" t="str">
        <f t="shared" si="5"/>
        <v>T</v>
      </c>
      <c r="V14" s="11" t="str">
        <f t="shared" si="5"/>
        <v>T</v>
      </c>
      <c r="W14" s="11" t="str">
        <f t="shared" si="5"/>
        <v>T</v>
      </c>
      <c r="X14" s="11" t="str">
        <f t="shared" si="5"/>
        <v>T</v>
      </c>
      <c r="Y14" s="11" t="str">
        <f t="shared" si="5"/>
        <v>T</v>
      </c>
      <c r="Z14" s="18" t="str">
        <f t="shared" si="5"/>
        <v/>
      </c>
      <c r="AA14" s="18" t="str">
        <f t="shared" si="5"/>
        <v/>
      </c>
      <c r="AB14" s="18" t="str">
        <f t="shared" si="5"/>
        <v/>
      </c>
      <c r="AC14" s="18" t="str">
        <f t="shared" si="5"/>
        <v/>
      </c>
      <c r="AD14" s="18" t="str">
        <f t="shared" si="5"/>
        <v/>
      </c>
      <c r="AE14" s="11" t="str">
        <f t="shared" si="5"/>
        <v/>
      </c>
      <c r="AF14" s="11" t="str">
        <f t="shared" si="5"/>
        <v/>
      </c>
      <c r="AG14" s="11" t="str">
        <f t="shared" si="5"/>
        <v/>
      </c>
      <c r="AH14" s="11" t="str">
        <f t="shared" si="5"/>
        <v/>
      </c>
      <c r="AI14" s="11" t="str">
        <f t="shared" si="5"/>
        <v/>
      </c>
      <c r="AJ14" s="18" t="str">
        <f t="shared" si="5"/>
        <v/>
      </c>
      <c r="AK14" s="18" t="str">
        <f t="shared" si="5"/>
        <v/>
      </c>
      <c r="AL14" s="18" t="str">
        <f t="shared" si="5"/>
        <v/>
      </c>
      <c r="AM14" s="18" t="str">
        <f t="shared" si="5"/>
        <v/>
      </c>
      <c r="AN14" s="18" t="str">
        <f t="shared" si="5"/>
        <v/>
      </c>
      <c r="AO14" s="11" t="str">
        <f t="shared" si="5"/>
        <v/>
      </c>
      <c r="AP14" s="11" t="str">
        <f t="shared" si="5"/>
        <v/>
      </c>
      <c r="AQ14" s="11" t="str">
        <f t="shared" si="5"/>
        <v/>
      </c>
      <c r="AR14" s="11" t="str">
        <f t="shared" si="5"/>
        <v/>
      </c>
      <c r="AS14" s="11" t="str">
        <f t="shared" si="5"/>
        <v/>
      </c>
      <c r="AT14" s="18" t="str">
        <f t="shared" si="5"/>
        <v/>
      </c>
      <c r="AU14" s="18" t="str">
        <f t="shared" si="5"/>
        <v/>
      </c>
      <c r="AV14" s="18" t="str">
        <f t="shared" si="5"/>
        <v/>
      </c>
      <c r="AW14" s="18" t="str">
        <f t="shared" si="5"/>
        <v/>
      </c>
      <c r="AX14" s="18" t="str">
        <f t="shared" si="5"/>
        <v/>
      </c>
      <c r="AY14" s="11" t="str">
        <f t="shared" si="5"/>
        <v/>
      </c>
      <c r="AZ14" s="11" t="str">
        <f t="shared" si="5"/>
        <v/>
      </c>
      <c r="BA14" s="11" t="str">
        <f t="shared" si="5"/>
        <v/>
      </c>
      <c r="BB14" s="11" t="str">
        <f t="shared" si="5"/>
        <v/>
      </c>
      <c r="BC14" s="11" t="str">
        <f t="shared" si="5"/>
        <v/>
      </c>
      <c r="BD14" s="18" t="str">
        <f t="shared" si="5"/>
        <v/>
      </c>
      <c r="BE14" s="18" t="str">
        <f t="shared" si="5"/>
        <v/>
      </c>
      <c r="BF14" s="18" t="str">
        <f t="shared" si="5"/>
        <v/>
      </c>
      <c r="BG14" s="18" t="str">
        <f t="shared" si="5"/>
        <v/>
      </c>
      <c r="BH14" s="18" t="str">
        <f t="shared" si="5"/>
        <v/>
      </c>
      <c r="BI14" s="11" t="str">
        <f t="shared" si="5"/>
        <v/>
      </c>
      <c r="BJ14" s="11" t="str">
        <f t="shared" si="5"/>
        <v/>
      </c>
      <c r="BK14" s="11" t="str">
        <f t="shared" si="5"/>
        <v/>
      </c>
      <c r="BL14" s="11" t="str">
        <f t="shared" si="5"/>
        <v/>
      </c>
      <c r="BM14" s="11" t="str">
        <f t="shared" si="5"/>
        <v/>
      </c>
      <c r="BN14" s="18" t="str">
        <f t="shared" si="5"/>
        <v/>
      </c>
      <c r="BO14" s="18" t="str">
        <f t="shared" si="5"/>
        <v/>
      </c>
      <c r="BP14" s="18" t="str">
        <f t="shared" si="5"/>
        <v/>
      </c>
      <c r="BQ14" s="18" t="str">
        <f t="shared" si="5"/>
        <v/>
      </c>
      <c r="BR14" s="18" t="str">
        <f t="shared" si="5"/>
        <v/>
      </c>
      <c r="BS14" s="11" t="str">
        <f t="shared" si="5"/>
        <v/>
      </c>
      <c r="BT14" s="11" t="str">
        <f t="shared" si="5"/>
        <v/>
      </c>
      <c r="BU14" s="11" t="str">
        <f t="shared" si="5"/>
        <v/>
      </c>
      <c r="BV14" s="11" t="str">
        <f t="shared" si="5"/>
        <v/>
      </c>
      <c r="BW14" s="11" t="str">
        <f t="shared" si="5"/>
        <v/>
      </c>
      <c r="BX14" s="18" t="str">
        <f t="shared" si="6"/>
        <v/>
      </c>
      <c r="BY14" s="18" t="str">
        <f t="shared" si="6"/>
        <v/>
      </c>
      <c r="BZ14" s="18" t="str">
        <f t="shared" si="6"/>
        <v/>
      </c>
      <c r="CA14" s="18" t="str">
        <f t="shared" si="6"/>
        <v/>
      </c>
      <c r="CB14" s="18" t="str">
        <f t="shared" si="6"/>
        <v/>
      </c>
      <c r="CC14" s="11" t="str">
        <f t="shared" si="6"/>
        <v/>
      </c>
      <c r="CD14" s="11" t="str">
        <f t="shared" si="6"/>
        <v/>
      </c>
      <c r="CE14" s="11" t="str">
        <f t="shared" si="6"/>
        <v/>
      </c>
      <c r="CF14" s="11" t="str">
        <f t="shared" si="6"/>
        <v/>
      </c>
      <c r="CG14" s="11" t="str">
        <f t="shared" si="6"/>
        <v/>
      </c>
      <c r="CH14" s="18" t="str">
        <f t="shared" si="6"/>
        <v/>
      </c>
      <c r="CI14" s="18" t="str">
        <f t="shared" si="6"/>
        <v/>
      </c>
      <c r="CJ14" s="18" t="str">
        <f t="shared" si="6"/>
        <v/>
      </c>
      <c r="CK14" s="18" t="str">
        <f t="shared" si="6"/>
        <v/>
      </c>
      <c r="CL14" s="18" t="str">
        <f t="shared" si="6"/>
        <v/>
      </c>
      <c r="CM14" s="11" t="str">
        <f t="shared" si="6"/>
        <v/>
      </c>
      <c r="CN14" s="11" t="str">
        <f t="shared" si="6"/>
        <v/>
      </c>
      <c r="CO14" s="11" t="str">
        <f t="shared" si="6"/>
        <v/>
      </c>
      <c r="CP14" s="11" t="str">
        <f t="shared" si="6"/>
        <v/>
      </c>
      <c r="CQ14" s="11" t="str">
        <f t="shared" si="6"/>
        <v/>
      </c>
      <c r="CR14" s="18" t="str">
        <f t="shared" si="6"/>
        <v/>
      </c>
      <c r="CS14" s="18" t="str">
        <f t="shared" si="6"/>
        <v/>
      </c>
      <c r="CT14" s="18" t="str">
        <f t="shared" si="6"/>
        <v/>
      </c>
      <c r="CU14" s="18" t="str">
        <f t="shared" si="6"/>
        <v/>
      </c>
      <c r="CV14" s="18" t="str">
        <f t="shared" si="6"/>
        <v/>
      </c>
      <c r="CW14" s="11" t="str">
        <f t="shared" si="6"/>
        <v/>
      </c>
      <c r="CX14" s="11" t="str">
        <f t="shared" si="6"/>
        <v/>
      </c>
      <c r="CY14" s="11" t="str">
        <f t="shared" si="6"/>
        <v/>
      </c>
      <c r="CZ14" s="11" t="str">
        <f t="shared" si="6"/>
        <v/>
      </c>
      <c r="DA14" s="11" t="str">
        <f t="shared" si="6"/>
        <v/>
      </c>
      <c r="DB14" s="18" t="str">
        <f t="shared" si="6"/>
        <v/>
      </c>
      <c r="DC14" s="18" t="str">
        <f t="shared" si="6"/>
        <v/>
      </c>
      <c r="DD14" s="18" t="str">
        <f t="shared" si="6"/>
        <v/>
      </c>
      <c r="DE14" s="18" t="str">
        <f t="shared" si="7"/>
        <v/>
      </c>
      <c r="DF14" s="18" t="str">
        <f t="shared" si="7"/>
        <v/>
      </c>
    </row>
    <row r="15" spans="1:110">
      <c r="B15" s="63" t="s">
        <v>40</v>
      </c>
      <c r="C15" s="64" t="s">
        <v>50</v>
      </c>
      <c r="D15" s="3" t="s">
        <v>52</v>
      </c>
      <c r="E15" s="6"/>
      <c r="F15" s="26">
        <v>45750</v>
      </c>
      <c r="G15" s="23">
        <v>45759</v>
      </c>
      <c r="H15" s="35">
        <f t="shared" si="2"/>
        <v>7</v>
      </c>
      <c r="I15" s="30"/>
      <c r="J15" s="36">
        <v>0.33</v>
      </c>
      <c r="K15" s="11" t="str">
        <f t="shared" si="8"/>
        <v/>
      </c>
      <c r="L15" s="11" t="str">
        <f t="shared" si="5"/>
        <v/>
      </c>
      <c r="M15" s="11" t="str">
        <f t="shared" si="5"/>
        <v/>
      </c>
      <c r="N15" s="11" t="str">
        <f t="shared" si="5"/>
        <v>T</v>
      </c>
      <c r="O15" s="11" t="str">
        <f t="shared" si="5"/>
        <v>T</v>
      </c>
      <c r="P15" s="18" t="str">
        <f t="shared" si="5"/>
        <v>T</v>
      </c>
      <c r="Q15" s="18" t="str">
        <f t="shared" si="5"/>
        <v>T</v>
      </c>
      <c r="R15" s="18" t="str">
        <f t="shared" si="5"/>
        <v>T</v>
      </c>
      <c r="S15" s="18" t="str">
        <f t="shared" si="5"/>
        <v>T</v>
      </c>
      <c r="T15" s="18" t="str">
        <f t="shared" si="5"/>
        <v>T</v>
      </c>
      <c r="U15" s="11" t="str">
        <f t="shared" si="5"/>
        <v/>
      </c>
      <c r="V15" s="11" t="str">
        <f t="shared" si="5"/>
        <v/>
      </c>
      <c r="W15" s="11" t="str">
        <f t="shared" si="5"/>
        <v/>
      </c>
      <c r="X15" s="11" t="str">
        <f t="shared" si="5"/>
        <v/>
      </c>
      <c r="Y15" s="11" t="str">
        <f t="shared" si="5"/>
        <v/>
      </c>
      <c r="Z15" s="18" t="str">
        <f t="shared" si="5"/>
        <v/>
      </c>
      <c r="AA15" s="18" t="str">
        <f t="shared" si="5"/>
        <v/>
      </c>
      <c r="AB15" s="18" t="str">
        <f t="shared" si="5"/>
        <v/>
      </c>
      <c r="AC15" s="18" t="str">
        <f t="shared" si="5"/>
        <v/>
      </c>
      <c r="AD15" s="18" t="str">
        <f t="shared" si="5"/>
        <v/>
      </c>
      <c r="AE15" s="11" t="str">
        <f t="shared" si="5"/>
        <v/>
      </c>
      <c r="AF15" s="11" t="str">
        <f t="shared" si="5"/>
        <v/>
      </c>
      <c r="AG15" s="11" t="str">
        <f t="shared" si="5"/>
        <v/>
      </c>
      <c r="AH15" s="11" t="str">
        <f t="shared" si="5"/>
        <v/>
      </c>
      <c r="AI15" s="11" t="str">
        <f t="shared" si="5"/>
        <v/>
      </c>
      <c r="AJ15" s="18" t="str">
        <f t="shared" si="5"/>
        <v/>
      </c>
      <c r="AK15" s="18" t="str">
        <f t="shared" si="5"/>
        <v/>
      </c>
      <c r="AL15" s="18" t="str">
        <f t="shared" si="5"/>
        <v/>
      </c>
      <c r="AM15" s="18" t="str">
        <f t="shared" si="5"/>
        <v/>
      </c>
      <c r="AN15" s="18" t="str">
        <f t="shared" si="5"/>
        <v/>
      </c>
      <c r="AO15" s="11" t="str">
        <f t="shared" si="5"/>
        <v/>
      </c>
      <c r="AP15" s="11" t="str">
        <f t="shared" si="5"/>
        <v/>
      </c>
      <c r="AQ15" s="11" t="str">
        <f t="shared" si="5"/>
        <v/>
      </c>
      <c r="AR15" s="11" t="str">
        <f t="shared" si="5"/>
        <v/>
      </c>
      <c r="AS15" s="11" t="str">
        <f t="shared" si="5"/>
        <v/>
      </c>
      <c r="AT15" s="18" t="str">
        <f t="shared" si="5"/>
        <v/>
      </c>
      <c r="AU15" s="18" t="str">
        <f t="shared" si="5"/>
        <v/>
      </c>
      <c r="AV15" s="18" t="str">
        <f t="shared" si="5"/>
        <v/>
      </c>
      <c r="AW15" s="18" t="str">
        <f t="shared" si="5"/>
        <v/>
      </c>
      <c r="AX15" s="18" t="str">
        <f t="shared" si="5"/>
        <v/>
      </c>
      <c r="AY15" s="11" t="str">
        <f t="shared" si="5"/>
        <v/>
      </c>
      <c r="AZ15" s="11" t="str">
        <f t="shared" si="5"/>
        <v/>
      </c>
      <c r="BA15" s="11" t="str">
        <f t="shared" si="5"/>
        <v/>
      </c>
      <c r="BB15" s="11" t="str">
        <f t="shared" si="5"/>
        <v/>
      </c>
      <c r="BC15" s="11" t="str">
        <f t="shared" si="5"/>
        <v/>
      </c>
      <c r="BD15" s="18" t="str">
        <f t="shared" si="5"/>
        <v/>
      </c>
      <c r="BE15" s="18" t="str">
        <f t="shared" si="5"/>
        <v/>
      </c>
      <c r="BF15" s="18" t="str">
        <f t="shared" si="5"/>
        <v/>
      </c>
      <c r="BG15" s="18" t="str">
        <f t="shared" si="5"/>
        <v/>
      </c>
      <c r="BH15" s="18" t="str">
        <f t="shared" si="5"/>
        <v/>
      </c>
      <c r="BI15" s="11" t="str">
        <f t="shared" si="5"/>
        <v/>
      </c>
      <c r="BJ15" s="11" t="str">
        <f t="shared" si="5"/>
        <v/>
      </c>
      <c r="BK15" s="11" t="str">
        <f t="shared" si="5"/>
        <v/>
      </c>
      <c r="BL15" s="11" t="str">
        <f t="shared" si="5"/>
        <v/>
      </c>
      <c r="BM15" s="11" t="str">
        <f t="shared" si="5"/>
        <v/>
      </c>
      <c r="BN15" s="18" t="str">
        <f t="shared" si="5"/>
        <v/>
      </c>
      <c r="BO15" s="18" t="str">
        <f t="shared" si="5"/>
        <v/>
      </c>
      <c r="BP15" s="18" t="str">
        <f t="shared" si="5"/>
        <v/>
      </c>
      <c r="BQ15" s="18" t="str">
        <f t="shared" si="5"/>
        <v/>
      </c>
      <c r="BR15" s="18" t="str">
        <f t="shared" si="5"/>
        <v/>
      </c>
      <c r="BS15" s="11" t="str">
        <f t="shared" si="5"/>
        <v/>
      </c>
      <c r="BT15" s="11" t="str">
        <f t="shared" si="5"/>
        <v/>
      </c>
      <c r="BU15" s="11" t="str">
        <f t="shared" si="5"/>
        <v/>
      </c>
      <c r="BV15" s="11" t="str">
        <f t="shared" si="5"/>
        <v/>
      </c>
      <c r="BW15" s="11" t="str">
        <f t="shared" ref="BW15:BW17" si="9">IF(AND(($F15&lt;=BW$10),($G15&gt;=BW$10)),"T","")</f>
        <v/>
      </c>
      <c r="BX15" s="18" t="str">
        <f t="shared" si="6"/>
        <v/>
      </c>
      <c r="BY15" s="18" t="str">
        <f t="shared" si="6"/>
        <v/>
      </c>
      <c r="BZ15" s="18" t="str">
        <f t="shared" si="6"/>
        <v/>
      </c>
      <c r="CA15" s="18" t="str">
        <f t="shared" si="6"/>
        <v/>
      </c>
      <c r="CB15" s="18" t="str">
        <f t="shared" si="6"/>
        <v/>
      </c>
      <c r="CC15" s="11" t="str">
        <f t="shared" si="6"/>
        <v/>
      </c>
      <c r="CD15" s="11" t="str">
        <f t="shared" si="6"/>
        <v/>
      </c>
      <c r="CE15" s="11" t="str">
        <f t="shared" si="6"/>
        <v/>
      </c>
      <c r="CF15" s="11" t="str">
        <f t="shared" si="6"/>
        <v/>
      </c>
      <c r="CG15" s="11" t="str">
        <f t="shared" si="6"/>
        <v/>
      </c>
      <c r="CH15" s="18" t="str">
        <f t="shared" si="6"/>
        <v/>
      </c>
      <c r="CI15" s="18" t="str">
        <f t="shared" si="6"/>
        <v/>
      </c>
      <c r="CJ15" s="18" t="str">
        <f t="shared" si="6"/>
        <v/>
      </c>
      <c r="CK15" s="18" t="str">
        <f t="shared" si="6"/>
        <v/>
      </c>
      <c r="CL15" s="18" t="str">
        <f t="shared" si="6"/>
        <v/>
      </c>
      <c r="CM15" s="11" t="str">
        <f t="shared" si="6"/>
        <v/>
      </c>
      <c r="CN15" s="11" t="str">
        <f t="shared" si="6"/>
        <v/>
      </c>
      <c r="CO15" s="11" t="str">
        <f t="shared" si="6"/>
        <v/>
      </c>
      <c r="CP15" s="11" t="str">
        <f t="shared" si="6"/>
        <v/>
      </c>
      <c r="CQ15" s="11" t="str">
        <f t="shared" si="6"/>
        <v/>
      </c>
      <c r="CR15" s="18" t="str">
        <f t="shared" si="6"/>
        <v/>
      </c>
      <c r="CS15" s="18" t="str">
        <f t="shared" si="6"/>
        <v/>
      </c>
      <c r="CT15" s="18" t="str">
        <f t="shared" si="6"/>
        <v/>
      </c>
      <c r="CU15" s="18" t="str">
        <f t="shared" si="6"/>
        <v/>
      </c>
      <c r="CV15" s="18" t="str">
        <f t="shared" si="6"/>
        <v/>
      </c>
      <c r="CW15" s="11" t="str">
        <f t="shared" si="6"/>
        <v/>
      </c>
      <c r="CX15" s="11" t="str">
        <f t="shared" si="6"/>
        <v/>
      </c>
      <c r="CY15" s="11" t="str">
        <f t="shared" si="6"/>
        <v/>
      </c>
      <c r="CZ15" s="11" t="str">
        <f t="shared" si="6"/>
        <v/>
      </c>
      <c r="DA15" s="11" t="str">
        <f t="shared" si="6"/>
        <v/>
      </c>
      <c r="DB15" s="18" t="str">
        <f t="shared" si="6"/>
        <v/>
      </c>
      <c r="DC15" s="18" t="str">
        <f t="shared" si="6"/>
        <v/>
      </c>
      <c r="DD15" s="18" t="str">
        <f t="shared" si="6"/>
        <v/>
      </c>
      <c r="DE15" s="18" t="str">
        <f t="shared" si="7"/>
        <v/>
      </c>
      <c r="DF15" s="18" t="str">
        <f t="shared" si="7"/>
        <v/>
      </c>
    </row>
    <row r="16" spans="1:110">
      <c r="B16" s="63" t="s">
        <v>53</v>
      </c>
      <c r="C16" s="64" t="s">
        <v>50</v>
      </c>
      <c r="D16" s="3" t="s">
        <v>54</v>
      </c>
      <c r="E16" s="6"/>
      <c r="F16" s="26">
        <v>45756</v>
      </c>
      <c r="G16" s="23">
        <v>45767</v>
      </c>
      <c r="H16" s="35">
        <f t="shared" si="2"/>
        <v>8</v>
      </c>
      <c r="I16" s="30"/>
      <c r="J16" s="36">
        <v>1</v>
      </c>
      <c r="K16" s="11" t="str">
        <f t="shared" si="8"/>
        <v/>
      </c>
      <c r="L16" s="11" t="str">
        <f t="shared" si="8"/>
        <v/>
      </c>
      <c r="M16" s="11" t="str">
        <f t="shared" si="8"/>
        <v/>
      </c>
      <c r="N16" s="11" t="str">
        <f t="shared" si="8"/>
        <v/>
      </c>
      <c r="O16" s="11" t="str">
        <f t="shared" si="8"/>
        <v/>
      </c>
      <c r="P16" s="18" t="str">
        <f t="shared" si="8"/>
        <v/>
      </c>
      <c r="Q16" s="18" t="str">
        <f t="shared" si="8"/>
        <v/>
      </c>
      <c r="R16" s="18" t="str">
        <f t="shared" si="8"/>
        <v>T</v>
      </c>
      <c r="S16" s="18" t="str">
        <f t="shared" si="8"/>
        <v>T</v>
      </c>
      <c r="T16" s="18" t="str">
        <f t="shared" si="8"/>
        <v>T</v>
      </c>
      <c r="U16" s="11" t="str">
        <f t="shared" si="8"/>
        <v>T</v>
      </c>
      <c r="V16" s="11" t="str">
        <f t="shared" si="8"/>
        <v>T</v>
      </c>
      <c r="W16" s="11" t="str">
        <f t="shared" si="8"/>
        <v>T</v>
      </c>
      <c r="X16" s="11" t="str">
        <f t="shared" si="8"/>
        <v>T</v>
      </c>
      <c r="Y16" s="11" t="str">
        <f t="shared" si="8"/>
        <v>T</v>
      </c>
      <c r="Z16" s="18" t="str">
        <f t="shared" si="8"/>
        <v/>
      </c>
      <c r="AA16" s="18" t="str">
        <f t="shared" ref="AA16:AP17" si="10">IF(AND(($F16&lt;=AA$10),($G16&gt;=AA$10)),"T","")</f>
        <v/>
      </c>
      <c r="AB16" s="18" t="str">
        <f t="shared" si="10"/>
        <v/>
      </c>
      <c r="AC16" s="18" t="str">
        <f t="shared" si="10"/>
        <v/>
      </c>
      <c r="AD16" s="18" t="str">
        <f t="shared" si="10"/>
        <v/>
      </c>
      <c r="AE16" s="11" t="str">
        <f t="shared" si="10"/>
        <v/>
      </c>
      <c r="AF16" s="11" t="str">
        <f t="shared" si="10"/>
        <v/>
      </c>
      <c r="AG16" s="11" t="str">
        <f t="shared" si="10"/>
        <v/>
      </c>
      <c r="AH16" s="11" t="str">
        <f t="shared" si="10"/>
        <v/>
      </c>
      <c r="AI16" s="11" t="str">
        <f t="shared" si="10"/>
        <v/>
      </c>
      <c r="AJ16" s="18" t="str">
        <f t="shared" si="10"/>
        <v/>
      </c>
      <c r="AK16" s="18" t="str">
        <f t="shared" si="10"/>
        <v/>
      </c>
      <c r="AL16" s="18" t="str">
        <f t="shared" si="10"/>
        <v/>
      </c>
      <c r="AM16" s="18" t="str">
        <f t="shared" si="10"/>
        <v/>
      </c>
      <c r="AN16" s="18" t="str">
        <f t="shared" si="10"/>
        <v/>
      </c>
      <c r="AO16" s="11" t="str">
        <f t="shared" si="10"/>
        <v/>
      </c>
      <c r="AP16" s="11" t="str">
        <f t="shared" si="10"/>
        <v/>
      </c>
      <c r="AQ16" s="11" t="str">
        <f t="shared" ref="AQ16:BF17" si="11">IF(AND(($F16&lt;=AQ$10),($G16&gt;=AQ$10)),"T","")</f>
        <v/>
      </c>
      <c r="AR16" s="11" t="str">
        <f t="shared" si="11"/>
        <v/>
      </c>
      <c r="AS16" s="11" t="str">
        <f t="shared" si="11"/>
        <v/>
      </c>
      <c r="AT16" s="18" t="str">
        <f t="shared" si="11"/>
        <v/>
      </c>
      <c r="AU16" s="18" t="str">
        <f t="shared" si="11"/>
        <v/>
      </c>
      <c r="AV16" s="18" t="str">
        <f t="shared" si="11"/>
        <v/>
      </c>
      <c r="AW16" s="18" t="str">
        <f t="shared" si="11"/>
        <v/>
      </c>
      <c r="AX16" s="18" t="str">
        <f t="shared" si="11"/>
        <v/>
      </c>
      <c r="AY16" s="11" t="str">
        <f t="shared" si="11"/>
        <v/>
      </c>
      <c r="AZ16" s="11" t="str">
        <f t="shared" si="11"/>
        <v/>
      </c>
      <c r="BA16" s="11" t="str">
        <f t="shared" si="11"/>
        <v/>
      </c>
      <c r="BB16" s="11" t="str">
        <f t="shared" si="11"/>
        <v/>
      </c>
      <c r="BC16" s="11" t="str">
        <f t="shared" si="11"/>
        <v/>
      </c>
      <c r="BD16" s="18" t="str">
        <f t="shared" si="11"/>
        <v/>
      </c>
      <c r="BE16" s="18" t="str">
        <f t="shared" si="11"/>
        <v/>
      </c>
      <c r="BF16" s="18" t="str">
        <f t="shared" si="11"/>
        <v/>
      </c>
      <c r="BG16" s="18" t="str">
        <f t="shared" ref="BG16:BV17" si="12">IF(AND(($F16&lt;=BG$10),($G16&gt;=BG$10)),"T","")</f>
        <v/>
      </c>
      <c r="BH16" s="18" t="str">
        <f t="shared" si="12"/>
        <v/>
      </c>
      <c r="BI16" s="11" t="str">
        <f t="shared" si="12"/>
        <v/>
      </c>
      <c r="BJ16" s="11" t="str">
        <f t="shared" si="12"/>
        <v/>
      </c>
      <c r="BK16" s="11" t="str">
        <f t="shared" si="12"/>
        <v/>
      </c>
      <c r="BL16" s="11" t="str">
        <f t="shared" si="12"/>
        <v/>
      </c>
      <c r="BM16" s="11" t="str">
        <f t="shared" si="12"/>
        <v/>
      </c>
      <c r="BN16" s="18" t="str">
        <f t="shared" si="12"/>
        <v/>
      </c>
      <c r="BO16" s="18" t="str">
        <f t="shared" si="12"/>
        <v/>
      </c>
      <c r="BP16" s="18" t="str">
        <f t="shared" si="12"/>
        <v/>
      </c>
      <c r="BQ16" s="18" t="str">
        <f t="shared" si="12"/>
        <v/>
      </c>
      <c r="BR16" s="18" t="str">
        <f t="shared" si="12"/>
        <v/>
      </c>
      <c r="BS16" s="11" t="str">
        <f t="shared" si="12"/>
        <v/>
      </c>
      <c r="BT16" s="11" t="str">
        <f t="shared" si="12"/>
        <v/>
      </c>
      <c r="BU16" s="11" t="str">
        <f t="shared" si="12"/>
        <v/>
      </c>
      <c r="BV16" s="11" t="str">
        <f t="shared" si="12"/>
        <v/>
      </c>
      <c r="BW16" s="11" t="str">
        <f t="shared" si="9"/>
        <v/>
      </c>
      <c r="BX16" s="18" t="str">
        <f t="shared" si="6"/>
        <v/>
      </c>
      <c r="BY16" s="18" t="str">
        <f t="shared" si="6"/>
        <v/>
      </c>
      <c r="BZ16" s="18" t="str">
        <f t="shared" si="6"/>
        <v/>
      </c>
      <c r="CA16" s="18" t="str">
        <f t="shared" si="6"/>
        <v/>
      </c>
      <c r="CB16" s="18" t="str">
        <f t="shared" si="6"/>
        <v/>
      </c>
      <c r="CC16" s="11" t="str">
        <f t="shared" si="6"/>
        <v/>
      </c>
      <c r="CD16" s="11" t="str">
        <f t="shared" si="6"/>
        <v/>
      </c>
      <c r="CE16" s="11" t="str">
        <f t="shared" si="6"/>
        <v/>
      </c>
      <c r="CF16" s="11" t="str">
        <f t="shared" si="6"/>
        <v/>
      </c>
      <c r="CG16" s="11" t="str">
        <f t="shared" si="6"/>
        <v/>
      </c>
      <c r="CH16" s="18" t="str">
        <f t="shared" si="6"/>
        <v/>
      </c>
      <c r="CI16" s="18" t="str">
        <f t="shared" si="6"/>
        <v/>
      </c>
      <c r="CJ16" s="18" t="str">
        <f t="shared" si="6"/>
        <v/>
      </c>
      <c r="CK16" s="18" t="str">
        <f t="shared" si="6"/>
        <v/>
      </c>
      <c r="CL16" s="18" t="str">
        <f t="shared" si="6"/>
        <v/>
      </c>
      <c r="CM16" s="11" t="str">
        <f t="shared" si="6"/>
        <v/>
      </c>
      <c r="CN16" s="11" t="str">
        <f t="shared" si="6"/>
        <v/>
      </c>
      <c r="CO16" s="11" t="str">
        <f t="shared" si="6"/>
        <v/>
      </c>
      <c r="CP16" s="11" t="str">
        <f t="shared" si="6"/>
        <v/>
      </c>
      <c r="CQ16" s="11" t="str">
        <f t="shared" si="6"/>
        <v/>
      </c>
      <c r="CR16" s="18" t="str">
        <f t="shared" si="6"/>
        <v/>
      </c>
      <c r="CS16" s="18" t="str">
        <f t="shared" si="6"/>
        <v/>
      </c>
      <c r="CT16" s="18" t="str">
        <f t="shared" si="6"/>
        <v/>
      </c>
      <c r="CU16" s="18" t="str">
        <f t="shared" si="6"/>
        <v/>
      </c>
      <c r="CV16" s="18" t="str">
        <f t="shared" si="6"/>
        <v/>
      </c>
      <c r="CW16" s="11" t="str">
        <f t="shared" si="6"/>
        <v/>
      </c>
      <c r="CX16" s="11" t="str">
        <f t="shared" si="6"/>
        <v/>
      </c>
      <c r="CY16" s="11" t="str">
        <f t="shared" si="6"/>
        <v/>
      </c>
      <c r="CZ16" s="11" t="str">
        <f t="shared" si="6"/>
        <v/>
      </c>
      <c r="DA16" s="11" t="str">
        <f t="shared" si="6"/>
        <v/>
      </c>
      <c r="DB16" s="18" t="str">
        <f t="shared" si="6"/>
        <v/>
      </c>
      <c r="DC16" s="18" t="str">
        <f t="shared" si="6"/>
        <v/>
      </c>
      <c r="DD16" s="18" t="str">
        <f t="shared" si="6"/>
        <v/>
      </c>
      <c r="DE16" s="18" t="str">
        <f t="shared" si="7"/>
        <v/>
      </c>
      <c r="DF16" s="18" t="str">
        <f t="shared" si="7"/>
        <v/>
      </c>
    </row>
    <row r="17" spans="2:110">
      <c r="B17" s="63" t="s">
        <v>55</v>
      </c>
      <c r="C17" s="64" t="s">
        <v>50</v>
      </c>
      <c r="D17" s="3" t="s">
        <v>56</v>
      </c>
      <c r="E17" s="6"/>
      <c r="F17" s="26">
        <v>45765</v>
      </c>
      <c r="G17" s="23">
        <v>45768</v>
      </c>
      <c r="H17" s="35">
        <f t="shared" si="2"/>
        <v>2</v>
      </c>
      <c r="I17" s="30"/>
      <c r="J17" s="36">
        <v>0.9</v>
      </c>
      <c r="K17" s="11" t="str">
        <f t="shared" si="8"/>
        <v/>
      </c>
      <c r="L17" s="11" t="str">
        <f t="shared" si="8"/>
        <v/>
      </c>
      <c r="M17" s="11" t="str">
        <f t="shared" si="8"/>
        <v/>
      </c>
      <c r="N17" s="11" t="str">
        <f t="shared" si="8"/>
        <v/>
      </c>
      <c r="O17" s="11" t="str">
        <f t="shared" si="8"/>
        <v/>
      </c>
      <c r="P17" s="18" t="str">
        <f t="shared" si="8"/>
        <v/>
      </c>
      <c r="Q17" s="18" t="str">
        <f t="shared" si="8"/>
        <v/>
      </c>
      <c r="R17" s="18" t="str">
        <f t="shared" si="8"/>
        <v/>
      </c>
      <c r="S17" s="18" t="str">
        <f t="shared" si="8"/>
        <v/>
      </c>
      <c r="T17" s="18" t="str">
        <f t="shared" si="8"/>
        <v/>
      </c>
      <c r="U17" s="11" t="str">
        <f t="shared" si="8"/>
        <v/>
      </c>
      <c r="V17" s="11" t="str">
        <f t="shared" si="8"/>
        <v/>
      </c>
      <c r="W17" s="11" t="str">
        <f t="shared" si="8"/>
        <v/>
      </c>
      <c r="X17" s="11" t="str">
        <f t="shared" si="8"/>
        <v/>
      </c>
      <c r="Y17" s="11" t="str">
        <f t="shared" si="8"/>
        <v>T</v>
      </c>
      <c r="Z17" s="18" t="str">
        <f t="shared" si="8"/>
        <v>T</v>
      </c>
      <c r="AA17" s="18" t="str">
        <f t="shared" si="10"/>
        <v/>
      </c>
      <c r="AB17" s="18" t="str">
        <f t="shared" si="10"/>
        <v/>
      </c>
      <c r="AC17" s="18" t="str">
        <f t="shared" si="10"/>
        <v/>
      </c>
      <c r="AD17" s="18" t="str">
        <f t="shared" si="10"/>
        <v/>
      </c>
      <c r="AE17" s="11" t="str">
        <f t="shared" si="10"/>
        <v/>
      </c>
      <c r="AF17" s="11" t="str">
        <f t="shared" si="10"/>
        <v/>
      </c>
      <c r="AG17" s="11" t="str">
        <f t="shared" si="10"/>
        <v/>
      </c>
      <c r="AH17" s="11" t="str">
        <f t="shared" si="10"/>
        <v/>
      </c>
      <c r="AI17" s="11" t="str">
        <f t="shared" si="10"/>
        <v/>
      </c>
      <c r="AJ17" s="18" t="str">
        <f t="shared" si="10"/>
        <v/>
      </c>
      <c r="AK17" s="18" t="str">
        <f t="shared" si="10"/>
        <v/>
      </c>
      <c r="AL17" s="18" t="str">
        <f t="shared" si="10"/>
        <v/>
      </c>
      <c r="AM17" s="18" t="str">
        <f t="shared" si="10"/>
        <v/>
      </c>
      <c r="AN17" s="18" t="str">
        <f t="shared" si="10"/>
        <v/>
      </c>
      <c r="AO17" s="11" t="str">
        <f t="shared" si="10"/>
        <v/>
      </c>
      <c r="AP17" s="11" t="str">
        <f t="shared" si="10"/>
        <v/>
      </c>
      <c r="AQ17" s="11" t="str">
        <f t="shared" si="11"/>
        <v/>
      </c>
      <c r="AR17" s="11" t="str">
        <f t="shared" si="11"/>
        <v/>
      </c>
      <c r="AS17" s="11" t="str">
        <f t="shared" si="11"/>
        <v/>
      </c>
      <c r="AT17" s="18" t="str">
        <f t="shared" si="11"/>
        <v/>
      </c>
      <c r="AU17" s="18" t="str">
        <f t="shared" si="11"/>
        <v/>
      </c>
      <c r="AV17" s="18" t="str">
        <f t="shared" si="11"/>
        <v/>
      </c>
      <c r="AW17" s="18" t="str">
        <f t="shared" si="11"/>
        <v/>
      </c>
      <c r="AX17" s="18" t="str">
        <f t="shared" si="11"/>
        <v/>
      </c>
      <c r="AY17" s="11" t="str">
        <f t="shared" si="11"/>
        <v/>
      </c>
      <c r="AZ17" s="11" t="str">
        <f t="shared" si="11"/>
        <v/>
      </c>
      <c r="BA17" s="11" t="str">
        <f t="shared" si="11"/>
        <v/>
      </c>
      <c r="BB17" s="11" t="str">
        <f t="shared" si="11"/>
        <v/>
      </c>
      <c r="BC17" s="11" t="str">
        <f t="shared" si="11"/>
        <v/>
      </c>
      <c r="BD17" s="18" t="str">
        <f t="shared" si="11"/>
        <v/>
      </c>
      <c r="BE17" s="18" t="str">
        <f t="shared" si="11"/>
        <v/>
      </c>
      <c r="BF17" s="18" t="str">
        <f t="shared" si="11"/>
        <v/>
      </c>
      <c r="BG17" s="18" t="str">
        <f t="shared" si="12"/>
        <v/>
      </c>
      <c r="BH17" s="18" t="str">
        <f t="shared" si="12"/>
        <v/>
      </c>
      <c r="BI17" s="11" t="str">
        <f t="shared" si="12"/>
        <v/>
      </c>
      <c r="BJ17" s="11" t="str">
        <f t="shared" si="12"/>
        <v/>
      </c>
      <c r="BK17" s="11" t="str">
        <f t="shared" si="12"/>
        <v/>
      </c>
      <c r="BL17" s="11" t="str">
        <f t="shared" si="12"/>
        <v/>
      </c>
      <c r="BM17" s="11" t="str">
        <f t="shared" si="12"/>
        <v/>
      </c>
      <c r="BN17" s="18" t="str">
        <f t="shared" si="12"/>
        <v/>
      </c>
      <c r="BO17" s="18" t="str">
        <f t="shared" si="12"/>
        <v/>
      </c>
      <c r="BP17" s="18" t="str">
        <f t="shared" si="12"/>
        <v/>
      </c>
      <c r="BQ17" s="18" t="str">
        <f t="shared" si="12"/>
        <v/>
      </c>
      <c r="BR17" s="18" t="str">
        <f t="shared" si="12"/>
        <v/>
      </c>
      <c r="BS17" s="11" t="str">
        <f t="shared" si="12"/>
        <v/>
      </c>
      <c r="BT17" s="11" t="str">
        <f t="shared" si="12"/>
        <v/>
      </c>
      <c r="BU17" s="11" t="str">
        <f t="shared" si="12"/>
        <v/>
      </c>
      <c r="BV17" s="11" t="str">
        <f t="shared" si="12"/>
        <v/>
      </c>
      <c r="BW17" s="11" t="str">
        <f t="shared" si="9"/>
        <v/>
      </c>
      <c r="BX17" s="18" t="str">
        <f t="shared" si="6"/>
        <v/>
      </c>
      <c r="BY17" s="18" t="str">
        <f t="shared" si="6"/>
        <v/>
      </c>
      <c r="BZ17" s="18" t="str">
        <f t="shared" si="6"/>
        <v/>
      </c>
      <c r="CA17" s="18" t="str">
        <f t="shared" si="6"/>
        <v/>
      </c>
      <c r="CB17" s="18" t="str">
        <f t="shared" si="6"/>
        <v/>
      </c>
      <c r="CC17" s="11" t="str">
        <f t="shared" si="6"/>
        <v/>
      </c>
      <c r="CD17" s="11" t="str">
        <f t="shared" si="6"/>
        <v/>
      </c>
      <c r="CE17" s="11" t="str">
        <f t="shared" si="6"/>
        <v/>
      </c>
      <c r="CF17" s="11" t="str">
        <f t="shared" si="6"/>
        <v/>
      </c>
      <c r="CG17" s="11" t="str">
        <f t="shared" si="6"/>
        <v/>
      </c>
      <c r="CH17" s="18" t="str">
        <f t="shared" si="6"/>
        <v/>
      </c>
      <c r="CI17" s="18" t="str">
        <f t="shared" si="6"/>
        <v/>
      </c>
      <c r="CJ17" s="18" t="str">
        <f t="shared" si="6"/>
        <v/>
      </c>
      <c r="CK17" s="18" t="str">
        <f t="shared" si="6"/>
        <v/>
      </c>
      <c r="CL17" s="18" t="str">
        <f t="shared" si="6"/>
        <v/>
      </c>
      <c r="CM17" s="11" t="str">
        <f t="shared" si="6"/>
        <v/>
      </c>
      <c r="CN17" s="11" t="str">
        <f t="shared" si="6"/>
        <v/>
      </c>
      <c r="CO17" s="11" t="str">
        <f t="shared" si="6"/>
        <v/>
      </c>
      <c r="CP17" s="11" t="str">
        <f t="shared" si="6"/>
        <v/>
      </c>
      <c r="CQ17" s="11" t="str">
        <f t="shared" si="6"/>
        <v/>
      </c>
      <c r="CR17" s="18" t="str">
        <f t="shared" si="6"/>
        <v/>
      </c>
      <c r="CS17" s="18" t="str">
        <f t="shared" si="6"/>
        <v/>
      </c>
      <c r="CT17" s="18" t="str">
        <f t="shared" si="6"/>
        <v/>
      </c>
      <c r="CU17" s="18" t="str">
        <f t="shared" si="6"/>
        <v/>
      </c>
      <c r="CV17" s="18" t="str">
        <f t="shared" si="6"/>
        <v/>
      </c>
      <c r="CW17" s="11" t="str">
        <f t="shared" si="6"/>
        <v/>
      </c>
      <c r="CX17" s="11" t="str">
        <f t="shared" si="6"/>
        <v/>
      </c>
      <c r="CY17" s="11" t="str">
        <f t="shared" si="6"/>
        <v/>
      </c>
      <c r="CZ17" s="11" t="str">
        <f t="shared" si="6"/>
        <v/>
      </c>
      <c r="DA17" s="11" t="str">
        <f t="shared" si="6"/>
        <v/>
      </c>
      <c r="DB17" s="18" t="str">
        <f t="shared" si="6"/>
        <v/>
      </c>
      <c r="DC17" s="18" t="str">
        <f t="shared" si="6"/>
        <v/>
      </c>
      <c r="DD17" s="18" t="str">
        <f t="shared" si="6"/>
        <v/>
      </c>
      <c r="DE17" s="18" t="str">
        <f t="shared" si="7"/>
        <v/>
      </c>
      <c r="DF17" s="18" t="str">
        <f t="shared" si="7"/>
        <v/>
      </c>
    </row>
    <row r="18" spans="2:110">
      <c r="B18" s="65" t="s">
        <v>57</v>
      </c>
      <c r="C18" s="8" t="s">
        <v>41</v>
      </c>
      <c r="D18" s="7" t="s">
        <v>58</v>
      </c>
      <c r="E18" s="10"/>
      <c r="F18" s="27">
        <f>MIN(F19:F24)</f>
        <v>45769</v>
      </c>
      <c r="G18" s="24">
        <v>45831</v>
      </c>
      <c r="H18" s="33">
        <f t="shared" si="2"/>
        <v>45</v>
      </c>
      <c r="I18" s="31"/>
      <c r="J18" s="28">
        <f>AVERAGE(J19:J24)</f>
        <v>0.24999999999999997</v>
      </c>
      <c r="K18" s="9" t="str">
        <f t="shared" ref="K18" si="13">IF(AND(($F19&lt;=K$10),($G19&gt;=K$10)),"P","")</f>
        <v/>
      </c>
      <c r="L18" s="9" t="str">
        <f t="shared" ref="L18:BW18" si="14">IF(AND(($F18&lt;=L$10),($G18&gt;=L$10)),"P","")</f>
        <v/>
      </c>
      <c r="M18" s="9" t="str">
        <f t="shared" si="14"/>
        <v/>
      </c>
      <c r="N18" s="9" t="str">
        <f t="shared" si="14"/>
        <v/>
      </c>
      <c r="O18" s="9" t="str">
        <f t="shared" si="14"/>
        <v/>
      </c>
      <c r="P18" s="9" t="str">
        <f t="shared" si="14"/>
        <v/>
      </c>
      <c r="Q18" s="9" t="str">
        <f t="shared" si="14"/>
        <v/>
      </c>
      <c r="R18" s="9" t="str">
        <f t="shared" si="14"/>
        <v/>
      </c>
      <c r="S18" s="9" t="str">
        <f t="shared" si="14"/>
        <v/>
      </c>
      <c r="T18" s="9" t="str">
        <f t="shared" si="14"/>
        <v/>
      </c>
      <c r="U18" s="9" t="str">
        <f t="shared" si="14"/>
        <v/>
      </c>
      <c r="V18" s="9" t="str">
        <f t="shared" si="14"/>
        <v/>
      </c>
      <c r="W18" s="9" t="str">
        <f t="shared" si="14"/>
        <v/>
      </c>
      <c r="X18" s="9" t="str">
        <f t="shared" si="14"/>
        <v/>
      </c>
      <c r="Y18" s="9" t="str">
        <f t="shared" si="14"/>
        <v/>
      </c>
      <c r="Z18" s="9" t="str">
        <f t="shared" si="14"/>
        <v/>
      </c>
      <c r="AA18" s="9" t="str">
        <f t="shared" si="14"/>
        <v>P</v>
      </c>
      <c r="AB18" s="9" t="str">
        <f t="shared" si="14"/>
        <v>P</v>
      </c>
      <c r="AC18" s="9" t="str">
        <f t="shared" si="14"/>
        <v>P</v>
      </c>
      <c r="AD18" s="9" t="str">
        <f t="shared" si="14"/>
        <v>P</v>
      </c>
      <c r="AE18" s="9" t="str">
        <f t="shared" si="14"/>
        <v>P</v>
      </c>
      <c r="AF18" s="9" t="str">
        <f t="shared" si="14"/>
        <v>P</v>
      </c>
      <c r="AG18" s="9" t="str">
        <f t="shared" si="14"/>
        <v>P</v>
      </c>
      <c r="AH18" s="9" t="str">
        <f t="shared" si="14"/>
        <v>P</v>
      </c>
      <c r="AI18" s="9" t="str">
        <f t="shared" si="14"/>
        <v>P</v>
      </c>
      <c r="AJ18" s="9" t="str">
        <f t="shared" si="14"/>
        <v>P</v>
      </c>
      <c r="AK18" s="9" t="str">
        <f t="shared" si="14"/>
        <v>P</v>
      </c>
      <c r="AL18" s="9" t="str">
        <f t="shared" si="14"/>
        <v>P</v>
      </c>
      <c r="AM18" s="9" t="str">
        <f t="shared" si="14"/>
        <v>P</v>
      </c>
      <c r="AN18" s="9" t="str">
        <f t="shared" si="14"/>
        <v>P</v>
      </c>
      <c r="AO18" s="9" t="str">
        <f t="shared" si="14"/>
        <v>P</v>
      </c>
      <c r="AP18" s="9" t="str">
        <f t="shared" si="14"/>
        <v>P</v>
      </c>
      <c r="AQ18" s="9" t="str">
        <f t="shared" si="14"/>
        <v>P</v>
      </c>
      <c r="AR18" s="9" t="str">
        <f t="shared" si="14"/>
        <v>P</v>
      </c>
      <c r="AS18" s="9" t="str">
        <f t="shared" si="14"/>
        <v>P</v>
      </c>
      <c r="AT18" s="9" t="str">
        <f t="shared" si="14"/>
        <v>P</v>
      </c>
      <c r="AU18" s="9" t="str">
        <f t="shared" si="14"/>
        <v>P</v>
      </c>
      <c r="AV18" s="9" t="str">
        <f t="shared" si="14"/>
        <v>P</v>
      </c>
      <c r="AW18" s="9" t="str">
        <f t="shared" si="14"/>
        <v>P</v>
      </c>
      <c r="AX18" s="9" t="str">
        <f t="shared" si="14"/>
        <v>P</v>
      </c>
      <c r="AY18" s="9" t="str">
        <f t="shared" si="14"/>
        <v>P</v>
      </c>
      <c r="AZ18" s="9" t="str">
        <f t="shared" si="14"/>
        <v>P</v>
      </c>
      <c r="BA18" s="9" t="str">
        <f t="shared" si="14"/>
        <v>P</v>
      </c>
      <c r="BB18" s="9" t="str">
        <f t="shared" si="14"/>
        <v>P</v>
      </c>
      <c r="BC18" s="9" t="str">
        <f t="shared" si="14"/>
        <v>P</v>
      </c>
      <c r="BD18" s="9" t="str">
        <f t="shared" si="14"/>
        <v>P</v>
      </c>
      <c r="BE18" s="9" t="str">
        <f t="shared" si="14"/>
        <v>P</v>
      </c>
      <c r="BF18" s="9" t="str">
        <f t="shared" si="14"/>
        <v>P</v>
      </c>
      <c r="BG18" s="9" t="str">
        <f t="shared" si="14"/>
        <v>P</v>
      </c>
      <c r="BH18" s="9" t="str">
        <f t="shared" si="14"/>
        <v>P</v>
      </c>
      <c r="BI18" s="9" t="str">
        <f t="shared" si="14"/>
        <v>P</v>
      </c>
      <c r="BJ18" s="9" t="str">
        <f t="shared" si="14"/>
        <v>P</v>
      </c>
      <c r="BK18" s="9" t="str">
        <f t="shared" si="14"/>
        <v>P</v>
      </c>
      <c r="BL18" s="9" t="str">
        <f t="shared" si="14"/>
        <v>P</v>
      </c>
      <c r="BM18" s="9" t="str">
        <f t="shared" si="14"/>
        <v>P</v>
      </c>
      <c r="BN18" s="9" t="str">
        <f t="shared" si="14"/>
        <v>P</v>
      </c>
      <c r="BO18" s="9" t="str">
        <f t="shared" si="14"/>
        <v>P</v>
      </c>
      <c r="BP18" s="9" t="str">
        <f t="shared" si="14"/>
        <v>P</v>
      </c>
      <c r="BQ18" s="9" t="str">
        <f t="shared" si="14"/>
        <v>P</v>
      </c>
      <c r="BR18" s="9" t="str">
        <f t="shared" si="14"/>
        <v>P</v>
      </c>
      <c r="BS18" s="9" t="str">
        <f t="shared" si="14"/>
        <v>P</v>
      </c>
      <c r="BT18" s="9" t="str">
        <f t="shared" si="14"/>
        <v/>
      </c>
      <c r="BU18" s="9" t="str">
        <f t="shared" si="14"/>
        <v/>
      </c>
      <c r="BV18" s="9" t="str">
        <f t="shared" si="14"/>
        <v/>
      </c>
      <c r="BW18" s="9" t="str">
        <f t="shared" si="14"/>
        <v/>
      </c>
      <c r="BX18" s="9" t="str">
        <f t="shared" ref="BX18:DE18" si="15">IF(AND(($F18&lt;=BX$10),($G18&gt;=BX$10)),"P","")</f>
        <v/>
      </c>
      <c r="BY18" s="9" t="str">
        <f t="shared" si="15"/>
        <v/>
      </c>
      <c r="BZ18" s="9" t="str">
        <f t="shared" si="15"/>
        <v/>
      </c>
      <c r="CA18" s="9" t="str">
        <f t="shared" si="15"/>
        <v/>
      </c>
      <c r="CB18" s="9" t="str">
        <f t="shared" si="15"/>
        <v/>
      </c>
      <c r="CC18" s="9" t="str">
        <f t="shared" si="15"/>
        <v/>
      </c>
      <c r="CD18" s="9" t="str">
        <f t="shared" si="15"/>
        <v/>
      </c>
      <c r="CE18" s="9" t="str">
        <f t="shared" si="15"/>
        <v/>
      </c>
      <c r="CF18" s="9" t="str">
        <f t="shared" si="15"/>
        <v/>
      </c>
      <c r="CG18" s="9" t="str">
        <f t="shared" si="15"/>
        <v/>
      </c>
      <c r="CH18" s="9" t="str">
        <f t="shared" si="15"/>
        <v/>
      </c>
      <c r="CI18" s="9" t="str">
        <f t="shared" si="15"/>
        <v/>
      </c>
      <c r="CJ18" s="9" t="str">
        <f t="shared" si="15"/>
        <v/>
      </c>
      <c r="CK18" s="9" t="str">
        <f t="shared" si="15"/>
        <v/>
      </c>
      <c r="CL18" s="9" t="str">
        <f t="shared" si="15"/>
        <v/>
      </c>
      <c r="CM18" s="9" t="str">
        <f t="shared" si="15"/>
        <v/>
      </c>
      <c r="CN18" s="9" t="str">
        <f t="shared" si="15"/>
        <v/>
      </c>
      <c r="CO18" s="9" t="str">
        <f t="shared" si="15"/>
        <v/>
      </c>
      <c r="CP18" s="9" t="str">
        <f t="shared" si="15"/>
        <v/>
      </c>
      <c r="CQ18" s="9" t="str">
        <f t="shared" si="15"/>
        <v/>
      </c>
      <c r="CR18" s="9" t="str">
        <f t="shared" si="15"/>
        <v/>
      </c>
      <c r="CS18" s="9" t="str">
        <f t="shared" si="15"/>
        <v/>
      </c>
      <c r="CT18" s="9" t="str">
        <f t="shared" si="15"/>
        <v/>
      </c>
      <c r="CU18" s="9" t="str">
        <f t="shared" si="15"/>
        <v/>
      </c>
      <c r="CV18" s="9" t="str">
        <f t="shared" si="15"/>
        <v/>
      </c>
      <c r="CW18" s="9" t="str">
        <f t="shared" si="15"/>
        <v/>
      </c>
      <c r="CX18" s="9" t="str">
        <f t="shared" si="15"/>
        <v/>
      </c>
      <c r="CY18" s="9" t="str">
        <f t="shared" si="15"/>
        <v/>
      </c>
      <c r="CZ18" s="9" t="str">
        <f t="shared" si="15"/>
        <v/>
      </c>
      <c r="DA18" s="9" t="str">
        <f t="shared" si="15"/>
        <v/>
      </c>
      <c r="DB18" s="9" t="str">
        <f t="shared" si="15"/>
        <v/>
      </c>
      <c r="DC18" s="9" t="str">
        <f t="shared" si="15"/>
        <v/>
      </c>
      <c r="DD18" s="9" t="str">
        <f>IF(AND(($F18&lt;=DD$10),($G18&gt;=DD$10)),"P","")</f>
        <v/>
      </c>
      <c r="DE18" s="9" t="str">
        <f t="shared" si="15"/>
        <v/>
      </c>
      <c r="DF18" s="9" t="str">
        <f>IF(AND(($F18&lt;=DF$10),($G18&gt;=DF$10)),"P","")</f>
        <v/>
      </c>
    </row>
    <row r="19" spans="2:110">
      <c r="B19" s="63" t="s">
        <v>57</v>
      </c>
      <c r="C19" s="64" t="s">
        <v>44</v>
      </c>
      <c r="D19" s="3" t="s">
        <v>59</v>
      </c>
      <c r="E19" s="6" t="s">
        <v>49</v>
      </c>
      <c r="F19" s="26">
        <v>45769</v>
      </c>
      <c r="G19" s="23">
        <v>45829</v>
      </c>
      <c r="H19" s="35">
        <f t="shared" si="2"/>
        <v>44</v>
      </c>
      <c r="I19" s="30"/>
      <c r="J19" s="36">
        <v>0.7</v>
      </c>
      <c r="K19" s="11" t="str">
        <f t="shared" ref="K19:Z24" si="16">IF(AND(($F19&lt;=K$10),($G19&gt;=K$10)),"T","")</f>
        <v/>
      </c>
      <c r="L19" s="11" t="str">
        <f t="shared" si="16"/>
        <v/>
      </c>
      <c r="M19" s="11" t="str">
        <f t="shared" si="16"/>
        <v/>
      </c>
      <c r="N19" s="11" t="str">
        <f t="shared" si="16"/>
        <v/>
      </c>
      <c r="O19" s="11" t="str">
        <f t="shared" si="16"/>
        <v/>
      </c>
      <c r="P19" s="18" t="str">
        <f t="shared" si="16"/>
        <v/>
      </c>
      <c r="Q19" s="18" t="str">
        <f t="shared" si="16"/>
        <v/>
      </c>
      <c r="R19" s="18" t="str">
        <f t="shared" si="16"/>
        <v/>
      </c>
      <c r="S19" s="18" t="str">
        <f t="shared" si="16"/>
        <v/>
      </c>
      <c r="T19" s="18" t="str">
        <f t="shared" si="16"/>
        <v/>
      </c>
      <c r="U19" s="11" t="str">
        <f t="shared" si="16"/>
        <v/>
      </c>
      <c r="V19" s="11" t="str">
        <f t="shared" si="16"/>
        <v/>
      </c>
      <c r="W19" s="11" t="str">
        <f t="shared" si="16"/>
        <v/>
      </c>
      <c r="X19" s="11" t="str">
        <f t="shared" si="16"/>
        <v/>
      </c>
      <c r="Y19" s="11" t="str">
        <f t="shared" si="16"/>
        <v/>
      </c>
      <c r="Z19" s="18" t="str">
        <f t="shared" si="16"/>
        <v/>
      </c>
      <c r="AA19" s="18" t="str">
        <f t="shared" ref="AA19:AP24" si="17">IF(AND(($F19&lt;=AA$10),($G19&gt;=AA$10)),"T","")</f>
        <v>T</v>
      </c>
      <c r="AB19" s="18" t="str">
        <f t="shared" si="17"/>
        <v>T</v>
      </c>
      <c r="AC19" s="18" t="str">
        <f t="shared" si="17"/>
        <v>T</v>
      </c>
      <c r="AD19" s="18" t="str">
        <f t="shared" si="17"/>
        <v>T</v>
      </c>
      <c r="AE19" s="11" t="str">
        <f t="shared" si="17"/>
        <v>T</v>
      </c>
      <c r="AF19" s="11" t="str">
        <f t="shared" si="17"/>
        <v>T</v>
      </c>
      <c r="AG19" s="11" t="str">
        <f t="shared" si="17"/>
        <v>T</v>
      </c>
      <c r="AH19" s="11" t="str">
        <f t="shared" si="17"/>
        <v>T</v>
      </c>
      <c r="AI19" s="11" t="str">
        <f t="shared" si="17"/>
        <v>T</v>
      </c>
      <c r="AJ19" s="18" t="str">
        <f t="shared" si="17"/>
        <v>T</v>
      </c>
      <c r="AK19" s="18" t="str">
        <f t="shared" si="17"/>
        <v>T</v>
      </c>
      <c r="AL19" s="18" t="str">
        <f t="shared" si="17"/>
        <v>T</v>
      </c>
      <c r="AM19" s="18" t="str">
        <f t="shared" si="17"/>
        <v>T</v>
      </c>
      <c r="AN19" s="18" t="str">
        <f t="shared" si="17"/>
        <v>T</v>
      </c>
      <c r="AO19" s="11" t="str">
        <f t="shared" si="17"/>
        <v>T</v>
      </c>
      <c r="AP19" s="11" t="str">
        <f t="shared" si="17"/>
        <v>T</v>
      </c>
      <c r="AQ19" s="11" t="str">
        <f t="shared" ref="AQ19:BF24" si="18">IF(AND(($F19&lt;=AQ$10),($G19&gt;=AQ$10)),"T","")</f>
        <v>T</v>
      </c>
      <c r="AR19" s="11" t="str">
        <f t="shared" si="18"/>
        <v>T</v>
      </c>
      <c r="AS19" s="11" t="str">
        <f t="shared" si="18"/>
        <v>T</v>
      </c>
      <c r="AT19" s="18" t="str">
        <f t="shared" si="18"/>
        <v>T</v>
      </c>
      <c r="AU19" s="18" t="str">
        <f t="shared" si="18"/>
        <v>T</v>
      </c>
      <c r="AV19" s="18" t="str">
        <f t="shared" si="18"/>
        <v>T</v>
      </c>
      <c r="AW19" s="18" t="str">
        <f t="shared" si="18"/>
        <v>T</v>
      </c>
      <c r="AX19" s="18" t="str">
        <f t="shared" si="18"/>
        <v>T</v>
      </c>
      <c r="AY19" s="11" t="str">
        <f t="shared" si="18"/>
        <v>T</v>
      </c>
      <c r="AZ19" s="11" t="str">
        <f t="shared" si="18"/>
        <v>T</v>
      </c>
      <c r="BA19" s="11" t="str">
        <f t="shared" si="18"/>
        <v>T</v>
      </c>
      <c r="BB19" s="11" t="str">
        <f t="shared" si="18"/>
        <v>T</v>
      </c>
      <c r="BC19" s="11" t="str">
        <f t="shared" si="18"/>
        <v>T</v>
      </c>
      <c r="BD19" s="18" t="str">
        <f t="shared" si="18"/>
        <v>T</v>
      </c>
      <c r="BE19" s="18" t="str">
        <f t="shared" si="18"/>
        <v>T</v>
      </c>
      <c r="BF19" s="18" t="str">
        <f t="shared" si="18"/>
        <v>T</v>
      </c>
      <c r="BG19" s="18" t="str">
        <f t="shared" ref="BG19:BV24" si="19">IF(AND(($F19&lt;=BG$10),($G19&gt;=BG$10)),"T","")</f>
        <v>T</v>
      </c>
      <c r="BH19" s="18" t="str">
        <f t="shared" si="19"/>
        <v>T</v>
      </c>
      <c r="BI19" s="11" t="str">
        <f t="shared" si="19"/>
        <v>T</v>
      </c>
      <c r="BJ19" s="11" t="str">
        <f t="shared" si="19"/>
        <v>T</v>
      </c>
      <c r="BK19" s="11" t="str">
        <f t="shared" si="19"/>
        <v>T</v>
      </c>
      <c r="BL19" s="11" t="str">
        <f t="shared" si="19"/>
        <v>T</v>
      </c>
      <c r="BM19" s="11" t="str">
        <f t="shared" si="19"/>
        <v>T</v>
      </c>
      <c r="BN19" s="18" t="str">
        <f t="shared" si="19"/>
        <v>T</v>
      </c>
      <c r="BO19" s="18" t="str">
        <f t="shared" si="19"/>
        <v>T</v>
      </c>
      <c r="BP19" s="18" t="str">
        <f t="shared" si="19"/>
        <v>T</v>
      </c>
      <c r="BQ19" s="18" t="str">
        <f t="shared" si="19"/>
        <v>T</v>
      </c>
      <c r="BR19" s="18" t="str">
        <f t="shared" si="19"/>
        <v>T</v>
      </c>
      <c r="BS19" s="11" t="str">
        <f t="shared" si="19"/>
        <v/>
      </c>
      <c r="BT19" s="11" t="str">
        <f t="shared" si="19"/>
        <v/>
      </c>
      <c r="BU19" s="11" t="str">
        <f t="shared" si="19"/>
        <v/>
      </c>
      <c r="BV19" s="11" t="str">
        <f t="shared" si="19"/>
        <v/>
      </c>
      <c r="BW19" s="11" t="str">
        <f t="shared" ref="BW19:CL24" si="20">IF(AND(($F19&lt;=BW$10),($G19&gt;=BW$10)),"T","")</f>
        <v/>
      </c>
      <c r="BX19" s="18" t="str">
        <f t="shared" si="6"/>
        <v/>
      </c>
      <c r="BY19" s="18" t="str">
        <f t="shared" si="6"/>
        <v/>
      </c>
      <c r="BZ19" s="18" t="str">
        <f t="shared" si="6"/>
        <v/>
      </c>
      <c r="CA19" s="18" t="str">
        <f t="shared" si="6"/>
        <v/>
      </c>
      <c r="CB19" s="18" t="str">
        <f t="shared" si="6"/>
        <v/>
      </c>
      <c r="CC19" s="11" t="str">
        <f t="shared" si="6"/>
        <v/>
      </c>
      <c r="CD19" s="11" t="str">
        <f t="shared" si="6"/>
        <v/>
      </c>
      <c r="CE19" s="11" t="str">
        <f t="shared" si="6"/>
        <v/>
      </c>
      <c r="CF19" s="11" t="str">
        <f t="shared" si="6"/>
        <v/>
      </c>
      <c r="CG19" s="11" t="str">
        <f t="shared" si="6"/>
        <v/>
      </c>
      <c r="CH19" s="18" t="str">
        <f t="shared" si="6"/>
        <v/>
      </c>
      <c r="CI19" s="18" t="str">
        <f t="shared" si="6"/>
        <v/>
      </c>
      <c r="CJ19" s="18" t="str">
        <f t="shared" si="6"/>
        <v/>
      </c>
      <c r="CK19" s="18" t="str">
        <f t="shared" si="6"/>
        <v/>
      </c>
      <c r="CL19" s="18" t="str">
        <f t="shared" si="6"/>
        <v/>
      </c>
      <c r="CM19" s="11" t="str">
        <f t="shared" si="6"/>
        <v/>
      </c>
      <c r="CN19" s="11" t="str">
        <f t="shared" si="6"/>
        <v/>
      </c>
      <c r="CO19" s="11" t="str">
        <f t="shared" si="6"/>
        <v/>
      </c>
      <c r="CP19" s="11" t="str">
        <f t="shared" si="6"/>
        <v/>
      </c>
      <c r="CQ19" s="11" t="str">
        <f t="shared" si="6"/>
        <v/>
      </c>
      <c r="CR19" s="18" t="str">
        <f t="shared" si="6"/>
        <v/>
      </c>
      <c r="CS19" s="18" t="str">
        <f t="shared" si="6"/>
        <v/>
      </c>
      <c r="CT19" s="18" t="str">
        <f t="shared" si="6"/>
        <v/>
      </c>
      <c r="CU19" s="18" t="str">
        <f t="shared" si="6"/>
        <v/>
      </c>
      <c r="CV19" s="18" t="str">
        <f t="shared" si="6"/>
        <v/>
      </c>
      <c r="CW19" s="11" t="str">
        <f t="shared" si="6"/>
        <v/>
      </c>
      <c r="CX19" s="11" t="str">
        <f t="shared" si="6"/>
        <v/>
      </c>
      <c r="CY19" s="11" t="str">
        <f t="shared" si="6"/>
        <v/>
      </c>
      <c r="CZ19" s="11" t="str">
        <f t="shared" si="6"/>
        <v/>
      </c>
      <c r="DA19" s="11" t="str">
        <f t="shared" si="6"/>
        <v/>
      </c>
      <c r="DB19" s="18" t="str">
        <f t="shared" si="6"/>
        <v/>
      </c>
      <c r="DC19" s="18" t="str">
        <f t="shared" si="6"/>
        <v/>
      </c>
      <c r="DD19" s="18" t="str">
        <f t="shared" si="6"/>
        <v/>
      </c>
      <c r="DE19" s="18" t="str">
        <f t="shared" si="7"/>
        <v/>
      </c>
      <c r="DF19" s="18" t="str">
        <f t="shared" si="7"/>
        <v/>
      </c>
    </row>
    <row r="20" spans="2:110">
      <c r="B20" s="63" t="s">
        <v>40</v>
      </c>
      <c r="C20" s="64" t="s">
        <v>44</v>
      </c>
      <c r="D20" s="3" t="s">
        <v>60</v>
      </c>
      <c r="E20" s="6" t="s">
        <v>61</v>
      </c>
      <c r="F20" s="26">
        <v>45777</v>
      </c>
      <c r="G20" s="23">
        <v>45779</v>
      </c>
      <c r="H20" s="35">
        <f t="shared" si="2"/>
        <v>3</v>
      </c>
      <c r="I20" s="30"/>
      <c r="J20" s="36">
        <v>0.6</v>
      </c>
      <c r="K20" s="11" t="str">
        <f t="shared" si="16"/>
        <v/>
      </c>
      <c r="L20" s="11" t="str">
        <f t="shared" si="16"/>
        <v/>
      </c>
      <c r="M20" s="11" t="str">
        <f t="shared" si="16"/>
        <v/>
      </c>
      <c r="N20" s="11" t="str">
        <f t="shared" si="16"/>
        <v/>
      </c>
      <c r="O20" s="11" t="str">
        <f t="shared" si="16"/>
        <v/>
      </c>
      <c r="P20" s="18" t="str">
        <f t="shared" si="16"/>
        <v/>
      </c>
      <c r="Q20" s="18" t="str">
        <f t="shared" si="16"/>
        <v/>
      </c>
      <c r="R20" s="18" t="str">
        <f t="shared" si="16"/>
        <v/>
      </c>
      <c r="S20" s="18" t="str">
        <f t="shared" si="16"/>
        <v/>
      </c>
      <c r="T20" s="18" t="str">
        <f t="shared" si="16"/>
        <v/>
      </c>
      <c r="U20" s="11" t="str">
        <f t="shared" si="16"/>
        <v/>
      </c>
      <c r="V20" s="11" t="str">
        <f t="shared" si="16"/>
        <v/>
      </c>
      <c r="W20" s="11" t="str">
        <f t="shared" si="16"/>
        <v/>
      </c>
      <c r="X20" s="11" t="str">
        <f t="shared" si="16"/>
        <v/>
      </c>
      <c r="Y20" s="11" t="str">
        <f t="shared" si="16"/>
        <v/>
      </c>
      <c r="Z20" s="18" t="str">
        <f t="shared" si="16"/>
        <v/>
      </c>
      <c r="AA20" s="18" t="str">
        <f t="shared" si="17"/>
        <v/>
      </c>
      <c r="AB20" s="18" t="str">
        <f t="shared" si="17"/>
        <v/>
      </c>
      <c r="AC20" s="18" t="str">
        <f t="shared" si="17"/>
        <v/>
      </c>
      <c r="AD20" s="18" t="str">
        <f t="shared" si="17"/>
        <v/>
      </c>
      <c r="AE20" s="11" t="str">
        <f t="shared" si="17"/>
        <v/>
      </c>
      <c r="AF20" s="11" t="str">
        <f t="shared" si="17"/>
        <v/>
      </c>
      <c r="AG20" s="11" t="str">
        <f t="shared" si="17"/>
        <v>T</v>
      </c>
      <c r="AH20" s="11" t="str">
        <f t="shared" si="17"/>
        <v>T</v>
      </c>
      <c r="AI20" s="11" t="str">
        <f t="shared" si="17"/>
        <v>T</v>
      </c>
      <c r="AJ20" s="18" t="str">
        <f t="shared" si="17"/>
        <v/>
      </c>
      <c r="AK20" s="18" t="str">
        <f t="shared" si="17"/>
        <v/>
      </c>
      <c r="AL20" s="18" t="str">
        <f t="shared" si="17"/>
        <v/>
      </c>
      <c r="AM20" s="18" t="str">
        <f t="shared" si="17"/>
        <v/>
      </c>
      <c r="AN20" s="18" t="str">
        <f t="shared" si="17"/>
        <v/>
      </c>
      <c r="AO20" s="11" t="str">
        <f t="shared" si="17"/>
        <v/>
      </c>
      <c r="AP20" s="11" t="str">
        <f t="shared" si="17"/>
        <v/>
      </c>
      <c r="AQ20" s="11" t="str">
        <f t="shared" si="18"/>
        <v/>
      </c>
      <c r="AR20" s="11" t="str">
        <f t="shared" si="18"/>
        <v/>
      </c>
      <c r="AS20" s="11" t="str">
        <f t="shared" si="18"/>
        <v/>
      </c>
      <c r="AT20" s="18" t="str">
        <f t="shared" si="18"/>
        <v/>
      </c>
      <c r="AU20" s="18" t="str">
        <f t="shared" si="18"/>
        <v/>
      </c>
      <c r="AV20" s="18" t="str">
        <f t="shared" si="18"/>
        <v/>
      </c>
      <c r="AW20" s="18" t="str">
        <f t="shared" si="18"/>
        <v/>
      </c>
      <c r="AX20" s="18" t="str">
        <f t="shared" si="18"/>
        <v/>
      </c>
      <c r="AY20" s="11" t="str">
        <f t="shared" si="18"/>
        <v/>
      </c>
      <c r="AZ20" s="11" t="str">
        <f t="shared" si="18"/>
        <v/>
      </c>
      <c r="BA20" s="11" t="str">
        <f t="shared" si="18"/>
        <v/>
      </c>
      <c r="BB20" s="11" t="str">
        <f t="shared" si="18"/>
        <v/>
      </c>
      <c r="BC20" s="11" t="str">
        <f t="shared" si="18"/>
        <v/>
      </c>
      <c r="BD20" s="18" t="str">
        <f t="shared" si="18"/>
        <v/>
      </c>
      <c r="BE20" s="18" t="str">
        <f t="shared" si="18"/>
        <v/>
      </c>
      <c r="BF20" s="18" t="str">
        <f t="shared" si="18"/>
        <v/>
      </c>
      <c r="BG20" s="18" t="str">
        <f t="shared" si="19"/>
        <v/>
      </c>
      <c r="BH20" s="18" t="str">
        <f t="shared" si="19"/>
        <v/>
      </c>
      <c r="BI20" s="11" t="str">
        <f t="shared" si="19"/>
        <v/>
      </c>
      <c r="BJ20" s="11" t="str">
        <f t="shared" si="19"/>
        <v/>
      </c>
      <c r="BK20" s="11" t="str">
        <f t="shared" si="19"/>
        <v/>
      </c>
      <c r="BL20" s="11" t="str">
        <f t="shared" si="19"/>
        <v/>
      </c>
      <c r="BM20" s="11" t="str">
        <f t="shared" si="19"/>
        <v/>
      </c>
      <c r="BN20" s="18" t="str">
        <f t="shared" si="19"/>
        <v/>
      </c>
      <c r="BO20" s="18" t="str">
        <f t="shared" si="19"/>
        <v/>
      </c>
      <c r="BP20" s="18" t="str">
        <f t="shared" si="19"/>
        <v/>
      </c>
      <c r="BQ20" s="18" t="str">
        <f t="shared" si="19"/>
        <v/>
      </c>
      <c r="BR20" s="18" t="str">
        <f t="shared" si="19"/>
        <v/>
      </c>
      <c r="BS20" s="11" t="str">
        <f t="shared" si="19"/>
        <v/>
      </c>
      <c r="BT20" s="11" t="str">
        <f t="shared" si="19"/>
        <v/>
      </c>
      <c r="BU20" s="11" t="str">
        <f t="shared" si="19"/>
        <v/>
      </c>
      <c r="BV20" s="11" t="str">
        <f t="shared" si="19"/>
        <v/>
      </c>
      <c r="BW20" s="11" t="str">
        <f t="shared" si="20"/>
        <v/>
      </c>
      <c r="BX20" s="18" t="str">
        <f t="shared" si="6"/>
        <v/>
      </c>
      <c r="BY20" s="18" t="str">
        <f t="shared" si="6"/>
        <v/>
      </c>
      <c r="BZ20" s="18" t="str">
        <f t="shared" si="6"/>
        <v/>
      </c>
      <c r="CA20" s="18" t="str">
        <f t="shared" si="6"/>
        <v/>
      </c>
      <c r="CB20" s="18" t="str">
        <f t="shared" si="6"/>
        <v/>
      </c>
      <c r="CC20" s="11" t="str">
        <f t="shared" si="6"/>
        <v/>
      </c>
      <c r="CD20" s="11" t="str">
        <f t="shared" si="6"/>
        <v/>
      </c>
      <c r="CE20" s="11" t="str">
        <f t="shared" si="6"/>
        <v/>
      </c>
      <c r="CF20" s="11" t="str">
        <f t="shared" si="6"/>
        <v/>
      </c>
      <c r="CG20" s="11" t="str">
        <f t="shared" si="6"/>
        <v/>
      </c>
      <c r="CH20" s="18" t="str">
        <f t="shared" si="6"/>
        <v/>
      </c>
      <c r="CI20" s="18" t="str">
        <f t="shared" si="6"/>
        <v/>
      </c>
      <c r="CJ20" s="18" t="str">
        <f t="shared" si="6"/>
        <v/>
      </c>
      <c r="CK20" s="18" t="str">
        <f t="shared" si="6"/>
        <v/>
      </c>
      <c r="CL20" s="18" t="str">
        <f t="shared" si="6"/>
        <v/>
      </c>
      <c r="CM20" s="11" t="str">
        <f t="shared" si="6"/>
        <v/>
      </c>
      <c r="CN20" s="11" t="str">
        <f t="shared" si="6"/>
        <v/>
      </c>
      <c r="CO20" s="11" t="str">
        <f t="shared" si="6"/>
        <v/>
      </c>
      <c r="CP20" s="11" t="str">
        <f t="shared" si="6"/>
        <v/>
      </c>
      <c r="CQ20" s="11" t="str">
        <f t="shared" si="6"/>
        <v/>
      </c>
      <c r="CR20" s="18" t="str">
        <f t="shared" si="6"/>
        <v/>
      </c>
      <c r="CS20" s="18" t="str">
        <f t="shared" si="6"/>
        <v/>
      </c>
      <c r="CT20" s="18" t="str">
        <f t="shared" si="6"/>
        <v/>
      </c>
      <c r="CU20" s="18" t="str">
        <f t="shared" si="6"/>
        <v/>
      </c>
      <c r="CV20" s="18" t="str">
        <f t="shared" ref="CV20:DF24" si="21">IF(AND(($F20&lt;=CV$10),($G20&gt;=CV$10)),"T","")</f>
        <v/>
      </c>
      <c r="CW20" s="11" t="str">
        <f t="shared" si="21"/>
        <v/>
      </c>
      <c r="CX20" s="11" t="str">
        <f t="shared" si="21"/>
        <v/>
      </c>
      <c r="CY20" s="11" t="str">
        <f t="shared" si="21"/>
        <v/>
      </c>
      <c r="CZ20" s="11" t="str">
        <f t="shared" si="21"/>
        <v/>
      </c>
      <c r="DA20" s="11" t="str">
        <f t="shared" si="21"/>
        <v/>
      </c>
      <c r="DB20" s="18" t="str">
        <f t="shared" si="21"/>
        <v/>
      </c>
      <c r="DC20" s="18" t="str">
        <f t="shared" si="21"/>
        <v/>
      </c>
      <c r="DD20" s="18" t="str">
        <f t="shared" si="21"/>
        <v/>
      </c>
      <c r="DE20" s="18" t="str">
        <f t="shared" si="21"/>
        <v/>
      </c>
      <c r="DF20" s="18" t="str">
        <f t="shared" si="21"/>
        <v/>
      </c>
    </row>
    <row r="21" spans="2:110">
      <c r="B21" s="63" t="s">
        <v>40</v>
      </c>
      <c r="C21" s="64" t="s">
        <v>44</v>
      </c>
      <c r="D21" s="3" t="s">
        <v>62</v>
      </c>
      <c r="E21" s="6" t="s">
        <v>63</v>
      </c>
      <c r="F21" s="26">
        <v>45782</v>
      </c>
      <c r="G21" s="23">
        <v>45827</v>
      </c>
      <c r="H21" s="35">
        <f t="shared" si="2"/>
        <v>34</v>
      </c>
      <c r="I21" s="30"/>
      <c r="J21" s="36">
        <v>0.2</v>
      </c>
      <c r="K21" s="11" t="str">
        <f t="shared" si="16"/>
        <v/>
      </c>
      <c r="L21" s="11" t="str">
        <f t="shared" si="16"/>
        <v/>
      </c>
      <c r="M21" s="11" t="str">
        <f t="shared" si="16"/>
        <v/>
      </c>
      <c r="N21" s="11" t="str">
        <f t="shared" si="16"/>
        <v/>
      </c>
      <c r="O21" s="11" t="str">
        <f t="shared" si="16"/>
        <v/>
      </c>
      <c r="P21" s="18" t="str">
        <f t="shared" si="16"/>
        <v/>
      </c>
      <c r="Q21" s="18" t="str">
        <f t="shared" si="16"/>
        <v/>
      </c>
      <c r="R21" s="18" t="str">
        <f t="shared" si="16"/>
        <v/>
      </c>
      <c r="S21" s="18" t="str">
        <f t="shared" si="16"/>
        <v/>
      </c>
      <c r="T21" s="18" t="str">
        <f t="shared" si="16"/>
        <v/>
      </c>
      <c r="U21" s="11" t="str">
        <f t="shared" si="16"/>
        <v/>
      </c>
      <c r="V21" s="11" t="str">
        <f t="shared" si="16"/>
        <v/>
      </c>
      <c r="W21" s="11" t="str">
        <f t="shared" si="16"/>
        <v/>
      </c>
      <c r="X21" s="11" t="str">
        <f t="shared" si="16"/>
        <v/>
      </c>
      <c r="Y21" s="11" t="str">
        <f t="shared" si="16"/>
        <v/>
      </c>
      <c r="Z21" s="18" t="str">
        <f t="shared" si="16"/>
        <v/>
      </c>
      <c r="AA21" s="18" t="str">
        <f t="shared" si="17"/>
        <v/>
      </c>
      <c r="AB21" s="18" t="str">
        <f t="shared" si="17"/>
        <v/>
      </c>
      <c r="AC21" s="18" t="str">
        <f t="shared" si="17"/>
        <v/>
      </c>
      <c r="AD21" s="18" t="str">
        <f t="shared" si="17"/>
        <v/>
      </c>
      <c r="AE21" s="11" t="str">
        <f t="shared" si="17"/>
        <v/>
      </c>
      <c r="AF21" s="11" t="str">
        <f t="shared" si="17"/>
        <v/>
      </c>
      <c r="AG21" s="11" t="str">
        <f t="shared" si="17"/>
        <v/>
      </c>
      <c r="AH21" s="11" t="str">
        <f t="shared" si="17"/>
        <v/>
      </c>
      <c r="AI21" s="11" t="str">
        <f t="shared" si="17"/>
        <v/>
      </c>
      <c r="AJ21" s="18" t="str">
        <f t="shared" si="17"/>
        <v>T</v>
      </c>
      <c r="AK21" s="18" t="str">
        <f t="shared" si="17"/>
        <v>T</v>
      </c>
      <c r="AL21" s="18" t="str">
        <f t="shared" si="17"/>
        <v>T</v>
      </c>
      <c r="AM21" s="18" t="str">
        <f t="shared" si="17"/>
        <v>T</v>
      </c>
      <c r="AN21" s="18" t="str">
        <f t="shared" si="17"/>
        <v>T</v>
      </c>
      <c r="AO21" s="11" t="str">
        <f t="shared" si="17"/>
        <v>T</v>
      </c>
      <c r="AP21" s="11" t="str">
        <f t="shared" si="17"/>
        <v>T</v>
      </c>
      <c r="AQ21" s="11" t="str">
        <f t="shared" si="18"/>
        <v>T</v>
      </c>
      <c r="AR21" s="11" t="str">
        <f t="shared" si="18"/>
        <v>T</v>
      </c>
      <c r="AS21" s="11" t="str">
        <f t="shared" si="18"/>
        <v>T</v>
      </c>
      <c r="AT21" s="18" t="str">
        <f t="shared" si="18"/>
        <v>T</v>
      </c>
      <c r="AU21" s="18" t="str">
        <f t="shared" si="18"/>
        <v>T</v>
      </c>
      <c r="AV21" s="18" t="str">
        <f t="shared" si="18"/>
        <v>T</v>
      </c>
      <c r="AW21" s="18" t="str">
        <f t="shared" si="18"/>
        <v>T</v>
      </c>
      <c r="AX21" s="18" t="str">
        <f t="shared" si="18"/>
        <v>T</v>
      </c>
      <c r="AY21" s="11" t="str">
        <f t="shared" si="18"/>
        <v>T</v>
      </c>
      <c r="AZ21" s="11" t="str">
        <f t="shared" si="18"/>
        <v>T</v>
      </c>
      <c r="BA21" s="11" t="str">
        <f t="shared" si="18"/>
        <v>T</v>
      </c>
      <c r="BB21" s="11" t="str">
        <f t="shared" si="18"/>
        <v>T</v>
      </c>
      <c r="BC21" s="11" t="str">
        <f t="shared" si="18"/>
        <v>T</v>
      </c>
      <c r="BD21" s="18" t="str">
        <f t="shared" si="18"/>
        <v>T</v>
      </c>
      <c r="BE21" s="18" t="str">
        <f t="shared" si="18"/>
        <v>T</v>
      </c>
      <c r="BF21" s="18" t="str">
        <f t="shared" si="18"/>
        <v>T</v>
      </c>
      <c r="BG21" s="18" t="str">
        <f t="shared" si="19"/>
        <v>T</v>
      </c>
      <c r="BH21" s="18" t="str">
        <f t="shared" si="19"/>
        <v>T</v>
      </c>
      <c r="BI21" s="11" t="str">
        <f t="shared" si="19"/>
        <v>T</v>
      </c>
      <c r="BJ21" s="11" t="str">
        <f t="shared" si="19"/>
        <v>T</v>
      </c>
      <c r="BK21" s="11" t="str">
        <f t="shared" si="19"/>
        <v>T</v>
      </c>
      <c r="BL21" s="11" t="str">
        <f t="shared" si="19"/>
        <v>T</v>
      </c>
      <c r="BM21" s="11" t="str">
        <f t="shared" si="19"/>
        <v>T</v>
      </c>
      <c r="BN21" s="18" t="str">
        <f t="shared" si="19"/>
        <v>T</v>
      </c>
      <c r="BO21" s="18" t="str">
        <f t="shared" si="19"/>
        <v>T</v>
      </c>
      <c r="BP21" s="18" t="str">
        <f t="shared" si="19"/>
        <v>T</v>
      </c>
      <c r="BQ21" s="18" t="str">
        <f t="shared" si="19"/>
        <v>T</v>
      </c>
      <c r="BR21" s="18" t="str">
        <f t="shared" si="19"/>
        <v/>
      </c>
      <c r="BS21" s="11" t="str">
        <f t="shared" si="19"/>
        <v/>
      </c>
      <c r="BT21" s="11" t="str">
        <f t="shared" si="19"/>
        <v/>
      </c>
      <c r="BU21" s="11" t="str">
        <f t="shared" si="19"/>
        <v/>
      </c>
      <c r="BV21" s="11" t="str">
        <f t="shared" si="19"/>
        <v/>
      </c>
      <c r="BW21" s="11" t="str">
        <f t="shared" si="20"/>
        <v/>
      </c>
      <c r="BX21" s="18" t="str">
        <f t="shared" si="20"/>
        <v/>
      </c>
      <c r="BY21" s="18" t="str">
        <f t="shared" si="20"/>
        <v/>
      </c>
      <c r="BZ21" s="18" t="str">
        <f t="shared" si="20"/>
        <v/>
      </c>
      <c r="CA21" s="18" t="str">
        <f t="shared" si="20"/>
        <v/>
      </c>
      <c r="CB21" s="18" t="str">
        <f t="shared" si="20"/>
        <v/>
      </c>
      <c r="CC21" s="11" t="str">
        <f t="shared" si="20"/>
        <v/>
      </c>
      <c r="CD21" s="11" t="str">
        <f t="shared" si="20"/>
        <v/>
      </c>
      <c r="CE21" s="11" t="str">
        <f t="shared" si="20"/>
        <v/>
      </c>
      <c r="CF21" s="11" t="str">
        <f t="shared" si="20"/>
        <v/>
      </c>
      <c r="CG21" s="11" t="str">
        <f t="shared" si="20"/>
        <v/>
      </c>
      <c r="CH21" s="18" t="str">
        <f t="shared" si="20"/>
        <v/>
      </c>
      <c r="CI21" s="18" t="str">
        <f t="shared" si="20"/>
        <v/>
      </c>
      <c r="CJ21" s="18" t="str">
        <f t="shared" si="20"/>
        <v/>
      </c>
      <c r="CK21" s="18" t="str">
        <f t="shared" si="20"/>
        <v/>
      </c>
      <c r="CL21" s="18" t="str">
        <f t="shared" si="20"/>
        <v/>
      </c>
      <c r="CM21" s="11" t="str">
        <f t="shared" ref="CM21:DB24" si="22">IF(AND(($F21&lt;=CM$10),($G21&gt;=CM$10)),"T","")</f>
        <v/>
      </c>
      <c r="CN21" s="11" t="str">
        <f t="shared" si="22"/>
        <v/>
      </c>
      <c r="CO21" s="11" t="str">
        <f t="shared" si="22"/>
        <v/>
      </c>
      <c r="CP21" s="11" t="str">
        <f t="shared" si="22"/>
        <v/>
      </c>
      <c r="CQ21" s="11" t="str">
        <f t="shared" si="22"/>
        <v/>
      </c>
      <c r="CR21" s="18" t="str">
        <f t="shared" si="22"/>
        <v/>
      </c>
      <c r="CS21" s="18" t="str">
        <f t="shared" si="22"/>
        <v/>
      </c>
      <c r="CT21" s="18" t="str">
        <f t="shared" si="22"/>
        <v/>
      </c>
      <c r="CU21" s="18" t="str">
        <f t="shared" si="22"/>
        <v/>
      </c>
      <c r="CV21" s="18" t="str">
        <f t="shared" si="22"/>
        <v/>
      </c>
      <c r="CW21" s="11" t="str">
        <f t="shared" si="22"/>
        <v/>
      </c>
      <c r="CX21" s="11" t="str">
        <f t="shared" si="22"/>
        <v/>
      </c>
      <c r="CY21" s="11" t="str">
        <f t="shared" si="22"/>
        <v/>
      </c>
      <c r="CZ21" s="11" t="str">
        <f t="shared" si="22"/>
        <v/>
      </c>
      <c r="DA21" s="11" t="str">
        <f t="shared" si="22"/>
        <v/>
      </c>
      <c r="DB21" s="18" t="str">
        <f t="shared" si="22"/>
        <v/>
      </c>
      <c r="DC21" s="18" t="str">
        <f t="shared" si="21"/>
        <v/>
      </c>
      <c r="DD21" s="18" t="str">
        <f t="shared" si="21"/>
        <v/>
      </c>
      <c r="DE21" s="18" t="str">
        <f t="shared" si="21"/>
        <v/>
      </c>
      <c r="DF21" s="18" t="str">
        <f t="shared" si="21"/>
        <v/>
      </c>
    </row>
    <row r="22" spans="2:110">
      <c r="B22" s="63" t="s">
        <v>40</v>
      </c>
      <c r="C22" s="64" t="s">
        <v>44</v>
      </c>
      <c r="D22" s="3" t="s">
        <v>64</v>
      </c>
      <c r="E22" s="6" t="s">
        <v>65</v>
      </c>
      <c r="F22" s="26">
        <v>45783</v>
      </c>
      <c r="G22" s="23">
        <v>45811</v>
      </c>
      <c r="H22" s="35">
        <f t="shared" si="2"/>
        <v>21</v>
      </c>
      <c r="I22" s="30"/>
      <c r="J22" s="36">
        <v>0</v>
      </c>
      <c r="K22" s="11" t="str">
        <f t="shared" si="16"/>
        <v/>
      </c>
      <c r="L22" s="11" t="str">
        <f t="shared" si="16"/>
        <v/>
      </c>
      <c r="M22" s="11" t="str">
        <f t="shared" si="16"/>
        <v/>
      </c>
      <c r="N22" s="11" t="str">
        <f t="shared" si="16"/>
        <v/>
      </c>
      <c r="O22" s="11" t="str">
        <f t="shared" si="16"/>
        <v/>
      </c>
      <c r="P22" s="18" t="str">
        <f t="shared" si="16"/>
        <v/>
      </c>
      <c r="Q22" s="18" t="str">
        <f t="shared" si="16"/>
        <v/>
      </c>
      <c r="R22" s="18" t="str">
        <f t="shared" si="16"/>
        <v/>
      </c>
      <c r="S22" s="18" t="str">
        <f t="shared" si="16"/>
        <v/>
      </c>
      <c r="T22" s="18" t="str">
        <f t="shared" si="16"/>
        <v/>
      </c>
      <c r="U22" s="11" t="str">
        <f t="shared" si="16"/>
        <v/>
      </c>
      <c r="V22" s="11" t="str">
        <f t="shared" si="16"/>
        <v/>
      </c>
      <c r="W22" s="11" t="str">
        <f t="shared" si="16"/>
        <v/>
      </c>
      <c r="X22" s="11" t="str">
        <f t="shared" si="16"/>
        <v/>
      </c>
      <c r="Y22" s="11" t="str">
        <f t="shared" si="16"/>
        <v/>
      </c>
      <c r="Z22" s="18" t="str">
        <f t="shared" si="16"/>
        <v/>
      </c>
      <c r="AA22" s="18" t="str">
        <f t="shared" si="17"/>
        <v/>
      </c>
      <c r="AB22" s="18" t="str">
        <f t="shared" si="17"/>
        <v/>
      </c>
      <c r="AC22" s="18" t="str">
        <f t="shared" si="17"/>
        <v/>
      </c>
      <c r="AD22" s="18" t="str">
        <f t="shared" si="17"/>
        <v/>
      </c>
      <c r="AE22" s="11" t="str">
        <f t="shared" si="17"/>
        <v/>
      </c>
      <c r="AF22" s="11" t="str">
        <f t="shared" si="17"/>
        <v/>
      </c>
      <c r="AG22" s="11" t="str">
        <f t="shared" si="17"/>
        <v/>
      </c>
      <c r="AH22" s="11" t="str">
        <f t="shared" si="17"/>
        <v/>
      </c>
      <c r="AI22" s="11" t="str">
        <f t="shared" si="17"/>
        <v/>
      </c>
      <c r="AJ22" s="18" t="str">
        <f t="shared" si="17"/>
        <v/>
      </c>
      <c r="AK22" s="18" t="str">
        <f t="shared" si="17"/>
        <v>T</v>
      </c>
      <c r="AL22" s="18" t="str">
        <f t="shared" si="17"/>
        <v>T</v>
      </c>
      <c r="AM22" s="18" t="str">
        <f t="shared" si="17"/>
        <v>T</v>
      </c>
      <c r="AN22" s="18" t="str">
        <f t="shared" si="17"/>
        <v>T</v>
      </c>
      <c r="AO22" s="11" t="str">
        <f t="shared" si="17"/>
        <v>T</v>
      </c>
      <c r="AP22" s="11" t="str">
        <f t="shared" si="17"/>
        <v>T</v>
      </c>
      <c r="AQ22" s="11" t="str">
        <f t="shared" si="18"/>
        <v>T</v>
      </c>
      <c r="AR22" s="11" t="str">
        <f t="shared" si="18"/>
        <v>T</v>
      </c>
      <c r="AS22" s="11" t="str">
        <f t="shared" si="18"/>
        <v>T</v>
      </c>
      <c r="AT22" s="18" t="str">
        <f t="shared" si="18"/>
        <v>T</v>
      </c>
      <c r="AU22" s="18" t="str">
        <f t="shared" si="18"/>
        <v>T</v>
      </c>
      <c r="AV22" s="18" t="str">
        <f t="shared" si="18"/>
        <v>T</v>
      </c>
      <c r="AW22" s="18" t="str">
        <f t="shared" si="18"/>
        <v>T</v>
      </c>
      <c r="AX22" s="18" t="str">
        <f t="shared" si="18"/>
        <v>T</v>
      </c>
      <c r="AY22" s="11" t="str">
        <f t="shared" si="18"/>
        <v>T</v>
      </c>
      <c r="AZ22" s="11" t="str">
        <f t="shared" si="18"/>
        <v>T</v>
      </c>
      <c r="BA22" s="11" t="str">
        <f t="shared" si="18"/>
        <v>T</v>
      </c>
      <c r="BB22" s="11" t="str">
        <f t="shared" si="18"/>
        <v>T</v>
      </c>
      <c r="BC22" s="11" t="str">
        <f t="shared" si="18"/>
        <v>T</v>
      </c>
      <c r="BD22" s="18" t="str">
        <f t="shared" si="18"/>
        <v>T</v>
      </c>
      <c r="BE22" s="18" t="str">
        <f t="shared" si="18"/>
        <v>T</v>
      </c>
      <c r="BF22" s="18" t="str">
        <f t="shared" si="18"/>
        <v/>
      </c>
      <c r="BG22" s="18" t="str">
        <f t="shared" si="19"/>
        <v/>
      </c>
      <c r="BH22" s="18" t="str">
        <f t="shared" si="19"/>
        <v/>
      </c>
      <c r="BI22" s="11" t="str">
        <f t="shared" si="19"/>
        <v/>
      </c>
      <c r="BJ22" s="11" t="str">
        <f t="shared" si="19"/>
        <v/>
      </c>
      <c r="BK22" s="11" t="str">
        <f t="shared" si="19"/>
        <v/>
      </c>
      <c r="BL22" s="11" t="str">
        <f t="shared" si="19"/>
        <v/>
      </c>
      <c r="BM22" s="11" t="str">
        <f t="shared" si="19"/>
        <v/>
      </c>
      <c r="BN22" s="18" t="str">
        <f t="shared" si="19"/>
        <v/>
      </c>
      <c r="BO22" s="18" t="str">
        <f t="shared" si="19"/>
        <v/>
      </c>
      <c r="BP22" s="18" t="str">
        <f t="shared" si="19"/>
        <v/>
      </c>
      <c r="BQ22" s="18" t="str">
        <f t="shared" si="19"/>
        <v/>
      </c>
      <c r="BR22" s="18" t="str">
        <f t="shared" si="19"/>
        <v/>
      </c>
      <c r="BS22" s="11" t="str">
        <f t="shared" si="19"/>
        <v/>
      </c>
      <c r="BT22" s="11" t="str">
        <f t="shared" si="19"/>
        <v/>
      </c>
      <c r="BU22" s="11" t="str">
        <f t="shared" si="19"/>
        <v/>
      </c>
      <c r="BV22" s="11" t="str">
        <f t="shared" si="19"/>
        <v/>
      </c>
      <c r="BW22" s="11" t="str">
        <f t="shared" si="20"/>
        <v/>
      </c>
      <c r="BX22" s="18" t="str">
        <f t="shared" si="20"/>
        <v/>
      </c>
      <c r="BY22" s="18" t="str">
        <f t="shared" si="20"/>
        <v/>
      </c>
      <c r="BZ22" s="18" t="str">
        <f t="shared" si="20"/>
        <v/>
      </c>
      <c r="CA22" s="18" t="str">
        <f t="shared" si="20"/>
        <v/>
      </c>
      <c r="CB22" s="18" t="str">
        <f t="shared" si="20"/>
        <v/>
      </c>
      <c r="CC22" s="11" t="str">
        <f t="shared" si="20"/>
        <v/>
      </c>
      <c r="CD22" s="11" t="str">
        <f t="shared" si="20"/>
        <v/>
      </c>
      <c r="CE22" s="11" t="str">
        <f t="shared" si="20"/>
        <v/>
      </c>
      <c r="CF22" s="11" t="str">
        <f t="shared" si="20"/>
        <v/>
      </c>
      <c r="CG22" s="11" t="str">
        <f t="shared" si="20"/>
        <v/>
      </c>
      <c r="CH22" s="18" t="str">
        <f t="shared" si="20"/>
        <v/>
      </c>
      <c r="CI22" s="18" t="str">
        <f t="shared" si="20"/>
        <v/>
      </c>
      <c r="CJ22" s="18" t="str">
        <f t="shared" si="20"/>
        <v/>
      </c>
      <c r="CK22" s="18" t="str">
        <f t="shared" si="20"/>
        <v/>
      </c>
      <c r="CL22" s="18" t="str">
        <f t="shared" si="20"/>
        <v/>
      </c>
      <c r="CM22" s="11" t="str">
        <f t="shared" si="22"/>
        <v/>
      </c>
      <c r="CN22" s="11" t="str">
        <f t="shared" si="22"/>
        <v/>
      </c>
      <c r="CO22" s="11" t="str">
        <f t="shared" si="22"/>
        <v/>
      </c>
      <c r="CP22" s="11" t="str">
        <f t="shared" si="22"/>
        <v/>
      </c>
      <c r="CQ22" s="11" t="str">
        <f t="shared" si="22"/>
        <v/>
      </c>
      <c r="CR22" s="18" t="str">
        <f t="shared" si="22"/>
        <v/>
      </c>
      <c r="CS22" s="18" t="str">
        <f t="shared" si="22"/>
        <v/>
      </c>
      <c r="CT22" s="18" t="str">
        <f t="shared" si="22"/>
        <v/>
      </c>
      <c r="CU22" s="18" t="str">
        <f t="shared" si="22"/>
        <v/>
      </c>
      <c r="CV22" s="18" t="str">
        <f t="shared" si="22"/>
        <v/>
      </c>
      <c r="CW22" s="11" t="str">
        <f t="shared" si="22"/>
        <v/>
      </c>
      <c r="CX22" s="11" t="str">
        <f t="shared" si="22"/>
        <v/>
      </c>
      <c r="CY22" s="11" t="str">
        <f t="shared" si="22"/>
        <v/>
      </c>
      <c r="CZ22" s="11" t="str">
        <f t="shared" si="22"/>
        <v/>
      </c>
      <c r="DA22" s="11" t="str">
        <f t="shared" si="22"/>
        <v/>
      </c>
      <c r="DB22" s="18" t="str">
        <f t="shared" si="22"/>
        <v/>
      </c>
      <c r="DC22" s="18" t="str">
        <f t="shared" si="21"/>
        <v/>
      </c>
      <c r="DD22" s="18" t="str">
        <f t="shared" si="21"/>
        <v/>
      </c>
      <c r="DE22" s="18" t="str">
        <f t="shared" si="21"/>
        <v/>
      </c>
      <c r="DF22" s="18" t="str">
        <f t="shared" si="21"/>
        <v/>
      </c>
    </row>
    <row r="23" spans="2:110">
      <c r="B23" s="63" t="s">
        <v>40</v>
      </c>
      <c r="C23" s="64" t="s">
        <v>44</v>
      </c>
      <c r="D23" s="3" t="s">
        <v>66</v>
      </c>
      <c r="E23" s="6"/>
      <c r="F23" s="26"/>
      <c r="G23" s="23"/>
      <c r="H23" s="35">
        <f t="shared" si="2"/>
        <v>0</v>
      </c>
      <c r="I23" s="30"/>
      <c r="J23" s="36">
        <v>0</v>
      </c>
      <c r="K23" s="11" t="str">
        <f t="shared" si="16"/>
        <v/>
      </c>
      <c r="L23" s="11" t="str">
        <f t="shared" si="16"/>
        <v/>
      </c>
      <c r="M23" s="11" t="str">
        <f t="shared" si="16"/>
        <v/>
      </c>
      <c r="N23" s="11" t="str">
        <f t="shared" si="16"/>
        <v/>
      </c>
      <c r="O23" s="11" t="str">
        <f t="shared" si="16"/>
        <v/>
      </c>
      <c r="P23" s="18" t="str">
        <f t="shared" si="16"/>
        <v/>
      </c>
      <c r="Q23" s="18" t="str">
        <f t="shared" si="16"/>
        <v/>
      </c>
      <c r="R23" s="18" t="str">
        <f t="shared" si="16"/>
        <v/>
      </c>
      <c r="S23" s="18" t="str">
        <f t="shared" si="16"/>
        <v/>
      </c>
      <c r="T23" s="18" t="str">
        <f t="shared" si="16"/>
        <v/>
      </c>
      <c r="U23" s="11" t="str">
        <f t="shared" si="16"/>
        <v/>
      </c>
      <c r="V23" s="11" t="str">
        <f t="shared" si="16"/>
        <v/>
      </c>
      <c r="W23" s="11" t="str">
        <f t="shared" si="16"/>
        <v/>
      </c>
      <c r="X23" s="11" t="str">
        <f t="shared" si="16"/>
        <v/>
      </c>
      <c r="Y23" s="11" t="str">
        <f t="shared" si="16"/>
        <v/>
      </c>
      <c r="Z23" s="18" t="str">
        <f t="shared" si="16"/>
        <v/>
      </c>
      <c r="AA23" s="18" t="str">
        <f t="shared" si="17"/>
        <v/>
      </c>
      <c r="AB23" s="18" t="str">
        <f t="shared" si="17"/>
        <v/>
      </c>
      <c r="AC23" s="18" t="str">
        <f t="shared" si="17"/>
        <v/>
      </c>
      <c r="AD23" s="18" t="str">
        <f t="shared" si="17"/>
        <v/>
      </c>
      <c r="AE23" s="11" t="str">
        <f t="shared" si="17"/>
        <v/>
      </c>
      <c r="AF23" s="11" t="str">
        <f t="shared" si="17"/>
        <v/>
      </c>
      <c r="AG23" s="11" t="str">
        <f t="shared" si="17"/>
        <v/>
      </c>
      <c r="AH23" s="11" t="str">
        <f t="shared" si="17"/>
        <v/>
      </c>
      <c r="AI23" s="11" t="str">
        <f t="shared" si="17"/>
        <v/>
      </c>
      <c r="AJ23" s="18" t="str">
        <f t="shared" si="17"/>
        <v/>
      </c>
      <c r="AK23" s="18" t="str">
        <f t="shared" si="17"/>
        <v/>
      </c>
      <c r="AL23" s="18" t="str">
        <f t="shared" si="17"/>
        <v/>
      </c>
      <c r="AM23" s="18" t="str">
        <f t="shared" si="17"/>
        <v/>
      </c>
      <c r="AN23" s="18" t="str">
        <f t="shared" si="17"/>
        <v/>
      </c>
      <c r="AO23" s="11" t="str">
        <f t="shared" si="17"/>
        <v/>
      </c>
      <c r="AP23" s="11" t="str">
        <f t="shared" si="17"/>
        <v/>
      </c>
      <c r="AQ23" s="11" t="str">
        <f t="shared" si="18"/>
        <v/>
      </c>
      <c r="AR23" s="11" t="str">
        <f t="shared" si="18"/>
        <v/>
      </c>
      <c r="AS23" s="11" t="str">
        <f t="shared" si="18"/>
        <v/>
      </c>
      <c r="AT23" s="18" t="str">
        <f t="shared" si="18"/>
        <v/>
      </c>
      <c r="AU23" s="18" t="str">
        <f t="shared" si="18"/>
        <v/>
      </c>
      <c r="AV23" s="18" t="str">
        <f t="shared" si="18"/>
        <v/>
      </c>
      <c r="AW23" s="18" t="str">
        <f t="shared" si="18"/>
        <v/>
      </c>
      <c r="AX23" s="18" t="str">
        <f t="shared" si="18"/>
        <v/>
      </c>
      <c r="AY23" s="11" t="str">
        <f t="shared" si="18"/>
        <v/>
      </c>
      <c r="AZ23" s="11" t="str">
        <f t="shared" si="18"/>
        <v/>
      </c>
      <c r="BA23" s="11" t="str">
        <f t="shared" si="18"/>
        <v/>
      </c>
      <c r="BB23" s="11" t="str">
        <f t="shared" si="18"/>
        <v/>
      </c>
      <c r="BC23" s="11" t="str">
        <f t="shared" si="18"/>
        <v/>
      </c>
      <c r="BD23" s="18" t="str">
        <f t="shared" si="18"/>
        <v/>
      </c>
      <c r="BE23" s="18" t="str">
        <f t="shared" si="18"/>
        <v/>
      </c>
      <c r="BF23" s="18" t="str">
        <f t="shared" si="18"/>
        <v/>
      </c>
      <c r="BG23" s="18" t="str">
        <f t="shared" si="19"/>
        <v/>
      </c>
      <c r="BH23" s="18" t="str">
        <f t="shared" si="19"/>
        <v/>
      </c>
      <c r="BI23" s="11" t="str">
        <f t="shared" si="19"/>
        <v/>
      </c>
      <c r="BJ23" s="11" t="str">
        <f t="shared" si="19"/>
        <v/>
      </c>
      <c r="BK23" s="11" t="str">
        <f t="shared" si="19"/>
        <v/>
      </c>
      <c r="BL23" s="11" t="str">
        <f t="shared" si="19"/>
        <v/>
      </c>
      <c r="BM23" s="11" t="str">
        <f t="shared" si="19"/>
        <v/>
      </c>
      <c r="BN23" s="18" t="str">
        <f t="shared" si="19"/>
        <v/>
      </c>
      <c r="BO23" s="18" t="str">
        <f t="shared" si="19"/>
        <v/>
      </c>
      <c r="BP23" s="18" t="str">
        <f t="shared" si="19"/>
        <v/>
      </c>
      <c r="BQ23" s="18" t="str">
        <f t="shared" si="19"/>
        <v/>
      </c>
      <c r="BR23" s="18" t="str">
        <f t="shared" si="19"/>
        <v/>
      </c>
      <c r="BS23" s="11" t="str">
        <f t="shared" si="19"/>
        <v/>
      </c>
      <c r="BT23" s="11" t="str">
        <f t="shared" si="19"/>
        <v/>
      </c>
      <c r="BU23" s="11" t="str">
        <f t="shared" si="19"/>
        <v/>
      </c>
      <c r="BV23" s="11" t="str">
        <f t="shared" si="19"/>
        <v/>
      </c>
      <c r="BW23" s="11" t="str">
        <f t="shared" si="20"/>
        <v/>
      </c>
      <c r="BX23" s="18" t="str">
        <f t="shared" si="20"/>
        <v/>
      </c>
      <c r="BY23" s="18" t="str">
        <f t="shared" si="20"/>
        <v/>
      </c>
      <c r="BZ23" s="18" t="str">
        <f t="shared" si="20"/>
        <v/>
      </c>
      <c r="CA23" s="18" t="str">
        <f t="shared" si="20"/>
        <v/>
      </c>
      <c r="CB23" s="18" t="str">
        <f t="shared" si="20"/>
        <v/>
      </c>
      <c r="CC23" s="11" t="str">
        <f t="shared" si="20"/>
        <v/>
      </c>
      <c r="CD23" s="11" t="str">
        <f t="shared" si="20"/>
        <v/>
      </c>
      <c r="CE23" s="11" t="str">
        <f t="shared" si="20"/>
        <v/>
      </c>
      <c r="CF23" s="11" t="str">
        <f t="shared" si="20"/>
        <v/>
      </c>
      <c r="CG23" s="11" t="str">
        <f t="shared" si="20"/>
        <v/>
      </c>
      <c r="CH23" s="18" t="str">
        <f t="shared" si="20"/>
        <v/>
      </c>
      <c r="CI23" s="18" t="str">
        <f t="shared" si="20"/>
        <v/>
      </c>
      <c r="CJ23" s="18" t="str">
        <f t="shared" si="20"/>
        <v/>
      </c>
      <c r="CK23" s="18" t="str">
        <f t="shared" si="20"/>
        <v/>
      </c>
      <c r="CL23" s="18" t="str">
        <f t="shared" si="20"/>
        <v/>
      </c>
      <c r="CM23" s="11" t="str">
        <f t="shared" si="22"/>
        <v/>
      </c>
      <c r="CN23" s="11" t="str">
        <f t="shared" si="22"/>
        <v/>
      </c>
      <c r="CO23" s="11" t="str">
        <f t="shared" si="22"/>
        <v/>
      </c>
      <c r="CP23" s="11" t="str">
        <f t="shared" si="22"/>
        <v/>
      </c>
      <c r="CQ23" s="11" t="str">
        <f t="shared" si="22"/>
        <v/>
      </c>
      <c r="CR23" s="18" t="str">
        <f t="shared" si="22"/>
        <v/>
      </c>
      <c r="CS23" s="18" t="str">
        <f t="shared" si="22"/>
        <v/>
      </c>
      <c r="CT23" s="18" t="str">
        <f t="shared" si="22"/>
        <v/>
      </c>
      <c r="CU23" s="18" t="str">
        <f t="shared" si="22"/>
        <v/>
      </c>
      <c r="CV23" s="18" t="str">
        <f t="shared" si="22"/>
        <v/>
      </c>
      <c r="CW23" s="11" t="str">
        <f t="shared" si="22"/>
        <v/>
      </c>
      <c r="CX23" s="11" t="str">
        <f t="shared" si="22"/>
        <v/>
      </c>
      <c r="CY23" s="11" t="str">
        <f t="shared" si="22"/>
        <v/>
      </c>
      <c r="CZ23" s="11" t="str">
        <f t="shared" si="22"/>
        <v/>
      </c>
      <c r="DA23" s="11" t="str">
        <f t="shared" si="22"/>
        <v/>
      </c>
      <c r="DB23" s="18" t="str">
        <f t="shared" si="22"/>
        <v/>
      </c>
      <c r="DC23" s="18" t="str">
        <f t="shared" si="21"/>
        <v/>
      </c>
      <c r="DD23" s="18" t="str">
        <f t="shared" si="21"/>
        <v/>
      </c>
      <c r="DE23" s="18" t="str">
        <f t="shared" si="21"/>
        <v/>
      </c>
      <c r="DF23" s="18" t="str">
        <f t="shared" si="21"/>
        <v/>
      </c>
    </row>
    <row r="24" spans="2:110">
      <c r="B24" s="63" t="s">
        <v>40</v>
      </c>
      <c r="C24" s="64" t="s">
        <v>44</v>
      </c>
      <c r="D24" s="3" t="s">
        <v>67</v>
      </c>
      <c r="E24" s="6"/>
      <c r="F24" s="26"/>
      <c r="G24" s="23"/>
      <c r="H24" s="35">
        <f t="shared" si="2"/>
        <v>0</v>
      </c>
      <c r="I24" s="30"/>
      <c r="J24" s="36">
        <v>0</v>
      </c>
      <c r="K24" s="11" t="str">
        <f t="shared" si="16"/>
        <v/>
      </c>
      <c r="L24" s="11" t="str">
        <f t="shared" si="16"/>
        <v/>
      </c>
      <c r="M24" s="11" t="str">
        <f t="shared" si="16"/>
        <v/>
      </c>
      <c r="N24" s="11" t="str">
        <f t="shared" si="16"/>
        <v/>
      </c>
      <c r="O24" s="11" t="str">
        <f t="shared" si="16"/>
        <v/>
      </c>
      <c r="P24" s="18" t="str">
        <f t="shared" si="16"/>
        <v/>
      </c>
      <c r="Q24" s="18" t="str">
        <f t="shared" si="16"/>
        <v/>
      </c>
      <c r="R24" s="18" t="str">
        <f t="shared" si="16"/>
        <v/>
      </c>
      <c r="S24" s="18" t="str">
        <f t="shared" si="16"/>
        <v/>
      </c>
      <c r="T24" s="18" t="str">
        <f t="shared" si="16"/>
        <v/>
      </c>
      <c r="U24" s="11" t="str">
        <f t="shared" si="16"/>
        <v/>
      </c>
      <c r="V24" s="11" t="str">
        <f t="shared" si="16"/>
        <v/>
      </c>
      <c r="W24" s="11" t="str">
        <f t="shared" si="16"/>
        <v/>
      </c>
      <c r="X24" s="11" t="str">
        <f t="shared" si="16"/>
        <v/>
      </c>
      <c r="Y24" s="11" t="str">
        <f t="shared" si="16"/>
        <v/>
      </c>
      <c r="Z24" s="18" t="str">
        <f t="shared" si="16"/>
        <v/>
      </c>
      <c r="AA24" s="18" t="str">
        <f t="shared" si="17"/>
        <v/>
      </c>
      <c r="AB24" s="18" t="str">
        <f t="shared" si="17"/>
        <v/>
      </c>
      <c r="AC24" s="18" t="str">
        <f t="shared" si="17"/>
        <v/>
      </c>
      <c r="AD24" s="18" t="str">
        <f t="shared" si="17"/>
        <v/>
      </c>
      <c r="AE24" s="11" t="str">
        <f t="shared" si="17"/>
        <v/>
      </c>
      <c r="AF24" s="11" t="str">
        <f t="shared" si="17"/>
        <v/>
      </c>
      <c r="AG24" s="11" t="str">
        <f t="shared" si="17"/>
        <v/>
      </c>
      <c r="AH24" s="11" t="str">
        <f t="shared" si="17"/>
        <v/>
      </c>
      <c r="AI24" s="11" t="str">
        <f t="shared" si="17"/>
        <v/>
      </c>
      <c r="AJ24" s="18" t="str">
        <f t="shared" si="17"/>
        <v/>
      </c>
      <c r="AK24" s="18" t="str">
        <f t="shared" si="17"/>
        <v/>
      </c>
      <c r="AL24" s="18" t="str">
        <f t="shared" si="17"/>
        <v/>
      </c>
      <c r="AM24" s="18" t="str">
        <f t="shared" si="17"/>
        <v/>
      </c>
      <c r="AN24" s="18" t="str">
        <f t="shared" si="17"/>
        <v/>
      </c>
      <c r="AO24" s="11" t="str">
        <f t="shared" si="17"/>
        <v/>
      </c>
      <c r="AP24" s="11" t="str">
        <f t="shared" si="17"/>
        <v/>
      </c>
      <c r="AQ24" s="11" t="str">
        <f t="shared" si="18"/>
        <v/>
      </c>
      <c r="AR24" s="11" t="str">
        <f t="shared" si="18"/>
        <v/>
      </c>
      <c r="AS24" s="11" t="str">
        <f t="shared" si="18"/>
        <v/>
      </c>
      <c r="AT24" s="18" t="str">
        <f t="shared" si="18"/>
        <v/>
      </c>
      <c r="AU24" s="18" t="str">
        <f t="shared" si="18"/>
        <v/>
      </c>
      <c r="AV24" s="18" t="str">
        <f t="shared" si="18"/>
        <v/>
      </c>
      <c r="AW24" s="18" t="str">
        <f t="shared" si="18"/>
        <v/>
      </c>
      <c r="AX24" s="18" t="str">
        <f t="shared" si="18"/>
        <v/>
      </c>
      <c r="AY24" s="11" t="str">
        <f t="shared" si="18"/>
        <v/>
      </c>
      <c r="AZ24" s="11" t="str">
        <f t="shared" si="18"/>
        <v/>
      </c>
      <c r="BA24" s="11" t="str">
        <f t="shared" si="18"/>
        <v/>
      </c>
      <c r="BB24" s="11" t="str">
        <f t="shared" si="18"/>
        <v/>
      </c>
      <c r="BC24" s="11" t="str">
        <f t="shared" si="18"/>
        <v/>
      </c>
      <c r="BD24" s="18" t="str">
        <f t="shared" si="18"/>
        <v/>
      </c>
      <c r="BE24" s="18" t="str">
        <f t="shared" si="18"/>
        <v/>
      </c>
      <c r="BF24" s="18" t="str">
        <f t="shared" si="18"/>
        <v/>
      </c>
      <c r="BG24" s="18" t="str">
        <f t="shared" si="19"/>
        <v/>
      </c>
      <c r="BH24" s="18" t="str">
        <f t="shared" si="19"/>
        <v/>
      </c>
      <c r="BI24" s="11" t="str">
        <f t="shared" si="19"/>
        <v/>
      </c>
      <c r="BJ24" s="11" t="str">
        <f t="shared" si="19"/>
        <v/>
      </c>
      <c r="BK24" s="11" t="str">
        <f t="shared" si="19"/>
        <v/>
      </c>
      <c r="BL24" s="11" t="str">
        <f t="shared" si="19"/>
        <v/>
      </c>
      <c r="BM24" s="11" t="str">
        <f t="shared" si="19"/>
        <v/>
      </c>
      <c r="BN24" s="18" t="str">
        <f t="shared" si="19"/>
        <v/>
      </c>
      <c r="BO24" s="18" t="str">
        <f t="shared" si="19"/>
        <v/>
      </c>
      <c r="BP24" s="18" t="str">
        <f t="shared" si="19"/>
        <v/>
      </c>
      <c r="BQ24" s="18" t="str">
        <f t="shared" si="19"/>
        <v/>
      </c>
      <c r="BR24" s="18" t="str">
        <f t="shared" si="19"/>
        <v/>
      </c>
      <c r="BS24" s="11" t="str">
        <f t="shared" si="19"/>
        <v/>
      </c>
      <c r="BT24" s="11" t="str">
        <f t="shared" si="19"/>
        <v/>
      </c>
      <c r="BU24" s="11" t="str">
        <f t="shared" si="19"/>
        <v/>
      </c>
      <c r="BV24" s="11" t="str">
        <f t="shared" si="19"/>
        <v/>
      </c>
      <c r="BW24" s="11" t="str">
        <f t="shared" si="20"/>
        <v/>
      </c>
      <c r="BX24" s="18" t="str">
        <f t="shared" si="20"/>
        <v/>
      </c>
      <c r="BY24" s="18" t="str">
        <f t="shared" si="20"/>
        <v/>
      </c>
      <c r="BZ24" s="18" t="str">
        <f t="shared" si="20"/>
        <v/>
      </c>
      <c r="CA24" s="18" t="str">
        <f t="shared" si="20"/>
        <v/>
      </c>
      <c r="CB24" s="18" t="str">
        <f t="shared" si="20"/>
        <v/>
      </c>
      <c r="CC24" s="11" t="str">
        <f t="shared" si="20"/>
        <v/>
      </c>
      <c r="CD24" s="11" t="str">
        <f t="shared" si="20"/>
        <v/>
      </c>
      <c r="CE24" s="11" t="str">
        <f t="shared" si="20"/>
        <v/>
      </c>
      <c r="CF24" s="11" t="str">
        <f t="shared" si="20"/>
        <v/>
      </c>
      <c r="CG24" s="11" t="str">
        <f t="shared" si="20"/>
        <v/>
      </c>
      <c r="CH24" s="18" t="str">
        <f t="shared" si="20"/>
        <v/>
      </c>
      <c r="CI24" s="18" t="str">
        <f t="shared" si="20"/>
        <v/>
      </c>
      <c r="CJ24" s="18" t="str">
        <f t="shared" si="20"/>
        <v/>
      </c>
      <c r="CK24" s="18" t="str">
        <f t="shared" si="20"/>
        <v/>
      </c>
      <c r="CL24" s="18" t="str">
        <f t="shared" si="20"/>
        <v/>
      </c>
      <c r="CM24" s="11" t="str">
        <f t="shared" si="22"/>
        <v/>
      </c>
      <c r="CN24" s="11" t="str">
        <f t="shared" si="22"/>
        <v/>
      </c>
      <c r="CO24" s="11" t="str">
        <f t="shared" si="22"/>
        <v/>
      </c>
      <c r="CP24" s="11" t="str">
        <f t="shared" si="22"/>
        <v/>
      </c>
      <c r="CQ24" s="11" t="str">
        <f t="shared" si="22"/>
        <v/>
      </c>
      <c r="CR24" s="18" t="str">
        <f t="shared" si="22"/>
        <v/>
      </c>
      <c r="CS24" s="18" t="str">
        <f t="shared" si="22"/>
        <v/>
      </c>
      <c r="CT24" s="18" t="str">
        <f t="shared" si="22"/>
        <v/>
      </c>
      <c r="CU24" s="18" t="str">
        <f t="shared" si="22"/>
        <v/>
      </c>
      <c r="CV24" s="18" t="str">
        <f t="shared" si="22"/>
        <v/>
      </c>
      <c r="CW24" s="11" t="str">
        <f t="shared" si="22"/>
        <v/>
      </c>
      <c r="CX24" s="11" t="str">
        <f t="shared" si="22"/>
        <v/>
      </c>
      <c r="CY24" s="11" t="str">
        <f t="shared" si="22"/>
        <v/>
      </c>
      <c r="CZ24" s="11" t="str">
        <f t="shared" si="22"/>
        <v/>
      </c>
      <c r="DA24" s="11" t="str">
        <f t="shared" si="22"/>
        <v/>
      </c>
      <c r="DB24" s="18" t="str">
        <f t="shared" si="22"/>
        <v/>
      </c>
      <c r="DC24" s="18" t="str">
        <f t="shared" si="21"/>
        <v/>
      </c>
      <c r="DD24" s="18" t="str">
        <f t="shared" si="21"/>
        <v/>
      </c>
      <c r="DE24" s="18" t="str">
        <f t="shared" si="21"/>
        <v/>
      </c>
      <c r="DF24" s="18" t="str">
        <f t="shared" si="21"/>
        <v/>
      </c>
    </row>
    <row r="25" spans="2:110">
      <c r="B25" s="65" t="s">
        <v>40</v>
      </c>
      <c r="C25" s="8" t="s">
        <v>41</v>
      </c>
      <c r="D25" s="7" t="s">
        <v>68</v>
      </c>
      <c r="E25" s="8"/>
      <c r="F25" s="25" cm="1">
        <f t="array" ref="F25">MIN(IF(F26:F31="","",F26:F31))</f>
        <v>45761</v>
      </c>
      <c r="G25" s="22">
        <f>MAX(G26:G31)</f>
        <v>45772</v>
      </c>
      <c r="H25" s="32">
        <f t="shared" si="2"/>
        <v>10</v>
      </c>
      <c r="I25" s="29"/>
      <c r="J25" s="28">
        <f>AVERAGE(J26:J31)</f>
        <v>0.78833333333333344</v>
      </c>
      <c r="K25" s="9" t="str">
        <f t="shared" ref="K25" si="23">IF(AND(($F26&lt;=K$10),($G26&gt;=K$10)),"P","")</f>
        <v/>
      </c>
      <c r="L25" s="9" t="str">
        <f t="shared" ref="L25:BW25" si="24">IF(AND(($F25&lt;=L$10),($G25&gt;=L$10)),"P","")</f>
        <v/>
      </c>
      <c r="M25" s="9" t="str">
        <f t="shared" si="24"/>
        <v/>
      </c>
      <c r="N25" s="9" t="str">
        <f t="shared" si="24"/>
        <v/>
      </c>
      <c r="O25" s="9" t="str">
        <f t="shared" si="24"/>
        <v/>
      </c>
      <c r="P25" s="9" t="str">
        <f t="shared" si="24"/>
        <v/>
      </c>
      <c r="Q25" s="9" t="str">
        <f t="shared" si="24"/>
        <v/>
      </c>
      <c r="R25" s="9" t="str">
        <f t="shared" si="24"/>
        <v/>
      </c>
      <c r="S25" s="9" t="str">
        <f t="shared" si="24"/>
        <v/>
      </c>
      <c r="T25" s="9" t="str">
        <f t="shared" si="24"/>
        <v/>
      </c>
      <c r="U25" s="9" t="str">
        <f t="shared" si="24"/>
        <v>P</v>
      </c>
      <c r="V25" s="9" t="str">
        <f t="shared" si="24"/>
        <v>P</v>
      </c>
      <c r="W25" s="9" t="str">
        <f t="shared" si="24"/>
        <v>P</v>
      </c>
      <c r="X25" s="9" t="str">
        <f t="shared" si="24"/>
        <v>P</v>
      </c>
      <c r="Y25" s="9" t="str">
        <f t="shared" si="24"/>
        <v>P</v>
      </c>
      <c r="Z25" s="9" t="str">
        <f t="shared" si="24"/>
        <v>P</v>
      </c>
      <c r="AA25" s="9" t="str">
        <f t="shared" si="24"/>
        <v>P</v>
      </c>
      <c r="AB25" s="9" t="str">
        <f t="shared" si="24"/>
        <v>P</v>
      </c>
      <c r="AC25" s="9" t="str">
        <f t="shared" si="24"/>
        <v>P</v>
      </c>
      <c r="AD25" s="9" t="str">
        <f t="shared" si="24"/>
        <v>P</v>
      </c>
      <c r="AE25" s="9" t="str">
        <f t="shared" si="24"/>
        <v/>
      </c>
      <c r="AF25" s="9" t="str">
        <f t="shared" si="24"/>
        <v/>
      </c>
      <c r="AG25" s="9" t="str">
        <f t="shared" si="24"/>
        <v/>
      </c>
      <c r="AH25" s="9" t="str">
        <f t="shared" si="24"/>
        <v/>
      </c>
      <c r="AI25" s="9" t="str">
        <f t="shared" si="24"/>
        <v/>
      </c>
      <c r="AJ25" s="9" t="str">
        <f t="shared" si="24"/>
        <v/>
      </c>
      <c r="AK25" s="9" t="str">
        <f t="shared" si="24"/>
        <v/>
      </c>
      <c r="AL25" s="9" t="str">
        <f t="shared" si="24"/>
        <v/>
      </c>
      <c r="AM25" s="9" t="str">
        <f t="shared" si="24"/>
        <v/>
      </c>
      <c r="AN25" s="9" t="str">
        <f t="shared" si="24"/>
        <v/>
      </c>
      <c r="AO25" s="9" t="str">
        <f t="shared" si="24"/>
        <v/>
      </c>
      <c r="AP25" s="9" t="str">
        <f t="shared" si="24"/>
        <v/>
      </c>
      <c r="AQ25" s="9" t="str">
        <f t="shared" si="24"/>
        <v/>
      </c>
      <c r="AR25" s="9" t="str">
        <f t="shared" si="24"/>
        <v/>
      </c>
      <c r="AS25" s="9" t="str">
        <f t="shared" si="24"/>
        <v/>
      </c>
      <c r="AT25" s="9" t="str">
        <f t="shared" si="24"/>
        <v/>
      </c>
      <c r="AU25" s="9" t="str">
        <f t="shared" si="24"/>
        <v/>
      </c>
      <c r="AV25" s="9" t="str">
        <f t="shared" si="24"/>
        <v/>
      </c>
      <c r="AW25" s="9" t="str">
        <f t="shared" si="24"/>
        <v/>
      </c>
      <c r="AX25" s="9" t="str">
        <f t="shared" si="24"/>
        <v/>
      </c>
      <c r="AY25" s="9" t="str">
        <f t="shared" si="24"/>
        <v/>
      </c>
      <c r="AZ25" s="9" t="str">
        <f t="shared" si="24"/>
        <v/>
      </c>
      <c r="BA25" s="9" t="str">
        <f t="shared" si="24"/>
        <v/>
      </c>
      <c r="BB25" s="9" t="str">
        <f t="shared" si="24"/>
        <v/>
      </c>
      <c r="BC25" s="9" t="str">
        <f t="shared" si="24"/>
        <v/>
      </c>
      <c r="BD25" s="9" t="str">
        <f t="shared" si="24"/>
        <v/>
      </c>
      <c r="BE25" s="9" t="str">
        <f t="shared" si="24"/>
        <v/>
      </c>
      <c r="BF25" s="9" t="str">
        <f t="shared" si="24"/>
        <v/>
      </c>
      <c r="BG25" s="9" t="str">
        <f t="shared" si="24"/>
        <v/>
      </c>
      <c r="BH25" s="9" t="str">
        <f t="shared" si="24"/>
        <v/>
      </c>
      <c r="BI25" s="9" t="str">
        <f t="shared" si="24"/>
        <v/>
      </c>
      <c r="BJ25" s="9" t="str">
        <f t="shared" si="24"/>
        <v/>
      </c>
      <c r="BK25" s="9" t="str">
        <f t="shared" si="24"/>
        <v/>
      </c>
      <c r="BL25" s="9" t="str">
        <f t="shared" si="24"/>
        <v/>
      </c>
      <c r="BM25" s="9" t="str">
        <f t="shared" si="24"/>
        <v/>
      </c>
      <c r="BN25" s="9" t="str">
        <f t="shared" si="24"/>
        <v/>
      </c>
      <c r="BO25" s="9" t="str">
        <f t="shared" si="24"/>
        <v/>
      </c>
      <c r="BP25" s="9" t="str">
        <f t="shared" si="24"/>
        <v/>
      </c>
      <c r="BQ25" s="9" t="str">
        <f t="shared" si="24"/>
        <v/>
      </c>
      <c r="BR25" s="9" t="str">
        <f t="shared" si="24"/>
        <v/>
      </c>
      <c r="BS25" s="9" t="str">
        <f t="shared" si="24"/>
        <v/>
      </c>
      <c r="BT25" s="9" t="str">
        <f t="shared" si="24"/>
        <v/>
      </c>
      <c r="BU25" s="9" t="str">
        <f t="shared" si="24"/>
        <v/>
      </c>
      <c r="BV25" s="9" t="str">
        <f t="shared" si="24"/>
        <v/>
      </c>
      <c r="BW25" s="9" t="str">
        <f t="shared" si="24"/>
        <v/>
      </c>
      <c r="BX25" s="9" t="str">
        <f t="shared" ref="BX25:DF25" si="25">IF(AND(($F25&lt;=BX$10),($G25&gt;=BX$10)),"P","")</f>
        <v/>
      </c>
      <c r="BY25" s="9" t="str">
        <f t="shared" si="25"/>
        <v/>
      </c>
      <c r="BZ25" s="9" t="str">
        <f t="shared" si="25"/>
        <v/>
      </c>
      <c r="CA25" s="9" t="str">
        <f t="shared" si="25"/>
        <v/>
      </c>
      <c r="CB25" s="9" t="str">
        <f t="shared" si="25"/>
        <v/>
      </c>
      <c r="CC25" s="9" t="str">
        <f t="shared" si="25"/>
        <v/>
      </c>
      <c r="CD25" s="9" t="str">
        <f t="shared" si="25"/>
        <v/>
      </c>
      <c r="CE25" s="9" t="str">
        <f t="shared" si="25"/>
        <v/>
      </c>
      <c r="CF25" s="9" t="str">
        <f t="shared" si="25"/>
        <v/>
      </c>
      <c r="CG25" s="9" t="str">
        <f t="shared" si="25"/>
        <v/>
      </c>
      <c r="CH25" s="9" t="str">
        <f t="shared" si="25"/>
        <v/>
      </c>
      <c r="CI25" s="9" t="str">
        <f t="shared" si="25"/>
        <v/>
      </c>
      <c r="CJ25" s="9" t="str">
        <f t="shared" si="25"/>
        <v/>
      </c>
      <c r="CK25" s="9" t="str">
        <f t="shared" si="25"/>
        <v/>
      </c>
      <c r="CL25" s="9" t="str">
        <f t="shared" si="25"/>
        <v/>
      </c>
      <c r="CM25" s="9" t="str">
        <f t="shared" si="25"/>
        <v/>
      </c>
      <c r="CN25" s="9" t="str">
        <f t="shared" si="25"/>
        <v/>
      </c>
      <c r="CO25" s="9" t="str">
        <f t="shared" si="25"/>
        <v/>
      </c>
      <c r="CP25" s="9" t="str">
        <f t="shared" si="25"/>
        <v/>
      </c>
      <c r="CQ25" s="9" t="str">
        <f t="shared" si="25"/>
        <v/>
      </c>
      <c r="CR25" s="9" t="str">
        <f t="shared" si="25"/>
        <v/>
      </c>
      <c r="CS25" s="9" t="str">
        <f t="shared" si="25"/>
        <v/>
      </c>
      <c r="CT25" s="9" t="str">
        <f t="shared" si="25"/>
        <v/>
      </c>
      <c r="CU25" s="9" t="str">
        <f t="shared" si="25"/>
        <v/>
      </c>
      <c r="CV25" s="9" t="str">
        <f t="shared" si="25"/>
        <v/>
      </c>
      <c r="CW25" s="9" t="str">
        <f t="shared" si="25"/>
        <v/>
      </c>
      <c r="CX25" s="9" t="str">
        <f t="shared" si="25"/>
        <v/>
      </c>
      <c r="CY25" s="9" t="str">
        <f t="shared" si="25"/>
        <v/>
      </c>
      <c r="CZ25" s="9" t="str">
        <f t="shared" si="25"/>
        <v/>
      </c>
      <c r="DA25" s="9" t="str">
        <f t="shared" si="25"/>
        <v/>
      </c>
      <c r="DB25" s="9" t="str">
        <f t="shared" si="25"/>
        <v/>
      </c>
      <c r="DC25" s="9" t="str">
        <f t="shared" si="25"/>
        <v/>
      </c>
      <c r="DD25" s="9" t="str">
        <f t="shared" si="25"/>
        <v/>
      </c>
      <c r="DE25" s="9" t="str">
        <f t="shared" si="25"/>
        <v/>
      </c>
      <c r="DF25" s="9" t="str">
        <f t="shared" si="25"/>
        <v/>
      </c>
    </row>
    <row r="26" spans="2:110">
      <c r="B26" s="63" t="s">
        <v>40</v>
      </c>
      <c r="C26" s="64" t="s">
        <v>41</v>
      </c>
      <c r="D26" s="3" t="s">
        <v>69</v>
      </c>
      <c r="E26" s="6" t="s">
        <v>70</v>
      </c>
      <c r="F26" s="26">
        <v>45761</v>
      </c>
      <c r="G26" s="23">
        <v>45765</v>
      </c>
      <c r="H26" s="35">
        <f t="shared" si="2"/>
        <v>5</v>
      </c>
      <c r="I26" s="30"/>
      <c r="J26" s="36">
        <v>0.33</v>
      </c>
      <c r="K26" s="11" t="str">
        <f t="shared" ref="K26:Z41" si="26">IF(AND(($F26&lt;=K$10),($G26&gt;=K$10)),"T","")</f>
        <v/>
      </c>
      <c r="L26" s="11" t="str">
        <f t="shared" si="26"/>
        <v/>
      </c>
      <c r="M26" s="11" t="str">
        <f t="shared" si="26"/>
        <v/>
      </c>
      <c r="N26" s="11" t="str">
        <f t="shared" si="26"/>
        <v/>
      </c>
      <c r="O26" s="11" t="str">
        <f t="shared" si="26"/>
        <v/>
      </c>
      <c r="P26" s="18" t="str">
        <f t="shared" si="26"/>
        <v/>
      </c>
      <c r="Q26" s="18" t="str">
        <f t="shared" si="26"/>
        <v/>
      </c>
      <c r="R26" s="18" t="str">
        <f t="shared" si="26"/>
        <v/>
      </c>
      <c r="S26" s="18" t="str">
        <f t="shared" si="26"/>
        <v/>
      </c>
      <c r="T26" s="18" t="str">
        <f t="shared" si="26"/>
        <v/>
      </c>
      <c r="U26" s="11" t="str">
        <f t="shared" si="26"/>
        <v>T</v>
      </c>
      <c r="V26" s="11" t="str">
        <f t="shared" si="26"/>
        <v>T</v>
      </c>
      <c r="W26" s="11" t="str">
        <f t="shared" si="26"/>
        <v>T</v>
      </c>
      <c r="X26" s="11" t="str">
        <f t="shared" si="26"/>
        <v>T</v>
      </c>
      <c r="Y26" s="11" t="str">
        <f t="shared" si="26"/>
        <v>T</v>
      </c>
      <c r="Z26" s="18" t="str">
        <f t="shared" si="26"/>
        <v/>
      </c>
      <c r="AA26" s="18" t="str">
        <f t="shared" ref="AA26:AP45" si="27">IF(AND(($F26&lt;=AA$10),($G26&gt;=AA$10)),"T","")</f>
        <v/>
      </c>
      <c r="AB26" s="18" t="str">
        <f t="shared" si="27"/>
        <v/>
      </c>
      <c r="AC26" s="18" t="str">
        <f t="shared" si="27"/>
        <v/>
      </c>
      <c r="AD26" s="18" t="str">
        <f t="shared" si="27"/>
        <v/>
      </c>
      <c r="AE26" s="11" t="str">
        <f t="shared" si="27"/>
        <v/>
      </c>
      <c r="AF26" s="11" t="str">
        <f t="shared" si="27"/>
        <v/>
      </c>
      <c r="AG26" s="11" t="str">
        <f t="shared" si="27"/>
        <v/>
      </c>
      <c r="AH26" s="11" t="str">
        <f t="shared" si="27"/>
        <v/>
      </c>
      <c r="AI26" s="11" t="str">
        <f t="shared" si="27"/>
        <v/>
      </c>
      <c r="AJ26" s="18" t="str">
        <f t="shared" si="27"/>
        <v/>
      </c>
      <c r="AK26" s="18" t="str">
        <f t="shared" si="27"/>
        <v/>
      </c>
      <c r="AL26" s="18" t="str">
        <f t="shared" si="27"/>
        <v/>
      </c>
      <c r="AM26" s="18" t="str">
        <f t="shared" si="27"/>
        <v/>
      </c>
      <c r="AN26" s="18" t="str">
        <f t="shared" si="27"/>
        <v/>
      </c>
      <c r="AO26" s="11" t="str">
        <f t="shared" si="27"/>
        <v/>
      </c>
      <c r="AP26" s="11" t="str">
        <f t="shared" si="27"/>
        <v/>
      </c>
      <c r="AQ26" s="11" t="str">
        <f t="shared" ref="AQ26:BF45" si="28">IF(AND(($F26&lt;=AQ$10),($G26&gt;=AQ$10)),"T","")</f>
        <v/>
      </c>
      <c r="AR26" s="11" t="str">
        <f t="shared" si="28"/>
        <v/>
      </c>
      <c r="AS26" s="11" t="str">
        <f t="shared" si="28"/>
        <v/>
      </c>
      <c r="AT26" s="18" t="str">
        <f t="shared" si="28"/>
        <v/>
      </c>
      <c r="AU26" s="18" t="str">
        <f t="shared" si="28"/>
        <v/>
      </c>
      <c r="AV26" s="18" t="str">
        <f t="shared" si="28"/>
        <v/>
      </c>
      <c r="AW26" s="18" t="str">
        <f t="shared" si="28"/>
        <v/>
      </c>
      <c r="AX26" s="18" t="str">
        <f t="shared" si="28"/>
        <v/>
      </c>
      <c r="AY26" s="11" t="str">
        <f t="shared" si="28"/>
        <v/>
      </c>
      <c r="AZ26" s="11" t="str">
        <f t="shared" si="28"/>
        <v/>
      </c>
      <c r="BA26" s="11" t="str">
        <f t="shared" si="28"/>
        <v/>
      </c>
      <c r="BB26" s="11" t="str">
        <f t="shared" si="28"/>
        <v/>
      </c>
      <c r="BC26" s="11" t="str">
        <f t="shared" si="28"/>
        <v/>
      </c>
      <c r="BD26" s="18" t="str">
        <f t="shared" si="28"/>
        <v/>
      </c>
      <c r="BE26" s="18" t="str">
        <f t="shared" si="28"/>
        <v/>
      </c>
      <c r="BF26" s="18" t="str">
        <f t="shared" si="28"/>
        <v/>
      </c>
      <c r="BG26" s="18" t="str">
        <f t="shared" ref="BG26:BV45" si="29">IF(AND(($F26&lt;=BG$10),($G26&gt;=BG$10)),"T","")</f>
        <v/>
      </c>
      <c r="BH26" s="18" t="str">
        <f t="shared" si="29"/>
        <v/>
      </c>
      <c r="BI26" s="11" t="str">
        <f t="shared" si="29"/>
        <v/>
      </c>
      <c r="BJ26" s="11" t="str">
        <f t="shared" si="29"/>
        <v/>
      </c>
      <c r="BK26" s="11" t="str">
        <f t="shared" si="29"/>
        <v/>
      </c>
      <c r="BL26" s="11" t="str">
        <f t="shared" si="29"/>
        <v/>
      </c>
      <c r="BM26" s="11" t="str">
        <f t="shared" si="29"/>
        <v/>
      </c>
      <c r="BN26" s="18" t="str">
        <f t="shared" si="29"/>
        <v/>
      </c>
      <c r="BO26" s="18" t="str">
        <f t="shared" si="29"/>
        <v/>
      </c>
      <c r="BP26" s="18" t="str">
        <f t="shared" si="29"/>
        <v/>
      </c>
      <c r="BQ26" s="18" t="str">
        <f t="shared" si="29"/>
        <v/>
      </c>
      <c r="BR26" s="18" t="str">
        <f t="shared" si="29"/>
        <v/>
      </c>
      <c r="BS26" s="11" t="str">
        <f t="shared" si="29"/>
        <v/>
      </c>
      <c r="BT26" s="11" t="str">
        <f t="shared" si="29"/>
        <v/>
      </c>
      <c r="BU26" s="11" t="str">
        <f t="shared" si="29"/>
        <v/>
      </c>
      <c r="BV26" s="11" t="str">
        <f t="shared" si="29"/>
        <v/>
      </c>
      <c r="BW26" s="11" t="str">
        <f t="shared" ref="BW26:CL31" si="30">IF(AND(($F26&lt;=BW$10),($G26&gt;=BW$10)),"T","")</f>
        <v/>
      </c>
      <c r="BX26" s="18" t="str">
        <f t="shared" si="30"/>
        <v/>
      </c>
      <c r="BY26" s="18" t="str">
        <f t="shared" si="30"/>
        <v/>
      </c>
      <c r="BZ26" s="18" t="str">
        <f t="shared" si="30"/>
        <v/>
      </c>
      <c r="CA26" s="18" t="str">
        <f t="shared" si="30"/>
        <v/>
      </c>
      <c r="CB26" s="18" t="str">
        <f t="shared" si="30"/>
        <v/>
      </c>
      <c r="CC26" s="11" t="str">
        <f t="shared" si="30"/>
        <v/>
      </c>
      <c r="CD26" s="11" t="str">
        <f t="shared" si="30"/>
        <v/>
      </c>
      <c r="CE26" s="11" t="str">
        <f t="shared" si="30"/>
        <v/>
      </c>
      <c r="CF26" s="11" t="str">
        <f t="shared" si="30"/>
        <v/>
      </c>
      <c r="CG26" s="11" t="str">
        <f t="shared" si="30"/>
        <v/>
      </c>
      <c r="CH26" s="18" t="str">
        <f t="shared" si="30"/>
        <v/>
      </c>
      <c r="CI26" s="18" t="str">
        <f t="shared" si="30"/>
        <v/>
      </c>
      <c r="CJ26" s="18" t="str">
        <f t="shared" si="30"/>
        <v/>
      </c>
      <c r="CK26" s="18" t="str">
        <f t="shared" si="30"/>
        <v/>
      </c>
      <c r="CL26" s="18" t="str">
        <f t="shared" si="30"/>
        <v/>
      </c>
      <c r="CM26" s="11" t="str">
        <f t="shared" ref="CM26:DB31" si="31">IF(AND(($F26&lt;=CM$10),($G26&gt;=CM$10)),"T","")</f>
        <v/>
      </c>
      <c r="CN26" s="11" t="str">
        <f t="shared" si="31"/>
        <v/>
      </c>
      <c r="CO26" s="11" t="str">
        <f t="shared" si="31"/>
        <v/>
      </c>
      <c r="CP26" s="11" t="str">
        <f t="shared" si="31"/>
        <v/>
      </c>
      <c r="CQ26" s="11" t="str">
        <f t="shared" si="31"/>
        <v/>
      </c>
      <c r="CR26" s="18" t="str">
        <f t="shared" si="31"/>
        <v/>
      </c>
      <c r="CS26" s="18" t="str">
        <f t="shared" si="31"/>
        <v/>
      </c>
      <c r="CT26" s="18" t="str">
        <f t="shared" si="31"/>
        <v/>
      </c>
      <c r="CU26" s="18" t="str">
        <f t="shared" si="31"/>
        <v/>
      </c>
      <c r="CV26" s="18" t="str">
        <f t="shared" si="31"/>
        <v/>
      </c>
      <c r="CW26" s="11" t="str">
        <f t="shared" si="31"/>
        <v/>
      </c>
      <c r="CX26" s="11" t="str">
        <f t="shared" si="31"/>
        <v/>
      </c>
      <c r="CY26" s="11" t="str">
        <f t="shared" si="31"/>
        <v/>
      </c>
      <c r="CZ26" s="11" t="str">
        <f t="shared" si="31"/>
        <v/>
      </c>
      <c r="DA26" s="11" t="str">
        <f t="shared" si="31"/>
        <v/>
      </c>
      <c r="DB26" s="18" t="str">
        <f t="shared" si="31"/>
        <v/>
      </c>
      <c r="DC26" s="18" t="str">
        <f t="shared" ref="DC26:DF31" si="32">IF(AND(($F26&lt;=DC$10),($G26&gt;=DC$10)),"T","")</f>
        <v/>
      </c>
      <c r="DD26" s="18" t="str">
        <f t="shared" si="32"/>
        <v/>
      </c>
      <c r="DE26" s="18" t="str">
        <f t="shared" si="32"/>
        <v/>
      </c>
      <c r="DF26" s="18" t="str">
        <f t="shared" si="32"/>
        <v/>
      </c>
    </row>
    <row r="27" spans="2:110">
      <c r="B27" s="63" t="s">
        <v>40</v>
      </c>
      <c r="C27" s="64" t="s">
        <v>41</v>
      </c>
      <c r="D27" s="3" t="s">
        <v>71</v>
      </c>
      <c r="E27" s="6" t="s">
        <v>72</v>
      </c>
      <c r="F27" s="26">
        <v>45762</v>
      </c>
      <c r="G27" s="23">
        <v>45763</v>
      </c>
      <c r="H27" s="35">
        <f t="shared" si="2"/>
        <v>2</v>
      </c>
      <c r="I27" s="30"/>
      <c r="J27" s="36">
        <v>1</v>
      </c>
      <c r="K27" s="11" t="str">
        <f t="shared" si="26"/>
        <v/>
      </c>
      <c r="L27" s="11" t="str">
        <f t="shared" si="26"/>
        <v/>
      </c>
      <c r="M27" s="11" t="str">
        <f t="shared" si="26"/>
        <v/>
      </c>
      <c r="N27" s="11" t="str">
        <f t="shared" si="26"/>
        <v/>
      </c>
      <c r="O27" s="11" t="str">
        <f t="shared" si="26"/>
        <v/>
      </c>
      <c r="P27" s="18" t="str">
        <f t="shared" si="26"/>
        <v/>
      </c>
      <c r="Q27" s="18" t="str">
        <f t="shared" si="26"/>
        <v/>
      </c>
      <c r="R27" s="18" t="str">
        <f t="shared" si="26"/>
        <v/>
      </c>
      <c r="S27" s="18" t="str">
        <f t="shared" si="26"/>
        <v/>
      </c>
      <c r="T27" s="18" t="str">
        <f t="shared" si="26"/>
        <v/>
      </c>
      <c r="U27" s="11" t="str">
        <f t="shared" si="26"/>
        <v/>
      </c>
      <c r="V27" s="11" t="str">
        <f t="shared" si="26"/>
        <v>T</v>
      </c>
      <c r="W27" s="11" t="str">
        <f t="shared" si="26"/>
        <v>T</v>
      </c>
      <c r="X27" s="11" t="str">
        <f t="shared" si="26"/>
        <v/>
      </c>
      <c r="Y27" s="11" t="str">
        <f t="shared" si="26"/>
        <v/>
      </c>
      <c r="Z27" s="18" t="str">
        <f t="shared" si="26"/>
        <v/>
      </c>
      <c r="AA27" s="18" t="str">
        <f t="shared" si="27"/>
        <v/>
      </c>
      <c r="AB27" s="18" t="str">
        <f t="shared" si="27"/>
        <v/>
      </c>
      <c r="AC27" s="18" t="str">
        <f t="shared" si="27"/>
        <v/>
      </c>
      <c r="AD27" s="18" t="str">
        <f t="shared" si="27"/>
        <v/>
      </c>
      <c r="AE27" s="11" t="str">
        <f t="shared" si="27"/>
        <v/>
      </c>
      <c r="AF27" s="11" t="str">
        <f t="shared" si="27"/>
        <v/>
      </c>
      <c r="AG27" s="11" t="str">
        <f t="shared" si="27"/>
        <v/>
      </c>
      <c r="AH27" s="11" t="str">
        <f t="shared" si="27"/>
        <v/>
      </c>
      <c r="AI27" s="11" t="str">
        <f t="shared" si="27"/>
        <v/>
      </c>
      <c r="AJ27" s="18" t="str">
        <f t="shared" si="27"/>
        <v/>
      </c>
      <c r="AK27" s="18" t="str">
        <f t="shared" si="27"/>
        <v/>
      </c>
      <c r="AL27" s="18" t="str">
        <f t="shared" si="27"/>
        <v/>
      </c>
      <c r="AM27" s="18" t="str">
        <f t="shared" si="27"/>
        <v/>
      </c>
      <c r="AN27" s="18" t="str">
        <f t="shared" si="27"/>
        <v/>
      </c>
      <c r="AO27" s="11" t="str">
        <f t="shared" si="27"/>
        <v/>
      </c>
      <c r="AP27" s="11" t="str">
        <f t="shared" si="27"/>
        <v/>
      </c>
      <c r="AQ27" s="11" t="str">
        <f t="shared" si="28"/>
        <v/>
      </c>
      <c r="AR27" s="11" t="str">
        <f t="shared" si="28"/>
        <v/>
      </c>
      <c r="AS27" s="11" t="str">
        <f t="shared" si="28"/>
        <v/>
      </c>
      <c r="AT27" s="18" t="str">
        <f t="shared" si="28"/>
        <v/>
      </c>
      <c r="AU27" s="18" t="str">
        <f t="shared" si="28"/>
        <v/>
      </c>
      <c r="AV27" s="18" t="str">
        <f t="shared" si="28"/>
        <v/>
      </c>
      <c r="AW27" s="18" t="str">
        <f t="shared" si="28"/>
        <v/>
      </c>
      <c r="AX27" s="18" t="str">
        <f t="shared" si="28"/>
        <v/>
      </c>
      <c r="AY27" s="11" t="str">
        <f t="shared" si="28"/>
        <v/>
      </c>
      <c r="AZ27" s="11" t="str">
        <f t="shared" si="28"/>
        <v/>
      </c>
      <c r="BA27" s="11" t="str">
        <f t="shared" si="28"/>
        <v/>
      </c>
      <c r="BB27" s="11" t="str">
        <f t="shared" si="28"/>
        <v/>
      </c>
      <c r="BC27" s="11" t="str">
        <f t="shared" si="28"/>
        <v/>
      </c>
      <c r="BD27" s="18" t="str">
        <f t="shared" si="28"/>
        <v/>
      </c>
      <c r="BE27" s="18" t="str">
        <f t="shared" si="28"/>
        <v/>
      </c>
      <c r="BF27" s="18" t="str">
        <f t="shared" si="28"/>
        <v/>
      </c>
      <c r="BG27" s="18" t="str">
        <f t="shared" si="29"/>
        <v/>
      </c>
      <c r="BH27" s="18" t="str">
        <f t="shared" si="29"/>
        <v/>
      </c>
      <c r="BI27" s="11" t="str">
        <f t="shared" si="29"/>
        <v/>
      </c>
      <c r="BJ27" s="11" t="str">
        <f t="shared" si="29"/>
        <v/>
      </c>
      <c r="BK27" s="11" t="str">
        <f t="shared" si="29"/>
        <v/>
      </c>
      <c r="BL27" s="11" t="str">
        <f t="shared" si="29"/>
        <v/>
      </c>
      <c r="BM27" s="11" t="str">
        <f t="shared" si="29"/>
        <v/>
      </c>
      <c r="BN27" s="18" t="str">
        <f t="shared" si="29"/>
        <v/>
      </c>
      <c r="BO27" s="18" t="str">
        <f t="shared" si="29"/>
        <v/>
      </c>
      <c r="BP27" s="18" t="str">
        <f t="shared" si="29"/>
        <v/>
      </c>
      <c r="BQ27" s="18" t="str">
        <f t="shared" si="29"/>
        <v/>
      </c>
      <c r="BR27" s="18" t="str">
        <f t="shared" si="29"/>
        <v/>
      </c>
      <c r="BS27" s="11" t="str">
        <f t="shared" si="29"/>
        <v/>
      </c>
      <c r="BT27" s="11" t="str">
        <f t="shared" si="29"/>
        <v/>
      </c>
      <c r="BU27" s="11" t="str">
        <f t="shared" si="29"/>
        <v/>
      </c>
      <c r="BV27" s="11" t="str">
        <f t="shared" si="29"/>
        <v/>
      </c>
      <c r="BW27" s="11" t="str">
        <f t="shared" si="30"/>
        <v/>
      </c>
      <c r="BX27" s="18" t="str">
        <f t="shared" si="30"/>
        <v/>
      </c>
      <c r="BY27" s="18" t="str">
        <f t="shared" si="30"/>
        <v/>
      </c>
      <c r="BZ27" s="18" t="str">
        <f t="shared" si="30"/>
        <v/>
      </c>
      <c r="CA27" s="18" t="str">
        <f t="shared" si="30"/>
        <v/>
      </c>
      <c r="CB27" s="18" t="str">
        <f t="shared" si="30"/>
        <v/>
      </c>
      <c r="CC27" s="11" t="str">
        <f t="shared" si="30"/>
        <v/>
      </c>
      <c r="CD27" s="11" t="str">
        <f t="shared" si="30"/>
        <v/>
      </c>
      <c r="CE27" s="11" t="str">
        <f t="shared" si="30"/>
        <v/>
      </c>
      <c r="CF27" s="11" t="str">
        <f t="shared" si="30"/>
        <v/>
      </c>
      <c r="CG27" s="11" t="str">
        <f t="shared" si="30"/>
        <v/>
      </c>
      <c r="CH27" s="18" t="str">
        <f t="shared" si="30"/>
        <v/>
      </c>
      <c r="CI27" s="18" t="str">
        <f t="shared" si="30"/>
        <v/>
      </c>
      <c r="CJ27" s="18" t="str">
        <f t="shared" si="30"/>
        <v/>
      </c>
      <c r="CK27" s="18" t="str">
        <f t="shared" si="30"/>
        <v/>
      </c>
      <c r="CL27" s="18" t="str">
        <f t="shared" si="30"/>
        <v/>
      </c>
      <c r="CM27" s="11" t="str">
        <f t="shared" si="31"/>
        <v/>
      </c>
      <c r="CN27" s="11" t="str">
        <f t="shared" si="31"/>
        <v/>
      </c>
      <c r="CO27" s="11" t="str">
        <f t="shared" si="31"/>
        <v/>
      </c>
      <c r="CP27" s="11" t="str">
        <f t="shared" si="31"/>
        <v/>
      </c>
      <c r="CQ27" s="11" t="str">
        <f t="shared" si="31"/>
        <v/>
      </c>
      <c r="CR27" s="18" t="str">
        <f t="shared" si="31"/>
        <v/>
      </c>
      <c r="CS27" s="18" t="str">
        <f t="shared" si="31"/>
        <v/>
      </c>
      <c r="CT27" s="18" t="str">
        <f t="shared" si="31"/>
        <v/>
      </c>
      <c r="CU27" s="18" t="str">
        <f t="shared" si="31"/>
        <v/>
      </c>
      <c r="CV27" s="18" t="str">
        <f t="shared" si="31"/>
        <v/>
      </c>
      <c r="CW27" s="11" t="str">
        <f t="shared" si="31"/>
        <v/>
      </c>
      <c r="CX27" s="11" t="str">
        <f t="shared" si="31"/>
        <v/>
      </c>
      <c r="CY27" s="11" t="str">
        <f t="shared" si="31"/>
        <v/>
      </c>
      <c r="CZ27" s="11" t="str">
        <f t="shared" si="31"/>
        <v/>
      </c>
      <c r="DA27" s="11" t="str">
        <f t="shared" si="31"/>
        <v/>
      </c>
      <c r="DB27" s="18" t="str">
        <f t="shared" si="31"/>
        <v/>
      </c>
      <c r="DC27" s="18" t="str">
        <f t="shared" si="32"/>
        <v/>
      </c>
      <c r="DD27" s="18" t="str">
        <f t="shared" si="32"/>
        <v/>
      </c>
      <c r="DE27" s="18" t="str">
        <f t="shared" si="32"/>
        <v/>
      </c>
      <c r="DF27" s="18" t="str">
        <f t="shared" si="32"/>
        <v/>
      </c>
    </row>
    <row r="28" spans="2:110">
      <c r="B28" s="63" t="s">
        <v>40</v>
      </c>
      <c r="C28" s="64" t="s">
        <v>41</v>
      </c>
      <c r="D28" s="3" t="s">
        <v>73</v>
      </c>
      <c r="E28" s="6" t="s">
        <v>72</v>
      </c>
      <c r="F28" s="26">
        <v>45764</v>
      </c>
      <c r="G28" s="23">
        <v>45764</v>
      </c>
      <c r="H28" s="35">
        <f t="shared" si="2"/>
        <v>1</v>
      </c>
      <c r="I28" s="30"/>
      <c r="J28" s="36">
        <v>0.9</v>
      </c>
      <c r="K28" s="11" t="str">
        <f t="shared" si="26"/>
        <v/>
      </c>
      <c r="L28" s="11" t="str">
        <f t="shared" si="26"/>
        <v/>
      </c>
      <c r="M28" s="11" t="str">
        <f t="shared" si="26"/>
        <v/>
      </c>
      <c r="N28" s="11" t="str">
        <f t="shared" si="26"/>
        <v/>
      </c>
      <c r="O28" s="11" t="str">
        <f t="shared" si="26"/>
        <v/>
      </c>
      <c r="P28" s="18" t="str">
        <f t="shared" si="26"/>
        <v/>
      </c>
      <c r="Q28" s="18" t="str">
        <f t="shared" si="26"/>
        <v/>
      </c>
      <c r="R28" s="18" t="str">
        <f t="shared" si="26"/>
        <v/>
      </c>
      <c r="S28" s="18" t="str">
        <f t="shared" si="26"/>
        <v/>
      </c>
      <c r="T28" s="18" t="str">
        <f t="shared" si="26"/>
        <v/>
      </c>
      <c r="U28" s="11" t="str">
        <f t="shared" si="26"/>
        <v/>
      </c>
      <c r="V28" s="11" t="str">
        <f t="shared" si="26"/>
        <v/>
      </c>
      <c r="W28" s="11" t="str">
        <f t="shared" si="26"/>
        <v/>
      </c>
      <c r="X28" s="11" t="str">
        <f t="shared" si="26"/>
        <v>T</v>
      </c>
      <c r="Y28" s="11" t="str">
        <f t="shared" si="26"/>
        <v/>
      </c>
      <c r="Z28" s="18" t="str">
        <f t="shared" si="26"/>
        <v/>
      </c>
      <c r="AA28" s="18" t="str">
        <f t="shared" si="27"/>
        <v/>
      </c>
      <c r="AB28" s="18" t="str">
        <f t="shared" si="27"/>
        <v/>
      </c>
      <c r="AC28" s="18" t="str">
        <f t="shared" si="27"/>
        <v/>
      </c>
      <c r="AD28" s="18" t="str">
        <f t="shared" si="27"/>
        <v/>
      </c>
      <c r="AE28" s="11" t="str">
        <f t="shared" si="27"/>
        <v/>
      </c>
      <c r="AF28" s="11" t="str">
        <f t="shared" si="27"/>
        <v/>
      </c>
      <c r="AG28" s="11" t="str">
        <f t="shared" si="27"/>
        <v/>
      </c>
      <c r="AH28" s="11" t="str">
        <f t="shared" si="27"/>
        <v/>
      </c>
      <c r="AI28" s="11" t="str">
        <f t="shared" si="27"/>
        <v/>
      </c>
      <c r="AJ28" s="18" t="str">
        <f t="shared" si="27"/>
        <v/>
      </c>
      <c r="AK28" s="18" t="str">
        <f t="shared" si="27"/>
        <v/>
      </c>
      <c r="AL28" s="18" t="str">
        <f t="shared" si="27"/>
        <v/>
      </c>
      <c r="AM28" s="18" t="str">
        <f t="shared" si="27"/>
        <v/>
      </c>
      <c r="AN28" s="18" t="str">
        <f t="shared" si="27"/>
        <v/>
      </c>
      <c r="AO28" s="11" t="str">
        <f t="shared" si="27"/>
        <v/>
      </c>
      <c r="AP28" s="11" t="str">
        <f t="shared" si="27"/>
        <v/>
      </c>
      <c r="AQ28" s="11" t="str">
        <f t="shared" si="28"/>
        <v/>
      </c>
      <c r="AR28" s="11" t="str">
        <f t="shared" si="28"/>
        <v/>
      </c>
      <c r="AS28" s="11" t="str">
        <f t="shared" si="28"/>
        <v/>
      </c>
      <c r="AT28" s="18" t="str">
        <f t="shared" si="28"/>
        <v/>
      </c>
      <c r="AU28" s="18" t="str">
        <f t="shared" si="28"/>
        <v/>
      </c>
      <c r="AV28" s="18" t="str">
        <f t="shared" si="28"/>
        <v/>
      </c>
      <c r="AW28" s="18" t="str">
        <f t="shared" si="28"/>
        <v/>
      </c>
      <c r="AX28" s="18" t="str">
        <f t="shared" si="28"/>
        <v/>
      </c>
      <c r="AY28" s="11" t="str">
        <f t="shared" si="28"/>
        <v/>
      </c>
      <c r="AZ28" s="11" t="str">
        <f t="shared" si="28"/>
        <v/>
      </c>
      <c r="BA28" s="11" t="str">
        <f t="shared" si="28"/>
        <v/>
      </c>
      <c r="BB28" s="11" t="str">
        <f t="shared" si="28"/>
        <v/>
      </c>
      <c r="BC28" s="11" t="str">
        <f t="shared" si="28"/>
        <v/>
      </c>
      <c r="BD28" s="18" t="str">
        <f t="shared" si="28"/>
        <v/>
      </c>
      <c r="BE28" s="18" t="str">
        <f t="shared" si="28"/>
        <v/>
      </c>
      <c r="BF28" s="18" t="str">
        <f t="shared" si="28"/>
        <v/>
      </c>
      <c r="BG28" s="18" t="str">
        <f t="shared" si="29"/>
        <v/>
      </c>
      <c r="BH28" s="18" t="str">
        <f t="shared" si="29"/>
        <v/>
      </c>
      <c r="BI28" s="11" t="str">
        <f t="shared" si="29"/>
        <v/>
      </c>
      <c r="BJ28" s="11" t="str">
        <f t="shared" si="29"/>
        <v/>
      </c>
      <c r="BK28" s="11" t="str">
        <f t="shared" si="29"/>
        <v/>
      </c>
      <c r="BL28" s="11" t="str">
        <f t="shared" si="29"/>
        <v/>
      </c>
      <c r="BM28" s="11" t="str">
        <f t="shared" si="29"/>
        <v/>
      </c>
      <c r="BN28" s="18" t="str">
        <f t="shared" si="29"/>
        <v/>
      </c>
      <c r="BO28" s="18" t="str">
        <f t="shared" si="29"/>
        <v/>
      </c>
      <c r="BP28" s="18" t="str">
        <f t="shared" si="29"/>
        <v/>
      </c>
      <c r="BQ28" s="18" t="str">
        <f t="shared" si="29"/>
        <v/>
      </c>
      <c r="BR28" s="18" t="str">
        <f t="shared" si="29"/>
        <v/>
      </c>
      <c r="BS28" s="11" t="str">
        <f t="shared" si="29"/>
        <v/>
      </c>
      <c r="BT28" s="11" t="str">
        <f t="shared" si="29"/>
        <v/>
      </c>
      <c r="BU28" s="11" t="str">
        <f t="shared" si="29"/>
        <v/>
      </c>
      <c r="BV28" s="11" t="str">
        <f t="shared" si="29"/>
        <v/>
      </c>
      <c r="BW28" s="11" t="str">
        <f t="shared" si="30"/>
        <v/>
      </c>
      <c r="BX28" s="18" t="str">
        <f t="shared" si="30"/>
        <v/>
      </c>
      <c r="BY28" s="18" t="str">
        <f t="shared" si="30"/>
        <v/>
      </c>
      <c r="BZ28" s="18" t="str">
        <f t="shared" si="30"/>
        <v/>
      </c>
      <c r="CA28" s="18" t="str">
        <f t="shared" si="30"/>
        <v/>
      </c>
      <c r="CB28" s="18" t="str">
        <f t="shared" si="30"/>
        <v/>
      </c>
      <c r="CC28" s="11" t="str">
        <f t="shared" si="30"/>
        <v/>
      </c>
      <c r="CD28" s="11" t="str">
        <f t="shared" si="30"/>
        <v/>
      </c>
      <c r="CE28" s="11" t="str">
        <f t="shared" si="30"/>
        <v/>
      </c>
      <c r="CF28" s="11" t="str">
        <f t="shared" si="30"/>
        <v/>
      </c>
      <c r="CG28" s="11" t="str">
        <f t="shared" si="30"/>
        <v/>
      </c>
      <c r="CH28" s="18" t="str">
        <f t="shared" si="30"/>
        <v/>
      </c>
      <c r="CI28" s="18" t="str">
        <f t="shared" si="30"/>
        <v/>
      </c>
      <c r="CJ28" s="18" t="str">
        <f t="shared" si="30"/>
        <v/>
      </c>
      <c r="CK28" s="18" t="str">
        <f t="shared" si="30"/>
        <v/>
      </c>
      <c r="CL28" s="18" t="str">
        <f t="shared" si="30"/>
        <v/>
      </c>
      <c r="CM28" s="11" t="str">
        <f t="shared" si="31"/>
        <v/>
      </c>
      <c r="CN28" s="11" t="str">
        <f t="shared" si="31"/>
        <v/>
      </c>
      <c r="CO28" s="11" t="str">
        <f t="shared" si="31"/>
        <v/>
      </c>
      <c r="CP28" s="11" t="str">
        <f t="shared" si="31"/>
        <v/>
      </c>
      <c r="CQ28" s="11" t="str">
        <f t="shared" si="31"/>
        <v/>
      </c>
      <c r="CR28" s="18" t="str">
        <f t="shared" si="31"/>
        <v/>
      </c>
      <c r="CS28" s="18" t="str">
        <f t="shared" si="31"/>
        <v/>
      </c>
      <c r="CT28" s="18" t="str">
        <f t="shared" si="31"/>
        <v/>
      </c>
      <c r="CU28" s="18" t="str">
        <f t="shared" si="31"/>
        <v/>
      </c>
      <c r="CV28" s="18" t="str">
        <f t="shared" si="31"/>
        <v/>
      </c>
      <c r="CW28" s="11" t="str">
        <f t="shared" si="31"/>
        <v/>
      </c>
      <c r="CX28" s="11" t="str">
        <f t="shared" si="31"/>
        <v/>
      </c>
      <c r="CY28" s="11" t="str">
        <f t="shared" si="31"/>
        <v/>
      </c>
      <c r="CZ28" s="11" t="str">
        <f t="shared" si="31"/>
        <v/>
      </c>
      <c r="DA28" s="11" t="str">
        <f t="shared" si="31"/>
        <v/>
      </c>
      <c r="DB28" s="18" t="str">
        <f t="shared" si="31"/>
        <v/>
      </c>
      <c r="DC28" s="18" t="str">
        <f t="shared" si="32"/>
        <v/>
      </c>
      <c r="DD28" s="18" t="str">
        <f t="shared" si="32"/>
        <v/>
      </c>
      <c r="DE28" s="18" t="str">
        <f t="shared" si="32"/>
        <v/>
      </c>
      <c r="DF28" s="18" t="str">
        <f t="shared" si="32"/>
        <v/>
      </c>
    </row>
    <row r="29" spans="2:110">
      <c r="B29" s="63" t="s">
        <v>40</v>
      </c>
      <c r="C29" s="64" t="s">
        <v>41</v>
      </c>
      <c r="D29" s="3" t="s">
        <v>74</v>
      </c>
      <c r="E29" s="6"/>
      <c r="F29" s="26">
        <v>45768</v>
      </c>
      <c r="G29" s="23">
        <v>45771</v>
      </c>
      <c r="H29" s="35">
        <f t="shared" si="2"/>
        <v>4</v>
      </c>
      <c r="I29" s="30"/>
      <c r="J29" s="36">
        <v>0.6</v>
      </c>
      <c r="K29" s="11" t="str">
        <f t="shared" si="26"/>
        <v/>
      </c>
      <c r="L29" s="11" t="str">
        <f t="shared" si="26"/>
        <v/>
      </c>
      <c r="M29" s="11" t="str">
        <f t="shared" si="26"/>
        <v/>
      </c>
      <c r="N29" s="11" t="str">
        <f t="shared" si="26"/>
        <v/>
      </c>
      <c r="O29" s="11" t="str">
        <f t="shared" si="26"/>
        <v/>
      </c>
      <c r="P29" s="18" t="str">
        <f t="shared" si="26"/>
        <v/>
      </c>
      <c r="Q29" s="18" t="str">
        <f t="shared" si="26"/>
        <v/>
      </c>
      <c r="R29" s="18" t="str">
        <f t="shared" si="26"/>
        <v/>
      </c>
      <c r="S29" s="18" t="str">
        <f t="shared" si="26"/>
        <v/>
      </c>
      <c r="T29" s="18" t="str">
        <f t="shared" si="26"/>
        <v/>
      </c>
      <c r="U29" s="11" t="str">
        <f t="shared" si="26"/>
        <v/>
      </c>
      <c r="V29" s="11" t="str">
        <f t="shared" si="26"/>
        <v/>
      </c>
      <c r="W29" s="11" t="str">
        <f t="shared" si="26"/>
        <v/>
      </c>
      <c r="X29" s="11" t="str">
        <f t="shared" si="26"/>
        <v/>
      </c>
      <c r="Y29" s="11" t="str">
        <f t="shared" si="26"/>
        <v/>
      </c>
      <c r="Z29" s="18" t="str">
        <f t="shared" si="26"/>
        <v>T</v>
      </c>
      <c r="AA29" s="18" t="str">
        <f t="shared" si="27"/>
        <v>T</v>
      </c>
      <c r="AB29" s="18" t="str">
        <f t="shared" si="27"/>
        <v>T</v>
      </c>
      <c r="AC29" s="18" t="str">
        <f t="shared" si="27"/>
        <v>T</v>
      </c>
      <c r="AD29" s="18" t="str">
        <f t="shared" si="27"/>
        <v/>
      </c>
      <c r="AE29" s="11" t="str">
        <f t="shared" si="27"/>
        <v/>
      </c>
      <c r="AF29" s="11" t="str">
        <f t="shared" si="27"/>
        <v/>
      </c>
      <c r="AG29" s="11" t="str">
        <f t="shared" si="27"/>
        <v/>
      </c>
      <c r="AH29" s="11" t="str">
        <f t="shared" si="27"/>
        <v/>
      </c>
      <c r="AI29" s="11" t="str">
        <f t="shared" si="27"/>
        <v/>
      </c>
      <c r="AJ29" s="18" t="str">
        <f t="shared" si="27"/>
        <v/>
      </c>
      <c r="AK29" s="18" t="str">
        <f t="shared" si="27"/>
        <v/>
      </c>
      <c r="AL29" s="18" t="str">
        <f t="shared" si="27"/>
        <v/>
      </c>
      <c r="AM29" s="18" t="str">
        <f t="shared" si="27"/>
        <v/>
      </c>
      <c r="AN29" s="18" t="str">
        <f t="shared" si="27"/>
        <v/>
      </c>
      <c r="AO29" s="11" t="str">
        <f t="shared" si="27"/>
        <v/>
      </c>
      <c r="AP29" s="11" t="str">
        <f t="shared" si="27"/>
        <v/>
      </c>
      <c r="AQ29" s="11" t="str">
        <f t="shared" si="28"/>
        <v/>
      </c>
      <c r="AR29" s="11" t="str">
        <f t="shared" si="28"/>
        <v/>
      </c>
      <c r="AS29" s="11" t="str">
        <f t="shared" si="28"/>
        <v/>
      </c>
      <c r="AT29" s="18" t="str">
        <f t="shared" si="28"/>
        <v/>
      </c>
      <c r="AU29" s="18" t="str">
        <f t="shared" si="28"/>
        <v/>
      </c>
      <c r="AV29" s="18" t="str">
        <f t="shared" si="28"/>
        <v/>
      </c>
      <c r="AW29" s="18" t="str">
        <f t="shared" si="28"/>
        <v/>
      </c>
      <c r="AX29" s="18" t="str">
        <f t="shared" si="28"/>
        <v/>
      </c>
      <c r="AY29" s="11" t="str">
        <f t="shared" si="28"/>
        <v/>
      </c>
      <c r="AZ29" s="11" t="str">
        <f t="shared" si="28"/>
        <v/>
      </c>
      <c r="BA29" s="11" t="str">
        <f t="shared" si="28"/>
        <v/>
      </c>
      <c r="BB29" s="11" t="str">
        <f t="shared" si="28"/>
        <v/>
      </c>
      <c r="BC29" s="11" t="str">
        <f t="shared" si="28"/>
        <v/>
      </c>
      <c r="BD29" s="18" t="str">
        <f t="shared" si="28"/>
        <v/>
      </c>
      <c r="BE29" s="18" t="str">
        <f t="shared" si="28"/>
        <v/>
      </c>
      <c r="BF29" s="18" t="str">
        <f t="shared" si="28"/>
        <v/>
      </c>
      <c r="BG29" s="18" t="str">
        <f t="shared" si="29"/>
        <v/>
      </c>
      <c r="BH29" s="18" t="str">
        <f t="shared" si="29"/>
        <v/>
      </c>
      <c r="BI29" s="11" t="str">
        <f t="shared" si="29"/>
        <v/>
      </c>
      <c r="BJ29" s="11" t="str">
        <f t="shared" si="29"/>
        <v/>
      </c>
      <c r="BK29" s="11" t="str">
        <f t="shared" si="29"/>
        <v/>
      </c>
      <c r="BL29" s="11" t="str">
        <f t="shared" si="29"/>
        <v/>
      </c>
      <c r="BM29" s="11" t="str">
        <f t="shared" si="29"/>
        <v/>
      </c>
      <c r="BN29" s="18" t="str">
        <f t="shared" si="29"/>
        <v/>
      </c>
      <c r="BO29" s="18" t="str">
        <f t="shared" si="29"/>
        <v/>
      </c>
      <c r="BP29" s="18" t="str">
        <f t="shared" si="29"/>
        <v/>
      </c>
      <c r="BQ29" s="18" t="str">
        <f t="shared" si="29"/>
        <v/>
      </c>
      <c r="BR29" s="18" t="str">
        <f t="shared" si="29"/>
        <v/>
      </c>
      <c r="BS29" s="11" t="str">
        <f t="shared" si="29"/>
        <v/>
      </c>
      <c r="BT29" s="11" t="str">
        <f t="shared" si="29"/>
        <v/>
      </c>
      <c r="BU29" s="11" t="str">
        <f t="shared" si="29"/>
        <v/>
      </c>
      <c r="BV29" s="11" t="str">
        <f t="shared" si="29"/>
        <v/>
      </c>
      <c r="BW29" s="11" t="str">
        <f t="shared" si="30"/>
        <v/>
      </c>
      <c r="BX29" s="18" t="str">
        <f t="shared" si="30"/>
        <v/>
      </c>
      <c r="BY29" s="18" t="str">
        <f t="shared" si="30"/>
        <v/>
      </c>
      <c r="BZ29" s="18" t="str">
        <f t="shared" si="30"/>
        <v/>
      </c>
      <c r="CA29" s="18" t="str">
        <f t="shared" si="30"/>
        <v/>
      </c>
      <c r="CB29" s="18" t="str">
        <f t="shared" si="30"/>
        <v/>
      </c>
      <c r="CC29" s="11" t="str">
        <f t="shared" si="30"/>
        <v/>
      </c>
      <c r="CD29" s="11" t="str">
        <f t="shared" si="30"/>
        <v/>
      </c>
      <c r="CE29" s="11" t="str">
        <f t="shared" si="30"/>
        <v/>
      </c>
      <c r="CF29" s="11" t="str">
        <f t="shared" si="30"/>
        <v/>
      </c>
      <c r="CG29" s="11" t="str">
        <f t="shared" si="30"/>
        <v/>
      </c>
      <c r="CH29" s="18" t="str">
        <f t="shared" si="30"/>
        <v/>
      </c>
      <c r="CI29" s="18" t="str">
        <f t="shared" si="30"/>
        <v/>
      </c>
      <c r="CJ29" s="18" t="str">
        <f t="shared" si="30"/>
        <v/>
      </c>
      <c r="CK29" s="18" t="str">
        <f t="shared" si="30"/>
        <v/>
      </c>
      <c r="CL29" s="18" t="str">
        <f t="shared" si="30"/>
        <v/>
      </c>
      <c r="CM29" s="11" t="str">
        <f t="shared" si="31"/>
        <v/>
      </c>
      <c r="CN29" s="11" t="str">
        <f t="shared" si="31"/>
        <v/>
      </c>
      <c r="CO29" s="11" t="str">
        <f t="shared" si="31"/>
        <v/>
      </c>
      <c r="CP29" s="11" t="str">
        <f t="shared" si="31"/>
        <v/>
      </c>
      <c r="CQ29" s="11" t="str">
        <f t="shared" si="31"/>
        <v/>
      </c>
      <c r="CR29" s="18" t="str">
        <f t="shared" si="31"/>
        <v/>
      </c>
      <c r="CS29" s="18" t="str">
        <f t="shared" si="31"/>
        <v/>
      </c>
      <c r="CT29" s="18" t="str">
        <f t="shared" si="31"/>
        <v/>
      </c>
      <c r="CU29" s="18" t="str">
        <f t="shared" si="31"/>
        <v/>
      </c>
      <c r="CV29" s="18" t="str">
        <f t="shared" si="31"/>
        <v/>
      </c>
      <c r="CW29" s="11" t="str">
        <f t="shared" si="31"/>
        <v/>
      </c>
      <c r="CX29" s="11" t="str">
        <f t="shared" si="31"/>
        <v/>
      </c>
      <c r="CY29" s="11" t="str">
        <f t="shared" si="31"/>
        <v/>
      </c>
      <c r="CZ29" s="11" t="str">
        <f t="shared" si="31"/>
        <v/>
      </c>
      <c r="DA29" s="11" t="str">
        <f t="shared" si="31"/>
        <v/>
      </c>
      <c r="DB29" s="18" t="str">
        <f t="shared" si="31"/>
        <v/>
      </c>
      <c r="DC29" s="18" t="str">
        <f t="shared" si="32"/>
        <v/>
      </c>
      <c r="DD29" s="18" t="str">
        <f t="shared" si="32"/>
        <v/>
      </c>
      <c r="DE29" s="18" t="str">
        <f t="shared" si="32"/>
        <v/>
      </c>
      <c r="DF29" s="18" t="str">
        <f t="shared" si="32"/>
        <v/>
      </c>
    </row>
    <row r="30" spans="2:110">
      <c r="B30" s="63" t="s">
        <v>40</v>
      </c>
      <c r="C30" s="64" t="s">
        <v>41</v>
      </c>
      <c r="D30" s="3" t="s">
        <v>75</v>
      </c>
      <c r="E30" s="6"/>
      <c r="F30" s="26">
        <v>45769</v>
      </c>
      <c r="G30" s="23">
        <v>45770</v>
      </c>
      <c r="H30" s="35">
        <f t="shared" si="2"/>
        <v>2</v>
      </c>
      <c r="I30" s="30"/>
      <c r="J30" s="36">
        <v>1</v>
      </c>
      <c r="K30" s="11" t="str">
        <f t="shared" si="26"/>
        <v/>
      </c>
      <c r="L30" s="11" t="str">
        <f t="shared" si="26"/>
        <v/>
      </c>
      <c r="M30" s="11" t="str">
        <f t="shared" si="26"/>
        <v/>
      </c>
      <c r="N30" s="11" t="str">
        <f t="shared" si="26"/>
        <v/>
      </c>
      <c r="O30" s="11" t="str">
        <f t="shared" si="26"/>
        <v/>
      </c>
      <c r="P30" s="18" t="str">
        <f t="shared" si="26"/>
        <v/>
      </c>
      <c r="Q30" s="18" t="str">
        <f t="shared" si="26"/>
        <v/>
      </c>
      <c r="R30" s="18" t="str">
        <f t="shared" si="26"/>
        <v/>
      </c>
      <c r="S30" s="18" t="str">
        <f t="shared" si="26"/>
        <v/>
      </c>
      <c r="T30" s="18" t="str">
        <f t="shared" si="26"/>
        <v/>
      </c>
      <c r="U30" s="11" t="str">
        <f t="shared" si="26"/>
        <v/>
      </c>
      <c r="V30" s="11" t="str">
        <f t="shared" si="26"/>
        <v/>
      </c>
      <c r="W30" s="11" t="str">
        <f t="shared" si="26"/>
        <v/>
      </c>
      <c r="X30" s="11" t="str">
        <f t="shared" si="26"/>
        <v/>
      </c>
      <c r="Y30" s="11" t="str">
        <f t="shared" si="26"/>
        <v/>
      </c>
      <c r="Z30" s="18" t="str">
        <f t="shared" si="26"/>
        <v/>
      </c>
      <c r="AA30" s="18" t="str">
        <f t="shared" si="27"/>
        <v>T</v>
      </c>
      <c r="AB30" s="18" t="str">
        <f t="shared" si="27"/>
        <v>T</v>
      </c>
      <c r="AC30" s="18" t="str">
        <f t="shared" si="27"/>
        <v/>
      </c>
      <c r="AD30" s="18" t="str">
        <f t="shared" si="27"/>
        <v/>
      </c>
      <c r="AE30" s="11" t="str">
        <f t="shared" si="27"/>
        <v/>
      </c>
      <c r="AF30" s="11" t="str">
        <f t="shared" si="27"/>
        <v/>
      </c>
      <c r="AG30" s="11" t="str">
        <f t="shared" si="27"/>
        <v/>
      </c>
      <c r="AH30" s="11" t="str">
        <f t="shared" si="27"/>
        <v/>
      </c>
      <c r="AI30" s="11" t="str">
        <f t="shared" si="27"/>
        <v/>
      </c>
      <c r="AJ30" s="18" t="str">
        <f t="shared" si="27"/>
        <v/>
      </c>
      <c r="AK30" s="18" t="str">
        <f t="shared" si="27"/>
        <v/>
      </c>
      <c r="AL30" s="18" t="str">
        <f t="shared" si="27"/>
        <v/>
      </c>
      <c r="AM30" s="18" t="str">
        <f t="shared" si="27"/>
        <v/>
      </c>
      <c r="AN30" s="18" t="str">
        <f t="shared" si="27"/>
        <v/>
      </c>
      <c r="AO30" s="11" t="str">
        <f t="shared" si="27"/>
        <v/>
      </c>
      <c r="AP30" s="11" t="str">
        <f t="shared" si="27"/>
        <v/>
      </c>
      <c r="AQ30" s="11" t="str">
        <f t="shared" si="28"/>
        <v/>
      </c>
      <c r="AR30" s="11" t="str">
        <f t="shared" si="28"/>
        <v/>
      </c>
      <c r="AS30" s="11" t="str">
        <f t="shared" si="28"/>
        <v/>
      </c>
      <c r="AT30" s="18" t="str">
        <f t="shared" si="28"/>
        <v/>
      </c>
      <c r="AU30" s="18" t="str">
        <f t="shared" si="28"/>
        <v/>
      </c>
      <c r="AV30" s="18" t="str">
        <f t="shared" si="28"/>
        <v/>
      </c>
      <c r="AW30" s="18" t="str">
        <f t="shared" si="28"/>
        <v/>
      </c>
      <c r="AX30" s="18" t="str">
        <f t="shared" si="28"/>
        <v/>
      </c>
      <c r="AY30" s="11" t="str">
        <f t="shared" si="28"/>
        <v/>
      </c>
      <c r="AZ30" s="11" t="str">
        <f t="shared" si="28"/>
        <v/>
      </c>
      <c r="BA30" s="11" t="str">
        <f t="shared" si="28"/>
        <v/>
      </c>
      <c r="BB30" s="11" t="str">
        <f t="shared" si="28"/>
        <v/>
      </c>
      <c r="BC30" s="11" t="str">
        <f t="shared" si="28"/>
        <v/>
      </c>
      <c r="BD30" s="18" t="str">
        <f t="shared" si="28"/>
        <v/>
      </c>
      <c r="BE30" s="18" t="str">
        <f t="shared" si="28"/>
        <v/>
      </c>
      <c r="BF30" s="18" t="str">
        <f t="shared" si="28"/>
        <v/>
      </c>
      <c r="BG30" s="18" t="str">
        <f t="shared" si="29"/>
        <v/>
      </c>
      <c r="BH30" s="18" t="str">
        <f t="shared" si="29"/>
        <v/>
      </c>
      <c r="BI30" s="11" t="str">
        <f t="shared" si="29"/>
        <v/>
      </c>
      <c r="BJ30" s="11" t="str">
        <f t="shared" si="29"/>
        <v/>
      </c>
      <c r="BK30" s="11" t="str">
        <f t="shared" si="29"/>
        <v/>
      </c>
      <c r="BL30" s="11" t="str">
        <f t="shared" si="29"/>
        <v/>
      </c>
      <c r="BM30" s="11" t="str">
        <f t="shared" si="29"/>
        <v/>
      </c>
      <c r="BN30" s="18" t="str">
        <f t="shared" si="29"/>
        <v/>
      </c>
      <c r="BO30" s="18" t="str">
        <f t="shared" si="29"/>
        <v/>
      </c>
      <c r="BP30" s="18" t="str">
        <f t="shared" si="29"/>
        <v/>
      </c>
      <c r="BQ30" s="18" t="str">
        <f t="shared" si="29"/>
        <v/>
      </c>
      <c r="BR30" s="18" t="str">
        <f t="shared" si="29"/>
        <v/>
      </c>
      <c r="BS30" s="11" t="str">
        <f t="shared" si="29"/>
        <v/>
      </c>
      <c r="BT30" s="11" t="str">
        <f t="shared" si="29"/>
        <v/>
      </c>
      <c r="BU30" s="11" t="str">
        <f t="shared" si="29"/>
        <v/>
      </c>
      <c r="BV30" s="11" t="str">
        <f t="shared" si="29"/>
        <v/>
      </c>
      <c r="BW30" s="11" t="str">
        <f t="shared" si="30"/>
        <v/>
      </c>
      <c r="BX30" s="18" t="str">
        <f t="shared" si="30"/>
        <v/>
      </c>
      <c r="BY30" s="18" t="str">
        <f t="shared" si="30"/>
        <v/>
      </c>
      <c r="BZ30" s="18" t="str">
        <f t="shared" si="30"/>
        <v/>
      </c>
      <c r="CA30" s="18" t="str">
        <f t="shared" si="30"/>
        <v/>
      </c>
      <c r="CB30" s="18" t="str">
        <f t="shared" si="30"/>
        <v/>
      </c>
      <c r="CC30" s="11" t="str">
        <f t="shared" si="30"/>
        <v/>
      </c>
      <c r="CD30" s="11" t="str">
        <f t="shared" si="30"/>
        <v/>
      </c>
      <c r="CE30" s="11" t="str">
        <f t="shared" si="30"/>
        <v/>
      </c>
      <c r="CF30" s="11" t="str">
        <f t="shared" si="30"/>
        <v/>
      </c>
      <c r="CG30" s="11" t="str">
        <f t="shared" si="30"/>
        <v/>
      </c>
      <c r="CH30" s="18" t="str">
        <f t="shared" si="30"/>
        <v/>
      </c>
      <c r="CI30" s="18" t="str">
        <f t="shared" si="30"/>
        <v/>
      </c>
      <c r="CJ30" s="18" t="str">
        <f t="shared" si="30"/>
        <v/>
      </c>
      <c r="CK30" s="18" t="str">
        <f t="shared" si="30"/>
        <v/>
      </c>
      <c r="CL30" s="18" t="str">
        <f t="shared" si="30"/>
        <v/>
      </c>
      <c r="CM30" s="11" t="str">
        <f t="shared" si="31"/>
        <v/>
      </c>
      <c r="CN30" s="11" t="str">
        <f t="shared" si="31"/>
        <v/>
      </c>
      <c r="CO30" s="11" t="str">
        <f t="shared" si="31"/>
        <v/>
      </c>
      <c r="CP30" s="11" t="str">
        <f t="shared" si="31"/>
        <v/>
      </c>
      <c r="CQ30" s="11" t="str">
        <f t="shared" si="31"/>
        <v/>
      </c>
      <c r="CR30" s="18" t="str">
        <f t="shared" si="31"/>
        <v/>
      </c>
      <c r="CS30" s="18" t="str">
        <f t="shared" si="31"/>
        <v/>
      </c>
      <c r="CT30" s="18" t="str">
        <f t="shared" si="31"/>
        <v/>
      </c>
      <c r="CU30" s="18" t="str">
        <f t="shared" si="31"/>
        <v/>
      </c>
      <c r="CV30" s="18" t="str">
        <f t="shared" si="31"/>
        <v/>
      </c>
      <c r="CW30" s="11" t="str">
        <f t="shared" si="31"/>
        <v/>
      </c>
      <c r="CX30" s="11" t="str">
        <f t="shared" si="31"/>
        <v/>
      </c>
      <c r="CY30" s="11" t="str">
        <f t="shared" si="31"/>
        <v/>
      </c>
      <c r="CZ30" s="11" t="str">
        <f t="shared" si="31"/>
        <v/>
      </c>
      <c r="DA30" s="11" t="str">
        <f t="shared" si="31"/>
        <v/>
      </c>
      <c r="DB30" s="18" t="str">
        <f t="shared" si="31"/>
        <v/>
      </c>
      <c r="DC30" s="18" t="str">
        <f t="shared" si="32"/>
        <v/>
      </c>
      <c r="DD30" s="18" t="str">
        <f t="shared" si="32"/>
        <v/>
      </c>
      <c r="DE30" s="18" t="str">
        <f t="shared" si="32"/>
        <v/>
      </c>
      <c r="DF30" s="18" t="str">
        <f t="shared" si="32"/>
        <v/>
      </c>
    </row>
    <row r="31" spans="2:110">
      <c r="B31" s="63" t="s">
        <v>40</v>
      </c>
      <c r="C31" s="64" t="s">
        <v>41</v>
      </c>
      <c r="D31" s="3" t="s">
        <v>76</v>
      </c>
      <c r="E31" s="6"/>
      <c r="F31" s="26">
        <v>45772</v>
      </c>
      <c r="G31" s="23">
        <v>45772</v>
      </c>
      <c r="H31" s="35">
        <f t="shared" si="2"/>
        <v>1</v>
      </c>
      <c r="I31" s="30"/>
      <c r="J31" s="36">
        <v>0.9</v>
      </c>
      <c r="K31" s="11" t="str">
        <f t="shared" si="26"/>
        <v/>
      </c>
      <c r="L31" s="11" t="str">
        <f t="shared" si="26"/>
        <v/>
      </c>
      <c r="M31" s="11" t="str">
        <f t="shared" si="26"/>
        <v/>
      </c>
      <c r="N31" s="11" t="str">
        <f t="shared" si="26"/>
        <v/>
      </c>
      <c r="O31" s="11" t="str">
        <f t="shared" si="26"/>
        <v/>
      </c>
      <c r="P31" s="18" t="str">
        <f t="shared" si="26"/>
        <v/>
      </c>
      <c r="Q31" s="18" t="str">
        <f t="shared" si="26"/>
        <v/>
      </c>
      <c r="R31" s="18" t="str">
        <f t="shared" si="26"/>
        <v/>
      </c>
      <c r="S31" s="18" t="str">
        <f t="shared" si="26"/>
        <v/>
      </c>
      <c r="T31" s="18" t="str">
        <f t="shared" si="26"/>
        <v/>
      </c>
      <c r="U31" s="11" t="str">
        <f t="shared" si="26"/>
        <v/>
      </c>
      <c r="V31" s="11" t="str">
        <f t="shared" si="26"/>
        <v/>
      </c>
      <c r="W31" s="11" t="str">
        <f t="shared" si="26"/>
        <v/>
      </c>
      <c r="X31" s="11" t="str">
        <f t="shared" si="26"/>
        <v/>
      </c>
      <c r="Y31" s="11" t="str">
        <f t="shared" si="26"/>
        <v/>
      </c>
      <c r="Z31" s="18" t="str">
        <f t="shared" si="26"/>
        <v/>
      </c>
      <c r="AA31" s="18" t="str">
        <f t="shared" si="27"/>
        <v/>
      </c>
      <c r="AB31" s="18" t="str">
        <f t="shared" si="27"/>
        <v/>
      </c>
      <c r="AC31" s="18" t="str">
        <f t="shared" si="27"/>
        <v/>
      </c>
      <c r="AD31" s="18" t="str">
        <f t="shared" si="27"/>
        <v>T</v>
      </c>
      <c r="AE31" s="11" t="str">
        <f t="shared" si="27"/>
        <v/>
      </c>
      <c r="AF31" s="11" t="str">
        <f t="shared" si="27"/>
        <v/>
      </c>
      <c r="AG31" s="11" t="str">
        <f t="shared" si="27"/>
        <v/>
      </c>
      <c r="AH31" s="11" t="str">
        <f t="shared" si="27"/>
        <v/>
      </c>
      <c r="AI31" s="11" t="str">
        <f t="shared" si="27"/>
        <v/>
      </c>
      <c r="AJ31" s="18" t="str">
        <f t="shared" si="27"/>
        <v/>
      </c>
      <c r="AK31" s="18" t="str">
        <f t="shared" si="27"/>
        <v/>
      </c>
      <c r="AL31" s="18" t="str">
        <f t="shared" si="27"/>
        <v/>
      </c>
      <c r="AM31" s="18" t="str">
        <f t="shared" si="27"/>
        <v/>
      </c>
      <c r="AN31" s="18" t="str">
        <f t="shared" si="27"/>
        <v/>
      </c>
      <c r="AO31" s="11" t="str">
        <f t="shared" si="27"/>
        <v/>
      </c>
      <c r="AP31" s="11" t="str">
        <f t="shared" si="27"/>
        <v/>
      </c>
      <c r="AQ31" s="11" t="str">
        <f t="shared" si="28"/>
        <v/>
      </c>
      <c r="AR31" s="11" t="str">
        <f t="shared" si="28"/>
        <v/>
      </c>
      <c r="AS31" s="11" t="str">
        <f t="shared" si="28"/>
        <v/>
      </c>
      <c r="AT31" s="18" t="str">
        <f t="shared" si="28"/>
        <v/>
      </c>
      <c r="AU31" s="18" t="str">
        <f t="shared" si="28"/>
        <v/>
      </c>
      <c r="AV31" s="18" t="str">
        <f t="shared" si="28"/>
        <v/>
      </c>
      <c r="AW31" s="18" t="str">
        <f t="shared" si="28"/>
        <v/>
      </c>
      <c r="AX31" s="18" t="str">
        <f t="shared" si="28"/>
        <v/>
      </c>
      <c r="AY31" s="11" t="str">
        <f t="shared" si="28"/>
        <v/>
      </c>
      <c r="AZ31" s="11" t="str">
        <f t="shared" si="28"/>
        <v/>
      </c>
      <c r="BA31" s="11" t="str">
        <f t="shared" si="28"/>
        <v/>
      </c>
      <c r="BB31" s="11" t="str">
        <f t="shared" si="28"/>
        <v/>
      </c>
      <c r="BC31" s="11" t="str">
        <f t="shared" si="28"/>
        <v/>
      </c>
      <c r="BD31" s="18" t="str">
        <f t="shared" si="28"/>
        <v/>
      </c>
      <c r="BE31" s="18" t="str">
        <f t="shared" si="28"/>
        <v/>
      </c>
      <c r="BF31" s="18" t="str">
        <f t="shared" si="28"/>
        <v/>
      </c>
      <c r="BG31" s="18" t="str">
        <f t="shared" si="29"/>
        <v/>
      </c>
      <c r="BH31" s="18" t="str">
        <f t="shared" si="29"/>
        <v/>
      </c>
      <c r="BI31" s="11" t="str">
        <f t="shared" si="29"/>
        <v/>
      </c>
      <c r="BJ31" s="11" t="str">
        <f t="shared" si="29"/>
        <v/>
      </c>
      <c r="BK31" s="11" t="str">
        <f t="shared" si="29"/>
        <v/>
      </c>
      <c r="BL31" s="11" t="str">
        <f t="shared" si="29"/>
        <v/>
      </c>
      <c r="BM31" s="11" t="str">
        <f t="shared" si="29"/>
        <v/>
      </c>
      <c r="BN31" s="18" t="str">
        <f t="shared" si="29"/>
        <v/>
      </c>
      <c r="BO31" s="18" t="str">
        <f t="shared" si="29"/>
        <v/>
      </c>
      <c r="BP31" s="18" t="str">
        <f t="shared" si="29"/>
        <v/>
      </c>
      <c r="BQ31" s="18" t="str">
        <f t="shared" si="29"/>
        <v/>
      </c>
      <c r="BR31" s="18" t="str">
        <f t="shared" si="29"/>
        <v/>
      </c>
      <c r="BS31" s="11" t="str">
        <f t="shared" si="29"/>
        <v/>
      </c>
      <c r="BT31" s="11" t="str">
        <f t="shared" si="29"/>
        <v/>
      </c>
      <c r="BU31" s="11" t="str">
        <f t="shared" si="29"/>
        <v/>
      </c>
      <c r="BV31" s="11" t="str">
        <f t="shared" si="29"/>
        <v/>
      </c>
      <c r="BW31" s="11" t="str">
        <f t="shared" si="30"/>
        <v/>
      </c>
      <c r="BX31" s="18" t="str">
        <f t="shared" si="30"/>
        <v/>
      </c>
      <c r="BY31" s="18" t="str">
        <f t="shared" si="30"/>
        <v/>
      </c>
      <c r="BZ31" s="18" t="str">
        <f t="shared" si="30"/>
        <v/>
      </c>
      <c r="CA31" s="18" t="str">
        <f t="shared" si="30"/>
        <v/>
      </c>
      <c r="CB31" s="18" t="str">
        <f t="shared" si="30"/>
        <v/>
      </c>
      <c r="CC31" s="11" t="str">
        <f t="shared" si="30"/>
        <v/>
      </c>
      <c r="CD31" s="11" t="str">
        <f t="shared" si="30"/>
        <v/>
      </c>
      <c r="CE31" s="11" t="str">
        <f t="shared" si="30"/>
        <v/>
      </c>
      <c r="CF31" s="11" t="str">
        <f t="shared" si="30"/>
        <v/>
      </c>
      <c r="CG31" s="11" t="str">
        <f t="shared" si="30"/>
        <v/>
      </c>
      <c r="CH31" s="18" t="str">
        <f t="shared" si="30"/>
        <v/>
      </c>
      <c r="CI31" s="18" t="str">
        <f t="shared" si="30"/>
        <v/>
      </c>
      <c r="CJ31" s="18" t="str">
        <f t="shared" si="30"/>
        <v/>
      </c>
      <c r="CK31" s="18" t="str">
        <f t="shared" si="30"/>
        <v/>
      </c>
      <c r="CL31" s="18" t="str">
        <f t="shared" si="30"/>
        <v/>
      </c>
      <c r="CM31" s="11" t="str">
        <f t="shared" si="31"/>
        <v/>
      </c>
      <c r="CN31" s="11" t="str">
        <f t="shared" si="31"/>
        <v/>
      </c>
      <c r="CO31" s="11" t="str">
        <f t="shared" si="31"/>
        <v/>
      </c>
      <c r="CP31" s="11" t="str">
        <f t="shared" si="31"/>
        <v/>
      </c>
      <c r="CQ31" s="11" t="str">
        <f t="shared" si="31"/>
        <v/>
      </c>
      <c r="CR31" s="18" t="str">
        <f t="shared" si="31"/>
        <v/>
      </c>
      <c r="CS31" s="18" t="str">
        <f t="shared" si="31"/>
        <v/>
      </c>
      <c r="CT31" s="18" t="str">
        <f t="shared" si="31"/>
        <v/>
      </c>
      <c r="CU31" s="18" t="str">
        <f t="shared" si="31"/>
        <v/>
      </c>
      <c r="CV31" s="18" t="str">
        <f t="shared" si="31"/>
        <v/>
      </c>
      <c r="CW31" s="11" t="str">
        <f t="shared" si="31"/>
        <v/>
      </c>
      <c r="CX31" s="11" t="str">
        <f t="shared" si="31"/>
        <v/>
      </c>
      <c r="CY31" s="11" t="str">
        <f t="shared" si="31"/>
        <v/>
      </c>
      <c r="CZ31" s="11" t="str">
        <f t="shared" si="31"/>
        <v/>
      </c>
      <c r="DA31" s="11" t="str">
        <f t="shared" si="31"/>
        <v/>
      </c>
      <c r="DB31" s="18" t="str">
        <f t="shared" si="31"/>
        <v/>
      </c>
      <c r="DC31" s="18" t="str">
        <f t="shared" si="32"/>
        <v/>
      </c>
      <c r="DD31" s="18" t="str">
        <f t="shared" si="32"/>
        <v/>
      </c>
      <c r="DE31" s="18" t="str">
        <f t="shared" si="32"/>
        <v/>
      </c>
      <c r="DF31" s="18" t="str">
        <f t="shared" si="32"/>
        <v/>
      </c>
    </row>
    <row r="32" spans="2:110">
      <c r="B32" s="65" t="s">
        <v>40</v>
      </c>
      <c r="C32" s="8" t="s">
        <v>41</v>
      </c>
      <c r="D32" s="7"/>
      <c r="E32" s="10"/>
      <c r="F32" s="25">
        <f t="shared" ref="F32" si="33">MIN(F33:F38)</f>
        <v>45747</v>
      </c>
      <c r="G32" s="22">
        <f>MAX(G33:G38)</f>
        <v>45758</v>
      </c>
      <c r="H32" s="33">
        <f t="shared" si="2"/>
        <v>10</v>
      </c>
      <c r="I32" s="31"/>
      <c r="J32" s="28">
        <f>AVERAGE(J33:J38)</f>
        <v>0.26666666666666666</v>
      </c>
      <c r="K32" s="9" t="str">
        <f t="shared" ref="K32" si="34">IF(AND(($F33&lt;=K$10),($G33&gt;=K$10)),"P","")</f>
        <v>P</v>
      </c>
      <c r="L32" s="9" t="str">
        <f t="shared" ref="L32:BW32" si="35">IF(AND(($F32&lt;=L$10),($G32&gt;=L$10)),"P","")</f>
        <v>P</v>
      </c>
      <c r="M32" s="9" t="str">
        <f t="shared" si="35"/>
        <v>P</v>
      </c>
      <c r="N32" s="9" t="str">
        <f t="shared" si="35"/>
        <v>P</v>
      </c>
      <c r="O32" s="9" t="str">
        <f t="shared" si="35"/>
        <v>P</v>
      </c>
      <c r="P32" s="9" t="str">
        <f t="shared" si="35"/>
        <v>P</v>
      </c>
      <c r="Q32" s="9" t="str">
        <f t="shared" si="35"/>
        <v>P</v>
      </c>
      <c r="R32" s="9" t="str">
        <f t="shared" si="35"/>
        <v>P</v>
      </c>
      <c r="S32" s="9" t="str">
        <f t="shared" si="35"/>
        <v>P</v>
      </c>
      <c r="T32" s="9" t="str">
        <f t="shared" si="35"/>
        <v>P</v>
      </c>
      <c r="U32" s="9" t="str">
        <f t="shared" si="35"/>
        <v/>
      </c>
      <c r="V32" s="9" t="str">
        <f t="shared" si="35"/>
        <v/>
      </c>
      <c r="W32" s="9" t="str">
        <f t="shared" si="35"/>
        <v/>
      </c>
      <c r="X32" s="9" t="str">
        <f t="shared" si="35"/>
        <v/>
      </c>
      <c r="Y32" s="9" t="str">
        <f t="shared" si="35"/>
        <v/>
      </c>
      <c r="Z32" s="9" t="str">
        <f t="shared" si="35"/>
        <v/>
      </c>
      <c r="AA32" s="9" t="str">
        <f t="shared" si="35"/>
        <v/>
      </c>
      <c r="AB32" s="9" t="str">
        <f t="shared" si="35"/>
        <v/>
      </c>
      <c r="AC32" s="9" t="str">
        <f t="shared" si="35"/>
        <v/>
      </c>
      <c r="AD32" s="9" t="str">
        <f t="shared" si="35"/>
        <v/>
      </c>
      <c r="AE32" s="9" t="str">
        <f t="shared" si="35"/>
        <v/>
      </c>
      <c r="AF32" s="9" t="str">
        <f t="shared" si="35"/>
        <v/>
      </c>
      <c r="AG32" s="9" t="str">
        <f t="shared" si="35"/>
        <v/>
      </c>
      <c r="AH32" s="9" t="str">
        <f t="shared" si="35"/>
        <v/>
      </c>
      <c r="AI32" s="9" t="str">
        <f t="shared" si="35"/>
        <v/>
      </c>
      <c r="AJ32" s="9" t="str">
        <f t="shared" si="35"/>
        <v/>
      </c>
      <c r="AK32" s="9" t="str">
        <f t="shared" si="35"/>
        <v/>
      </c>
      <c r="AL32" s="9" t="str">
        <f t="shared" si="35"/>
        <v/>
      </c>
      <c r="AM32" s="9" t="str">
        <f t="shared" si="35"/>
        <v/>
      </c>
      <c r="AN32" s="9" t="str">
        <f t="shared" si="35"/>
        <v/>
      </c>
      <c r="AO32" s="9" t="str">
        <f t="shared" si="35"/>
        <v/>
      </c>
      <c r="AP32" s="9" t="str">
        <f t="shared" si="35"/>
        <v/>
      </c>
      <c r="AQ32" s="9" t="str">
        <f t="shared" si="35"/>
        <v/>
      </c>
      <c r="AR32" s="9" t="str">
        <f t="shared" si="35"/>
        <v/>
      </c>
      <c r="AS32" s="9" t="str">
        <f t="shared" si="35"/>
        <v/>
      </c>
      <c r="AT32" s="9" t="str">
        <f t="shared" si="35"/>
        <v/>
      </c>
      <c r="AU32" s="9" t="str">
        <f t="shared" si="35"/>
        <v/>
      </c>
      <c r="AV32" s="9" t="str">
        <f t="shared" si="35"/>
        <v/>
      </c>
      <c r="AW32" s="9" t="str">
        <f t="shared" si="35"/>
        <v/>
      </c>
      <c r="AX32" s="9" t="str">
        <f t="shared" si="35"/>
        <v/>
      </c>
      <c r="AY32" s="9" t="str">
        <f t="shared" si="35"/>
        <v/>
      </c>
      <c r="AZ32" s="9" t="str">
        <f t="shared" si="35"/>
        <v/>
      </c>
      <c r="BA32" s="9" t="str">
        <f t="shared" si="35"/>
        <v/>
      </c>
      <c r="BB32" s="9" t="str">
        <f t="shared" si="35"/>
        <v/>
      </c>
      <c r="BC32" s="9" t="str">
        <f t="shared" si="35"/>
        <v/>
      </c>
      <c r="BD32" s="9" t="str">
        <f t="shared" si="35"/>
        <v/>
      </c>
      <c r="BE32" s="9" t="str">
        <f t="shared" si="35"/>
        <v/>
      </c>
      <c r="BF32" s="9" t="str">
        <f t="shared" si="35"/>
        <v/>
      </c>
      <c r="BG32" s="9" t="str">
        <f t="shared" si="35"/>
        <v/>
      </c>
      <c r="BH32" s="9" t="str">
        <f t="shared" si="35"/>
        <v/>
      </c>
      <c r="BI32" s="9" t="str">
        <f t="shared" si="35"/>
        <v/>
      </c>
      <c r="BJ32" s="9" t="str">
        <f t="shared" si="35"/>
        <v/>
      </c>
      <c r="BK32" s="9" t="str">
        <f t="shared" si="35"/>
        <v/>
      </c>
      <c r="BL32" s="9" t="str">
        <f t="shared" si="35"/>
        <v/>
      </c>
      <c r="BM32" s="9" t="str">
        <f t="shared" si="35"/>
        <v/>
      </c>
      <c r="BN32" s="9" t="str">
        <f t="shared" si="35"/>
        <v/>
      </c>
      <c r="BO32" s="9" t="str">
        <f t="shared" si="35"/>
        <v/>
      </c>
      <c r="BP32" s="9" t="str">
        <f t="shared" si="35"/>
        <v/>
      </c>
      <c r="BQ32" s="9" t="str">
        <f t="shared" si="35"/>
        <v/>
      </c>
      <c r="BR32" s="9" t="str">
        <f t="shared" si="35"/>
        <v/>
      </c>
      <c r="BS32" s="9" t="str">
        <f t="shared" si="35"/>
        <v/>
      </c>
      <c r="BT32" s="9" t="str">
        <f t="shared" si="35"/>
        <v/>
      </c>
      <c r="BU32" s="9" t="str">
        <f t="shared" si="35"/>
        <v/>
      </c>
      <c r="BV32" s="9" t="str">
        <f t="shared" si="35"/>
        <v/>
      </c>
      <c r="BW32" s="9" t="str">
        <f t="shared" si="35"/>
        <v/>
      </c>
      <c r="BX32" s="9" t="str">
        <f t="shared" ref="BX32:DF32" si="36">IF(AND(($F32&lt;=BX$10),($G32&gt;=BX$10)),"P","")</f>
        <v/>
      </c>
      <c r="BY32" s="9" t="str">
        <f t="shared" si="36"/>
        <v/>
      </c>
      <c r="BZ32" s="9" t="str">
        <f t="shared" si="36"/>
        <v/>
      </c>
      <c r="CA32" s="9" t="str">
        <f t="shared" si="36"/>
        <v/>
      </c>
      <c r="CB32" s="9" t="str">
        <f t="shared" si="36"/>
        <v/>
      </c>
      <c r="CC32" s="9" t="str">
        <f t="shared" si="36"/>
        <v/>
      </c>
      <c r="CD32" s="9" t="str">
        <f t="shared" si="36"/>
        <v/>
      </c>
      <c r="CE32" s="9" t="str">
        <f t="shared" si="36"/>
        <v/>
      </c>
      <c r="CF32" s="9" t="str">
        <f t="shared" si="36"/>
        <v/>
      </c>
      <c r="CG32" s="9" t="str">
        <f t="shared" si="36"/>
        <v/>
      </c>
      <c r="CH32" s="9" t="str">
        <f t="shared" si="36"/>
        <v/>
      </c>
      <c r="CI32" s="9" t="str">
        <f t="shared" si="36"/>
        <v/>
      </c>
      <c r="CJ32" s="9" t="str">
        <f t="shared" si="36"/>
        <v/>
      </c>
      <c r="CK32" s="9" t="str">
        <f t="shared" si="36"/>
        <v/>
      </c>
      <c r="CL32" s="9" t="str">
        <f t="shared" si="36"/>
        <v/>
      </c>
      <c r="CM32" s="9" t="str">
        <f t="shared" si="36"/>
        <v/>
      </c>
      <c r="CN32" s="9" t="str">
        <f t="shared" si="36"/>
        <v/>
      </c>
      <c r="CO32" s="9" t="str">
        <f t="shared" si="36"/>
        <v/>
      </c>
      <c r="CP32" s="9" t="str">
        <f t="shared" si="36"/>
        <v/>
      </c>
      <c r="CQ32" s="9" t="str">
        <f t="shared" si="36"/>
        <v/>
      </c>
      <c r="CR32" s="9" t="str">
        <f t="shared" si="36"/>
        <v/>
      </c>
      <c r="CS32" s="9" t="str">
        <f t="shared" si="36"/>
        <v/>
      </c>
      <c r="CT32" s="9" t="str">
        <f t="shared" si="36"/>
        <v/>
      </c>
      <c r="CU32" s="9" t="str">
        <f t="shared" si="36"/>
        <v/>
      </c>
      <c r="CV32" s="9" t="str">
        <f t="shared" si="36"/>
        <v/>
      </c>
      <c r="CW32" s="9" t="str">
        <f t="shared" si="36"/>
        <v/>
      </c>
      <c r="CX32" s="9" t="str">
        <f t="shared" si="36"/>
        <v/>
      </c>
      <c r="CY32" s="9" t="str">
        <f t="shared" si="36"/>
        <v/>
      </c>
      <c r="CZ32" s="9" t="str">
        <f t="shared" si="36"/>
        <v/>
      </c>
      <c r="DA32" s="9" t="str">
        <f t="shared" si="36"/>
        <v/>
      </c>
      <c r="DB32" s="9" t="str">
        <f t="shared" si="36"/>
        <v/>
      </c>
      <c r="DC32" s="9" t="str">
        <f t="shared" si="36"/>
        <v/>
      </c>
      <c r="DD32" s="9" t="str">
        <f t="shared" si="36"/>
        <v/>
      </c>
      <c r="DE32" s="9" t="str">
        <f t="shared" si="36"/>
        <v/>
      </c>
      <c r="DF32" s="9" t="str">
        <f t="shared" si="36"/>
        <v/>
      </c>
    </row>
    <row r="33" spans="2:110">
      <c r="B33" s="63" t="s">
        <v>40</v>
      </c>
      <c r="C33" s="64" t="s">
        <v>41</v>
      </c>
      <c r="D33" s="3"/>
      <c r="E33" s="6"/>
      <c r="F33" s="26">
        <v>45747</v>
      </c>
      <c r="G33" s="23">
        <v>45758</v>
      </c>
      <c r="H33" s="35">
        <f t="shared" si="2"/>
        <v>10</v>
      </c>
      <c r="I33" s="30"/>
      <c r="J33" s="36">
        <v>0.5</v>
      </c>
      <c r="K33" s="11" t="str">
        <f t="shared" ref="K33:Z36" si="37">IF(AND(($F33&lt;=K$10),($G33&gt;=K$10)),"T","")</f>
        <v>T</v>
      </c>
      <c r="L33" s="11" t="str">
        <f t="shared" si="37"/>
        <v>T</v>
      </c>
      <c r="M33" s="11" t="str">
        <f t="shared" si="37"/>
        <v>T</v>
      </c>
      <c r="N33" s="11" t="str">
        <f t="shared" si="37"/>
        <v>T</v>
      </c>
      <c r="O33" s="11" t="str">
        <f t="shared" si="37"/>
        <v>T</v>
      </c>
      <c r="P33" s="18" t="str">
        <f t="shared" si="37"/>
        <v>T</v>
      </c>
      <c r="Q33" s="18" t="str">
        <f t="shared" si="37"/>
        <v>T</v>
      </c>
      <c r="R33" s="18" t="str">
        <f t="shared" si="37"/>
        <v>T</v>
      </c>
      <c r="S33" s="18" t="str">
        <f t="shared" si="37"/>
        <v>T</v>
      </c>
      <c r="T33" s="18" t="str">
        <f t="shared" si="37"/>
        <v>T</v>
      </c>
      <c r="U33" s="11" t="str">
        <f t="shared" si="37"/>
        <v/>
      </c>
      <c r="V33" s="11" t="str">
        <f t="shared" si="37"/>
        <v/>
      </c>
      <c r="W33" s="11" t="str">
        <f t="shared" si="37"/>
        <v/>
      </c>
      <c r="X33" s="11" t="str">
        <f t="shared" si="37"/>
        <v/>
      </c>
      <c r="Y33" s="11" t="str">
        <f t="shared" si="37"/>
        <v/>
      </c>
      <c r="Z33" s="18" t="str">
        <f t="shared" si="37"/>
        <v/>
      </c>
      <c r="AA33" s="18" t="str">
        <f t="shared" ref="AA33:AP36" si="38">IF(AND(($F33&lt;=AA$10),($G33&gt;=AA$10)),"T","")</f>
        <v/>
      </c>
      <c r="AB33" s="18" t="str">
        <f t="shared" si="38"/>
        <v/>
      </c>
      <c r="AC33" s="18" t="str">
        <f t="shared" si="38"/>
        <v/>
      </c>
      <c r="AD33" s="18" t="str">
        <f t="shared" si="38"/>
        <v/>
      </c>
      <c r="AE33" s="11" t="str">
        <f t="shared" si="38"/>
        <v/>
      </c>
      <c r="AF33" s="11" t="str">
        <f t="shared" si="38"/>
        <v/>
      </c>
      <c r="AG33" s="11" t="str">
        <f t="shared" si="38"/>
        <v/>
      </c>
      <c r="AH33" s="11" t="str">
        <f t="shared" si="38"/>
        <v/>
      </c>
      <c r="AI33" s="11" t="str">
        <f t="shared" si="38"/>
        <v/>
      </c>
      <c r="AJ33" s="18" t="str">
        <f t="shared" si="38"/>
        <v/>
      </c>
      <c r="AK33" s="18" t="str">
        <f t="shared" si="38"/>
        <v/>
      </c>
      <c r="AL33" s="18" t="str">
        <f t="shared" si="38"/>
        <v/>
      </c>
      <c r="AM33" s="18" t="str">
        <f t="shared" si="38"/>
        <v/>
      </c>
      <c r="AN33" s="18" t="str">
        <f t="shared" si="38"/>
        <v/>
      </c>
      <c r="AO33" s="11" t="str">
        <f t="shared" si="38"/>
        <v/>
      </c>
      <c r="AP33" s="11" t="str">
        <f t="shared" si="38"/>
        <v/>
      </c>
      <c r="AQ33" s="11" t="str">
        <f t="shared" ref="AQ33:BF36" si="39">IF(AND(($F33&lt;=AQ$10),($G33&gt;=AQ$10)),"T","")</f>
        <v/>
      </c>
      <c r="AR33" s="11" t="str">
        <f t="shared" si="39"/>
        <v/>
      </c>
      <c r="AS33" s="11" t="str">
        <f t="shared" si="39"/>
        <v/>
      </c>
      <c r="AT33" s="18" t="str">
        <f t="shared" si="39"/>
        <v/>
      </c>
      <c r="AU33" s="18" t="str">
        <f t="shared" si="39"/>
        <v/>
      </c>
      <c r="AV33" s="18" t="str">
        <f t="shared" si="39"/>
        <v/>
      </c>
      <c r="AW33" s="18" t="str">
        <f t="shared" si="39"/>
        <v/>
      </c>
      <c r="AX33" s="18" t="str">
        <f t="shared" si="39"/>
        <v/>
      </c>
      <c r="AY33" s="11" t="str">
        <f t="shared" si="39"/>
        <v/>
      </c>
      <c r="AZ33" s="11" t="str">
        <f t="shared" si="39"/>
        <v/>
      </c>
      <c r="BA33" s="11" t="str">
        <f t="shared" si="39"/>
        <v/>
      </c>
      <c r="BB33" s="11" t="str">
        <f t="shared" si="39"/>
        <v/>
      </c>
      <c r="BC33" s="11" t="str">
        <f t="shared" si="39"/>
        <v/>
      </c>
      <c r="BD33" s="18" t="str">
        <f t="shared" si="39"/>
        <v/>
      </c>
      <c r="BE33" s="18" t="str">
        <f t="shared" si="39"/>
        <v/>
      </c>
      <c r="BF33" s="18" t="str">
        <f t="shared" si="39"/>
        <v/>
      </c>
      <c r="BG33" s="18" t="str">
        <f t="shared" ref="BG33:BV36" si="40">IF(AND(($F33&lt;=BG$10),($G33&gt;=BG$10)),"T","")</f>
        <v/>
      </c>
      <c r="BH33" s="18" t="str">
        <f t="shared" si="40"/>
        <v/>
      </c>
      <c r="BI33" s="11" t="str">
        <f t="shared" si="40"/>
        <v/>
      </c>
      <c r="BJ33" s="11" t="str">
        <f t="shared" si="40"/>
        <v/>
      </c>
      <c r="BK33" s="11" t="str">
        <f t="shared" si="40"/>
        <v/>
      </c>
      <c r="BL33" s="11" t="str">
        <f t="shared" si="40"/>
        <v/>
      </c>
      <c r="BM33" s="11" t="str">
        <f t="shared" si="40"/>
        <v/>
      </c>
      <c r="BN33" s="18" t="str">
        <f t="shared" si="40"/>
        <v/>
      </c>
      <c r="BO33" s="18" t="str">
        <f t="shared" si="40"/>
        <v/>
      </c>
      <c r="BP33" s="18" t="str">
        <f t="shared" si="40"/>
        <v/>
      </c>
      <c r="BQ33" s="18" t="str">
        <f t="shared" si="40"/>
        <v/>
      </c>
      <c r="BR33" s="18" t="str">
        <f t="shared" si="40"/>
        <v/>
      </c>
      <c r="BS33" s="11" t="str">
        <f t="shared" si="40"/>
        <v/>
      </c>
      <c r="BT33" s="11" t="str">
        <f t="shared" si="40"/>
        <v/>
      </c>
      <c r="BU33" s="11" t="str">
        <f t="shared" si="40"/>
        <v/>
      </c>
      <c r="BV33" s="11" t="str">
        <f t="shared" si="40"/>
        <v/>
      </c>
      <c r="BW33" s="11" t="str">
        <f t="shared" ref="BW33:CL38" si="41">IF(AND(($F33&lt;=BW$10),($G33&gt;=BW$10)),"T","")</f>
        <v/>
      </c>
      <c r="BX33" s="18" t="str">
        <f t="shared" si="41"/>
        <v/>
      </c>
      <c r="BY33" s="18" t="str">
        <f t="shared" si="41"/>
        <v/>
      </c>
      <c r="BZ33" s="18" t="str">
        <f t="shared" si="41"/>
        <v/>
      </c>
      <c r="CA33" s="18" t="str">
        <f t="shared" si="41"/>
        <v/>
      </c>
      <c r="CB33" s="18" t="str">
        <f t="shared" si="41"/>
        <v/>
      </c>
      <c r="CC33" s="11" t="str">
        <f t="shared" si="41"/>
        <v/>
      </c>
      <c r="CD33" s="11" t="str">
        <f t="shared" si="41"/>
        <v/>
      </c>
      <c r="CE33" s="11" t="str">
        <f t="shared" si="41"/>
        <v/>
      </c>
      <c r="CF33" s="11" t="str">
        <f t="shared" si="41"/>
        <v/>
      </c>
      <c r="CG33" s="11" t="str">
        <f t="shared" si="41"/>
        <v/>
      </c>
      <c r="CH33" s="18" t="str">
        <f t="shared" si="41"/>
        <v/>
      </c>
      <c r="CI33" s="18" t="str">
        <f t="shared" si="41"/>
        <v/>
      </c>
      <c r="CJ33" s="18" t="str">
        <f t="shared" si="41"/>
        <v/>
      </c>
      <c r="CK33" s="18" t="str">
        <f t="shared" si="41"/>
        <v/>
      </c>
      <c r="CL33" s="18" t="str">
        <f t="shared" si="41"/>
        <v/>
      </c>
      <c r="CM33" s="11" t="str">
        <f t="shared" ref="CM33:DB38" si="42">IF(AND(($F33&lt;=CM$10),($G33&gt;=CM$10)),"T","")</f>
        <v/>
      </c>
      <c r="CN33" s="11" t="str">
        <f t="shared" si="42"/>
        <v/>
      </c>
      <c r="CO33" s="11" t="str">
        <f t="shared" si="42"/>
        <v/>
      </c>
      <c r="CP33" s="11" t="str">
        <f t="shared" si="42"/>
        <v/>
      </c>
      <c r="CQ33" s="11" t="str">
        <f t="shared" si="42"/>
        <v/>
      </c>
      <c r="CR33" s="18" t="str">
        <f t="shared" si="42"/>
        <v/>
      </c>
      <c r="CS33" s="18" t="str">
        <f t="shared" si="42"/>
        <v/>
      </c>
      <c r="CT33" s="18" t="str">
        <f t="shared" si="42"/>
        <v/>
      </c>
      <c r="CU33" s="18" t="str">
        <f t="shared" si="42"/>
        <v/>
      </c>
      <c r="CV33" s="18" t="str">
        <f t="shared" si="42"/>
        <v/>
      </c>
      <c r="CW33" s="11" t="str">
        <f t="shared" si="42"/>
        <v/>
      </c>
      <c r="CX33" s="11" t="str">
        <f t="shared" si="42"/>
        <v/>
      </c>
      <c r="CY33" s="11" t="str">
        <f t="shared" si="42"/>
        <v/>
      </c>
      <c r="CZ33" s="11" t="str">
        <f t="shared" si="42"/>
        <v/>
      </c>
      <c r="DA33" s="11" t="str">
        <f t="shared" si="42"/>
        <v/>
      </c>
      <c r="DB33" s="18" t="str">
        <f t="shared" si="42"/>
        <v/>
      </c>
      <c r="DC33" s="18" t="str">
        <f t="shared" ref="DC33:DF38" si="43">IF(AND(($F33&lt;=DC$10),($G33&gt;=DC$10)),"T","")</f>
        <v/>
      </c>
      <c r="DD33" s="18" t="str">
        <f t="shared" si="43"/>
        <v/>
      </c>
      <c r="DE33" s="18" t="str">
        <f t="shared" si="43"/>
        <v/>
      </c>
      <c r="DF33" s="18" t="str">
        <f t="shared" si="43"/>
        <v/>
      </c>
    </row>
    <row r="34" spans="2:110">
      <c r="B34" s="63" t="s">
        <v>40</v>
      </c>
      <c r="C34" s="64" t="s">
        <v>41</v>
      </c>
      <c r="D34" s="3"/>
      <c r="E34" s="6"/>
      <c r="F34" s="26"/>
      <c r="G34" s="23"/>
      <c r="H34" s="35">
        <f t="shared" si="2"/>
        <v>0</v>
      </c>
      <c r="I34" s="30"/>
      <c r="J34" s="36">
        <v>0.1</v>
      </c>
      <c r="K34" s="11" t="str">
        <f t="shared" si="26"/>
        <v/>
      </c>
      <c r="L34" s="11" t="str">
        <f t="shared" si="37"/>
        <v/>
      </c>
      <c r="M34" s="11" t="str">
        <f t="shared" si="37"/>
        <v/>
      </c>
      <c r="N34" s="11" t="str">
        <f t="shared" si="37"/>
        <v/>
      </c>
      <c r="O34" s="11" t="str">
        <f t="shared" si="37"/>
        <v/>
      </c>
      <c r="P34" s="18" t="str">
        <f t="shared" si="37"/>
        <v/>
      </c>
      <c r="Q34" s="18" t="str">
        <f t="shared" si="37"/>
        <v/>
      </c>
      <c r="R34" s="18" t="str">
        <f t="shared" si="37"/>
        <v/>
      </c>
      <c r="S34" s="18" t="str">
        <f t="shared" si="37"/>
        <v/>
      </c>
      <c r="T34" s="18" t="str">
        <f t="shared" si="37"/>
        <v/>
      </c>
      <c r="U34" s="11" t="str">
        <f t="shared" si="37"/>
        <v/>
      </c>
      <c r="V34" s="11" t="str">
        <f t="shared" si="37"/>
        <v/>
      </c>
      <c r="W34" s="11" t="str">
        <f t="shared" si="37"/>
        <v/>
      </c>
      <c r="X34" s="11" t="str">
        <f t="shared" si="37"/>
        <v/>
      </c>
      <c r="Y34" s="11" t="str">
        <f t="shared" si="37"/>
        <v/>
      </c>
      <c r="Z34" s="18" t="str">
        <f t="shared" si="37"/>
        <v/>
      </c>
      <c r="AA34" s="18" t="str">
        <f t="shared" si="38"/>
        <v/>
      </c>
      <c r="AB34" s="18" t="str">
        <f t="shared" si="38"/>
        <v/>
      </c>
      <c r="AC34" s="18" t="str">
        <f t="shared" si="38"/>
        <v/>
      </c>
      <c r="AD34" s="18" t="str">
        <f t="shared" si="38"/>
        <v/>
      </c>
      <c r="AE34" s="11" t="str">
        <f t="shared" si="38"/>
        <v/>
      </c>
      <c r="AF34" s="11" t="str">
        <f t="shared" si="38"/>
        <v/>
      </c>
      <c r="AG34" s="11" t="str">
        <f t="shared" si="38"/>
        <v/>
      </c>
      <c r="AH34" s="11" t="str">
        <f t="shared" si="38"/>
        <v/>
      </c>
      <c r="AI34" s="11" t="str">
        <f t="shared" si="38"/>
        <v/>
      </c>
      <c r="AJ34" s="18" t="str">
        <f t="shared" si="38"/>
        <v/>
      </c>
      <c r="AK34" s="18" t="str">
        <f t="shared" si="38"/>
        <v/>
      </c>
      <c r="AL34" s="18" t="str">
        <f t="shared" si="38"/>
        <v/>
      </c>
      <c r="AM34" s="18" t="str">
        <f t="shared" si="38"/>
        <v/>
      </c>
      <c r="AN34" s="18" t="str">
        <f t="shared" si="38"/>
        <v/>
      </c>
      <c r="AO34" s="11" t="str">
        <f t="shared" si="38"/>
        <v/>
      </c>
      <c r="AP34" s="11" t="str">
        <f t="shared" si="38"/>
        <v/>
      </c>
      <c r="AQ34" s="11" t="str">
        <f t="shared" si="39"/>
        <v/>
      </c>
      <c r="AR34" s="11" t="str">
        <f t="shared" si="39"/>
        <v/>
      </c>
      <c r="AS34" s="11" t="str">
        <f t="shared" si="39"/>
        <v/>
      </c>
      <c r="AT34" s="18" t="str">
        <f t="shared" si="39"/>
        <v/>
      </c>
      <c r="AU34" s="18" t="str">
        <f t="shared" si="39"/>
        <v/>
      </c>
      <c r="AV34" s="18" t="str">
        <f t="shared" si="39"/>
        <v/>
      </c>
      <c r="AW34" s="18" t="str">
        <f t="shared" si="39"/>
        <v/>
      </c>
      <c r="AX34" s="18" t="str">
        <f t="shared" si="39"/>
        <v/>
      </c>
      <c r="AY34" s="11" t="str">
        <f t="shared" si="39"/>
        <v/>
      </c>
      <c r="AZ34" s="11" t="str">
        <f t="shared" si="39"/>
        <v/>
      </c>
      <c r="BA34" s="11" t="str">
        <f t="shared" si="39"/>
        <v/>
      </c>
      <c r="BB34" s="11" t="str">
        <f t="shared" si="39"/>
        <v/>
      </c>
      <c r="BC34" s="11" t="str">
        <f t="shared" si="39"/>
        <v/>
      </c>
      <c r="BD34" s="18" t="str">
        <f t="shared" si="39"/>
        <v/>
      </c>
      <c r="BE34" s="18" t="str">
        <f t="shared" si="39"/>
        <v/>
      </c>
      <c r="BF34" s="18" t="str">
        <f t="shared" si="39"/>
        <v/>
      </c>
      <c r="BG34" s="18" t="str">
        <f t="shared" si="40"/>
        <v/>
      </c>
      <c r="BH34" s="18" t="str">
        <f t="shared" si="40"/>
        <v/>
      </c>
      <c r="BI34" s="11" t="str">
        <f t="shared" si="40"/>
        <v/>
      </c>
      <c r="BJ34" s="11" t="str">
        <f t="shared" si="40"/>
        <v/>
      </c>
      <c r="BK34" s="11" t="str">
        <f t="shared" si="40"/>
        <v/>
      </c>
      <c r="BL34" s="11" t="str">
        <f t="shared" si="40"/>
        <v/>
      </c>
      <c r="BM34" s="11" t="str">
        <f t="shared" si="40"/>
        <v/>
      </c>
      <c r="BN34" s="18" t="str">
        <f t="shared" si="40"/>
        <v/>
      </c>
      <c r="BO34" s="18" t="str">
        <f t="shared" si="40"/>
        <v/>
      </c>
      <c r="BP34" s="18" t="str">
        <f t="shared" si="40"/>
        <v/>
      </c>
      <c r="BQ34" s="18" t="str">
        <f t="shared" si="40"/>
        <v/>
      </c>
      <c r="BR34" s="18" t="str">
        <f t="shared" si="40"/>
        <v/>
      </c>
      <c r="BS34" s="11" t="str">
        <f t="shared" si="40"/>
        <v/>
      </c>
      <c r="BT34" s="11" t="str">
        <f t="shared" si="40"/>
        <v/>
      </c>
      <c r="BU34" s="11" t="str">
        <f t="shared" si="40"/>
        <v/>
      </c>
      <c r="BV34" s="11" t="str">
        <f t="shared" si="40"/>
        <v/>
      </c>
      <c r="BW34" s="11" t="str">
        <f t="shared" si="41"/>
        <v/>
      </c>
      <c r="BX34" s="18" t="str">
        <f t="shared" si="41"/>
        <v/>
      </c>
      <c r="BY34" s="18" t="str">
        <f t="shared" si="41"/>
        <v/>
      </c>
      <c r="BZ34" s="18" t="str">
        <f t="shared" si="41"/>
        <v/>
      </c>
      <c r="CA34" s="18" t="str">
        <f t="shared" si="41"/>
        <v/>
      </c>
      <c r="CB34" s="18" t="str">
        <f t="shared" si="41"/>
        <v/>
      </c>
      <c r="CC34" s="11" t="str">
        <f t="shared" si="41"/>
        <v/>
      </c>
      <c r="CD34" s="11" t="str">
        <f t="shared" si="41"/>
        <v/>
      </c>
      <c r="CE34" s="11" t="str">
        <f t="shared" si="41"/>
        <v/>
      </c>
      <c r="CF34" s="11" t="str">
        <f t="shared" si="41"/>
        <v/>
      </c>
      <c r="CG34" s="11" t="str">
        <f t="shared" si="41"/>
        <v/>
      </c>
      <c r="CH34" s="18" t="str">
        <f t="shared" si="41"/>
        <v/>
      </c>
      <c r="CI34" s="18" t="str">
        <f t="shared" si="41"/>
        <v/>
      </c>
      <c r="CJ34" s="18" t="str">
        <f t="shared" si="41"/>
        <v/>
      </c>
      <c r="CK34" s="18" t="str">
        <f t="shared" si="41"/>
        <v/>
      </c>
      <c r="CL34" s="18" t="str">
        <f t="shared" si="41"/>
        <v/>
      </c>
      <c r="CM34" s="11" t="str">
        <f t="shared" si="42"/>
        <v/>
      </c>
      <c r="CN34" s="11" t="str">
        <f t="shared" si="42"/>
        <v/>
      </c>
      <c r="CO34" s="11" t="str">
        <f t="shared" si="42"/>
        <v/>
      </c>
      <c r="CP34" s="11" t="str">
        <f t="shared" si="42"/>
        <v/>
      </c>
      <c r="CQ34" s="11" t="str">
        <f t="shared" si="42"/>
        <v/>
      </c>
      <c r="CR34" s="18" t="str">
        <f t="shared" si="42"/>
        <v/>
      </c>
      <c r="CS34" s="18" t="str">
        <f t="shared" si="42"/>
        <v/>
      </c>
      <c r="CT34" s="18" t="str">
        <f t="shared" si="42"/>
        <v/>
      </c>
      <c r="CU34" s="18" t="str">
        <f t="shared" si="42"/>
        <v/>
      </c>
      <c r="CV34" s="18" t="str">
        <f t="shared" si="42"/>
        <v/>
      </c>
      <c r="CW34" s="11" t="str">
        <f t="shared" si="42"/>
        <v/>
      </c>
      <c r="CX34" s="11" t="str">
        <f t="shared" si="42"/>
        <v/>
      </c>
      <c r="CY34" s="11" t="str">
        <f t="shared" si="42"/>
        <v/>
      </c>
      <c r="CZ34" s="11" t="str">
        <f t="shared" si="42"/>
        <v/>
      </c>
      <c r="DA34" s="11" t="str">
        <f t="shared" si="42"/>
        <v/>
      </c>
      <c r="DB34" s="18" t="str">
        <f t="shared" si="42"/>
        <v/>
      </c>
      <c r="DC34" s="18" t="str">
        <f t="shared" si="43"/>
        <v/>
      </c>
      <c r="DD34" s="18" t="str">
        <f t="shared" si="43"/>
        <v/>
      </c>
      <c r="DE34" s="18" t="str">
        <f t="shared" si="43"/>
        <v/>
      </c>
      <c r="DF34" s="18" t="str">
        <f t="shared" si="43"/>
        <v/>
      </c>
    </row>
    <row r="35" spans="2:110">
      <c r="B35" s="63" t="s">
        <v>40</v>
      </c>
      <c r="C35" s="64" t="s">
        <v>41</v>
      </c>
      <c r="D35" s="3"/>
      <c r="E35" s="6"/>
      <c r="F35" s="26"/>
      <c r="G35" s="23"/>
      <c r="H35" s="35">
        <f t="shared" si="2"/>
        <v>0</v>
      </c>
      <c r="I35" s="30"/>
      <c r="J35" s="36">
        <v>1</v>
      </c>
      <c r="K35" s="11" t="str">
        <f t="shared" si="26"/>
        <v/>
      </c>
      <c r="L35" s="11" t="str">
        <f t="shared" si="37"/>
        <v/>
      </c>
      <c r="M35" s="11" t="str">
        <f t="shared" si="37"/>
        <v/>
      </c>
      <c r="N35" s="11" t="str">
        <f t="shared" si="37"/>
        <v/>
      </c>
      <c r="O35" s="11" t="str">
        <f t="shared" si="37"/>
        <v/>
      </c>
      <c r="P35" s="18" t="str">
        <f t="shared" si="37"/>
        <v/>
      </c>
      <c r="Q35" s="18" t="str">
        <f t="shared" si="37"/>
        <v/>
      </c>
      <c r="R35" s="18" t="str">
        <f t="shared" si="37"/>
        <v/>
      </c>
      <c r="S35" s="18" t="str">
        <f t="shared" si="37"/>
        <v/>
      </c>
      <c r="T35" s="18" t="str">
        <f t="shared" si="37"/>
        <v/>
      </c>
      <c r="U35" s="11" t="str">
        <f t="shared" si="37"/>
        <v/>
      </c>
      <c r="V35" s="11" t="str">
        <f t="shared" si="37"/>
        <v/>
      </c>
      <c r="W35" s="11" t="str">
        <f t="shared" si="37"/>
        <v/>
      </c>
      <c r="X35" s="11" t="str">
        <f t="shared" si="37"/>
        <v/>
      </c>
      <c r="Y35" s="11" t="str">
        <f t="shared" si="37"/>
        <v/>
      </c>
      <c r="Z35" s="18" t="str">
        <f t="shared" si="37"/>
        <v/>
      </c>
      <c r="AA35" s="18" t="str">
        <f t="shared" si="38"/>
        <v/>
      </c>
      <c r="AB35" s="18" t="str">
        <f t="shared" si="38"/>
        <v/>
      </c>
      <c r="AC35" s="18" t="str">
        <f t="shared" si="38"/>
        <v/>
      </c>
      <c r="AD35" s="18" t="str">
        <f t="shared" si="38"/>
        <v/>
      </c>
      <c r="AE35" s="11" t="str">
        <f t="shared" si="38"/>
        <v/>
      </c>
      <c r="AF35" s="11" t="str">
        <f t="shared" si="38"/>
        <v/>
      </c>
      <c r="AG35" s="11" t="str">
        <f t="shared" si="38"/>
        <v/>
      </c>
      <c r="AH35" s="11" t="str">
        <f t="shared" si="38"/>
        <v/>
      </c>
      <c r="AI35" s="11" t="str">
        <f t="shared" si="38"/>
        <v/>
      </c>
      <c r="AJ35" s="18" t="str">
        <f t="shared" si="38"/>
        <v/>
      </c>
      <c r="AK35" s="18" t="str">
        <f t="shared" si="38"/>
        <v/>
      </c>
      <c r="AL35" s="18" t="str">
        <f t="shared" si="38"/>
        <v/>
      </c>
      <c r="AM35" s="18" t="str">
        <f t="shared" si="38"/>
        <v/>
      </c>
      <c r="AN35" s="18" t="str">
        <f t="shared" si="38"/>
        <v/>
      </c>
      <c r="AO35" s="11" t="str">
        <f t="shared" si="38"/>
        <v/>
      </c>
      <c r="AP35" s="11" t="str">
        <f t="shared" si="38"/>
        <v/>
      </c>
      <c r="AQ35" s="11" t="str">
        <f t="shared" si="39"/>
        <v/>
      </c>
      <c r="AR35" s="11" t="str">
        <f t="shared" si="39"/>
        <v/>
      </c>
      <c r="AS35" s="11" t="str">
        <f t="shared" si="39"/>
        <v/>
      </c>
      <c r="AT35" s="18" t="str">
        <f t="shared" si="39"/>
        <v/>
      </c>
      <c r="AU35" s="18" t="str">
        <f t="shared" si="39"/>
        <v/>
      </c>
      <c r="AV35" s="18" t="str">
        <f t="shared" si="39"/>
        <v/>
      </c>
      <c r="AW35" s="18" t="str">
        <f t="shared" si="39"/>
        <v/>
      </c>
      <c r="AX35" s="18" t="str">
        <f t="shared" si="39"/>
        <v/>
      </c>
      <c r="AY35" s="11" t="str">
        <f t="shared" si="39"/>
        <v/>
      </c>
      <c r="AZ35" s="11" t="str">
        <f t="shared" si="39"/>
        <v/>
      </c>
      <c r="BA35" s="11" t="str">
        <f t="shared" si="39"/>
        <v/>
      </c>
      <c r="BB35" s="11" t="str">
        <f t="shared" si="39"/>
        <v/>
      </c>
      <c r="BC35" s="11" t="str">
        <f t="shared" si="39"/>
        <v/>
      </c>
      <c r="BD35" s="18" t="str">
        <f t="shared" si="39"/>
        <v/>
      </c>
      <c r="BE35" s="18" t="str">
        <f t="shared" si="39"/>
        <v/>
      </c>
      <c r="BF35" s="18" t="str">
        <f t="shared" si="39"/>
        <v/>
      </c>
      <c r="BG35" s="18" t="str">
        <f t="shared" si="40"/>
        <v/>
      </c>
      <c r="BH35" s="18" t="str">
        <f t="shared" si="40"/>
        <v/>
      </c>
      <c r="BI35" s="11" t="str">
        <f t="shared" si="40"/>
        <v/>
      </c>
      <c r="BJ35" s="11" t="str">
        <f t="shared" si="40"/>
        <v/>
      </c>
      <c r="BK35" s="11" t="str">
        <f t="shared" si="40"/>
        <v/>
      </c>
      <c r="BL35" s="11" t="str">
        <f t="shared" si="40"/>
        <v/>
      </c>
      <c r="BM35" s="11" t="str">
        <f t="shared" si="40"/>
        <v/>
      </c>
      <c r="BN35" s="18" t="str">
        <f t="shared" si="40"/>
        <v/>
      </c>
      <c r="BO35" s="18" t="str">
        <f t="shared" si="40"/>
        <v/>
      </c>
      <c r="BP35" s="18" t="str">
        <f t="shared" si="40"/>
        <v/>
      </c>
      <c r="BQ35" s="18" t="str">
        <f t="shared" si="40"/>
        <v/>
      </c>
      <c r="BR35" s="18" t="str">
        <f t="shared" si="40"/>
        <v/>
      </c>
      <c r="BS35" s="11" t="str">
        <f t="shared" si="40"/>
        <v/>
      </c>
      <c r="BT35" s="11" t="str">
        <f t="shared" si="40"/>
        <v/>
      </c>
      <c r="BU35" s="11" t="str">
        <f t="shared" si="40"/>
        <v/>
      </c>
      <c r="BV35" s="11" t="str">
        <f t="shared" si="40"/>
        <v/>
      </c>
      <c r="BW35" s="11" t="str">
        <f t="shared" si="41"/>
        <v/>
      </c>
      <c r="BX35" s="18" t="str">
        <f t="shared" si="41"/>
        <v/>
      </c>
      <c r="BY35" s="18" t="str">
        <f t="shared" si="41"/>
        <v/>
      </c>
      <c r="BZ35" s="18" t="str">
        <f t="shared" si="41"/>
        <v/>
      </c>
      <c r="CA35" s="18" t="str">
        <f t="shared" si="41"/>
        <v/>
      </c>
      <c r="CB35" s="18" t="str">
        <f t="shared" si="41"/>
        <v/>
      </c>
      <c r="CC35" s="11" t="str">
        <f t="shared" si="41"/>
        <v/>
      </c>
      <c r="CD35" s="11" t="str">
        <f t="shared" si="41"/>
        <v/>
      </c>
      <c r="CE35" s="11" t="str">
        <f t="shared" si="41"/>
        <v/>
      </c>
      <c r="CF35" s="11" t="str">
        <f t="shared" si="41"/>
        <v/>
      </c>
      <c r="CG35" s="11" t="str">
        <f t="shared" si="41"/>
        <v/>
      </c>
      <c r="CH35" s="18" t="str">
        <f t="shared" si="41"/>
        <v/>
      </c>
      <c r="CI35" s="18" t="str">
        <f t="shared" si="41"/>
        <v/>
      </c>
      <c r="CJ35" s="18" t="str">
        <f t="shared" si="41"/>
        <v/>
      </c>
      <c r="CK35" s="18" t="str">
        <f t="shared" si="41"/>
        <v/>
      </c>
      <c r="CL35" s="18" t="str">
        <f t="shared" si="41"/>
        <v/>
      </c>
      <c r="CM35" s="11" t="str">
        <f t="shared" si="42"/>
        <v/>
      </c>
      <c r="CN35" s="11" t="str">
        <f t="shared" si="42"/>
        <v/>
      </c>
      <c r="CO35" s="11" t="str">
        <f t="shared" si="42"/>
        <v/>
      </c>
      <c r="CP35" s="11" t="str">
        <f t="shared" si="42"/>
        <v/>
      </c>
      <c r="CQ35" s="11" t="str">
        <f t="shared" si="42"/>
        <v/>
      </c>
      <c r="CR35" s="18" t="str">
        <f t="shared" si="42"/>
        <v/>
      </c>
      <c r="CS35" s="18" t="str">
        <f t="shared" si="42"/>
        <v/>
      </c>
      <c r="CT35" s="18" t="str">
        <f t="shared" si="42"/>
        <v/>
      </c>
      <c r="CU35" s="18" t="str">
        <f t="shared" si="42"/>
        <v/>
      </c>
      <c r="CV35" s="18" t="str">
        <f t="shared" si="42"/>
        <v/>
      </c>
      <c r="CW35" s="11" t="str">
        <f t="shared" si="42"/>
        <v/>
      </c>
      <c r="CX35" s="11" t="str">
        <f t="shared" si="42"/>
        <v/>
      </c>
      <c r="CY35" s="11" t="str">
        <f t="shared" si="42"/>
        <v/>
      </c>
      <c r="CZ35" s="11" t="str">
        <f t="shared" si="42"/>
        <v/>
      </c>
      <c r="DA35" s="11" t="str">
        <f t="shared" si="42"/>
        <v/>
      </c>
      <c r="DB35" s="18" t="str">
        <f t="shared" si="42"/>
        <v/>
      </c>
      <c r="DC35" s="18" t="str">
        <f t="shared" si="43"/>
        <v/>
      </c>
      <c r="DD35" s="18" t="str">
        <f t="shared" si="43"/>
        <v/>
      </c>
      <c r="DE35" s="18" t="str">
        <f t="shared" si="43"/>
        <v/>
      </c>
      <c r="DF35" s="18" t="str">
        <f t="shared" si="43"/>
        <v/>
      </c>
    </row>
    <row r="36" spans="2:110">
      <c r="B36" s="63" t="s">
        <v>40</v>
      </c>
      <c r="C36" s="64" t="s">
        <v>41</v>
      </c>
      <c r="D36" s="3"/>
      <c r="E36" s="6"/>
      <c r="F36" s="26"/>
      <c r="G36" s="23"/>
      <c r="H36" s="35">
        <f t="shared" si="2"/>
        <v>0</v>
      </c>
      <c r="I36" s="30"/>
      <c r="J36" s="36">
        <v>0</v>
      </c>
      <c r="K36" s="11" t="str">
        <f t="shared" si="26"/>
        <v/>
      </c>
      <c r="L36" s="11" t="str">
        <f t="shared" si="37"/>
        <v/>
      </c>
      <c r="M36" s="11" t="str">
        <f t="shared" si="37"/>
        <v/>
      </c>
      <c r="N36" s="11" t="str">
        <f t="shared" si="37"/>
        <v/>
      </c>
      <c r="O36" s="11" t="str">
        <f t="shared" si="37"/>
        <v/>
      </c>
      <c r="P36" s="18" t="str">
        <f t="shared" si="37"/>
        <v/>
      </c>
      <c r="Q36" s="18" t="str">
        <f t="shared" si="37"/>
        <v/>
      </c>
      <c r="R36" s="18" t="str">
        <f t="shared" si="37"/>
        <v/>
      </c>
      <c r="S36" s="18" t="str">
        <f t="shared" si="37"/>
        <v/>
      </c>
      <c r="T36" s="18" t="str">
        <f t="shared" si="37"/>
        <v/>
      </c>
      <c r="U36" s="11" t="str">
        <f t="shared" si="37"/>
        <v/>
      </c>
      <c r="V36" s="11" t="str">
        <f t="shared" si="37"/>
        <v/>
      </c>
      <c r="W36" s="11" t="str">
        <f t="shared" si="37"/>
        <v/>
      </c>
      <c r="X36" s="11" t="str">
        <f t="shared" si="37"/>
        <v/>
      </c>
      <c r="Y36" s="11" t="str">
        <f t="shared" si="37"/>
        <v/>
      </c>
      <c r="Z36" s="18" t="str">
        <f t="shared" si="37"/>
        <v/>
      </c>
      <c r="AA36" s="18" t="str">
        <f t="shared" si="38"/>
        <v/>
      </c>
      <c r="AB36" s="18" t="str">
        <f t="shared" si="38"/>
        <v/>
      </c>
      <c r="AC36" s="18" t="str">
        <f t="shared" si="38"/>
        <v/>
      </c>
      <c r="AD36" s="18" t="str">
        <f t="shared" si="38"/>
        <v/>
      </c>
      <c r="AE36" s="11" t="str">
        <f t="shared" si="38"/>
        <v/>
      </c>
      <c r="AF36" s="11" t="str">
        <f t="shared" si="38"/>
        <v/>
      </c>
      <c r="AG36" s="11" t="str">
        <f t="shared" si="38"/>
        <v/>
      </c>
      <c r="AH36" s="11" t="str">
        <f t="shared" si="38"/>
        <v/>
      </c>
      <c r="AI36" s="11" t="str">
        <f t="shared" si="38"/>
        <v/>
      </c>
      <c r="AJ36" s="18" t="str">
        <f t="shared" si="38"/>
        <v/>
      </c>
      <c r="AK36" s="18" t="str">
        <f t="shared" si="38"/>
        <v/>
      </c>
      <c r="AL36" s="18" t="str">
        <f t="shared" si="38"/>
        <v/>
      </c>
      <c r="AM36" s="18" t="str">
        <f t="shared" si="38"/>
        <v/>
      </c>
      <c r="AN36" s="18" t="str">
        <f t="shared" si="38"/>
        <v/>
      </c>
      <c r="AO36" s="11" t="str">
        <f t="shared" si="38"/>
        <v/>
      </c>
      <c r="AP36" s="11" t="str">
        <f t="shared" si="38"/>
        <v/>
      </c>
      <c r="AQ36" s="11" t="str">
        <f t="shared" si="39"/>
        <v/>
      </c>
      <c r="AR36" s="11" t="str">
        <f t="shared" si="39"/>
        <v/>
      </c>
      <c r="AS36" s="11" t="str">
        <f t="shared" si="39"/>
        <v/>
      </c>
      <c r="AT36" s="18" t="str">
        <f t="shared" si="39"/>
        <v/>
      </c>
      <c r="AU36" s="18" t="str">
        <f t="shared" si="39"/>
        <v/>
      </c>
      <c r="AV36" s="18" t="str">
        <f t="shared" si="39"/>
        <v/>
      </c>
      <c r="AW36" s="18" t="str">
        <f t="shared" si="39"/>
        <v/>
      </c>
      <c r="AX36" s="18" t="str">
        <f t="shared" si="39"/>
        <v/>
      </c>
      <c r="AY36" s="11" t="str">
        <f t="shared" si="39"/>
        <v/>
      </c>
      <c r="AZ36" s="11" t="str">
        <f t="shared" si="39"/>
        <v/>
      </c>
      <c r="BA36" s="11" t="str">
        <f t="shared" si="39"/>
        <v/>
      </c>
      <c r="BB36" s="11" t="str">
        <f t="shared" si="39"/>
        <v/>
      </c>
      <c r="BC36" s="11" t="str">
        <f t="shared" si="39"/>
        <v/>
      </c>
      <c r="BD36" s="18" t="str">
        <f t="shared" si="39"/>
        <v/>
      </c>
      <c r="BE36" s="18" t="str">
        <f t="shared" si="39"/>
        <v/>
      </c>
      <c r="BF36" s="18" t="str">
        <f t="shared" si="39"/>
        <v/>
      </c>
      <c r="BG36" s="18" t="str">
        <f t="shared" si="40"/>
        <v/>
      </c>
      <c r="BH36" s="18" t="str">
        <f t="shared" si="40"/>
        <v/>
      </c>
      <c r="BI36" s="11" t="str">
        <f t="shared" si="40"/>
        <v/>
      </c>
      <c r="BJ36" s="11" t="str">
        <f t="shared" si="40"/>
        <v/>
      </c>
      <c r="BK36" s="11" t="str">
        <f t="shared" si="40"/>
        <v/>
      </c>
      <c r="BL36" s="11" t="str">
        <f t="shared" si="40"/>
        <v/>
      </c>
      <c r="BM36" s="11" t="str">
        <f t="shared" si="40"/>
        <v/>
      </c>
      <c r="BN36" s="18" t="str">
        <f t="shared" si="40"/>
        <v/>
      </c>
      <c r="BO36" s="18" t="str">
        <f t="shared" si="40"/>
        <v/>
      </c>
      <c r="BP36" s="18" t="str">
        <f t="shared" si="40"/>
        <v/>
      </c>
      <c r="BQ36" s="18" t="str">
        <f t="shared" si="40"/>
        <v/>
      </c>
      <c r="BR36" s="18" t="str">
        <f t="shared" si="40"/>
        <v/>
      </c>
      <c r="BS36" s="11" t="str">
        <f t="shared" si="40"/>
        <v/>
      </c>
      <c r="BT36" s="11" t="str">
        <f t="shared" si="40"/>
        <v/>
      </c>
      <c r="BU36" s="11" t="str">
        <f t="shared" si="40"/>
        <v/>
      </c>
      <c r="BV36" s="11" t="str">
        <f t="shared" si="40"/>
        <v/>
      </c>
      <c r="BW36" s="11" t="str">
        <f t="shared" si="41"/>
        <v/>
      </c>
      <c r="BX36" s="18" t="str">
        <f t="shared" si="41"/>
        <v/>
      </c>
      <c r="BY36" s="18" t="str">
        <f t="shared" si="41"/>
        <v/>
      </c>
      <c r="BZ36" s="18" t="str">
        <f t="shared" si="41"/>
        <v/>
      </c>
      <c r="CA36" s="18" t="str">
        <f t="shared" si="41"/>
        <v/>
      </c>
      <c r="CB36" s="18" t="str">
        <f t="shared" si="41"/>
        <v/>
      </c>
      <c r="CC36" s="11" t="str">
        <f t="shared" si="41"/>
        <v/>
      </c>
      <c r="CD36" s="11" t="str">
        <f t="shared" si="41"/>
        <v/>
      </c>
      <c r="CE36" s="11" t="str">
        <f t="shared" si="41"/>
        <v/>
      </c>
      <c r="CF36" s="11" t="str">
        <f t="shared" si="41"/>
        <v/>
      </c>
      <c r="CG36" s="11" t="str">
        <f t="shared" si="41"/>
        <v/>
      </c>
      <c r="CH36" s="18" t="str">
        <f t="shared" si="41"/>
        <v/>
      </c>
      <c r="CI36" s="18" t="str">
        <f t="shared" si="41"/>
        <v/>
      </c>
      <c r="CJ36" s="18" t="str">
        <f t="shared" si="41"/>
        <v/>
      </c>
      <c r="CK36" s="18" t="str">
        <f t="shared" si="41"/>
        <v/>
      </c>
      <c r="CL36" s="18" t="str">
        <f t="shared" si="41"/>
        <v/>
      </c>
      <c r="CM36" s="11" t="str">
        <f t="shared" si="42"/>
        <v/>
      </c>
      <c r="CN36" s="11" t="str">
        <f t="shared" si="42"/>
        <v/>
      </c>
      <c r="CO36" s="11" t="str">
        <f t="shared" si="42"/>
        <v/>
      </c>
      <c r="CP36" s="11" t="str">
        <f t="shared" si="42"/>
        <v/>
      </c>
      <c r="CQ36" s="11" t="str">
        <f t="shared" si="42"/>
        <v/>
      </c>
      <c r="CR36" s="18" t="str">
        <f t="shared" si="42"/>
        <v/>
      </c>
      <c r="CS36" s="18" t="str">
        <f t="shared" si="42"/>
        <v/>
      </c>
      <c r="CT36" s="18" t="str">
        <f t="shared" si="42"/>
        <v/>
      </c>
      <c r="CU36" s="18" t="str">
        <f t="shared" si="42"/>
        <v/>
      </c>
      <c r="CV36" s="18" t="str">
        <f t="shared" si="42"/>
        <v/>
      </c>
      <c r="CW36" s="11" t="str">
        <f t="shared" si="42"/>
        <v/>
      </c>
      <c r="CX36" s="11" t="str">
        <f t="shared" si="42"/>
        <v/>
      </c>
      <c r="CY36" s="11" t="str">
        <f t="shared" si="42"/>
        <v/>
      </c>
      <c r="CZ36" s="11" t="str">
        <f t="shared" si="42"/>
        <v/>
      </c>
      <c r="DA36" s="11" t="str">
        <f t="shared" si="42"/>
        <v/>
      </c>
      <c r="DB36" s="18" t="str">
        <f t="shared" si="42"/>
        <v/>
      </c>
      <c r="DC36" s="18" t="str">
        <f t="shared" si="43"/>
        <v/>
      </c>
      <c r="DD36" s="18" t="str">
        <f t="shared" si="43"/>
        <v/>
      </c>
      <c r="DE36" s="18" t="str">
        <f t="shared" si="43"/>
        <v/>
      </c>
      <c r="DF36" s="18" t="str">
        <f t="shared" si="43"/>
        <v/>
      </c>
    </row>
    <row r="37" spans="2:110">
      <c r="B37" s="63" t="s">
        <v>40</v>
      </c>
      <c r="C37" s="64" t="s">
        <v>41</v>
      </c>
      <c r="D37" s="3"/>
      <c r="E37" s="6"/>
      <c r="F37" s="26"/>
      <c r="G37" s="23"/>
      <c r="H37" s="35">
        <f t="shared" si="2"/>
        <v>0</v>
      </c>
      <c r="I37" s="30"/>
      <c r="J37" s="36">
        <v>0</v>
      </c>
      <c r="K37" s="11" t="str">
        <f t="shared" si="26"/>
        <v/>
      </c>
      <c r="L37" s="11" t="str">
        <f t="shared" si="26"/>
        <v/>
      </c>
      <c r="M37" s="11" t="str">
        <f t="shared" si="26"/>
        <v/>
      </c>
      <c r="N37" s="11" t="str">
        <f t="shared" si="26"/>
        <v/>
      </c>
      <c r="O37" s="11" t="str">
        <f t="shared" si="26"/>
        <v/>
      </c>
      <c r="P37" s="18" t="str">
        <f t="shared" si="26"/>
        <v/>
      </c>
      <c r="Q37" s="18" t="str">
        <f t="shared" si="26"/>
        <v/>
      </c>
      <c r="R37" s="18" t="str">
        <f t="shared" si="26"/>
        <v/>
      </c>
      <c r="S37" s="18" t="str">
        <f t="shared" si="26"/>
        <v/>
      </c>
      <c r="T37" s="18" t="str">
        <f t="shared" si="26"/>
        <v/>
      </c>
      <c r="U37" s="11" t="str">
        <f t="shared" si="26"/>
        <v/>
      </c>
      <c r="V37" s="11" t="str">
        <f t="shared" si="26"/>
        <v/>
      </c>
      <c r="W37" s="11" t="str">
        <f t="shared" si="26"/>
        <v/>
      </c>
      <c r="X37" s="11" t="str">
        <f t="shared" si="26"/>
        <v/>
      </c>
      <c r="Y37" s="11" t="str">
        <f t="shared" si="26"/>
        <v/>
      </c>
      <c r="Z37" s="18" t="str">
        <f t="shared" si="26"/>
        <v/>
      </c>
      <c r="AA37" s="18" t="str">
        <f t="shared" si="27"/>
        <v/>
      </c>
      <c r="AB37" s="18" t="str">
        <f t="shared" si="27"/>
        <v/>
      </c>
      <c r="AC37" s="18" t="str">
        <f t="shared" si="27"/>
        <v/>
      </c>
      <c r="AD37" s="18" t="str">
        <f t="shared" si="27"/>
        <v/>
      </c>
      <c r="AE37" s="11" t="str">
        <f t="shared" si="27"/>
        <v/>
      </c>
      <c r="AF37" s="11" t="str">
        <f t="shared" si="27"/>
        <v/>
      </c>
      <c r="AG37" s="11" t="str">
        <f t="shared" si="27"/>
        <v/>
      </c>
      <c r="AH37" s="11" t="str">
        <f t="shared" si="27"/>
        <v/>
      </c>
      <c r="AI37" s="11" t="str">
        <f t="shared" si="27"/>
        <v/>
      </c>
      <c r="AJ37" s="18" t="str">
        <f t="shared" si="27"/>
        <v/>
      </c>
      <c r="AK37" s="18" t="str">
        <f t="shared" si="27"/>
        <v/>
      </c>
      <c r="AL37" s="18" t="str">
        <f t="shared" si="27"/>
        <v/>
      </c>
      <c r="AM37" s="18" t="str">
        <f t="shared" si="27"/>
        <v/>
      </c>
      <c r="AN37" s="18" t="str">
        <f t="shared" si="27"/>
        <v/>
      </c>
      <c r="AO37" s="11" t="str">
        <f t="shared" si="27"/>
        <v/>
      </c>
      <c r="AP37" s="11" t="str">
        <f t="shared" si="27"/>
        <v/>
      </c>
      <c r="AQ37" s="11" t="str">
        <f t="shared" si="28"/>
        <v/>
      </c>
      <c r="AR37" s="11" t="str">
        <f t="shared" si="28"/>
        <v/>
      </c>
      <c r="AS37" s="11" t="str">
        <f t="shared" si="28"/>
        <v/>
      </c>
      <c r="AT37" s="18" t="str">
        <f t="shared" si="28"/>
        <v/>
      </c>
      <c r="AU37" s="18" t="str">
        <f t="shared" si="28"/>
        <v/>
      </c>
      <c r="AV37" s="18" t="str">
        <f t="shared" si="28"/>
        <v/>
      </c>
      <c r="AW37" s="18" t="str">
        <f t="shared" si="28"/>
        <v/>
      </c>
      <c r="AX37" s="18" t="str">
        <f t="shared" si="28"/>
        <v/>
      </c>
      <c r="AY37" s="11" t="str">
        <f t="shared" si="28"/>
        <v/>
      </c>
      <c r="AZ37" s="11" t="str">
        <f t="shared" si="28"/>
        <v/>
      </c>
      <c r="BA37" s="11" t="str">
        <f t="shared" si="28"/>
        <v/>
      </c>
      <c r="BB37" s="11" t="str">
        <f t="shared" si="28"/>
        <v/>
      </c>
      <c r="BC37" s="11" t="str">
        <f t="shared" si="28"/>
        <v/>
      </c>
      <c r="BD37" s="18" t="str">
        <f t="shared" si="28"/>
        <v/>
      </c>
      <c r="BE37" s="18" t="str">
        <f t="shared" si="28"/>
        <v/>
      </c>
      <c r="BF37" s="18" t="str">
        <f t="shared" si="28"/>
        <v/>
      </c>
      <c r="BG37" s="18" t="str">
        <f t="shared" si="29"/>
        <v/>
      </c>
      <c r="BH37" s="18" t="str">
        <f t="shared" si="29"/>
        <v/>
      </c>
      <c r="BI37" s="11" t="str">
        <f t="shared" si="29"/>
        <v/>
      </c>
      <c r="BJ37" s="11" t="str">
        <f t="shared" si="29"/>
        <v/>
      </c>
      <c r="BK37" s="11" t="str">
        <f t="shared" si="29"/>
        <v/>
      </c>
      <c r="BL37" s="11" t="str">
        <f t="shared" si="29"/>
        <v/>
      </c>
      <c r="BM37" s="11" t="str">
        <f t="shared" si="29"/>
        <v/>
      </c>
      <c r="BN37" s="18" t="str">
        <f t="shared" si="29"/>
        <v/>
      </c>
      <c r="BO37" s="18" t="str">
        <f t="shared" si="29"/>
        <v/>
      </c>
      <c r="BP37" s="18" t="str">
        <f t="shared" si="29"/>
        <v/>
      </c>
      <c r="BQ37" s="18" t="str">
        <f t="shared" si="29"/>
        <v/>
      </c>
      <c r="BR37" s="18" t="str">
        <f t="shared" si="29"/>
        <v/>
      </c>
      <c r="BS37" s="11" t="str">
        <f t="shared" si="29"/>
        <v/>
      </c>
      <c r="BT37" s="11" t="str">
        <f t="shared" si="29"/>
        <v/>
      </c>
      <c r="BU37" s="11" t="str">
        <f t="shared" si="29"/>
        <v/>
      </c>
      <c r="BV37" s="11" t="str">
        <f t="shared" si="29"/>
        <v/>
      </c>
      <c r="BW37" s="11" t="str">
        <f t="shared" si="41"/>
        <v/>
      </c>
      <c r="BX37" s="18" t="str">
        <f t="shared" si="41"/>
        <v/>
      </c>
      <c r="BY37" s="18" t="str">
        <f t="shared" si="41"/>
        <v/>
      </c>
      <c r="BZ37" s="18" t="str">
        <f t="shared" si="41"/>
        <v/>
      </c>
      <c r="CA37" s="18" t="str">
        <f t="shared" si="41"/>
        <v/>
      </c>
      <c r="CB37" s="18" t="str">
        <f t="shared" si="41"/>
        <v/>
      </c>
      <c r="CC37" s="11" t="str">
        <f t="shared" si="41"/>
        <v/>
      </c>
      <c r="CD37" s="11" t="str">
        <f t="shared" si="41"/>
        <v/>
      </c>
      <c r="CE37" s="11" t="str">
        <f t="shared" si="41"/>
        <v/>
      </c>
      <c r="CF37" s="11" t="str">
        <f t="shared" si="41"/>
        <v/>
      </c>
      <c r="CG37" s="11" t="str">
        <f t="shared" si="41"/>
        <v/>
      </c>
      <c r="CH37" s="18" t="str">
        <f t="shared" si="41"/>
        <v/>
      </c>
      <c r="CI37" s="18" t="str">
        <f t="shared" si="41"/>
        <v/>
      </c>
      <c r="CJ37" s="18" t="str">
        <f t="shared" si="41"/>
        <v/>
      </c>
      <c r="CK37" s="18" t="str">
        <f t="shared" si="41"/>
        <v/>
      </c>
      <c r="CL37" s="18" t="str">
        <f t="shared" si="41"/>
        <v/>
      </c>
      <c r="CM37" s="11" t="str">
        <f t="shared" si="42"/>
        <v/>
      </c>
      <c r="CN37" s="11" t="str">
        <f t="shared" si="42"/>
        <v/>
      </c>
      <c r="CO37" s="11" t="str">
        <f t="shared" si="42"/>
        <v/>
      </c>
      <c r="CP37" s="11" t="str">
        <f t="shared" si="42"/>
        <v/>
      </c>
      <c r="CQ37" s="11" t="str">
        <f t="shared" si="42"/>
        <v/>
      </c>
      <c r="CR37" s="18" t="str">
        <f t="shared" si="42"/>
        <v/>
      </c>
      <c r="CS37" s="18" t="str">
        <f t="shared" si="42"/>
        <v/>
      </c>
      <c r="CT37" s="18" t="str">
        <f t="shared" si="42"/>
        <v/>
      </c>
      <c r="CU37" s="18" t="str">
        <f t="shared" si="42"/>
        <v/>
      </c>
      <c r="CV37" s="18" t="str">
        <f t="shared" si="42"/>
        <v/>
      </c>
      <c r="CW37" s="11" t="str">
        <f t="shared" si="42"/>
        <v/>
      </c>
      <c r="CX37" s="11" t="str">
        <f t="shared" si="42"/>
        <v/>
      </c>
      <c r="CY37" s="11" t="str">
        <f t="shared" si="42"/>
        <v/>
      </c>
      <c r="CZ37" s="11" t="str">
        <f t="shared" si="42"/>
        <v/>
      </c>
      <c r="DA37" s="11" t="str">
        <f t="shared" si="42"/>
        <v/>
      </c>
      <c r="DB37" s="18" t="str">
        <f t="shared" si="42"/>
        <v/>
      </c>
      <c r="DC37" s="18" t="str">
        <f t="shared" si="43"/>
        <v/>
      </c>
      <c r="DD37" s="18" t="str">
        <f t="shared" si="43"/>
        <v/>
      </c>
      <c r="DE37" s="18" t="str">
        <f t="shared" si="43"/>
        <v/>
      </c>
      <c r="DF37" s="18" t="str">
        <f t="shared" si="43"/>
        <v/>
      </c>
    </row>
    <row r="38" spans="2:110">
      <c r="B38" s="63" t="s">
        <v>40</v>
      </c>
      <c r="C38" s="64" t="s">
        <v>41</v>
      </c>
      <c r="D38" s="3"/>
      <c r="E38" s="6"/>
      <c r="F38" s="26"/>
      <c r="G38" s="23"/>
      <c r="H38" s="35">
        <f t="shared" si="2"/>
        <v>0</v>
      </c>
      <c r="I38" s="30"/>
      <c r="J38" s="36">
        <v>0</v>
      </c>
      <c r="K38" s="11" t="str">
        <f t="shared" si="26"/>
        <v/>
      </c>
      <c r="L38" s="11" t="str">
        <f t="shared" si="26"/>
        <v/>
      </c>
      <c r="M38" s="11" t="str">
        <f t="shared" si="26"/>
        <v/>
      </c>
      <c r="N38" s="11" t="str">
        <f t="shared" si="26"/>
        <v/>
      </c>
      <c r="O38" s="11" t="str">
        <f t="shared" si="26"/>
        <v/>
      </c>
      <c r="P38" s="18" t="str">
        <f t="shared" si="26"/>
        <v/>
      </c>
      <c r="Q38" s="18" t="str">
        <f t="shared" si="26"/>
        <v/>
      </c>
      <c r="R38" s="18" t="str">
        <f t="shared" si="26"/>
        <v/>
      </c>
      <c r="S38" s="18" t="str">
        <f t="shared" si="26"/>
        <v/>
      </c>
      <c r="T38" s="18" t="str">
        <f t="shared" si="26"/>
        <v/>
      </c>
      <c r="U38" s="11" t="str">
        <f t="shared" si="26"/>
        <v/>
      </c>
      <c r="V38" s="11" t="str">
        <f t="shared" si="26"/>
        <v/>
      </c>
      <c r="W38" s="11" t="str">
        <f t="shared" si="26"/>
        <v/>
      </c>
      <c r="X38" s="11" t="str">
        <f t="shared" si="26"/>
        <v/>
      </c>
      <c r="Y38" s="11" t="str">
        <f t="shared" si="26"/>
        <v/>
      </c>
      <c r="Z38" s="18" t="str">
        <f t="shared" si="26"/>
        <v/>
      </c>
      <c r="AA38" s="18" t="str">
        <f t="shared" si="27"/>
        <v/>
      </c>
      <c r="AB38" s="18" t="str">
        <f t="shared" si="27"/>
        <v/>
      </c>
      <c r="AC38" s="18" t="str">
        <f t="shared" si="27"/>
        <v/>
      </c>
      <c r="AD38" s="18" t="str">
        <f t="shared" si="27"/>
        <v/>
      </c>
      <c r="AE38" s="11" t="str">
        <f t="shared" si="27"/>
        <v/>
      </c>
      <c r="AF38" s="11" t="str">
        <f t="shared" si="27"/>
        <v/>
      </c>
      <c r="AG38" s="11" t="str">
        <f t="shared" si="27"/>
        <v/>
      </c>
      <c r="AH38" s="11" t="str">
        <f t="shared" si="27"/>
        <v/>
      </c>
      <c r="AI38" s="11" t="str">
        <f t="shared" si="27"/>
        <v/>
      </c>
      <c r="AJ38" s="18" t="str">
        <f t="shared" si="27"/>
        <v/>
      </c>
      <c r="AK38" s="18" t="str">
        <f t="shared" si="27"/>
        <v/>
      </c>
      <c r="AL38" s="18" t="str">
        <f t="shared" si="27"/>
        <v/>
      </c>
      <c r="AM38" s="18" t="str">
        <f t="shared" si="27"/>
        <v/>
      </c>
      <c r="AN38" s="18" t="str">
        <f t="shared" si="27"/>
        <v/>
      </c>
      <c r="AO38" s="11" t="str">
        <f t="shared" si="27"/>
        <v/>
      </c>
      <c r="AP38" s="11" t="str">
        <f t="shared" si="27"/>
        <v/>
      </c>
      <c r="AQ38" s="11" t="str">
        <f t="shared" si="28"/>
        <v/>
      </c>
      <c r="AR38" s="11" t="str">
        <f t="shared" si="28"/>
        <v/>
      </c>
      <c r="AS38" s="11" t="str">
        <f t="shared" si="28"/>
        <v/>
      </c>
      <c r="AT38" s="18" t="str">
        <f t="shared" si="28"/>
        <v/>
      </c>
      <c r="AU38" s="18" t="str">
        <f t="shared" si="28"/>
        <v/>
      </c>
      <c r="AV38" s="18" t="str">
        <f t="shared" si="28"/>
        <v/>
      </c>
      <c r="AW38" s="18" t="str">
        <f t="shared" si="28"/>
        <v/>
      </c>
      <c r="AX38" s="18" t="str">
        <f t="shared" si="28"/>
        <v/>
      </c>
      <c r="AY38" s="11" t="str">
        <f t="shared" si="28"/>
        <v/>
      </c>
      <c r="AZ38" s="11" t="str">
        <f t="shared" si="28"/>
        <v/>
      </c>
      <c r="BA38" s="11" t="str">
        <f t="shared" si="28"/>
        <v/>
      </c>
      <c r="BB38" s="11" t="str">
        <f t="shared" si="28"/>
        <v/>
      </c>
      <c r="BC38" s="11" t="str">
        <f t="shared" si="28"/>
        <v/>
      </c>
      <c r="BD38" s="18" t="str">
        <f t="shared" si="28"/>
        <v/>
      </c>
      <c r="BE38" s="18" t="str">
        <f t="shared" si="28"/>
        <v/>
      </c>
      <c r="BF38" s="18" t="str">
        <f t="shared" si="28"/>
        <v/>
      </c>
      <c r="BG38" s="18" t="str">
        <f t="shared" si="29"/>
        <v/>
      </c>
      <c r="BH38" s="18" t="str">
        <f t="shared" si="29"/>
        <v/>
      </c>
      <c r="BI38" s="11" t="str">
        <f t="shared" si="29"/>
        <v/>
      </c>
      <c r="BJ38" s="11" t="str">
        <f t="shared" si="29"/>
        <v/>
      </c>
      <c r="BK38" s="11" t="str">
        <f t="shared" si="29"/>
        <v/>
      </c>
      <c r="BL38" s="11" t="str">
        <f t="shared" si="29"/>
        <v/>
      </c>
      <c r="BM38" s="11" t="str">
        <f t="shared" si="29"/>
        <v/>
      </c>
      <c r="BN38" s="18" t="str">
        <f t="shared" si="29"/>
        <v/>
      </c>
      <c r="BO38" s="18" t="str">
        <f t="shared" si="29"/>
        <v/>
      </c>
      <c r="BP38" s="18" t="str">
        <f t="shared" si="29"/>
        <v/>
      </c>
      <c r="BQ38" s="18" t="str">
        <f t="shared" si="29"/>
        <v/>
      </c>
      <c r="BR38" s="18" t="str">
        <f t="shared" si="29"/>
        <v/>
      </c>
      <c r="BS38" s="11" t="str">
        <f t="shared" si="29"/>
        <v/>
      </c>
      <c r="BT38" s="11" t="str">
        <f t="shared" si="29"/>
        <v/>
      </c>
      <c r="BU38" s="11" t="str">
        <f t="shared" si="29"/>
        <v/>
      </c>
      <c r="BV38" s="11" t="str">
        <f t="shared" si="29"/>
        <v/>
      </c>
      <c r="BW38" s="11" t="str">
        <f t="shared" si="41"/>
        <v/>
      </c>
      <c r="BX38" s="18" t="str">
        <f t="shared" si="41"/>
        <v/>
      </c>
      <c r="BY38" s="18" t="str">
        <f t="shared" si="41"/>
        <v/>
      </c>
      <c r="BZ38" s="18" t="str">
        <f t="shared" si="41"/>
        <v/>
      </c>
      <c r="CA38" s="18" t="str">
        <f t="shared" si="41"/>
        <v/>
      </c>
      <c r="CB38" s="18" t="str">
        <f t="shared" si="41"/>
        <v/>
      </c>
      <c r="CC38" s="11" t="str">
        <f t="shared" si="41"/>
        <v/>
      </c>
      <c r="CD38" s="11" t="str">
        <f t="shared" si="41"/>
        <v/>
      </c>
      <c r="CE38" s="11" t="str">
        <f t="shared" si="41"/>
        <v/>
      </c>
      <c r="CF38" s="11" t="str">
        <f t="shared" si="41"/>
        <v/>
      </c>
      <c r="CG38" s="11" t="str">
        <f t="shared" si="41"/>
        <v/>
      </c>
      <c r="CH38" s="18" t="str">
        <f t="shared" si="41"/>
        <v/>
      </c>
      <c r="CI38" s="18" t="str">
        <f t="shared" si="41"/>
        <v/>
      </c>
      <c r="CJ38" s="18" t="str">
        <f t="shared" si="41"/>
        <v/>
      </c>
      <c r="CK38" s="18" t="str">
        <f t="shared" si="41"/>
        <v/>
      </c>
      <c r="CL38" s="18" t="str">
        <f t="shared" si="41"/>
        <v/>
      </c>
      <c r="CM38" s="11" t="str">
        <f t="shared" si="42"/>
        <v/>
      </c>
      <c r="CN38" s="11" t="str">
        <f t="shared" si="42"/>
        <v/>
      </c>
      <c r="CO38" s="11" t="str">
        <f t="shared" si="42"/>
        <v/>
      </c>
      <c r="CP38" s="11" t="str">
        <f t="shared" si="42"/>
        <v/>
      </c>
      <c r="CQ38" s="11" t="str">
        <f t="shared" si="42"/>
        <v/>
      </c>
      <c r="CR38" s="18" t="str">
        <f t="shared" si="42"/>
        <v/>
      </c>
      <c r="CS38" s="18" t="str">
        <f t="shared" si="42"/>
        <v/>
      </c>
      <c r="CT38" s="18" t="str">
        <f t="shared" si="42"/>
        <v/>
      </c>
      <c r="CU38" s="18" t="str">
        <f t="shared" si="42"/>
        <v/>
      </c>
      <c r="CV38" s="18" t="str">
        <f t="shared" si="42"/>
        <v/>
      </c>
      <c r="CW38" s="11" t="str">
        <f t="shared" si="42"/>
        <v/>
      </c>
      <c r="CX38" s="11" t="str">
        <f t="shared" si="42"/>
        <v/>
      </c>
      <c r="CY38" s="11" t="str">
        <f t="shared" si="42"/>
        <v/>
      </c>
      <c r="CZ38" s="11" t="str">
        <f t="shared" si="42"/>
        <v/>
      </c>
      <c r="DA38" s="11" t="str">
        <f t="shared" si="42"/>
        <v/>
      </c>
      <c r="DB38" s="18" t="str">
        <f t="shared" si="42"/>
        <v/>
      </c>
      <c r="DC38" s="18" t="str">
        <f t="shared" si="43"/>
        <v/>
      </c>
      <c r="DD38" s="18" t="str">
        <f t="shared" si="43"/>
        <v/>
      </c>
      <c r="DE38" s="18" t="str">
        <f t="shared" si="43"/>
        <v/>
      </c>
      <c r="DF38" s="18" t="str">
        <f t="shared" si="43"/>
        <v/>
      </c>
    </row>
    <row r="39" spans="2:110">
      <c r="B39" s="65" t="s">
        <v>40</v>
      </c>
      <c r="C39" s="8" t="s">
        <v>41</v>
      </c>
      <c r="D39" s="7"/>
      <c r="E39" s="10"/>
      <c r="F39" s="25">
        <f t="shared" ref="F39" si="44">MIN(F40:F45)</f>
        <v>0</v>
      </c>
      <c r="G39" s="22">
        <f>MAX(G40:G45)</f>
        <v>0</v>
      </c>
      <c r="H39" s="33">
        <f t="shared" si="2"/>
        <v>0</v>
      </c>
      <c r="I39" s="31"/>
      <c r="J39" s="28">
        <f>AVERAGE(J40:J45)</f>
        <v>0</v>
      </c>
      <c r="K39" s="9" t="str">
        <f t="shared" ref="K39" si="45">IF(AND(($F40&lt;=K$10),($G40&gt;=K$10)),"P","")</f>
        <v/>
      </c>
      <c r="L39" s="9" t="str">
        <f t="shared" ref="L39:BW39" si="46">IF(AND(($F39&lt;=L$10),($G39&gt;=L$10)),"P","")</f>
        <v/>
      </c>
      <c r="M39" s="9" t="str">
        <f t="shared" si="46"/>
        <v/>
      </c>
      <c r="N39" s="9" t="str">
        <f t="shared" si="46"/>
        <v/>
      </c>
      <c r="O39" s="9" t="str">
        <f t="shared" si="46"/>
        <v/>
      </c>
      <c r="P39" s="9" t="str">
        <f t="shared" si="46"/>
        <v/>
      </c>
      <c r="Q39" s="9" t="str">
        <f t="shared" si="46"/>
        <v/>
      </c>
      <c r="R39" s="9" t="str">
        <f t="shared" si="46"/>
        <v/>
      </c>
      <c r="S39" s="9" t="str">
        <f t="shared" si="46"/>
        <v/>
      </c>
      <c r="T39" s="9" t="str">
        <f t="shared" si="46"/>
        <v/>
      </c>
      <c r="U39" s="9" t="str">
        <f t="shared" si="46"/>
        <v/>
      </c>
      <c r="V39" s="9" t="str">
        <f t="shared" si="46"/>
        <v/>
      </c>
      <c r="W39" s="9" t="str">
        <f t="shared" si="46"/>
        <v/>
      </c>
      <c r="X39" s="9" t="str">
        <f t="shared" si="46"/>
        <v/>
      </c>
      <c r="Y39" s="9" t="str">
        <f t="shared" si="46"/>
        <v/>
      </c>
      <c r="Z39" s="9" t="str">
        <f t="shared" si="46"/>
        <v/>
      </c>
      <c r="AA39" s="9" t="str">
        <f t="shared" si="46"/>
        <v/>
      </c>
      <c r="AB39" s="9" t="str">
        <f t="shared" si="46"/>
        <v/>
      </c>
      <c r="AC39" s="9" t="str">
        <f t="shared" si="46"/>
        <v/>
      </c>
      <c r="AD39" s="9" t="str">
        <f t="shared" si="46"/>
        <v/>
      </c>
      <c r="AE39" s="9" t="str">
        <f t="shared" si="46"/>
        <v/>
      </c>
      <c r="AF39" s="9" t="str">
        <f t="shared" si="46"/>
        <v/>
      </c>
      <c r="AG39" s="9" t="str">
        <f t="shared" si="46"/>
        <v/>
      </c>
      <c r="AH39" s="9" t="str">
        <f t="shared" si="46"/>
        <v/>
      </c>
      <c r="AI39" s="9" t="str">
        <f t="shared" si="46"/>
        <v/>
      </c>
      <c r="AJ39" s="9" t="str">
        <f t="shared" si="46"/>
        <v/>
      </c>
      <c r="AK39" s="9" t="str">
        <f t="shared" si="46"/>
        <v/>
      </c>
      <c r="AL39" s="9" t="str">
        <f t="shared" si="46"/>
        <v/>
      </c>
      <c r="AM39" s="9" t="str">
        <f t="shared" si="46"/>
        <v/>
      </c>
      <c r="AN39" s="9" t="str">
        <f t="shared" si="46"/>
        <v/>
      </c>
      <c r="AO39" s="9" t="str">
        <f t="shared" si="46"/>
        <v/>
      </c>
      <c r="AP39" s="9" t="str">
        <f t="shared" si="46"/>
        <v/>
      </c>
      <c r="AQ39" s="9" t="str">
        <f t="shared" si="46"/>
        <v/>
      </c>
      <c r="AR39" s="9" t="str">
        <f t="shared" si="46"/>
        <v/>
      </c>
      <c r="AS39" s="9" t="str">
        <f t="shared" si="46"/>
        <v/>
      </c>
      <c r="AT39" s="9" t="str">
        <f t="shared" si="46"/>
        <v/>
      </c>
      <c r="AU39" s="9" t="str">
        <f t="shared" si="46"/>
        <v/>
      </c>
      <c r="AV39" s="9" t="str">
        <f t="shared" si="46"/>
        <v/>
      </c>
      <c r="AW39" s="9" t="str">
        <f t="shared" si="46"/>
        <v/>
      </c>
      <c r="AX39" s="9" t="str">
        <f t="shared" si="46"/>
        <v/>
      </c>
      <c r="AY39" s="9" t="str">
        <f t="shared" si="46"/>
        <v/>
      </c>
      <c r="AZ39" s="9" t="str">
        <f t="shared" si="46"/>
        <v/>
      </c>
      <c r="BA39" s="9" t="str">
        <f t="shared" si="46"/>
        <v/>
      </c>
      <c r="BB39" s="9" t="str">
        <f t="shared" si="46"/>
        <v/>
      </c>
      <c r="BC39" s="9" t="str">
        <f t="shared" si="46"/>
        <v/>
      </c>
      <c r="BD39" s="9" t="str">
        <f t="shared" si="46"/>
        <v/>
      </c>
      <c r="BE39" s="9" t="str">
        <f t="shared" si="46"/>
        <v/>
      </c>
      <c r="BF39" s="9" t="str">
        <f t="shared" si="46"/>
        <v/>
      </c>
      <c r="BG39" s="9" t="str">
        <f t="shared" si="46"/>
        <v/>
      </c>
      <c r="BH39" s="9" t="str">
        <f t="shared" si="46"/>
        <v/>
      </c>
      <c r="BI39" s="9" t="str">
        <f t="shared" si="46"/>
        <v/>
      </c>
      <c r="BJ39" s="9" t="str">
        <f t="shared" si="46"/>
        <v/>
      </c>
      <c r="BK39" s="9" t="str">
        <f t="shared" si="46"/>
        <v/>
      </c>
      <c r="BL39" s="9" t="str">
        <f t="shared" si="46"/>
        <v/>
      </c>
      <c r="BM39" s="9" t="str">
        <f t="shared" si="46"/>
        <v/>
      </c>
      <c r="BN39" s="9" t="str">
        <f t="shared" si="46"/>
        <v/>
      </c>
      <c r="BO39" s="9" t="str">
        <f t="shared" si="46"/>
        <v/>
      </c>
      <c r="BP39" s="9" t="str">
        <f t="shared" si="46"/>
        <v/>
      </c>
      <c r="BQ39" s="9" t="str">
        <f t="shared" si="46"/>
        <v/>
      </c>
      <c r="BR39" s="9" t="str">
        <f t="shared" si="46"/>
        <v/>
      </c>
      <c r="BS39" s="9" t="str">
        <f t="shared" si="46"/>
        <v/>
      </c>
      <c r="BT39" s="9" t="str">
        <f t="shared" si="46"/>
        <v/>
      </c>
      <c r="BU39" s="9" t="str">
        <f t="shared" si="46"/>
        <v/>
      </c>
      <c r="BV39" s="9" t="str">
        <f t="shared" si="46"/>
        <v/>
      </c>
      <c r="BW39" s="9" t="str">
        <f t="shared" si="46"/>
        <v/>
      </c>
      <c r="BX39" s="9" t="str">
        <f t="shared" ref="BX39:DF39" si="47">IF(AND(($F39&lt;=BX$10),($G39&gt;=BX$10)),"P","")</f>
        <v/>
      </c>
      <c r="BY39" s="9" t="str">
        <f t="shared" si="47"/>
        <v/>
      </c>
      <c r="BZ39" s="9" t="str">
        <f t="shared" si="47"/>
        <v/>
      </c>
      <c r="CA39" s="9" t="str">
        <f t="shared" si="47"/>
        <v/>
      </c>
      <c r="CB39" s="9" t="str">
        <f t="shared" si="47"/>
        <v/>
      </c>
      <c r="CC39" s="9" t="str">
        <f t="shared" si="47"/>
        <v/>
      </c>
      <c r="CD39" s="9" t="str">
        <f t="shared" si="47"/>
        <v/>
      </c>
      <c r="CE39" s="9" t="str">
        <f t="shared" si="47"/>
        <v/>
      </c>
      <c r="CF39" s="9" t="str">
        <f t="shared" si="47"/>
        <v/>
      </c>
      <c r="CG39" s="9" t="str">
        <f t="shared" si="47"/>
        <v/>
      </c>
      <c r="CH39" s="9" t="str">
        <f t="shared" si="47"/>
        <v/>
      </c>
      <c r="CI39" s="9" t="str">
        <f t="shared" si="47"/>
        <v/>
      </c>
      <c r="CJ39" s="9" t="str">
        <f t="shared" si="47"/>
        <v/>
      </c>
      <c r="CK39" s="9" t="str">
        <f t="shared" si="47"/>
        <v/>
      </c>
      <c r="CL39" s="9" t="str">
        <f t="shared" si="47"/>
        <v/>
      </c>
      <c r="CM39" s="9" t="str">
        <f t="shared" si="47"/>
        <v/>
      </c>
      <c r="CN39" s="9" t="str">
        <f t="shared" si="47"/>
        <v/>
      </c>
      <c r="CO39" s="9" t="str">
        <f t="shared" si="47"/>
        <v/>
      </c>
      <c r="CP39" s="9" t="str">
        <f t="shared" si="47"/>
        <v/>
      </c>
      <c r="CQ39" s="9" t="str">
        <f t="shared" si="47"/>
        <v/>
      </c>
      <c r="CR39" s="9" t="str">
        <f t="shared" si="47"/>
        <v/>
      </c>
      <c r="CS39" s="9" t="str">
        <f t="shared" si="47"/>
        <v/>
      </c>
      <c r="CT39" s="9" t="str">
        <f t="shared" si="47"/>
        <v/>
      </c>
      <c r="CU39" s="9" t="str">
        <f t="shared" si="47"/>
        <v/>
      </c>
      <c r="CV39" s="9" t="str">
        <f t="shared" si="47"/>
        <v/>
      </c>
      <c r="CW39" s="9" t="str">
        <f t="shared" si="47"/>
        <v/>
      </c>
      <c r="CX39" s="9" t="str">
        <f t="shared" si="47"/>
        <v/>
      </c>
      <c r="CY39" s="9" t="str">
        <f t="shared" si="47"/>
        <v/>
      </c>
      <c r="CZ39" s="9" t="str">
        <f t="shared" si="47"/>
        <v/>
      </c>
      <c r="DA39" s="9" t="str">
        <f t="shared" si="47"/>
        <v/>
      </c>
      <c r="DB39" s="9" t="str">
        <f t="shared" si="47"/>
        <v/>
      </c>
      <c r="DC39" s="9" t="str">
        <f t="shared" si="47"/>
        <v/>
      </c>
      <c r="DD39" s="9" t="str">
        <f t="shared" si="47"/>
        <v/>
      </c>
      <c r="DE39" s="9" t="str">
        <f t="shared" si="47"/>
        <v/>
      </c>
      <c r="DF39" s="9" t="str">
        <f t="shared" si="47"/>
        <v/>
      </c>
    </row>
    <row r="40" spans="2:110">
      <c r="B40" s="63" t="s">
        <v>40</v>
      </c>
      <c r="C40" s="64" t="s">
        <v>41</v>
      </c>
      <c r="D40" s="3"/>
      <c r="E40" s="6"/>
      <c r="F40" s="26"/>
      <c r="G40" s="23"/>
      <c r="H40" s="35">
        <f t="shared" si="2"/>
        <v>0</v>
      </c>
      <c r="I40" s="30"/>
      <c r="J40" s="36">
        <v>0</v>
      </c>
      <c r="K40" s="11" t="str">
        <f t="shared" ref="K40:Z43" si="48">IF(AND(($F40&lt;=K$10),($G40&gt;=K$10)),"T","")</f>
        <v/>
      </c>
      <c r="L40" s="11" t="str">
        <f t="shared" si="48"/>
        <v/>
      </c>
      <c r="M40" s="11" t="str">
        <f t="shared" si="48"/>
        <v/>
      </c>
      <c r="N40" s="11" t="str">
        <f t="shared" si="48"/>
        <v/>
      </c>
      <c r="O40" s="11" t="str">
        <f t="shared" si="48"/>
        <v/>
      </c>
      <c r="P40" s="18" t="str">
        <f t="shared" si="48"/>
        <v/>
      </c>
      <c r="Q40" s="18" t="str">
        <f t="shared" si="48"/>
        <v/>
      </c>
      <c r="R40" s="18" t="str">
        <f t="shared" si="48"/>
        <v/>
      </c>
      <c r="S40" s="18" t="str">
        <f t="shared" si="48"/>
        <v/>
      </c>
      <c r="T40" s="18" t="str">
        <f t="shared" si="48"/>
        <v/>
      </c>
      <c r="U40" s="11" t="str">
        <f t="shared" si="48"/>
        <v/>
      </c>
      <c r="V40" s="11" t="str">
        <f t="shared" si="48"/>
        <v/>
      </c>
      <c r="W40" s="11" t="str">
        <f t="shared" si="48"/>
        <v/>
      </c>
      <c r="X40" s="11" t="str">
        <f t="shared" si="48"/>
        <v/>
      </c>
      <c r="Y40" s="11" t="str">
        <f t="shared" si="48"/>
        <v/>
      </c>
      <c r="Z40" s="18" t="str">
        <f t="shared" si="48"/>
        <v/>
      </c>
      <c r="AA40" s="18" t="str">
        <f t="shared" ref="AA40:AP43" si="49">IF(AND(($F40&lt;=AA$10),($G40&gt;=AA$10)),"T","")</f>
        <v/>
      </c>
      <c r="AB40" s="18" t="str">
        <f t="shared" si="49"/>
        <v/>
      </c>
      <c r="AC40" s="18" t="str">
        <f t="shared" si="49"/>
        <v/>
      </c>
      <c r="AD40" s="18" t="str">
        <f t="shared" si="49"/>
        <v/>
      </c>
      <c r="AE40" s="11" t="str">
        <f t="shared" si="49"/>
        <v/>
      </c>
      <c r="AF40" s="11" t="str">
        <f t="shared" si="49"/>
        <v/>
      </c>
      <c r="AG40" s="11" t="str">
        <f t="shared" si="49"/>
        <v/>
      </c>
      <c r="AH40" s="11" t="str">
        <f t="shared" si="49"/>
        <v/>
      </c>
      <c r="AI40" s="11" t="str">
        <f t="shared" si="49"/>
        <v/>
      </c>
      <c r="AJ40" s="18" t="str">
        <f t="shared" si="49"/>
        <v/>
      </c>
      <c r="AK40" s="18" t="str">
        <f t="shared" si="49"/>
        <v/>
      </c>
      <c r="AL40" s="18" t="str">
        <f t="shared" si="49"/>
        <v/>
      </c>
      <c r="AM40" s="18" t="str">
        <f t="shared" si="49"/>
        <v/>
      </c>
      <c r="AN40" s="18" t="str">
        <f t="shared" si="49"/>
        <v/>
      </c>
      <c r="AO40" s="11" t="str">
        <f t="shared" si="49"/>
        <v/>
      </c>
      <c r="AP40" s="11" t="str">
        <f t="shared" si="49"/>
        <v/>
      </c>
      <c r="AQ40" s="11" t="str">
        <f t="shared" ref="AQ40:BF43" si="50">IF(AND(($F40&lt;=AQ$10),($G40&gt;=AQ$10)),"T","")</f>
        <v/>
      </c>
      <c r="AR40" s="11" t="str">
        <f t="shared" si="50"/>
        <v/>
      </c>
      <c r="AS40" s="11" t="str">
        <f t="shared" si="50"/>
        <v/>
      </c>
      <c r="AT40" s="18" t="str">
        <f t="shared" si="50"/>
        <v/>
      </c>
      <c r="AU40" s="18" t="str">
        <f t="shared" si="50"/>
        <v/>
      </c>
      <c r="AV40" s="18" t="str">
        <f t="shared" si="50"/>
        <v/>
      </c>
      <c r="AW40" s="18" t="str">
        <f t="shared" si="50"/>
        <v/>
      </c>
      <c r="AX40" s="18" t="str">
        <f t="shared" si="50"/>
        <v/>
      </c>
      <c r="AY40" s="11" t="str">
        <f t="shared" si="50"/>
        <v/>
      </c>
      <c r="AZ40" s="11" t="str">
        <f t="shared" si="50"/>
        <v/>
      </c>
      <c r="BA40" s="11" t="str">
        <f t="shared" si="50"/>
        <v/>
      </c>
      <c r="BB40" s="11" t="str">
        <f t="shared" si="50"/>
        <v/>
      </c>
      <c r="BC40" s="11" t="str">
        <f t="shared" si="50"/>
        <v/>
      </c>
      <c r="BD40" s="18" t="str">
        <f t="shared" si="50"/>
        <v/>
      </c>
      <c r="BE40" s="18" t="str">
        <f t="shared" si="50"/>
        <v/>
      </c>
      <c r="BF40" s="18" t="str">
        <f t="shared" si="50"/>
        <v/>
      </c>
      <c r="BG40" s="18" t="str">
        <f t="shared" ref="BG40:BV43" si="51">IF(AND(($F40&lt;=BG$10),($G40&gt;=BG$10)),"T","")</f>
        <v/>
      </c>
      <c r="BH40" s="18" t="str">
        <f t="shared" si="51"/>
        <v/>
      </c>
      <c r="BI40" s="11" t="str">
        <f t="shared" si="51"/>
        <v/>
      </c>
      <c r="BJ40" s="11" t="str">
        <f t="shared" si="51"/>
        <v/>
      </c>
      <c r="BK40" s="11" t="str">
        <f t="shared" si="51"/>
        <v/>
      </c>
      <c r="BL40" s="11" t="str">
        <f t="shared" si="51"/>
        <v/>
      </c>
      <c r="BM40" s="11" t="str">
        <f t="shared" si="51"/>
        <v/>
      </c>
      <c r="BN40" s="18" t="str">
        <f t="shared" si="51"/>
        <v/>
      </c>
      <c r="BO40" s="18" t="str">
        <f t="shared" si="51"/>
        <v/>
      </c>
      <c r="BP40" s="18" t="str">
        <f t="shared" si="51"/>
        <v/>
      </c>
      <c r="BQ40" s="18" t="str">
        <f t="shared" si="51"/>
        <v/>
      </c>
      <c r="BR40" s="18" t="str">
        <f t="shared" si="51"/>
        <v/>
      </c>
      <c r="BS40" s="11" t="str">
        <f t="shared" si="51"/>
        <v/>
      </c>
      <c r="BT40" s="11" t="str">
        <f t="shared" si="51"/>
        <v/>
      </c>
      <c r="BU40" s="11" t="str">
        <f t="shared" si="51"/>
        <v/>
      </c>
      <c r="BV40" s="11" t="str">
        <f t="shared" si="51"/>
        <v/>
      </c>
      <c r="BW40" s="11" t="str">
        <f t="shared" ref="BW40:CL45" si="52">IF(AND(($F40&lt;=BW$10),($G40&gt;=BW$10)),"T","")</f>
        <v/>
      </c>
      <c r="BX40" s="18" t="str">
        <f t="shared" si="52"/>
        <v/>
      </c>
      <c r="BY40" s="18" t="str">
        <f t="shared" si="52"/>
        <v/>
      </c>
      <c r="BZ40" s="18" t="str">
        <f t="shared" si="52"/>
        <v/>
      </c>
      <c r="CA40" s="18" t="str">
        <f t="shared" si="52"/>
        <v/>
      </c>
      <c r="CB40" s="18" t="str">
        <f t="shared" si="52"/>
        <v/>
      </c>
      <c r="CC40" s="11" t="str">
        <f t="shared" si="52"/>
        <v/>
      </c>
      <c r="CD40" s="11" t="str">
        <f t="shared" si="52"/>
        <v/>
      </c>
      <c r="CE40" s="11" t="str">
        <f t="shared" si="52"/>
        <v/>
      </c>
      <c r="CF40" s="11" t="str">
        <f t="shared" si="52"/>
        <v/>
      </c>
      <c r="CG40" s="11" t="str">
        <f t="shared" si="52"/>
        <v/>
      </c>
      <c r="CH40" s="18" t="str">
        <f t="shared" si="52"/>
        <v/>
      </c>
      <c r="CI40" s="18" t="str">
        <f t="shared" si="52"/>
        <v/>
      </c>
      <c r="CJ40" s="18" t="str">
        <f t="shared" si="52"/>
        <v/>
      </c>
      <c r="CK40" s="18" t="str">
        <f t="shared" si="52"/>
        <v/>
      </c>
      <c r="CL40" s="18" t="str">
        <f t="shared" si="52"/>
        <v/>
      </c>
      <c r="CM40" s="11" t="str">
        <f t="shared" ref="CM40:DB45" si="53">IF(AND(($F40&lt;=CM$10),($G40&gt;=CM$10)),"T","")</f>
        <v/>
      </c>
      <c r="CN40" s="11" t="str">
        <f t="shared" si="53"/>
        <v/>
      </c>
      <c r="CO40" s="11" t="str">
        <f t="shared" si="53"/>
        <v/>
      </c>
      <c r="CP40" s="11" t="str">
        <f t="shared" si="53"/>
        <v/>
      </c>
      <c r="CQ40" s="11" t="str">
        <f t="shared" si="53"/>
        <v/>
      </c>
      <c r="CR40" s="18" t="str">
        <f t="shared" si="53"/>
        <v/>
      </c>
      <c r="CS40" s="18" t="str">
        <f t="shared" si="53"/>
        <v/>
      </c>
      <c r="CT40" s="18" t="str">
        <f t="shared" si="53"/>
        <v/>
      </c>
      <c r="CU40" s="18" t="str">
        <f t="shared" si="53"/>
        <v/>
      </c>
      <c r="CV40" s="18" t="str">
        <f t="shared" si="53"/>
        <v/>
      </c>
      <c r="CW40" s="11" t="str">
        <f t="shared" si="53"/>
        <v/>
      </c>
      <c r="CX40" s="11" t="str">
        <f t="shared" si="53"/>
        <v/>
      </c>
      <c r="CY40" s="11" t="str">
        <f t="shared" si="53"/>
        <v/>
      </c>
      <c r="CZ40" s="11" t="str">
        <f t="shared" si="53"/>
        <v/>
      </c>
      <c r="DA40" s="11" t="str">
        <f t="shared" si="53"/>
        <v/>
      </c>
      <c r="DB40" s="18" t="str">
        <f t="shared" si="53"/>
        <v/>
      </c>
      <c r="DC40" s="18" t="str">
        <f t="shared" ref="DC40:DF45" si="54">IF(AND(($F40&lt;=DC$10),($G40&gt;=DC$10)),"T","")</f>
        <v/>
      </c>
      <c r="DD40" s="18" t="str">
        <f t="shared" si="54"/>
        <v/>
      </c>
      <c r="DE40" s="18" t="str">
        <f t="shared" si="54"/>
        <v/>
      </c>
      <c r="DF40" s="18" t="str">
        <f t="shared" si="54"/>
        <v/>
      </c>
    </row>
    <row r="41" spans="2:110">
      <c r="B41" s="63" t="s">
        <v>40</v>
      </c>
      <c r="C41" s="64" t="s">
        <v>41</v>
      </c>
      <c r="D41" s="3"/>
      <c r="E41" s="6"/>
      <c r="F41" s="26"/>
      <c r="G41" s="23"/>
      <c r="H41" s="35">
        <f t="shared" si="2"/>
        <v>0</v>
      </c>
      <c r="I41" s="30"/>
      <c r="J41" s="36">
        <v>0</v>
      </c>
      <c r="K41" s="11" t="str">
        <f t="shared" si="26"/>
        <v/>
      </c>
      <c r="L41" s="11" t="str">
        <f t="shared" si="48"/>
        <v/>
      </c>
      <c r="M41" s="11" t="str">
        <f t="shared" si="48"/>
        <v/>
      </c>
      <c r="N41" s="11" t="str">
        <f t="shared" si="48"/>
        <v/>
      </c>
      <c r="O41" s="11" t="str">
        <f t="shared" si="48"/>
        <v/>
      </c>
      <c r="P41" s="18" t="str">
        <f t="shared" si="48"/>
        <v/>
      </c>
      <c r="Q41" s="18" t="str">
        <f t="shared" si="48"/>
        <v/>
      </c>
      <c r="R41" s="18" t="str">
        <f t="shared" si="48"/>
        <v/>
      </c>
      <c r="S41" s="18" t="str">
        <f t="shared" si="48"/>
        <v/>
      </c>
      <c r="T41" s="18" t="str">
        <f t="shared" si="48"/>
        <v/>
      </c>
      <c r="U41" s="11" t="str">
        <f t="shared" si="48"/>
        <v/>
      </c>
      <c r="V41" s="11" t="str">
        <f t="shared" si="48"/>
        <v/>
      </c>
      <c r="W41" s="11" t="str">
        <f t="shared" si="48"/>
        <v/>
      </c>
      <c r="X41" s="11" t="str">
        <f t="shared" si="48"/>
        <v/>
      </c>
      <c r="Y41" s="11" t="str">
        <f t="shared" si="48"/>
        <v/>
      </c>
      <c r="Z41" s="18" t="str">
        <f t="shared" si="48"/>
        <v/>
      </c>
      <c r="AA41" s="18" t="str">
        <f t="shared" si="49"/>
        <v/>
      </c>
      <c r="AB41" s="18" t="str">
        <f t="shared" si="49"/>
        <v/>
      </c>
      <c r="AC41" s="18" t="str">
        <f t="shared" si="49"/>
        <v/>
      </c>
      <c r="AD41" s="18" t="str">
        <f t="shared" si="49"/>
        <v/>
      </c>
      <c r="AE41" s="11" t="str">
        <f t="shared" si="49"/>
        <v/>
      </c>
      <c r="AF41" s="11" t="str">
        <f t="shared" si="49"/>
        <v/>
      </c>
      <c r="AG41" s="11" t="str">
        <f t="shared" si="49"/>
        <v/>
      </c>
      <c r="AH41" s="11" t="str">
        <f t="shared" si="49"/>
        <v/>
      </c>
      <c r="AI41" s="11" t="str">
        <f t="shared" si="49"/>
        <v/>
      </c>
      <c r="AJ41" s="18" t="str">
        <f t="shared" si="49"/>
        <v/>
      </c>
      <c r="AK41" s="18" t="str">
        <f t="shared" si="49"/>
        <v/>
      </c>
      <c r="AL41" s="18" t="str">
        <f t="shared" si="49"/>
        <v/>
      </c>
      <c r="AM41" s="18" t="str">
        <f t="shared" si="49"/>
        <v/>
      </c>
      <c r="AN41" s="18" t="str">
        <f t="shared" si="49"/>
        <v/>
      </c>
      <c r="AO41" s="11" t="str">
        <f t="shared" si="49"/>
        <v/>
      </c>
      <c r="AP41" s="11" t="str">
        <f t="shared" si="49"/>
        <v/>
      </c>
      <c r="AQ41" s="11" t="str">
        <f t="shared" si="50"/>
        <v/>
      </c>
      <c r="AR41" s="11" t="str">
        <f t="shared" si="50"/>
        <v/>
      </c>
      <c r="AS41" s="11" t="str">
        <f t="shared" si="50"/>
        <v/>
      </c>
      <c r="AT41" s="18" t="str">
        <f t="shared" si="50"/>
        <v/>
      </c>
      <c r="AU41" s="18" t="str">
        <f t="shared" si="50"/>
        <v/>
      </c>
      <c r="AV41" s="18" t="str">
        <f t="shared" si="50"/>
        <v/>
      </c>
      <c r="AW41" s="18" t="str">
        <f t="shared" si="50"/>
        <v/>
      </c>
      <c r="AX41" s="18" t="str">
        <f t="shared" si="50"/>
        <v/>
      </c>
      <c r="AY41" s="11" t="str">
        <f t="shared" si="50"/>
        <v/>
      </c>
      <c r="AZ41" s="11" t="str">
        <f t="shared" si="50"/>
        <v/>
      </c>
      <c r="BA41" s="11" t="str">
        <f t="shared" si="50"/>
        <v/>
      </c>
      <c r="BB41" s="11" t="str">
        <f t="shared" si="50"/>
        <v/>
      </c>
      <c r="BC41" s="11" t="str">
        <f t="shared" si="50"/>
        <v/>
      </c>
      <c r="BD41" s="18" t="str">
        <f t="shared" si="50"/>
        <v/>
      </c>
      <c r="BE41" s="18" t="str">
        <f t="shared" si="50"/>
        <v/>
      </c>
      <c r="BF41" s="18" t="str">
        <f t="shared" si="50"/>
        <v/>
      </c>
      <c r="BG41" s="18" t="str">
        <f t="shared" si="51"/>
        <v/>
      </c>
      <c r="BH41" s="18" t="str">
        <f t="shared" si="51"/>
        <v/>
      </c>
      <c r="BI41" s="11" t="str">
        <f t="shared" si="51"/>
        <v/>
      </c>
      <c r="BJ41" s="11" t="str">
        <f t="shared" si="51"/>
        <v/>
      </c>
      <c r="BK41" s="11" t="str">
        <f t="shared" si="51"/>
        <v/>
      </c>
      <c r="BL41" s="11" t="str">
        <f t="shared" si="51"/>
        <v/>
      </c>
      <c r="BM41" s="11" t="str">
        <f t="shared" si="51"/>
        <v/>
      </c>
      <c r="BN41" s="18" t="str">
        <f t="shared" si="51"/>
        <v/>
      </c>
      <c r="BO41" s="18" t="str">
        <f t="shared" si="51"/>
        <v/>
      </c>
      <c r="BP41" s="18" t="str">
        <f t="shared" si="51"/>
        <v/>
      </c>
      <c r="BQ41" s="18" t="str">
        <f t="shared" si="51"/>
        <v/>
      </c>
      <c r="BR41" s="18" t="str">
        <f t="shared" si="51"/>
        <v/>
      </c>
      <c r="BS41" s="11" t="str">
        <f t="shared" si="51"/>
        <v/>
      </c>
      <c r="BT41" s="11" t="str">
        <f t="shared" si="51"/>
        <v/>
      </c>
      <c r="BU41" s="11" t="str">
        <f t="shared" si="51"/>
        <v/>
      </c>
      <c r="BV41" s="11" t="str">
        <f t="shared" si="51"/>
        <v/>
      </c>
      <c r="BW41" s="11" t="str">
        <f t="shared" si="52"/>
        <v/>
      </c>
      <c r="BX41" s="18" t="str">
        <f t="shared" si="52"/>
        <v/>
      </c>
      <c r="BY41" s="18" t="str">
        <f t="shared" si="52"/>
        <v/>
      </c>
      <c r="BZ41" s="18" t="str">
        <f t="shared" si="52"/>
        <v/>
      </c>
      <c r="CA41" s="18" t="str">
        <f t="shared" si="52"/>
        <v/>
      </c>
      <c r="CB41" s="18" t="str">
        <f t="shared" si="52"/>
        <v/>
      </c>
      <c r="CC41" s="11" t="str">
        <f t="shared" si="52"/>
        <v/>
      </c>
      <c r="CD41" s="11" t="str">
        <f t="shared" si="52"/>
        <v/>
      </c>
      <c r="CE41" s="11" t="str">
        <f t="shared" si="52"/>
        <v/>
      </c>
      <c r="CF41" s="11" t="str">
        <f t="shared" si="52"/>
        <v/>
      </c>
      <c r="CG41" s="11" t="str">
        <f t="shared" si="52"/>
        <v/>
      </c>
      <c r="CH41" s="18" t="str">
        <f t="shared" si="52"/>
        <v/>
      </c>
      <c r="CI41" s="18" t="str">
        <f t="shared" si="52"/>
        <v/>
      </c>
      <c r="CJ41" s="18" t="str">
        <f t="shared" si="52"/>
        <v/>
      </c>
      <c r="CK41" s="18" t="str">
        <f t="shared" si="52"/>
        <v/>
      </c>
      <c r="CL41" s="18" t="str">
        <f t="shared" si="52"/>
        <v/>
      </c>
      <c r="CM41" s="11" t="str">
        <f t="shared" si="53"/>
        <v/>
      </c>
      <c r="CN41" s="11" t="str">
        <f t="shared" si="53"/>
        <v/>
      </c>
      <c r="CO41" s="11" t="str">
        <f t="shared" si="53"/>
        <v/>
      </c>
      <c r="CP41" s="11" t="str">
        <f t="shared" si="53"/>
        <v/>
      </c>
      <c r="CQ41" s="11" t="str">
        <f t="shared" si="53"/>
        <v/>
      </c>
      <c r="CR41" s="18" t="str">
        <f t="shared" si="53"/>
        <v/>
      </c>
      <c r="CS41" s="18" t="str">
        <f t="shared" si="53"/>
        <v/>
      </c>
      <c r="CT41" s="18" t="str">
        <f t="shared" si="53"/>
        <v/>
      </c>
      <c r="CU41" s="18" t="str">
        <f t="shared" si="53"/>
        <v/>
      </c>
      <c r="CV41" s="18" t="str">
        <f t="shared" si="53"/>
        <v/>
      </c>
      <c r="CW41" s="11" t="str">
        <f t="shared" si="53"/>
        <v/>
      </c>
      <c r="CX41" s="11" t="str">
        <f t="shared" si="53"/>
        <v/>
      </c>
      <c r="CY41" s="11" t="str">
        <f t="shared" si="53"/>
        <v/>
      </c>
      <c r="CZ41" s="11" t="str">
        <f t="shared" si="53"/>
        <v/>
      </c>
      <c r="DA41" s="11" t="str">
        <f t="shared" si="53"/>
        <v/>
      </c>
      <c r="DB41" s="18" t="str">
        <f t="shared" si="53"/>
        <v/>
      </c>
      <c r="DC41" s="18" t="str">
        <f t="shared" si="54"/>
        <v/>
      </c>
      <c r="DD41" s="18" t="str">
        <f t="shared" si="54"/>
        <v/>
      </c>
      <c r="DE41" s="18" t="str">
        <f t="shared" si="54"/>
        <v/>
      </c>
      <c r="DF41" s="18" t="str">
        <f t="shared" si="54"/>
        <v/>
      </c>
    </row>
    <row r="42" spans="2:110">
      <c r="B42" s="63" t="s">
        <v>40</v>
      </c>
      <c r="C42" s="64" t="s">
        <v>41</v>
      </c>
      <c r="D42" s="3"/>
      <c r="E42" s="6"/>
      <c r="F42" s="26"/>
      <c r="G42" s="23"/>
      <c r="H42" s="35">
        <f t="shared" si="2"/>
        <v>0</v>
      </c>
      <c r="I42" s="30"/>
      <c r="J42" s="36">
        <v>0</v>
      </c>
      <c r="K42" s="11" t="str">
        <f t="shared" ref="K42:Z45" si="55">IF(AND(($F42&lt;=K$10),($G42&gt;=K$10)),"T","")</f>
        <v/>
      </c>
      <c r="L42" s="11" t="str">
        <f t="shared" si="48"/>
        <v/>
      </c>
      <c r="M42" s="11" t="str">
        <f t="shared" si="48"/>
        <v/>
      </c>
      <c r="N42" s="11" t="str">
        <f t="shared" si="48"/>
        <v/>
      </c>
      <c r="O42" s="11" t="str">
        <f t="shared" si="48"/>
        <v/>
      </c>
      <c r="P42" s="18" t="str">
        <f t="shared" si="48"/>
        <v/>
      </c>
      <c r="Q42" s="18" t="str">
        <f t="shared" si="48"/>
        <v/>
      </c>
      <c r="R42" s="18" t="str">
        <f t="shared" si="48"/>
        <v/>
      </c>
      <c r="S42" s="18" t="str">
        <f t="shared" si="48"/>
        <v/>
      </c>
      <c r="T42" s="18" t="str">
        <f t="shared" si="48"/>
        <v/>
      </c>
      <c r="U42" s="11" t="str">
        <f t="shared" si="48"/>
        <v/>
      </c>
      <c r="V42" s="11" t="str">
        <f t="shared" si="48"/>
        <v/>
      </c>
      <c r="W42" s="11" t="str">
        <f t="shared" si="48"/>
        <v/>
      </c>
      <c r="X42" s="11" t="str">
        <f t="shared" si="48"/>
        <v/>
      </c>
      <c r="Y42" s="11" t="str">
        <f t="shared" si="48"/>
        <v/>
      </c>
      <c r="Z42" s="18" t="str">
        <f t="shared" si="48"/>
        <v/>
      </c>
      <c r="AA42" s="18" t="str">
        <f t="shared" si="49"/>
        <v/>
      </c>
      <c r="AB42" s="18" t="str">
        <f t="shared" si="49"/>
        <v/>
      </c>
      <c r="AC42" s="18" t="str">
        <f t="shared" si="49"/>
        <v/>
      </c>
      <c r="AD42" s="18" t="str">
        <f t="shared" si="49"/>
        <v/>
      </c>
      <c r="AE42" s="11" t="str">
        <f t="shared" si="49"/>
        <v/>
      </c>
      <c r="AF42" s="11" t="str">
        <f t="shared" si="49"/>
        <v/>
      </c>
      <c r="AG42" s="11" t="str">
        <f t="shared" si="49"/>
        <v/>
      </c>
      <c r="AH42" s="11" t="str">
        <f t="shared" si="49"/>
        <v/>
      </c>
      <c r="AI42" s="11" t="str">
        <f t="shared" si="49"/>
        <v/>
      </c>
      <c r="AJ42" s="18" t="str">
        <f t="shared" si="49"/>
        <v/>
      </c>
      <c r="AK42" s="18" t="str">
        <f t="shared" si="49"/>
        <v/>
      </c>
      <c r="AL42" s="18" t="str">
        <f t="shared" si="49"/>
        <v/>
      </c>
      <c r="AM42" s="18" t="str">
        <f t="shared" si="49"/>
        <v/>
      </c>
      <c r="AN42" s="18" t="str">
        <f t="shared" si="49"/>
        <v/>
      </c>
      <c r="AO42" s="11" t="str">
        <f t="shared" si="49"/>
        <v/>
      </c>
      <c r="AP42" s="11" t="str">
        <f t="shared" si="49"/>
        <v/>
      </c>
      <c r="AQ42" s="11" t="str">
        <f t="shared" si="50"/>
        <v/>
      </c>
      <c r="AR42" s="11" t="str">
        <f t="shared" si="50"/>
        <v/>
      </c>
      <c r="AS42" s="11" t="str">
        <f t="shared" si="50"/>
        <v/>
      </c>
      <c r="AT42" s="18" t="str">
        <f t="shared" si="50"/>
        <v/>
      </c>
      <c r="AU42" s="18" t="str">
        <f t="shared" si="50"/>
        <v/>
      </c>
      <c r="AV42" s="18" t="str">
        <f t="shared" si="50"/>
        <v/>
      </c>
      <c r="AW42" s="18" t="str">
        <f t="shared" si="50"/>
        <v/>
      </c>
      <c r="AX42" s="18" t="str">
        <f t="shared" si="50"/>
        <v/>
      </c>
      <c r="AY42" s="11" t="str">
        <f t="shared" si="50"/>
        <v/>
      </c>
      <c r="AZ42" s="11" t="str">
        <f t="shared" si="50"/>
        <v/>
      </c>
      <c r="BA42" s="11" t="str">
        <f t="shared" si="50"/>
        <v/>
      </c>
      <c r="BB42" s="11" t="str">
        <f t="shared" si="50"/>
        <v/>
      </c>
      <c r="BC42" s="11" t="str">
        <f t="shared" si="50"/>
        <v/>
      </c>
      <c r="BD42" s="18" t="str">
        <f t="shared" si="50"/>
        <v/>
      </c>
      <c r="BE42" s="18" t="str">
        <f t="shared" si="50"/>
        <v/>
      </c>
      <c r="BF42" s="18" t="str">
        <f t="shared" si="50"/>
        <v/>
      </c>
      <c r="BG42" s="18" t="str">
        <f t="shared" si="51"/>
        <v/>
      </c>
      <c r="BH42" s="18" t="str">
        <f t="shared" si="51"/>
        <v/>
      </c>
      <c r="BI42" s="11" t="str">
        <f t="shared" si="51"/>
        <v/>
      </c>
      <c r="BJ42" s="11" t="str">
        <f t="shared" si="51"/>
        <v/>
      </c>
      <c r="BK42" s="11" t="str">
        <f t="shared" si="51"/>
        <v/>
      </c>
      <c r="BL42" s="11" t="str">
        <f t="shared" si="51"/>
        <v/>
      </c>
      <c r="BM42" s="11" t="str">
        <f t="shared" si="51"/>
        <v/>
      </c>
      <c r="BN42" s="18" t="str">
        <f t="shared" si="51"/>
        <v/>
      </c>
      <c r="BO42" s="18" t="str">
        <f t="shared" si="51"/>
        <v/>
      </c>
      <c r="BP42" s="18" t="str">
        <f t="shared" si="51"/>
        <v/>
      </c>
      <c r="BQ42" s="18" t="str">
        <f t="shared" si="51"/>
        <v/>
      </c>
      <c r="BR42" s="18" t="str">
        <f t="shared" si="51"/>
        <v/>
      </c>
      <c r="BS42" s="11" t="str">
        <f t="shared" si="51"/>
        <v/>
      </c>
      <c r="BT42" s="11" t="str">
        <f t="shared" si="51"/>
        <v/>
      </c>
      <c r="BU42" s="11" t="str">
        <f t="shared" si="51"/>
        <v/>
      </c>
      <c r="BV42" s="11" t="str">
        <f t="shared" si="51"/>
        <v/>
      </c>
      <c r="BW42" s="11" t="str">
        <f t="shared" si="52"/>
        <v/>
      </c>
      <c r="BX42" s="18" t="str">
        <f t="shared" si="52"/>
        <v/>
      </c>
      <c r="BY42" s="18" t="str">
        <f t="shared" si="52"/>
        <v/>
      </c>
      <c r="BZ42" s="18" t="str">
        <f t="shared" si="52"/>
        <v/>
      </c>
      <c r="CA42" s="18" t="str">
        <f t="shared" si="52"/>
        <v/>
      </c>
      <c r="CB42" s="18" t="str">
        <f t="shared" si="52"/>
        <v/>
      </c>
      <c r="CC42" s="11" t="str">
        <f t="shared" si="52"/>
        <v/>
      </c>
      <c r="CD42" s="11" t="str">
        <f t="shared" si="52"/>
        <v/>
      </c>
      <c r="CE42" s="11" t="str">
        <f t="shared" si="52"/>
        <v/>
      </c>
      <c r="CF42" s="11" t="str">
        <f t="shared" si="52"/>
        <v/>
      </c>
      <c r="CG42" s="11" t="str">
        <f t="shared" si="52"/>
        <v/>
      </c>
      <c r="CH42" s="18" t="str">
        <f t="shared" si="52"/>
        <v/>
      </c>
      <c r="CI42" s="18" t="str">
        <f t="shared" si="52"/>
        <v/>
      </c>
      <c r="CJ42" s="18" t="str">
        <f t="shared" si="52"/>
        <v/>
      </c>
      <c r="CK42" s="18" t="str">
        <f t="shared" si="52"/>
        <v/>
      </c>
      <c r="CL42" s="18" t="str">
        <f t="shared" si="52"/>
        <v/>
      </c>
      <c r="CM42" s="11" t="str">
        <f t="shared" si="53"/>
        <v/>
      </c>
      <c r="CN42" s="11" t="str">
        <f t="shared" si="53"/>
        <v/>
      </c>
      <c r="CO42" s="11" t="str">
        <f t="shared" si="53"/>
        <v/>
      </c>
      <c r="CP42" s="11" t="str">
        <f t="shared" si="53"/>
        <v/>
      </c>
      <c r="CQ42" s="11" t="str">
        <f t="shared" si="53"/>
        <v/>
      </c>
      <c r="CR42" s="18" t="str">
        <f t="shared" si="53"/>
        <v/>
      </c>
      <c r="CS42" s="18" t="str">
        <f t="shared" si="53"/>
        <v/>
      </c>
      <c r="CT42" s="18" t="str">
        <f t="shared" si="53"/>
        <v/>
      </c>
      <c r="CU42" s="18" t="str">
        <f t="shared" si="53"/>
        <v/>
      </c>
      <c r="CV42" s="18" t="str">
        <f t="shared" si="53"/>
        <v/>
      </c>
      <c r="CW42" s="11" t="str">
        <f t="shared" si="53"/>
        <v/>
      </c>
      <c r="CX42" s="11" t="str">
        <f t="shared" si="53"/>
        <v/>
      </c>
      <c r="CY42" s="11" t="str">
        <f t="shared" si="53"/>
        <v/>
      </c>
      <c r="CZ42" s="11" t="str">
        <f t="shared" si="53"/>
        <v/>
      </c>
      <c r="DA42" s="11" t="str">
        <f t="shared" si="53"/>
        <v/>
      </c>
      <c r="DB42" s="18" t="str">
        <f t="shared" si="53"/>
        <v/>
      </c>
      <c r="DC42" s="18" t="str">
        <f t="shared" si="54"/>
        <v/>
      </c>
      <c r="DD42" s="18" t="str">
        <f t="shared" si="54"/>
        <v/>
      </c>
      <c r="DE42" s="18" t="str">
        <f t="shared" si="54"/>
        <v/>
      </c>
      <c r="DF42" s="18" t="str">
        <f t="shared" si="54"/>
        <v/>
      </c>
    </row>
    <row r="43" spans="2:110">
      <c r="B43" s="63" t="s">
        <v>40</v>
      </c>
      <c r="C43" s="64" t="s">
        <v>41</v>
      </c>
      <c r="D43" s="3"/>
      <c r="E43" s="6"/>
      <c r="F43" s="26"/>
      <c r="G43" s="23"/>
      <c r="H43" s="35">
        <f t="shared" si="2"/>
        <v>0</v>
      </c>
      <c r="I43" s="30"/>
      <c r="J43" s="36">
        <v>0</v>
      </c>
      <c r="K43" s="11" t="str">
        <f t="shared" si="55"/>
        <v/>
      </c>
      <c r="L43" s="11" t="str">
        <f t="shared" si="48"/>
        <v/>
      </c>
      <c r="M43" s="11" t="str">
        <f t="shared" si="48"/>
        <v/>
      </c>
      <c r="N43" s="11" t="str">
        <f t="shared" si="48"/>
        <v/>
      </c>
      <c r="O43" s="11" t="str">
        <f t="shared" si="48"/>
        <v/>
      </c>
      <c r="P43" s="18" t="str">
        <f t="shared" si="48"/>
        <v/>
      </c>
      <c r="Q43" s="18" t="str">
        <f t="shared" si="48"/>
        <v/>
      </c>
      <c r="R43" s="18" t="str">
        <f t="shared" si="48"/>
        <v/>
      </c>
      <c r="S43" s="18" t="str">
        <f t="shared" si="48"/>
        <v/>
      </c>
      <c r="T43" s="18" t="str">
        <f t="shared" si="48"/>
        <v/>
      </c>
      <c r="U43" s="11" t="str">
        <f t="shared" si="48"/>
        <v/>
      </c>
      <c r="V43" s="11" t="str">
        <f t="shared" si="48"/>
        <v/>
      </c>
      <c r="W43" s="11" t="str">
        <f t="shared" si="48"/>
        <v/>
      </c>
      <c r="X43" s="11" t="str">
        <f t="shared" si="48"/>
        <v/>
      </c>
      <c r="Y43" s="11" t="str">
        <f t="shared" si="48"/>
        <v/>
      </c>
      <c r="Z43" s="18" t="str">
        <f t="shared" si="48"/>
        <v/>
      </c>
      <c r="AA43" s="18" t="str">
        <f t="shared" si="49"/>
        <v/>
      </c>
      <c r="AB43" s="18" t="str">
        <f t="shared" si="49"/>
        <v/>
      </c>
      <c r="AC43" s="18" t="str">
        <f t="shared" si="49"/>
        <v/>
      </c>
      <c r="AD43" s="18" t="str">
        <f t="shared" si="49"/>
        <v/>
      </c>
      <c r="AE43" s="11" t="str">
        <f t="shared" si="49"/>
        <v/>
      </c>
      <c r="AF43" s="11" t="str">
        <f t="shared" si="49"/>
        <v/>
      </c>
      <c r="AG43" s="11" t="str">
        <f t="shared" si="49"/>
        <v/>
      </c>
      <c r="AH43" s="11" t="str">
        <f t="shared" si="49"/>
        <v/>
      </c>
      <c r="AI43" s="11" t="str">
        <f t="shared" si="49"/>
        <v/>
      </c>
      <c r="AJ43" s="18" t="str">
        <f t="shared" si="49"/>
        <v/>
      </c>
      <c r="AK43" s="18" t="str">
        <f t="shared" si="49"/>
        <v/>
      </c>
      <c r="AL43" s="18" t="str">
        <f t="shared" si="49"/>
        <v/>
      </c>
      <c r="AM43" s="18" t="str">
        <f t="shared" si="49"/>
        <v/>
      </c>
      <c r="AN43" s="18" t="str">
        <f t="shared" si="49"/>
        <v/>
      </c>
      <c r="AO43" s="11" t="str">
        <f t="shared" si="49"/>
        <v/>
      </c>
      <c r="AP43" s="11" t="str">
        <f t="shared" si="49"/>
        <v/>
      </c>
      <c r="AQ43" s="11" t="str">
        <f t="shared" si="50"/>
        <v/>
      </c>
      <c r="AR43" s="11" t="str">
        <f t="shared" si="50"/>
        <v/>
      </c>
      <c r="AS43" s="11" t="str">
        <f t="shared" si="50"/>
        <v/>
      </c>
      <c r="AT43" s="18" t="str">
        <f t="shared" si="50"/>
        <v/>
      </c>
      <c r="AU43" s="18" t="str">
        <f t="shared" si="50"/>
        <v/>
      </c>
      <c r="AV43" s="18" t="str">
        <f t="shared" si="50"/>
        <v/>
      </c>
      <c r="AW43" s="18" t="str">
        <f t="shared" si="50"/>
        <v/>
      </c>
      <c r="AX43" s="18" t="str">
        <f t="shared" si="50"/>
        <v/>
      </c>
      <c r="AY43" s="11" t="str">
        <f t="shared" si="50"/>
        <v/>
      </c>
      <c r="AZ43" s="11" t="str">
        <f t="shared" si="50"/>
        <v/>
      </c>
      <c r="BA43" s="11" t="str">
        <f t="shared" si="50"/>
        <v/>
      </c>
      <c r="BB43" s="11" t="str">
        <f t="shared" si="50"/>
        <v/>
      </c>
      <c r="BC43" s="11" t="str">
        <f t="shared" si="50"/>
        <v/>
      </c>
      <c r="BD43" s="18" t="str">
        <f t="shared" si="50"/>
        <v/>
      </c>
      <c r="BE43" s="18" t="str">
        <f t="shared" si="50"/>
        <v/>
      </c>
      <c r="BF43" s="18" t="str">
        <f t="shared" si="50"/>
        <v/>
      </c>
      <c r="BG43" s="18" t="str">
        <f t="shared" si="51"/>
        <v/>
      </c>
      <c r="BH43" s="18" t="str">
        <f t="shared" si="51"/>
        <v/>
      </c>
      <c r="BI43" s="11" t="str">
        <f t="shared" si="51"/>
        <v/>
      </c>
      <c r="BJ43" s="11" t="str">
        <f t="shared" si="51"/>
        <v/>
      </c>
      <c r="BK43" s="11" t="str">
        <f t="shared" si="51"/>
        <v/>
      </c>
      <c r="BL43" s="11" t="str">
        <f t="shared" si="51"/>
        <v/>
      </c>
      <c r="BM43" s="11" t="str">
        <f t="shared" si="51"/>
        <v/>
      </c>
      <c r="BN43" s="18" t="str">
        <f t="shared" si="51"/>
        <v/>
      </c>
      <c r="BO43" s="18" t="str">
        <f t="shared" si="51"/>
        <v/>
      </c>
      <c r="BP43" s="18" t="str">
        <f t="shared" si="51"/>
        <v/>
      </c>
      <c r="BQ43" s="18" t="str">
        <f t="shared" si="51"/>
        <v/>
      </c>
      <c r="BR43" s="18" t="str">
        <f t="shared" si="51"/>
        <v/>
      </c>
      <c r="BS43" s="11" t="str">
        <f t="shared" si="51"/>
        <v/>
      </c>
      <c r="BT43" s="11" t="str">
        <f t="shared" si="51"/>
        <v/>
      </c>
      <c r="BU43" s="11" t="str">
        <f t="shared" si="51"/>
        <v/>
      </c>
      <c r="BV43" s="11" t="str">
        <f t="shared" si="51"/>
        <v/>
      </c>
      <c r="BW43" s="11" t="str">
        <f t="shared" si="52"/>
        <v/>
      </c>
      <c r="BX43" s="18" t="str">
        <f t="shared" si="52"/>
        <v/>
      </c>
      <c r="BY43" s="18" t="str">
        <f t="shared" si="52"/>
        <v/>
      </c>
      <c r="BZ43" s="18" t="str">
        <f t="shared" si="52"/>
        <v/>
      </c>
      <c r="CA43" s="18" t="str">
        <f t="shared" si="52"/>
        <v/>
      </c>
      <c r="CB43" s="18" t="str">
        <f t="shared" si="52"/>
        <v/>
      </c>
      <c r="CC43" s="11" t="str">
        <f t="shared" si="52"/>
        <v/>
      </c>
      <c r="CD43" s="11" t="str">
        <f t="shared" si="52"/>
        <v/>
      </c>
      <c r="CE43" s="11" t="str">
        <f t="shared" si="52"/>
        <v/>
      </c>
      <c r="CF43" s="11" t="str">
        <f t="shared" si="52"/>
        <v/>
      </c>
      <c r="CG43" s="11" t="str">
        <f t="shared" si="52"/>
        <v/>
      </c>
      <c r="CH43" s="18" t="str">
        <f t="shared" si="52"/>
        <v/>
      </c>
      <c r="CI43" s="18" t="str">
        <f t="shared" si="52"/>
        <v/>
      </c>
      <c r="CJ43" s="18" t="str">
        <f t="shared" si="52"/>
        <v/>
      </c>
      <c r="CK43" s="18" t="str">
        <f t="shared" si="52"/>
        <v/>
      </c>
      <c r="CL43" s="18" t="str">
        <f t="shared" si="52"/>
        <v/>
      </c>
      <c r="CM43" s="11" t="str">
        <f t="shared" si="53"/>
        <v/>
      </c>
      <c r="CN43" s="11" t="str">
        <f t="shared" si="53"/>
        <v/>
      </c>
      <c r="CO43" s="11" t="str">
        <f t="shared" si="53"/>
        <v/>
      </c>
      <c r="CP43" s="11" t="str">
        <f t="shared" si="53"/>
        <v/>
      </c>
      <c r="CQ43" s="11" t="str">
        <f t="shared" si="53"/>
        <v/>
      </c>
      <c r="CR43" s="18" t="str">
        <f t="shared" si="53"/>
        <v/>
      </c>
      <c r="CS43" s="18" t="str">
        <f t="shared" si="53"/>
        <v/>
      </c>
      <c r="CT43" s="18" t="str">
        <f t="shared" si="53"/>
        <v/>
      </c>
      <c r="CU43" s="18" t="str">
        <f t="shared" si="53"/>
        <v/>
      </c>
      <c r="CV43" s="18" t="str">
        <f t="shared" si="53"/>
        <v/>
      </c>
      <c r="CW43" s="11" t="str">
        <f t="shared" si="53"/>
        <v/>
      </c>
      <c r="CX43" s="11" t="str">
        <f t="shared" si="53"/>
        <v/>
      </c>
      <c r="CY43" s="11" t="str">
        <f t="shared" si="53"/>
        <v/>
      </c>
      <c r="CZ43" s="11" t="str">
        <f t="shared" si="53"/>
        <v/>
      </c>
      <c r="DA43" s="11" t="str">
        <f t="shared" si="53"/>
        <v/>
      </c>
      <c r="DB43" s="18" t="str">
        <f t="shared" si="53"/>
        <v/>
      </c>
      <c r="DC43" s="18" t="str">
        <f t="shared" si="54"/>
        <v/>
      </c>
      <c r="DD43" s="18" t="str">
        <f t="shared" si="54"/>
        <v/>
      </c>
      <c r="DE43" s="18" t="str">
        <f t="shared" si="54"/>
        <v/>
      </c>
      <c r="DF43" s="18" t="str">
        <f t="shared" si="54"/>
        <v/>
      </c>
    </row>
    <row r="44" spans="2:110">
      <c r="B44" s="63" t="s">
        <v>40</v>
      </c>
      <c r="C44" s="64" t="s">
        <v>41</v>
      </c>
      <c r="D44" s="3"/>
      <c r="E44" s="6"/>
      <c r="F44" s="26"/>
      <c r="G44" s="23"/>
      <c r="H44" s="35">
        <f t="shared" si="2"/>
        <v>0</v>
      </c>
      <c r="I44" s="30"/>
      <c r="J44" s="36">
        <v>0</v>
      </c>
      <c r="K44" s="11" t="str">
        <f t="shared" si="55"/>
        <v/>
      </c>
      <c r="L44" s="11" t="str">
        <f t="shared" si="55"/>
        <v/>
      </c>
      <c r="M44" s="11" t="str">
        <f t="shared" si="55"/>
        <v/>
      </c>
      <c r="N44" s="11" t="str">
        <f t="shared" si="55"/>
        <v/>
      </c>
      <c r="O44" s="11" t="str">
        <f t="shared" si="55"/>
        <v/>
      </c>
      <c r="P44" s="18" t="str">
        <f t="shared" si="55"/>
        <v/>
      </c>
      <c r="Q44" s="18" t="str">
        <f t="shared" si="55"/>
        <v/>
      </c>
      <c r="R44" s="18" t="str">
        <f t="shared" si="55"/>
        <v/>
      </c>
      <c r="S44" s="18" t="str">
        <f t="shared" si="55"/>
        <v/>
      </c>
      <c r="T44" s="18" t="str">
        <f t="shared" si="55"/>
        <v/>
      </c>
      <c r="U44" s="11" t="str">
        <f t="shared" si="55"/>
        <v/>
      </c>
      <c r="V44" s="11" t="str">
        <f t="shared" si="55"/>
        <v/>
      </c>
      <c r="W44" s="11" t="str">
        <f t="shared" si="55"/>
        <v/>
      </c>
      <c r="X44" s="11" t="str">
        <f t="shared" si="55"/>
        <v/>
      </c>
      <c r="Y44" s="11" t="str">
        <f t="shared" si="55"/>
        <v/>
      </c>
      <c r="Z44" s="18" t="str">
        <f t="shared" si="55"/>
        <v/>
      </c>
      <c r="AA44" s="18" t="str">
        <f t="shared" si="27"/>
        <v/>
      </c>
      <c r="AB44" s="18" t="str">
        <f t="shared" si="27"/>
        <v/>
      </c>
      <c r="AC44" s="18" t="str">
        <f t="shared" si="27"/>
        <v/>
      </c>
      <c r="AD44" s="18" t="str">
        <f t="shared" si="27"/>
        <v/>
      </c>
      <c r="AE44" s="11" t="str">
        <f t="shared" si="27"/>
        <v/>
      </c>
      <c r="AF44" s="11" t="str">
        <f t="shared" si="27"/>
        <v/>
      </c>
      <c r="AG44" s="11" t="str">
        <f t="shared" si="27"/>
        <v/>
      </c>
      <c r="AH44" s="11" t="str">
        <f t="shared" si="27"/>
        <v/>
      </c>
      <c r="AI44" s="11" t="str">
        <f t="shared" si="27"/>
        <v/>
      </c>
      <c r="AJ44" s="18" t="str">
        <f t="shared" si="27"/>
        <v/>
      </c>
      <c r="AK44" s="18" t="str">
        <f t="shared" si="27"/>
        <v/>
      </c>
      <c r="AL44" s="18" t="str">
        <f t="shared" si="27"/>
        <v/>
      </c>
      <c r="AM44" s="18" t="str">
        <f t="shared" si="27"/>
        <v/>
      </c>
      <c r="AN44" s="18" t="str">
        <f t="shared" si="27"/>
        <v/>
      </c>
      <c r="AO44" s="11" t="str">
        <f t="shared" si="27"/>
        <v/>
      </c>
      <c r="AP44" s="11" t="str">
        <f t="shared" si="27"/>
        <v/>
      </c>
      <c r="AQ44" s="11" t="str">
        <f t="shared" si="28"/>
        <v/>
      </c>
      <c r="AR44" s="11" t="str">
        <f t="shared" si="28"/>
        <v/>
      </c>
      <c r="AS44" s="11" t="str">
        <f t="shared" si="28"/>
        <v/>
      </c>
      <c r="AT44" s="18" t="str">
        <f t="shared" si="28"/>
        <v/>
      </c>
      <c r="AU44" s="18" t="str">
        <f t="shared" si="28"/>
        <v/>
      </c>
      <c r="AV44" s="18" t="str">
        <f t="shared" si="28"/>
        <v/>
      </c>
      <c r="AW44" s="18" t="str">
        <f t="shared" si="28"/>
        <v/>
      </c>
      <c r="AX44" s="18" t="str">
        <f t="shared" si="28"/>
        <v/>
      </c>
      <c r="AY44" s="11" t="str">
        <f t="shared" si="28"/>
        <v/>
      </c>
      <c r="AZ44" s="11" t="str">
        <f t="shared" si="28"/>
        <v/>
      </c>
      <c r="BA44" s="11" t="str">
        <f t="shared" si="28"/>
        <v/>
      </c>
      <c r="BB44" s="11" t="str">
        <f t="shared" si="28"/>
        <v/>
      </c>
      <c r="BC44" s="11" t="str">
        <f t="shared" si="28"/>
        <v/>
      </c>
      <c r="BD44" s="18" t="str">
        <f t="shared" si="28"/>
        <v/>
      </c>
      <c r="BE44" s="18" t="str">
        <f t="shared" si="28"/>
        <v/>
      </c>
      <c r="BF44" s="18" t="str">
        <f t="shared" si="28"/>
        <v/>
      </c>
      <c r="BG44" s="18" t="str">
        <f t="shared" si="29"/>
        <v/>
      </c>
      <c r="BH44" s="18" t="str">
        <f t="shared" si="29"/>
        <v/>
      </c>
      <c r="BI44" s="11" t="str">
        <f t="shared" si="29"/>
        <v/>
      </c>
      <c r="BJ44" s="11" t="str">
        <f t="shared" si="29"/>
        <v/>
      </c>
      <c r="BK44" s="11" t="str">
        <f t="shared" si="29"/>
        <v/>
      </c>
      <c r="BL44" s="11" t="str">
        <f t="shared" si="29"/>
        <v/>
      </c>
      <c r="BM44" s="11" t="str">
        <f t="shared" si="29"/>
        <v/>
      </c>
      <c r="BN44" s="18" t="str">
        <f t="shared" si="29"/>
        <v/>
      </c>
      <c r="BO44" s="18" t="str">
        <f t="shared" si="29"/>
        <v/>
      </c>
      <c r="BP44" s="18" t="str">
        <f t="shared" si="29"/>
        <v/>
      </c>
      <c r="BQ44" s="18" t="str">
        <f t="shared" si="29"/>
        <v/>
      </c>
      <c r="BR44" s="18" t="str">
        <f t="shared" si="29"/>
        <v/>
      </c>
      <c r="BS44" s="11" t="str">
        <f t="shared" si="29"/>
        <v/>
      </c>
      <c r="BT44" s="11" t="str">
        <f t="shared" si="29"/>
        <v/>
      </c>
      <c r="BU44" s="11" t="str">
        <f t="shared" si="29"/>
        <v/>
      </c>
      <c r="BV44" s="11" t="str">
        <f t="shared" si="29"/>
        <v/>
      </c>
      <c r="BW44" s="11" t="str">
        <f t="shared" si="52"/>
        <v/>
      </c>
      <c r="BX44" s="18" t="str">
        <f t="shared" si="52"/>
        <v/>
      </c>
      <c r="BY44" s="18" t="str">
        <f t="shared" si="52"/>
        <v/>
      </c>
      <c r="BZ44" s="18" t="str">
        <f t="shared" si="52"/>
        <v/>
      </c>
      <c r="CA44" s="18" t="str">
        <f t="shared" si="52"/>
        <v/>
      </c>
      <c r="CB44" s="18" t="str">
        <f t="shared" si="52"/>
        <v/>
      </c>
      <c r="CC44" s="11" t="str">
        <f t="shared" si="52"/>
        <v/>
      </c>
      <c r="CD44" s="11" t="str">
        <f t="shared" si="52"/>
        <v/>
      </c>
      <c r="CE44" s="11" t="str">
        <f t="shared" si="52"/>
        <v/>
      </c>
      <c r="CF44" s="11" t="str">
        <f t="shared" si="52"/>
        <v/>
      </c>
      <c r="CG44" s="11" t="str">
        <f t="shared" si="52"/>
        <v/>
      </c>
      <c r="CH44" s="18" t="str">
        <f t="shared" si="52"/>
        <v/>
      </c>
      <c r="CI44" s="18" t="str">
        <f t="shared" si="52"/>
        <v/>
      </c>
      <c r="CJ44" s="18" t="str">
        <f t="shared" si="52"/>
        <v/>
      </c>
      <c r="CK44" s="18" t="str">
        <f t="shared" si="52"/>
        <v/>
      </c>
      <c r="CL44" s="18" t="str">
        <f t="shared" si="52"/>
        <v/>
      </c>
      <c r="CM44" s="11" t="str">
        <f t="shared" si="53"/>
        <v/>
      </c>
      <c r="CN44" s="11" t="str">
        <f t="shared" si="53"/>
        <v/>
      </c>
      <c r="CO44" s="11" t="str">
        <f t="shared" si="53"/>
        <v/>
      </c>
      <c r="CP44" s="11" t="str">
        <f t="shared" si="53"/>
        <v/>
      </c>
      <c r="CQ44" s="11" t="str">
        <f t="shared" si="53"/>
        <v/>
      </c>
      <c r="CR44" s="18" t="str">
        <f t="shared" si="53"/>
        <v/>
      </c>
      <c r="CS44" s="18" t="str">
        <f t="shared" si="53"/>
        <v/>
      </c>
      <c r="CT44" s="18" t="str">
        <f t="shared" si="53"/>
        <v/>
      </c>
      <c r="CU44" s="18" t="str">
        <f t="shared" si="53"/>
        <v/>
      </c>
      <c r="CV44" s="18" t="str">
        <f t="shared" si="53"/>
        <v/>
      </c>
      <c r="CW44" s="11" t="str">
        <f t="shared" si="53"/>
        <v/>
      </c>
      <c r="CX44" s="11" t="str">
        <f t="shared" si="53"/>
        <v/>
      </c>
      <c r="CY44" s="11" t="str">
        <f t="shared" si="53"/>
        <v/>
      </c>
      <c r="CZ44" s="11" t="str">
        <f t="shared" si="53"/>
        <v/>
      </c>
      <c r="DA44" s="11" t="str">
        <f t="shared" si="53"/>
        <v/>
      </c>
      <c r="DB44" s="18" t="str">
        <f t="shared" si="53"/>
        <v/>
      </c>
      <c r="DC44" s="18" t="str">
        <f t="shared" si="54"/>
        <v/>
      </c>
      <c r="DD44" s="18" t="str">
        <f t="shared" si="54"/>
        <v/>
      </c>
      <c r="DE44" s="18" t="str">
        <f t="shared" si="54"/>
        <v/>
      </c>
      <c r="DF44" s="18" t="str">
        <f t="shared" si="54"/>
        <v/>
      </c>
    </row>
    <row r="45" spans="2:110">
      <c r="B45" s="63" t="s">
        <v>40</v>
      </c>
      <c r="C45" s="64" t="s">
        <v>41</v>
      </c>
      <c r="D45" s="3"/>
      <c r="E45" s="6"/>
      <c r="F45" s="26"/>
      <c r="G45" s="23"/>
      <c r="H45" s="35">
        <f t="shared" si="2"/>
        <v>0</v>
      </c>
      <c r="I45" s="30"/>
      <c r="J45" s="36">
        <v>0</v>
      </c>
      <c r="K45" s="11" t="str">
        <f t="shared" si="55"/>
        <v/>
      </c>
      <c r="L45" s="11" t="str">
        <f t="shared" si="55"/>
        <v/>
      </c>
      <c r="M45" s="11" t="str">
        <f t="shared" si="55"/>
        <v/>
      </c>
      <c r="N45" s="11" t="str">
        <f t="shared" si="55"/>
        <v/>
      </c>
      <c r="O45" s="11" t="str">
        <f t="shared" si="55"/>
        <v/>
      </c>
      <c r="P45" s="18" t="str">
        <f t="shared" si="55"/>
        <v/>
      </c>
      <c r="Q45" s="18" t="str">
        <f t="shared" si="55"/>
        <v/>
      </c>
      <c r="R45" s="18" t="str">
        <f t="shared" si="55"/>
        <v/>
      </c>
      <c r="S45" s="18" t="str">
        <f t="shared" si="55"/>
        <v/>
      </c>
      <c r="T45" s="18" t="str">
        <f t="shared" si="55"/>
        <v/>
      </c>
      <c r="U45" s="11" t="str">
        <f t="shared" si="55"/>
        <v/>
      </c>
      <c r="V45" s="11" t="str">
        <f t="shared" si="55"/>
        <v/>
      </c>
      <c r="W45" s="11" t="str">
        <f t="shared" si="55"/>
        <v/>
      </c>
      <c r="X45" s="11" t="str">
        <f t="shared" si="55"/>
        <v/>
      </c>
      <c r="Y45" s="11" t="str">
        <f t="shared" si="55"/>
        <v/>
      </c>
      <c r="Z45" s="18" t="str">
        <f t="shared" si="55"/>
        <v/>
      </c>
      <c r="AA45" s="18" t="str">
        <f t="shared" si="27"/>
        <v/>
      </c>
      <c r="AB45" s="18" t="str">
        <f t="shared" si="27"/>
        <v/>
      </c>
      <c r="AC45" s="18" t="str">
        <f t="shared" si="27"/>
        <v/>
      </c>
      <c r="AD45" s="18" t="str">
        <f t="shared" si="27"/>
        <v/>
      </c>
      <c r="AE45" s="11" t="str">
        <f t="shared" si="27"/>
        <v/>
      </c>
      <c r="AF45" s="11" t="str">
        <f t="shared" si="27"/>
        <v/>
      </c>
      <c r="AG45" s="11" t="str">
        <f t="shared" si="27"/>
        <v/>
      </c>
      <c r="AH45" s="11" t="str">
        <f t="shared" si="27"/>
        <v/>
      </c>
      <c r="AI45" s="11" t="str">
        <f t="shared" si="27"/>
        <v/>
      </c>
      <c r="AJ45" s="18" t="str">
        <f t="shared" si="27"/>
        <v/>
      </c>
      <c r="AK45" s="18" t="str">
        <f t="shared" si="27"/>
        <v/>
      </c>
      <c r="AL45" s="18" t="str">
        <f t="shared" si="27"/>
        <v/>
      </c>
      <c r="AM45" s="18" t="str">
        <f t="shared" si="27"/>
        <v/>
      </c>
      <c r="AN45" s="18" t="str">
        <f t="shared" si="27"/>
        <v/>
      </c>
      <c r="AO45" s="11" t="str">
        <f t="shared" si="27"/>
        <v/>
      </c>
      <c r="AP45" s="11" t="str">
        <f t="shared" si="27"/>
        <v/>
      </c>
      <c r="AQ45" s="11" t="str">
        <f t="shared" si="28"/>
        <v/>
      </c>
      <c r="AR45" s="11" t="str">
        <f t="shared" si="28"/>
        <v/>
      </c>
      <c r="AS45" s="11" t="str">
        <f t="shared" si="28"/>
        <v/>
      </c>
      <c r="AT45" s="18" t="str">
        <f t="shared" si="28"/>
        <v/>
      </c>
      <c r="AU45" s="18" t="str">
        <f t="shared" si="28"/>
        <v/>
      </c>
      <c r="AV45" s="18" t="str">
        <f t="shared" si="28"/>
        <v/>
      </c>
      <c r="AW45" s="18" t="str">
        <f t="shared" si="28"/>
        <v/>
      </c>
      <c r="AX45" s="18" t="str">
        <f t="shared" si="28"/>
        <v/>
      </c>
      <c r="AY45" s="11" t="str">
        <f t="shared" si="28"/>
        <v/>
      </c>
      <c r="AZ45" s="11" t="str">
        <f t="shared" si="28"/>
        <v/>
      </c>
      <c r="BA45" s="11" t="str">
        <f t="shared" si="28"/>
        <v/>
      </c>
      <c r="BB45" s="11" t="str">
        <f t="shared" si="28"/>
        <v/>
      </c>
      <c r="BC45" s="11" t="str">
        <f t="shared" si="28"/>
        <v/>
      </c>
      <c r="BD45" s="18" t="str">
        <f t="shared" si="28"/>
        <v/>
      </c>
      <c r="BE45" s="18" t="str">
        <f t="shared" si="28"/>
        <v/>
      </c>
      <c r="BF45" s="18" t="str">
        <f t="shared" si="28"/>
        <v/>
      </c>
      <c r="BG45" s="18" t="str">
        <f t="shared" si="29"/>
        <v/>
      </c>
      <c r="BH45" s="18" t="str">
        <f t="shared" si="29"/>
        <v/>
      </c>
      <c r="BI45" s="11" t="str">
        <f t="shared" si="29"/>
        <v/>
      </c>
      <c r="BJ45" s="11" t="str">
        <f t="shared" si="29"/>
        <v/>
      </c>
      <c r="BK45" s="11" t="str">
        <f t="shared" si="29"/>
        <v/>
      </c>
      <c r="BL45" s="11" t="str">
        <f t="shared" si="29"/>
        <v/>
      </c>
      <c r="BM45" s="11" t="str">
        <f t="shared" si="29"/>
        <v/>
      </c>
      <c r="BN45" s="18" t="str">
        <f t="shared" si="29"/>
        <v/>
      </c>
      <c r="BO45" s="18" t="str">
        <f t="shared" si="29"/>
        <v/>
      </c>
      <c r="BP45" s="18" t="str">
        <f t="shared" si="29"/>
        <v/>
      </c>
      <c r="BQ45" s="18" t="str">
        <f t="shared" si="29"/>
        <v/>
      </c>
      <c r="BR45" s="18" t="str">
        <f t="shared" si="29"/>
        <v/>
      </c>
      <c r="BS45" s="11" t="str">
        <f t="shared" si="29"/>
        <v/>
      </c>
      <c r="BT45" s="11" t="str">
        <f t="shared" si="29"/>
        <v/>
      </c>
      <c r="BU45" s="11" t="str">
        <f t="shared" si="29"/>
        <v/>
      </c>
      <c r="BV45" s="11" t="str">
        <f t="shared" si="29"/>
        <v/>
      </c>
      <c r="BW45" s="11" t="str">
        <f t="shared" si="52"/>
        <v/>
      </c>
      <c r="BX45" s="18" t="str">
        <f t="shared" si="52"/>
        <v/>
      </c>
      <c r="BY45" s="18" t="str">
        <f t="shared" si="52"/>
        <v/>
      </c>
      <c r="BZ45" s="18" t="str">
        <f t="shared" si="52"/>
        <v/>
      </c>
      <c r="CA45" s="18" t="str">
        <f t="shared" si="52"/>
        <v/>
      </c>
      <c r="CB45" s="18" t="str">
        <f t="shared" si="52"/>
        <v/>
      </c>
      <c r="CC45" s="11" t="str">
        <f t="shared" si="52"/>
        <v/>
      </c>
      <c r="CD45" s="11" t="str">
        <f t="shared" si="52"/>
        <v/>
      </c>
      <c r="CE45" s="11" t="str">
        <f t="shared" si="52"/>
        <v/>
      </c>
      <c r="CF45" s="11" t="str">
        <f t="shared" si="52"/>
        <v/>
      </c>
      <c r="CG45" s="11" t="str">
        <f t="shared" si="52"/>
        <v/>
      </c>
      <c r="CH45" s="18" t="str">
        <f t="shared" si="52"/>
        <v/>
      </c>
      <c r="CI45" s="18" t="str">
        <f t="shared" si="52"/>
        <v/>
      </c>
      <c r="CJ45" s="18" t="str">
        <f t="shared" si="52"/>
        <v/>
      </c>
      <c r="CK45" s="18" t="str">
        <f t="shared" si="52"/>
        <v/>
      </c>
      <c r="CL45" s="18" t="str">
        <f t="shared" si="52"/>
        <v/>
      </c>
      <c r="CM45" s="11" t="str">
        <f t="shared" si="53"/>
        <v/>
      </c>
      <c r="CN45" s="11" t="str">
        <f t="shared" si="53"/>
        <v/>
      </c>
      <c r="CO45" s="11" t="str">
        <f t="shared" si="53"/>
        <v/>
      </c>
      <c r="CP45" s="11" t="str">
        <f t="shared" si="53"/>
        <v/>
      </c>
      <c r="CQ45" s="11" t="str">
        <f t="shared" si="53"/>
        <v/>
      </c>
      <c r="CR45" s="18" t="str">
        <f t="shared" si="53"/>
        <v/>
      </c>
      <c r="CS45" s="18" t="str">
        <f t="shared" si="53"/>
        <v/>
      </c>
      <c r="CT45" s="18" t="str">
        <f t="shared" si="53"/>
        <v/>
      </c>
      <c r="CU45" s="18" t="str">
        <f t="shared" si="53"/>
        <v/>
      </c>
      <c r="CV45" s="18" t="str">
        <f t="shared" si="53"/>
        <v/>
      </c>
      <c r="CW45" s="11" t="str">
        <f t="shared" si="53"/>
        <v/>
      </c>
      <c r="CX45" s="11" t="str">
        <f t="shared" si="53"/>
        <v/>
      </c>
      <c r="CY45" s="11" t="str">
        <f t="shared" si="53"/>
        <v/>
      </c>
      <c r="CZ45" s="11" t="str">
        <f t="shared" si="53"/>
        <v/>
      </c>
      <c r="DA45" s="11" t="str">
        <f t="shared" si="53"/>
        <v/>
      </c>
      <c r="DB45" s="18" t="str">
        <f t="shared" si="53"/>
        <v/>
      </c>
      <c r="DC45" s="18" t="str">
        <f t="shared" si="54"/>
        <v/>
      </c>
      <c r="DD45" s="18" t="str">
        <f t="shared" si="54"/>
        <v/>
      </c>
      <c r="DE45" s="18" t="str">
        <f t="shared" si="54"/>
        <v/>
      </c>
      <c r="DF45" s="18" t="str">
        <f t="shared" si="54"/>
        <v/>
      </c>
    </row>
    <row r="47" spans="2:110" ht="50.25" customHeight="1">
      <c r="B47" s="173" t="s">
        <v>77</v>
      </c>
      <c r="C47" s="173"/>
      <c r="D47" s="173"/>
      <c r="E47" s="173"/>
      <c r="F47" s="173"/>
      <c r="G47" s="173"/>
      <c r="H47" s="173"/>
      <c r="I47" s="173"/>
      <c r="J47" s="173"/>
      <c r="K47" s="174"/>
      <c r="L47" s="174"/>
      <c r="M47" s="174"/>
      <c r="N47" s="174"/>
      <c r="O47" s="174"/>
      <c r="P47" s="174"/>
      <c r="Q47" s="174"/>
      <c r="R47" s="174"/>
      <c r="S47" s="174"/>
      <c r="T47" s="174"/>
      <c r="U47" s="174"/>
      <c r="V47" s="174"/>
      <c r="W47" s="174"/>
      <c r="X47" s="174"/>
      <c r="Y47" s="174"/>
      <c r="Z47" s="174"/>
      <c r="AA47" s="174"/>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row>
  </sheetData>
  <mergeCells count="10">
    <mergeCell ref="B47:AA47"/>
    <mergeCell ref="B7:J7"/>
    <mergeCell ref="F2:H2"/>
    <mergeCell ref="B3:E3"/>
    <mergeCell ref="F3:H3"/>
    <mergeCell ref="F4:H4"/>
    <mergeCell ref="I4:J4"/>
    <mergeCell ref="B5:E5"/>
    <mergeCell ref="F5:H5"/>
    <mergeCell ref="I5:J5"/>
  </mergeCells>
  <phoneticPr fontId="22"/>
  <conditionalFormatting sqref="B11:B45">
    <cfRule type="containsText" dxfId="30" priority="4" operator="containsText" text="Requer atualização">
      <formula>NOT(ISERROR(SEARCH("Requer atualização",B11)))</formula>
    </cfRule>
    <cfRule type="containsText" dxfId="29" priority="5" operator="containsText" text="Requer revisão">
      <formula>NOT(ISERROR(SEARCH("Requer revisão",B11)))</formula>
    </cfRule>
    <cfRule type="containsText" dxfId="28" priority="6" operator="containsText" text="Não iniciado">
      <formula>NOT(ISERROR(SEARCH("Não iniciado",B11)))</formula>
    </cfRule>
    <cfRule type="containsText" dxfId="27" priority="7" operator="containsText" text="Em espera">
      <formula>NOT(ISERROR(SEARCH("Em espera",B11)))</formula>
    </cfRule>
    <cfRule type="containsText" dxfId="26" priority="8" operator="containsText" text="Atrasado">
      <formula>NOT(ISERROR(SEARCH("Atrasado",B11)))</formula>
    </cfRule>
    <cfRule type="containsText" dxfId="25" priority="9" operator="containsText" text="Concluído">
      <formula>NOT(ISERROR(SEARCH("Concluído",B11)))</formula>
    </cfRule>
    <cfRule type="containsText" dxfId="24" priority="10" operator="containsText" text="Em andamento">
      <formula>NOT(ISERROR(SEARCH("Em andamento",B11)))</formula>
    </cfRule>
  </conditionalFormatting>
  <conditionalFormatting sqref="C11:C45">
    <cfRule type="containsText" dxfId="23" priority="1" operator="containsText" text="BAIXA">
      <formula>NOT(ISERROR(SEARCH("BAIXA",C11)))</formula>
    </cfRule>
    <cfRule type="containsText" dxfId="22" priority="2" operator="containsText" text="MED">
      <formula>NOT(ISERROR(SEARCH("MED",C11)))</formula>
    </cfRule>
    <cfRule type="containsText" dxfId="21" priority="3" operator="containsText" text="ALTA">
      <formula>NOT(ISERROR(SEARCH("ALTA",C11)))</formula>
    </cfRule>
  </conditionalFormatting>
  <conditionalFormatting sqref="J11:J45">
    <cfRule type="dataBar" priority="12">
      <dataBar>
        <cfvo type="min"/>
        <cfvo type="max"/>
        <color rgb="FF92D050"/>
      </dataBar>
      <extLst>
        <ext xmlns:x14="http://schemas.microsoft.com/office/spreadsheetml/2009/9/main" uri="{B025F937-C7B1-47D3-B67F-A62EFF666E3E}">
          <x14:id>{53118227-8398-4170-A8C3-14A2DF6B8C72}</x14:id>
        </ext>
      </extLst>
    </cfRule>
  </conditionalFormatting>
  <conditionalFormatting sqref="J39 J32 J25 J18 J11">
    <cfRule type="dataBar" priority="11">
      <dataBar>
        <cfvo type="min"/>
        <cfvo type="max"/>
        <color rgb="FF00B050"/>
      </dataBar>
      <extLst>
        <ext xmlns:x14="http://schemas.microsoft.com/office/spreadsheetml/2009/9/main" uri="{B025F937-C7B1-47D3-B67F-A62EFF666E3E}">
          <x14:id>{9891E0E3-621E-4999-ADBD-DBE5107DEC88}</x14:id>
        </ext>
      </extLst>
    </cfRule>
  </conditionalFormatting>
  <conditionalFormatting sqref="K11:DF45">
    <cfRule type="containsText" dxfId="20" priority="13" operator="containsText" text="T">
      <formula>NOT(ISERROR(SEARCH("T",K11)))</formula>
    </cfRule>
    <cfRule type="cellIs" dxfId="19" priority="14" operator="equal">
      <formula>"P"</formula>
    </cfRule>
  </conditionalFormatting>
  <hyperlinks>
    <hyperlink ref="B47:E47" r:id="rId1" display="CLICK HERE TO CREATE IN SMARTSHEET" xr:uid="{372A26BD-350D-4F14-8E3E-A6AC48FCF00E}"/>
    <hyperlink ref="B47:J47" r:id="rId2" display="CLICK HERE TO CREATE IN SMARTSHEET" xr:uid="{5BB4980E-1243-4567-87F8-3FF85E36325A}"/>
    <hyperlink ref="B47:AA47" r:id="rId3" display="CLIQUE AQUI PARA CRIAR NO SMARTSHEET" xr:uid="{32D404F1-A126-254E-AB00-65C0865369C9}"/>
  </hyperlinks>
  <pageMargins left="0.25" right="0.25" top="0.75" bottom="0.75" header="0.3" footer="0.3"/>
  <pageSetup paperSize="119" scale="84" fitToWidth="0" orientation="landscape" horizontalDpi="1200" verticalDpi="1200" r:id="rId4"/>
  <ignoredErrors>
    <ignoredError sqref="K18:DF18 K25:DF25 K32:DF32 K39:DF39" formula="1"/>
  </ignoredErrors>
  <drawing r:id="rId5"/>
  <extLst>
    <ext xmlns:x14="http://schemas.microsoft.com/office/spreadsheetml/2009/9/main" uri="{78C0D931-6437-407d-A8EE-F0AAD7539E65}">
      <x14:conditionalFormattings>
        <x14:conditionalFormatting xmlns:xm="http://schemas.microsoft.com/office/excel/2006/main">
          <x14:cfRule type="dataBar" id="{53118227-8398-4170-A8C3-14A2DF6B8C72}">
            <x14:dataBar minLength="0" maxLength="100">
              <x14:cfvo type="autoMin"/>
              <x14:cfvo type="autoMax"/>
              <x14:negativeFillColor theme="6"/>
              <x14:axisColor rgb="FF000000"/>
            </x14:dataBar>
          </x14:cfRule>
          <xm:sqref>J11:J45</xm:sqref>
        </x14:conditionalFormatting>
        <x14:conditionalFormatting xmlns:xm="http://schemas.microsoft.com/office/excel/2006/main">
          <x14:cfRule type="dataBar" id="{9891E0E3-621E-4999-ADBD-DBE5107DEC88}">
            <x14:dataBar minLength="0" maxLength="100">
              <x14:cfvo type="autoMin"/>
              <x14:cfvo type="autoMax"/>
              <x14:negativeFillColor theme="0" tint="-0.249977111117893"/>
              <x14:axisColor rgb="FF000000"/>
            </x14:dataBar>
          </x14:cfRule>
          <xm:sqref>J39 J32 J25 J18 J11</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6D232CA8-8C63-448A-A144-E5B8AD95FDFC}">
          <x14:formula1>
            <xm:f>'Legendas do menu suspenso - NÃO'!$B$5:$B$11</xm:f>
          </x14:formula1>
          <xm:sqref>B11:B45</xm:sqref>
        </x14:dataValidation>
        <x14:dataValidation type="list" allowBlank="1" showInputMessage="1" showErrorMessage="1" xr:uid="{153193A9-EF86-4873-AAFD-B3FCBEF0E08E}">
          <x14:formula1>
            <xm:f>'Legendas do menu suspenso - NÃO'!$D$5:$D$7</xm:f>
          </x14:formula1>
          <xm:sqref>C11:C45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E3B7F-1D75-40DD-90A8-B5E4A5E22FEB}">
  <sheetPr>
    <tabColor theme="3" tint="0.79998168889431442"/>
    <pageSetUpPr fitToPage="1"/>
  </sheetPr>
  <dimension ref="A1:GE45"/>
  <sheetViews>
    <sheetView showGridLines="0" tabSelected="1" zoomScale="80" zoomScaleNormal="80" workbookViewId="0">
      <pane xSplit="9" ySplit="5" topLeftCell="J6" activePane="bottomRight" state="frozen"/>
      <selection pane="topRight" activeCell="J1" sqref="J1"/>
      <selection pane="bottomLeft" activeCell="A6" sqref="A6"/>
      <selection pane="bottomRight" activeCell="G30" sqref="G30"/>
    </sheetView>
  </sheetViews>
  <sheetFormatPr defaultColWidth="11.15234375" defaultRowHeight="15.5"/>
  <cols>
    <col min="1" max="1" width="1" style="72" customWidth="1"/>
    <col min="2" max="2" width="12.07421875" style="82" customWidth="1"/>
    <col min="3" max="3" width="4.69140625" style="82" customWidth="1"/>
    <col min="4" max="4" width="4.23046875" style="82" customWidth="1"/>
    <col min="5" max="5" width="34.921875" style="82" bestFit="1" customWidth="1"/>
    <col min="6" max="6" width="5.765625" style="82" customWidth="1"/>
    <col min="7" max="7" width="16.84375" style="20" bestFit="1" customWidth="1"/>
    <col min="8" max="8" width="8.84375" style="20" bestFit="1" customWidth="1"/>
    <col min="9" max="9" width="9.07421875" style="20" bestFit="1" customWidth="1"/>
    <col min="10" max="10" width="5.4609375" style="82" customWidth="1"/>
    <col min="11" max="11" width="12" style="20" bestFit="1" customWidth="1"/>
    <col min="12" max="12" width="12.61328125" style="82" customWidth="1"/>
    <col min="13" max="86" width="3.84375" style="82" customWidth="1"/>
    <col min="87" max="87" width="4.23046875" style="82" bestFit="1" customWidth="1"/>
    <col min="88" max="111" width="3.84375" style="82" customWidth="1"/>
    <col min="112" max="126" width="3.84375" style="72" customWidth="1"/>
    <col min="127" max="165" width="4.15234375" style="72" customWidth="1"/>
    <col min="166" max="207" width="4.3828125" style="72" customWidth="1"/>
    <col min="208" max="300" width="4.15234375" style="72" customWidth="1"/>
    <col min="301" max="16384" width="11.15234375" style="72"/>
  </cols>
  <sheetData>
    <row r="1" spans="1:187" s="71" customFormat="1" ht="6.5" customHeight="1">
      <c r="A1" s="67"/>
      <c r="B1" s="139"/>
      <c r="C1" s="68"/>
      <c r="D1" s="68"/>
      <c r="E1" s="68"/>
      <c r="F1" s="68"/>
      <c r="G1" s="69"/>
      <c r="H1" s="69"/>
      <c r="I1" s="69"/>
      <c r="J1" s="68"/>
      <c r="K1" s="70"/>
      <c r="L1" s="67"/>
      <c r="M1" s="184" t="s">
        <v>101</v>
      </c>
      <c r="N1" s="184"/>
      <c r="O1" s="184"/>
      <c r="P1" s="184"/>
      <c r="Q1" s="184"/>
      <c r="R1" s="184"/>
      <c r="S1" s="184"/>
      <c r="T1" s="184"/>
      <c r="U1" s="184"/>
      <c r="V1" s="184"/>
      <c r="W1" s="184"/>
      <c r="X1" s="184"/>
      <c r="Y1" s="184"/>
      <c r="Z1" s="184"/>
      <c r="AA1" s="184"/>
      <c r="AB1" s="184"/>
      <c r="AC1" s="184"/>
      <c r="AD1" s="184"/>
      <c r="AE1" s="184"/>
      <c r="AF1" s="184"/>
      <c r="AG1" s="184"/>
      <c r="AH1" s="184"/>
      <c r="AI1" s="184"/>
      <c r="AJ1" s="184"/>
      <c r="AK1" s="184"/>
      <c r="AL1" s="184"/>
      <c r="AM1" s="184"/>
      <c r="AN1" s="184"/>
      <c r="AO1" s="184"/>
      <c r="AP1" s="184"/>
      <c r="AQ1" s="186" t="s">
        <v>102</v>
      </c>
      <c r="AR1" s="186"/>
      <c r="AS1" s="186"/>
      <c r="AT1" s="186"/>
      <c r="AU1" s="186"/>
      <c r="AV1" s="186"/>
      <c r="AW1" s="186"/>
      <c r="AX1" s="186"/>
      <c r="AY1" s="186"/>
      <c r="AZ1" s="186"/>
      <c r="BA1" s="186"/>
      <c r="BB1" s="186"/>
      <c r="BC1" s="186"/>
      <c r="BD1" s="186"/>
      <c r="BE1" s="186"/>
      <c r="BF1" s="186"/>
      <c r="BG1" s="186"/>
      <c r="BH1" s="186"/>
      <c r="BI1" s="186"/>
      <c r="BJ1" s="186"/>
      <c r="BK1" s="186"/>
      <c r="BL1" s="186"/>
      <c r="BM1" s="186"/>
      <c r="BN1" s="186"/>
      <c r="BO1" s="186"/>
      <c r="BP1" s="186"/>
      <c r="BQ1" s="186"/>
      <c r="BR1" s="186"/>
      <c r="BS1" s="186"/>
      <c r="BT1" s="186"/>
      <c r="BU1" s="186"/>
      <c r="BV1" s="186"/>
      <c r="BW1" s="186"/>
      <c r="BX1" s="186"/>
      <c r="BY1" s="186"/>
      <c r="BZ1" s="186"/>
      <c r="CA1" s="186"/>
      <c r="CB1" s="186"/>
      <c r="CC1" s="186"/>
      <c r="CD1" s="186"/>
      <c r="CE1" s="186"/>
      <c r="CF1" s="186"/>
      <c r="CG1" s="186"/>
      <c r="CH1" s="186"/>
      <c r="CI1" s="186"/>
      <c r="CJ1" s="186"/>
      <c r="CK1" s="186"/>
      <c r="CL1" s="186"/>
      <c r="CM1" s="186"/>
      <c r="CN1" s="186"/>
      <c r="CO1" s="186"/>
      <c r="CP1" s="186"/>
      <c r="CQ1" s="186"/>
      <c r="CR1" s="186"/>
      <c r="CS1" s="186"/>
      <c r="CT1" s="186"/>
      <c r="CU1" s="186"/>
      <c r="CV1" s="186"/>
      <c r="CW1" s="186"/>
      <c r="CX1" s="186"/>
      <c r="CY1" s="188" t="s">
        <v>103</v>
      </c>
      <c r="CZ1" s="188"/>
      <c r="DA1" s="188"/>
      <c r="DB1" s="188"/>
      <c r="DC1" s="188"/>
      <c r="DD1" s="188"/>
      <c r="DE1" s="188"/>
      <c r="DF1" s="188"/>
      <c r="DG1" s="188"/>
      <c r="DH1" s="188"/>
      <c r="DI1" s="188"/>
      <c r="DJ1" s="188"/>
      <c r="DK1" s="188"/>
      <c r="DL1" s="188"/>
      <c r="DM1" s="188"/>
      <c r="DN1" s="188"/>
      <c r="DO1" s="188"/>
      <c r="DP1" s="188"/>
      <c r="DQ1" s="188"/>
      <c r="DR1" s="188"/>
      <c r="DS1" s="188"/>
      <c r="DT1" s="188"/>
      <c r="DU1" s="188"/>
      <c r="DV1" s="188"/>
      <c r="DW1" s="188"/>
      <c r="DX1" s="188"/>
      <c r="DY1" s="188"/>
      <c r="DZ1" s="188"/>
      <c r="EA1" s="188"/>
      <c r="EB1" s="188"/>
      <c r="EC1" s="188"/>
      <c r="ED1" s="188"/>
      <c r="EE1" s="188"/>
      <c r="EF1" s="188"/>
      <c r="EG1" s="188"/>
      <c r="EH1" s="188"/>
      <c r="EI1" s="188"/>
      <c r="EJ1" s="188"/>
      <c r="EK1" s="188"/>
      <c r="EL1" s="188"/>
      <c r="EM1" s="190" t="s">
        <v>104</v>
      </c>
      <c r="EN1" s="190"/>
      <c r="EO1" s="190"/>
      <c r="EP1" s="190"/>
      <c r="EQ1" s="190"/>
      <c r="ER1" s="190"/>
      <c r="ES1" s="190"/>
      <c r="ET1" s="190"/>
      <c r="EU1" s="190"/>
      <c r="EV1" s="190"/>
      <c r="EW1" s="190"/>
      <c r="EX1" s="190"/>
      <c r="EY1" s="190"/>
      <c r="EZ1" s="190"/>
      <c r="FA1" s="190"/>
      <c r="FB1" s="190"/>
      <c r="FC1" s="190"/>
      <c r="FD1" s="190"/>
      <c r="FE1" s="190"/>
      <c r="FF1" s="190"/>
      <c r="FG1" s="190"/>
      <c r="FH1" s="190"/>
      <c r="FI1" s="190"/>
      <c r="FJ1" s="190"/>
      <c r="FK1" s="190"/>
      <c r="FL1" s="190"/>
      <c r="FM1" s="190"/>
      <c r="FN1" s="190"/>
      <c r="FO1" s="190"/>
      <c r="FP1" s="190"/>
      <c r="FQ1" s="190"/>
      <c r="FR1" s="190"/>
      <c r="FS1" s="190"/>
      <c r="FT1" s="190"/>
      <c r="FU1" s="190"/>
      <c r="FV1" s="190"/>
      <c r="FW1" s="190"/>
      <c r="FX1" s="190"/>
      <c r="FY1" s="190"/>
      <c r="FZ1" s="190"/>
      <c r="GA1" s="190"/>
      <c r="GB1" s="190"/>
      <c r="GC1" s="190"/>
      <c r="GD1" s="190"/>
      <c r="GE1" s="190"/>
    </row>
    <row r="2" spans="1:187" ht="11" customHeight="1">
      <c r="B2" s="140" t="s">
        <v>78</v>
      </c>
      <c r="C2" s="141"/>
      <c r="D2" s="141"/>
      <c r="E2" s="141"/>
      <c r="F2" s="142"/>
      <c r="G2" s="201" t="s">
        <v>2</v>
      </c>
      <c r="H2" s="201"/>
      <c r="I2" s="201"/>
      <c r="J2" s="200" t="s">
        <v>79</v>
      </c>
      <c r="K2" s="200"/>
      <c r="L2" s="200"/>
      <c r="M2" s="184"/>
      <c r="N2" s="184"/>
      <c r="O2" s="184"/>
      <c r="P2" s="184"/>
      <c r="Q2" s="184"/>
      <c r="R2" s="184"/>
      <c r="S2" s="184"/>
      <c r="T2" s="184"/>
      <c r="U2" s="184"/>
      <c r="V2" s="184"/>
      <c r="W2" s="184"/>
      <c r="X2" s="184"/>
      <c r="Y2" s="184"/>
      <c r="Z2" s="184"/>
      <c r="AA2" s="184"/>
      <c r="AB2" s="184"/>
      <c r="AC2" s="184"/>
      <c r="AD2" s="184"/>
      <c r="AE2" s="184"/>
      <c r="AF2" s="184"/>
      <c r="AG2" s="184"/>
      <c r="AH2" s="184"/>
      <c r="AI2" s="184"/>
      <c r="AJ2" s="184"/>
      <c r="AK2" s="184"/>
      <c r="AL2" s="184"/>
      <c r="AM2" s="184"/>
      <c r="AN2" s="184"/>
      <c r="AO2" s="184"/>
      <c r="AP2" s="184"/>
      <c r="AQ2" s="186"/>
      <c r="AR2" s="186"/>
      <c r="AS2" s="186"/>
      <c r="AT2" s="186"/>
      <c r="AU2" s="186"/>
      <c r="AV2" s="186"/>
      <c r="AW2" s="186"/>
      <c r="AX2" s="186"/>
      <c r="AY2" s="186"/>
      <c r="AZ2" s="186"/>
      <c r="BA2" s="186"/>
      <c r="BB2" s="186"/>
      <c r="BC2" s="186"/>
      <c r="BD2" s="186"/>
      <c r="BE2" s="186"/>
      <c r="BF2" s="186"/>
      <c r="BG2" s="186"/>
      <c r="BH2" s="186"/>
      <c r="BI2" s="186"/>
      <c r="BJ2" s="186"/>
      <c r="BK2" s="186"/>
      <c r="BL2" s="186"/>
      <c r="BM2" s="186"/>
      <c r="BN2" s="186"/>
      <c r="BO2" s="186"/>
      <c r="BP2" s="186"/>
      <c r="BQ2" s="186"/>
      <c r="BR2" s="186"/>
      <c r="BS2" s="186"/>
      <c r="BT2" s="186"/>
      <c r="BU2" s="186"/>
      <c r="BV2" s="186"/>
      <c r="BW2" s="186"/>
      <c r="BX2" s="186"/>
      <c r="BY2" s="186"/>
      <c r="BZ2" s="186"/>
      <c r="CA2" s="186"/>
      <c r="CB2" s="186"/>
      <c r="CC2" s="186"/>
      <c r="CD2" s="186"/>
      <c r="CE2" s="186"/>
      <c r="CF2" s="186"/>
      <c r="CG2" s="186"/>
      <c r="CH2" s="186"/>
      <c r="CI2" s="186"/>
      <c r="CJ2" s="186"/>
      <c r="CK2" s="186"/>
      <c r="CL2" s="186"/>
      <c r="CM2" s="186"/>
      <c r="CN2" s="186"/>
      <c r="CO2" s="186"/>
      <c r="CP2" s="186"/>
      <c r="CQ2" s="186"/>
      <c r="CR2" s="186"/>
      <c r="CS2" s="186"/>
      <c r="CT2" s="186"/>
      <c r="CU2" s="186"/>
      <c r="CV2" s="186"/>
      <c r="CW2" s="186"/>
      <c r="CX2" s="186"/>
      <c r="CY2" s="188"/>
      <c r="CZ2" s="188"/>
      <c r="DA2" s="188"/>
      <c r="DB2" s="188"/>
      <c r="DC2" s="188"/>
      <c r="DD2" s="188"/>
      <c r="DE2" s="188"/>
      <c r="DF2" s="188"/>
      <c r="DG2" s="188"/>
      <c r="DH2" s="188"/>
      <c r="DI2" s="188"/>
      <c r="DJ2" s="188"/>
      <c r="DK2" s="188"/>
      <c r="DL2" s="188"/>
      <c r="DM2" s="188"/>
      <c r="DN2" s="188"/>
      <c r="DO2" s="188"/>
      <c r="DP2" s="188"/>
      <c r="DQ2" s="188"/>
      <c r="DR2" s="188"/>
      <c r="DS2" s="188"/>
      <c r="DT2" s="188"/>
      <c r="DU2" s="188"/>
      <c r="DV2" s="188"/>
      <c r="DW2" s="188"/>
      <c r="DX2" s="188"/>
      <c r="DY2" s="188"/>
      <c r="DZ2" s="188"/>
      <c r="EA2" s="188"/>
      <c r="EB2" s="188"/>
      <c r="EC2" s="188"/>
      <c r="ED2" s="188"/>
      <c r="EE2" s="188"/>
      <c r="EF2" s="188"/>
      <c r="EG2" s="188"/>
      <c r="EH2" s="188"/>
      <c r="EI2" s="188"/>
      <c r="EJ2" s="188"/>
      <c r="EK2" s="188"/>
      <c r="EL2" s="188"/>
      <c r="EM2" s="190"/>
      <c r="EN2" s="190"/>
      <c r="EO2" s="190"/>
      <c r="EP2" s="190"/>
      <c r="EQ2" s="190"/>
      <c r="ER2" s="190"/>
      <c r="ES2" s="190"/>
      <c r="ET2" s="190"/>
      <c r="EU2" s="190"/>
      <c r="EV2" s="190"/>
      <c r="EW2" s="190"/>
      <c r="EX2" s="190"/>
      <c r="EY2" s="190"/>
      <c r="EZ2" s="190"/>
      <c r="FA2" s="190"/>
      <c r="FB2" s="190"/>
      <c r="FC2" s="190"/>
      <c r="FD2" s="190"/>
      <c r="FE2" s="190"/>
      <c r="FF2" s="190"/>
      <c r="FG2" s="190"/>
      <c r="FH2" s="190"/>
      <c r="FI2" s="190"/>
      <c r="FJ2" s="190"/>
      <c r="FK2" s="190"/>
      <c r="FL2" s="190"/>
      <c r="FM2" s="190"/>
      <c r="FN2" s="190"/>
      <c r="FO2" s="190"/>
      <c r="FP2" s="190"/>
      <c r="FQ2" s="190"/>
      <c r="FR2" s="190"/>
      <c r="FS2" s="190"/>
      <c r="FT2" s="190"/>
      <c r="FU2" s="190"/>
      <c r="FV2" s="190"/>
      <c r="FW2" s="190"/>
      <c r="FX2" s="190"/>
      <c r="FY2" s="190"/>
      <c r="FZ2" s="190"/>
      <c r="GA2" s="190"/>
      <c r="GB2" s="190"/>
      <c r="GC2" s="190"/>
      <c r="GD2" s="190"/>
      <c r="GE2" s="190"/>
    </row>
    <row r="3" spans="1:187" ht="16" customHeight="1">
      <c r="B3" s="202" t="s">
        <v>80</v>
      </c>
      <c r="C3" s="202"/>
      <c r="D3" s="202"/>
      <c r="E3" s="202"/>
      <c r="F3" s="202"/>
      <c r="G3" s="203">
        <v>45726</v>
      </c>
      <c r="H3" s="203"/>
      <c r="I3" s="203"/>
      <c r="J3" s="194" t="s">
        <v>81</v>
      </c>
      <c r="K3" s="194"/>
      <c r="L3" s="194"/>
      <c r="M3" s="185"/>
      <c r="N3" s="185"/>
      <c r="O3" s="185"/>
      <c r="P3" s="185"/>
      <c r="Q3" s="185"/>
      <c r="R3" s="185"/>
      <c r="S3" s="185"/>
      <c r="T3" s="185"/>
      <c r="U3" s="185"/>
      <c r="V3" s="185"/>
      <c r="W3" s="185"/>
      <c r="X3" s="185"/>
      <c r="Y3" s="185"/>
      <c r="Z3" s="185"/>
      <c r="AA3" s="185"/>
      <c r="AB3" s="185"/>
      <c r="AC3" s="185"/>
      <c r="AD3" s="185"/>
      <c r="AE3" s="185"/>
      <c r="AF3" s="185"/>
      <c r="AG3" s="185"/>
      <c r="AH3" s="185"/>
      <c r="AI3" s="185"/>
      <c r="AJ3" s="185"/>
      <c r="AK3" s="185"/>
      <c r="AL3" s="185"/>
      <c r="AM3" s="185"/>
      <c r="AN3" s="185"/>
      <c r="AO3" s="185"/>
      <c r="AP3" s="185"/>
      <c r="AQ3" s="187"/>
      <c r="AR3" s="187"/>
      <c r="AS3" s="187"/>
      <c r="AT3" s="187"/>
      <c r="AU3" s="187"/>
      <c r="AV3" s="187"/>
      <c r="AW3" s="187"/>
      <c r="AX3" s="187"/>
      <c r="AY3" s="187"/>
      <c r="AZ3" s="187"/>
      <c r="BA3" s="187"/>
      <c r="BB3" s="187"/>
      <c r="BC3" s="187"/>
      <c r="BD3" s="187"/>
      <c r="BE3" s="187"/>
      <c r="BF3" s="187"/>
      <c r="BG3" s="187"/>
      <c r="BH3" s="187"/>
      <c r="BI3" s="187"/>
      <c r="BJ3" s="187"/>
      <c r="BK3" s="187"/>
      <c r="BL3" s="187"/>
      <c r="BM3" s="187"/>
      <c r="BN3" s="187"/>
      <c r="BO3" s="187"/>
      <c r="BP3" s="187"/>
      <c r="BQ3" s="187"/>
      <c r="BR3" s="187"/>
      <c r="BS3" s="187"/>
      <c r="BT3" s="187"/>
      <c r="BU3" s="187"/>
      <c r="BV3" s="187"/>
      <c r="BW3" s="187"/>
      <c r="BX3" s="187"/>
      <c r="BY3" s="187"/>
      <c r="BZ3" s="187"/>
      <c r="CA3" s="187"/>
      <c r="CB3" s="187"/>
      <c r="CC3" s="187"/>
      <c r="CD3" s="187"/>
      <c r="CE3" s="187"/>
      <c r="CF3" s="187"/>
      <c r="CG3" s="187"/>
      <c r="CH3" s="187"/>
      <c r="CI3" s="187"/>
      <c r="CJ3" s="187"/>
      <c r="CK3" s="187"/>
      <c r="CL3" s="187"/>
      <c r="CM3" s="187"/>
      <c r="CN3" s="187"/>
      <c r="CO3" s="187"/>
      <c r="CP3" s="187"/>
      <c r="CQ3" s="187"/>
      <c r="CR3" s="187"/>
      <c r="CS3" s="187"/>
      <c r="CT3" s="187"/>
      <c r="CU3" s="187"/>
      <c r="CV3" s="187"/>
      <c r="CW3" s="187"/>
      <c r="CX3" s="187"/>
      <c r="CY3" s="189"/>
      <c r="CZ3" s="189"/>
      <c r="DA3" s="189"/>
      <c r="DB3" s="189"/>
      <c r="DC3" s="189"/>
      <c r="DD3" s="189"/>
      <c r="DE3" s="189"/>
      <c r="DF3" s="189"/>
      <c r="DG3" s="189"/>
      <c r="DH3" s="189"/>
      <c r="DI3" s="189"/>
      <c r="DJ3" s="189"/>
      <c r="DK3" s="189"/>
      <c r="DL3" s="189"/>
      <c r="DM3" s="189"/>
      <c r="DN3" s="189"/>
      <c r="DO3" s="189"/>
      <c r="DP3" s="189"/>
      <c r="DQ3" s="189"/>
      <c r="DR3" s="189"/>
      <c r="DS3" s="189"/>
      <c r="DT3" s="189"/>
      <c r="DU3" s="189"/>
      <c r="DV3" s="189"/>
      <c r="DW3" s="189"/>
      <c r="DX3" s="189"/>
      <c r="DY3" s="189"/>
      <c r="DZ3" s="189"/>
      <c r="EA3" s="189"/>
      <c r="EB3" s="189"/>
      <c r="EC3" s="189"/>
      <c r="ED3" s="189"/>
      <c r="EE3" s="189"/>
      <c r="EF3" s="189"/>
      <c r="EG3" s="189"/>
      <c r="EH3" s="189"/>
      <c r="EI3" s="189"/>
      <c r="EJ3" s="189"/>
      <c r="EK3" s="189"/>
      <c r="EL3" s="189"/>
      <c r="EM3" s="191"/>
      <c r="EN3" s="191"/>
      <c r="EO3" s="191"/>
      <c r="EP3" s="191"/>
      <c r="EQ3" s="191"/>
      <c r="ER3" s="191"/>
      <c r="ES3" s="191"/>
      <c r="ET3" s="191"/>
      <c r="EU3" s="191"/>
      <c r="EV3" s="191"/>
      <c r="EW3" s="191"/>
      <c r="EX3" s="191"/>
      <c r="EY3" s="191"/>
      <c r="EZ3" s="191"/>
      <c r="FA3" s="191"/>
      <c r="FB3" s="191"/>
      <c r="FC3" s="191"/>
      <c r="FD3" s="191"/>
      <c r="FE3" s="191"/>
      <c r="FF3" s="191"/>
      <c r="FG3" s="191"/>
      <c r="FH3" s="191"/>
      <c r="FI3" s="191"/>
      <c r="FJ3" s="191"/>
      <c r="FK3" s="191"/>
      <c r="FL3" s="191"/>
      <c r="FM3" s="191"/>
      <c r="FN3" s="191"/>
      <c r="FO3" s="191"/>
      <c r="FP3" s="191"/>
      <c r="FQ3" s="191"/>
      <c r="FR3" s="191"/>
      <c r="FS3" s="191"/>
      <c r="FT3" s="191"/>
      <c r="FU3" s="191"/>
      <c r="FV3" s="191"/>
      <c r="FW3" s="191"/>
      <c r="FX3" s="191"/>
      <c r="FY3" s="191"/>
      <c r="FZ3" s="191"/>
      <c r="GA3" s="191"/>
      <c r="GB3" s="191"/>
      <c r="GC3" s="191"/>
      <c r="GD3" s="191"/>
      <c r="GE3" s="191"/>
    </row>
    <row r="4" spans="1:187" ht="20" customHeight="1">
      <c r="B4" s="143" t="s">
        <v>82</v>
      </c>
      <c r="C4" s="73"/>
      <c r="D4" s="73"/>
      <c r="E4" s="73"/>
      <c r="F4" s="73"/>
      <c r="G4" s="206" t="s">
        <v>6</v>
      </c>
      <c r="H4" s="206"/>
      <c r="I4" s="206"/>
      <c r="J4" s="198" t="s">
        <v>7</v>
      </c>
      <c r="K4" s="198"/>
      <c r="L4" s="199"/>
      <c r="M4" s="146" t="s">
        <v>13</v>
      </c>
      <c r="N4" s="75"/>
      <c r="O4" s="75"/>
      <c r="P4" s="75"/>
      <c r="Q4" s="75"/>
      <c r="R4" s="76" t="s">
        <v>14</v>
      </c>
      <c r="S4" s="77"/>
      <c r="T4" s="77"/>
      <c r="U4" s="77"/>
      <c r="V4" s="77"/>
      <c r="W4" s="78" t="s">
        <v>15</v>
      </c>
      <c r="X4" s="75"/>
      <c r="Y4" s="75"/>
      <c r="Z4" s="75"/>
      <c r="AA4" s="75"/>
      <c r="AB4" s="76" t="s">
        <v>16</v>
      </c>
      <c r="AC4" s="77"/>
      <c r="AD4" s="77"/>
      <c r="AE4" s="77"/>
      <c r="AF4" s="77"/>
      <c r="AG4" s="78" t="s">
        <v>17</v>
      </c>
      <c r="AH4" s="75"/>
      <c r="AI4" s="75"/>
      <c r="AJ4" s="75"/>
      <c r="AK4" s="75"/>
      <c r="AL4" s="76" t="s">
        <v>18</v>
      </c>
      <c r="AM4" s="77"/>
      <c r="AN4" s="77"/>
      <c r="AO4" s="77"/>
      <c r="AP4" s="77"/>
      <c r="AQ4" s="78" t="s">
        <v>19</v>
      </c>
      <c r="AR4" s="75"/>
      <c r="AS4" s="75"/>
      <c r="AT4" s="75"/>
      <c r="AU4" s="75"/>
      <c r="AV4" s="76" t="s">
        <v>20</v>
      </c>
      <c r="AW4" s="77"/>
      <c r="AX4" s="77"/>
      <c r="AY4" s="77"/>
      <c r="AZ4" s="77"/>
      <c r="BA4" s="78" t="s">
        <v>21</v>
      </c>
      <c r="BB4" s="75"/>
      <c r="BC4" s="75"/>
      <c r="BD4" s="75"/>
      <c r="BE4" s="75"/>
      <c r="BF4" s="76" t="s">
        <v>22</v>
      </c>
      <c r="BG4" s="77"/>
      <c r="BH4" s="77"/>
      <c r="BI4" s="77"/>
      <c r="BJ4" s="77"/>
      <c r="BK4" s="78" t="s">
        <v>23</v>
      </c>
      <c r="BL4" s="75"/>
      <c r="BM4" s="75"/>
      <c r="BN4" s="75"/>
      <c r="BO4" s="75"/>
      <c r="BP4" s="76" t="s">
        <v>24</v>
      </c>
      <c r="BQ4" s="77"/>
      <c r="BR4" s="77"/>
      <c r="BS4" s="77"/>
      <c r="BT4" s="77"/>
      <c r="BU4" s="78" t="s">
        <v>25</v>
      </c>
      <c r="BV4" s="75"/>
      <c r="BW4" s="75"/>
      <c r="BX4" s="75"/>
      <c r="BY4" s="75"/>
      <c r="BZ4" s="76" t="s">
        <v>26</v>
      </c>
      <c r="CA4" s="77"/>
      <c r="CB4" s="77"/>
      <c r="CC4" s="77"/>
      <c r="CD4" s="77"/>
      <c r="CE4" s="78" t="s">
        <v>27</v>
      </c>
      <c r="CF4" s="75"/>
      <c r="CG4" s="75"/>
      <c r="CH4" s="75"/>
      <c r="CI4" s="75"/>
      <c r="CJ4" s="76" t="s">
        <v>28</v>
      </c>
      <c r="CK4" s="77"/>
      <c r="CL4" s="77"/>
      <c r="CM4" s="77"/>
      <c r="CN4" s="77"/>
      <c r="CO4" s="78" t="s">
        <v>29</v>
      </c>
      <c r="CP4" s="75"/>
      <c r="CQ4" s="75"/>
      <c r="CR4" s="75"/>
      <c r="CS4" s="75"/>
      <c r="CT4" s="76" t="s">
        <v>30</v>
      </c>
      <c r="CU4" s="77"/>
      <c r="CV4" s="77"/>
      <c r="CW4" s="77"/>
      <c r="CX4" s="77"/>
      <c r="CY4" s="78" t="s">
        <v>31</v>
      </c>
      <c r="CZ4" s="75"/>
      <c r="DA4" s="75"/>
      <c r="DB4" s="75"/>
      <c r="DC4" s="75"/>
      <c r="DD4" s="76" t="s">
        <v>32</v>
      </c>
      <c r="DE4" s="77"/>
      <c r="DF4" s="77"/>
      <c r="DG4" s="77"/>
      <c r="DH4" s="79"/>
      <c r="DI4" s="78" t="s">
        <v>83</v>
      </c>
      <c r="DJ4" s="75"/>
      <c r="DK4" s="75"/>
      <c r="DL4" s="75"/>
      <c r="DM4" s="75"/>
      <c r="DN4" s="76" t="s">
        <v>84</v>
      </c>
      <c r="DO4" s="77"/>
      <c r="DP4" s="77"/>
      <c r="DQ4" s="77"/>
      <c r="DR4" s="79"/>
      <c r="DS4" s="78" t="s">
        <v>85</v>
      </c>
      <c r="DT4" s="75"/>
      <c r="DU4" s="75"/>
      <c r="DV4" s="75"/>
      <c r="DW4" s="75"/>
      <c r="DX4" s="76" t="s">
        <v>86</v>
      </c>
      <c r="DY4" s="77"/>
      <c r="DZ4" s="77"/>
      <c r="EA4" s="77"/>
      <c r="EB4" s="79"/>
      <c r="EC4" s="78" t="s">
        <v>87</v>
      </c>
      <c r="ED4" s="75"/>
      <c r="EE4" s="75"/>
      <c r="EF4" s="75"/>
      <c r="EG4" s="75"/>
      <c r="EH4" s="76" t="s">
        <v>88</v>
      </c>
      <c r="EI4" s="77"/>
      <c r="EJ4" s="77"/>
      <c r="EK4" s="77"/>
      <c r="EL4" s="79"/>
      <c r="EM4" s="78" t="s">
        <v>89</v>
      </c>
      <c r="EN4" s="75"/>
      <c r="EO4" s="75"/>
      <c r="EP4" s="75"/>
      <c r="EQ4" s="75"/>
      <c r="ER4" s="76" t="s">
        <v>90</v>
      </c>
      <c r="ES4" s="77"/>
      <c r="ET4" s="77"/>
      <c r="EU4" s="77"/>
      <c r="EV4" s="79"/>
      <c r="EW4" s="78" t="s">
        <v>91</v>
      </c>
      <c r="EX4" s="75"/>
      <c r="EY4" s="75"/>
      <c r="EZ4" s="75"/>
      <c r="FA4" s="75"/>
      <c r="FB4" s="76" t="s">
        <v>92</v>
      </c>
      <c r="FC4" s="77"/>
      <c r="FD4" s="77"/>
      <c r="FE4" s="77"/>
      <c r="FF4" s="79"/>
      <c r="FG4" s="78" t="s">
        <v>93</v>
      </c>
      <c r="FH4" s="75"/>
      <c r="FI4" s="75"/>
      <c r="FJ4" s="75"/>
      <c r="FK4" s="75"/>
      <c r="FL4" s="76" t="s">
        <v>94</v>
      </c>
      <c r="FM4" s="77"/>
      <c r="FN4" s="77"/>
      <c r="FO4" s="77"/>
      <c r="FP4" s="79"/>
      <c r="FQ4" s="78" t="s">
        <v>95</v>
      </c>
      <c r="FR4" s="75"/>
      <c r="FS4" s="75"/>
      <c r="FT4" s="75"/>
      <c r="FU4" s="75"/>
      <c r="FV4" s="76" t="s">
        <v>96</v>
      </c>
      <c r="FW4" s="77"/>
      <c r="FX4" s="77"/>
      <c r="FY4" s="77"/>
      <c r="FZ4" s="79"/>
      <c r="GA4" s="78" t="s">
        <v>97</v>
      </c>
      <c r="GB4" s="75"/>
      <c r="GC4" s="75"/>
      <c r="GD4" s="75"/>
      <c r="GE4" s="80"/>
    </row>
    <row r="5" spans="1:187" ht="16" customHeight="1">
      <c r="B5" s="202" t="s">
        <v>98</v>
      </c>
      <c r="C5" s="202"/>
      <c r="D5" s="202"/>
      <c r="E5" s="202"/>
      <c r="F5" s="202"/>
      <c r="G5" s="203">
        <v>45968</v>
      </c>
      <c r="H5" s="203"/>
      <c r="I5" s="203"/>
      <c r="J5" s="195">
        <f>AVERAGE(L11,L18,L34,L42)</f>
        <v>0.10333333333333333</v>
      </c>
      <c r="K5" s="196"/>
      <c r="L5" s="197"/>
      <c r="M5" s="155">
        <f>IF(WEEKDAY($G$3,2)=7,$G$3-6,IF(WEEKDAY($G$3,2)=6,$G$3-5,IF(WEEKDAY($G$3,2)=5,$G$3-4,IF(WEEKDAY($G$3,2)=4,$G$3-3,IF(WEEKDAY($G$3,2)=3,$G$3-2,IF(WEEKDAY($G$3,2)=2,$G$3-1,$G$3))))))</f>
        <v>45726</v>
      </c>
      <c r="N5" s="155">
        <f>IF(WEEKDAY(M5)=6,M5+3,M5+1)</f>
        <v>45727</v>
      </c>
      <c r="O5" s="155">
        <f t="shared" ref="O5" si="0">IF(WEEKDAY(N5)=6,N5+3,N5+1)</f>
        <v>45728</v>
      </c>
      <c r="P5" s="155">
        <f t="shared" ref="P5" si="1">IF(WEEKDAY(O5)=6,O5+3,O5+1)</f>
        <v>45729</v>
      </c>
      <c r="Q5" s="155">
        <f t="shared" ref="Q5" si="2">IF(WEEKDAY(P5)=6,P5+3,P5+1)</f>
        <v>45730</v>
      </c>
      <c r="R5" s="156">
        <f t="shared" ref="R5" si="3">IF(WEEKDAY(Q5)=6,Q5+3,Q5+1)</f>
        <v>45733</v>
      </c>
      <c r="S5" s="156">
        <f t="shared" ref="S5" si="4">IF(WEEKDAY(R5)=6,R5+3,R5+1)</f>
        <v>45734</v>
      </c>
      <c r="T5" s="156">
        <f t="shared" ref="T5" si="5">IF(WEEKDAY(S5)=6,S5+3,S5+1)</f>
        <v>45735</v>
      </c>
      <c r="U5" s="156">
        <f t="shared" ref="U5" si="6">IF(WEEKDAY(T5)=6,T5+3,T5+1)</f>
        <v>45736</v>
      </c>
      <c r="V5" s="156">
        <f t="shared" ref="V5" si="7">IF(WEEKDAY(U5)=6,U5+3,U5+1)</f>
        <v>45737</v>
      </c>
      <c r="W5" s="155">
        <f t="shared" ref="W5" si="8">IF(WEEKDAY(V5)=6,V5+3,V5+1)</f>
        <v>45740</v>
      </c>
      <c r="X5" s="155">
        <f t="shared" ref="X5" si="9">IF(WEEKDAY(W5)=6,W5+3,W5+1)</f>
        <v>45741</v>
      </c>
      <c r="Y5" s="155">
        <f t="shared" ref="Y5" si="10">IF(WEEKDAY(X5)=6,X5+3,X5+1)</f>
        <v>45742</v>
      </c>
      <c r="Z5" s="155">
        <f t="shared" ref="Z5" si="11">IF(WEEKDAY(Y5)=6,Y5+3,Y5+1)</f>
        <v>45743</v>
      </c>
      <c r="AA5" s="155">
        <f t="shared" ref="AA5" si="12">IF(WEEKDAY(Z5)=6,Z5+3,Z5+1)</f>
        <v>45744</v>
      </c>
      <c r="AB5" s="156">
        <f t="shared" ref="AB5" si="13">IF(WEEKDAY(AA5)=6,AA5+3,AA5+1)</f>
        <v>45747</v>
      </c>
      <c r="AC5" s="156">
        <f t="shared" ref="AC5" si="14">IF(WEEKDAY(AB5)=6,AB5+3,AB5+1)</f>
        <v>45748</v>
      </c>
      <c r="AD5" s="156">
        <f t="shared" ref="AD5" si="15">IF(WEEKDAY(AC5)=6,AC5+3,AC5+1)</f>
        <v>45749</v>
      </c>
      <c r="AE5" s="156">
        <f t="shared" ref="AE5" si="16">IF(WEEKDAY(AD5)=6,AD5+3,AD5+1)</f>
        <v>45750</v>
      </c>
      <c r="AF5" s="156">
        <f t="shared" ref="AF5" si="17">IF(WEEKDAY(AE5)=6,AE5+3,AE5+1)</f>
        <v>45751</v>
      </c>
      <c r="AG5" s="155">
        <f t="shared" ref="AG5" si="18">IF(WEEKDAY(AF5)=6,AF5+3,AF5+1)</f>
        <v>45754</v>
      </c>
      <c r="AH5" s="155">
        <f t="shared" ref="AH5" si="19">IF(WEEKDAY(AG5)=6,AG5+3,AG5+1)</f>
        <v>45755</v>
      </c>
      <c r="AI5" s="155">
        <f t="shared" ref="AI5" si="20">IF(WEEKDAY(AH5)=6,AH5+3,AH5+1)</f>
        <v>45756</v>
      </c>
      <c r="AJ5" s="155">
        <f t="shared" ref="AJ5" si="21">IF(WEEKDAY(AI5)=6,AI5+3,AI5+1)</f>
        <v>45757</v>
      </c>
      <c r="AK5" s="155">
        <f t="shared" ref="AK5" si="22">IF(WEEKDAY(AJ5)=6,AJ5+3,AJ5+1)</f>
        <v>45758</v>
      </c>
      <c r="AL5" s="156">
        <f t="shared" ref="AL5" si="23">IF(WEEKDAY(AK5)=6,AK5+3,AK5+1)</f>
        <v>45761</v>
      </c>
      <c r="AM5" s="156">
        <f t="shared" ref="AM5" si="24">IF(WEEKDAY(AL5)=6,AL5+3,AL5+1)</f>
        <v>45762</v>
      </c>
      <c r="AN5" s="156">
        <f t="shared" ref="AN5" si="25">IF(WEEKDAY(AM5)=6,AM5+3,AM5+1)</f>
        <v>45763</v>
      </c>
      <c r="AO5" s="156">
        <f t="shared" ref="AO5" si="26">IF(WEEKDAY(AN5)=6,AN5+3,AN5+1)</f>
        <v>45764</v>
      </c>
      <c r="AP5" s="157">
        <f t="shared" ref="AP5" si="27">IF(WEEKDAY(AO5)=6,AO5+3,AO5+1)</f>
        <v>45765</v>
      </c>
      <c r="AQ5" s="158">
        <f t="shared" ref="AQ5" si="28">IF(WEEKDAY(AP5)=6,AP5+3,AP5+1)</f>
        <v>45768</v>
      </c>
      <c r="AR5" s="155">
        <f t="shared" ref="AR5" si="29">IF(WEEKDAY(AQ5)=6,AQ5+3,AQ5+1)</f>
        <v>45769</v>
      </c>
      <c r="AS5" s="155">
        <f t="shared" ref="AS5" si="30">IF(WEEKDAY(AR5)=6,AR5+3,AR5+1)</f>
        <v>45770</v>
      </c>
      <c r="AT5" s="155">
        <f t="shared" ref="AT5" si="31">IF(WEEKDAY(AS5)=6,AS5+3,AS5+1)</f>
        <v>45771</v>
      </c>
      <c r="AU5" s="155">
        <f t="shared" ref="AU5" si="32">IF(WEEKDAY(AT5)=6,AT5+3,AT5+1)</f>
        <v>45772</v>
      </c>
      <c r="AV5" s="156">
        <f t="shared" ref="AV5" si="33">IF(WEEKDAY(AU5)=6,AU5+3,AU5+1)</f>
        <v>45775</v>
      </c>
      <c r="AW5" s="156">
        <f t="shared" ref="AW5" si="34">IF(WEEKDAY(AV5)=6,AV5+3,AV5+1)</f>
        <v>45776</v>
      </c>
      <c r="AX5" s="156">
        <f t="shared" ref="AX5" si="35">IF(WEEKDAY(AW5)=6,AW5+3,AW5+1)</f>
        <v>45777</v>
      </c>
      <c r="AY5" s="157">
        <f t="shared" ref="AY5" si="36">IF(WEEKDAY(AX5)=6,AX5+3,AX5+1)</f>
        <v>45778</v>
      </c>
      <c r="AZ5" s="156">
        <f t="shared" ref="AZ5" si="37">IF(WEEKDAY(AY5)=6,AY5+3,AY5+1)</f>
        <v>45779</v>
      </c>
      <c r="BA5" s="155">
        <f t="shared" ref="BA5" si="38">IF(WEEKDAY(AZ5)=6,AZ5+3,AZ5+1)</f>
        <v>45782</v>
      </c>
      <c r="BB5" s="155">
        <f t="shared" ref="BB5" si="39">IF(WEEKDAY(BA5)=6,BA5+3,BA5+1)</f>
        <v>45783</v>
      </c>
      <c r="BC5" s="155">
        <f t="shared" ref="BC5" si="40">IF(WEEKDAY(BB5)=6,BB5+3,BB5+1)</f>
        <v>45784</v>
      </c>
      <c r="BD5" s="155">
        <f t="shared" ref="BD5" si="41">IF(WEEKDAY(BC5)=6,BC5+3,BC5+1)</f>
        <v>45785</v>
      </c>
      <c r="BE5" s="155">
        <f t="shared" ref="BE5" si="42">IF(WEEKDAY(BD5)=6,BD5+3,BD5+1)</f>
        <v>45786</v>
      </c>
      <c r="BF5" s="156">
        <f t="shared" ref="BF5" si="43">IF(WEEKDAY(BE5)=6,BE5+3,BE5+1)</f>
        <v>45789</v>
      </c>
      <c r="BG5" s="156">
        <f t="shared" ref="BG5" si="44">IF(WEEKDAY(BF5)=6,BF5+3,BF5+1)</f>
        <v>45790</v>
      </c>
      <c r="BH5" s="156">
        <f t="shared" ref="BH5" si="45">IF(WEEKDAY(BG5)=6,BG5+3,BG5+1)</f>
        <v>45791</v>
      </c>
      <c r="BI5" s="156">
        <f t="shared" ref="BI5" si="46">IF(WEEKDAY(BH5)=6,BH5+3,BH5+1)</f>
        <v>45792</v>
      </c>
      <c r="BJ5" s="156">
        <f t="shared" ref="BJ5" si="47">IF(WEEKDAY(BI5)=6,BI5+3,BI5+1)</f>
        <v>45793</v>
      </c>
      <c r="BK5" s="155">
        <f t="shared" ref="BK5" si="48">IF(WEEKDAY(BJ5)=6,BJ5+3,BJ5+1)</f>
        <v>45796</v>
      </c>
      <c r="BL5" s="155">
        <f t="shared" ref="BL5" si="49">IF(WEEKDAY(BK5)=6,BK5+3,BK5+1)</f>
        <v>45797</v>
      </c>
      <c r="BM5" s="155">
        <f t="shared" ref="BM5" si="50">IF(WEEKDAY(BL5)=6,BL5+3,BL5+1)</f>
        <v>45798</v>
      </c>
      <c r="BN5" s="155">
        <f t="shared" ref="BN5" si="51">IF(WEEKDAY(BM5)=6,BM5+3,BM5+1)</f>
        <v>45799</v>
      </c>
      <c r="BO5" s="155">
        <f t="shared" ref="BO5" si="52">IF(WEEKDAY(BN5)=6,BN5+3,BN5+1)</f>
        <v>45800</v>
      </c>
      <c r="BP5" s="156">
        <f t="shared" ref="BP5" si="53">IF(WEEKDAY(BO5)=6,BO5+3,BO5+1)</f>
        <v>45803</v>
      </c>
      <c r="BQ5" s="156">
        <f t="shared" ref="BQ5" si="54">IF(WEEKDAY(BP5)=6,BP5+3,BP5+1)</f>
        <v>45804</v>
      </c>
      <c r="BR5" s="156">
        <f t="shared" ref="BR5" si="55">IF(WEEKDAY(BQ5)=6,BQ5+3,BQ5+1)</f>
        <v>45805</v>
      </c>
      <c r="BS5" s="156">
        <f t="shared" ref="BS5" si="56">IF(WEEKDAY(BR5)=6,BR5+3,BR5+1)</f>
        <v>45806</v>
      </c>
      <c r="BT5" s="156">
        <f t="shared" ref="BT5" si="57">IF(WEEKDAY(BS5)=6,BS5+3,BS5+1)</f>
        <v>45807</v>
      </c>
      <c r="BU5" s="155">
        <f t="shared" ref="BU5" si="58">IF(WEEKDAY(BT5)=6,BT5+3,BT5+1)</f>
        <v>45810</v>
      </c>
      <c r="BV5" s="155">
        <f t="shared" ref="BV5" si="59">IF(WEEKDAY(BU5)=6,BU5+3,BU5+1)</f>
        <v>45811</v>
      </c>
      <c r="BW5" s="155">
        <f t="shared" ref="BW5" si="60">IF(WEEKDAY(BV5)=6,BV5+3,BV5+1)</f>
        <v>45812</v>
      </c>
      <c r="BX5" s="155">
        <f t="shared" ref="BX5" si="61">IF(WEEKDAY(BW5)=6,BW5+3,BW5+1)</f>
        <v>45813</v>
      </c>
      <c r="BY5" s="155">
        <f t="shared" ref="BY5" si="62">IF(WEEKDAY(BX5)=6,BX5+3,BX5+1)</f>
        <v>45814</v>
      </c>
      <c r="BZ5" s="156">
        <f t="shared" ref="BZ5" si="63">IF(WEEKDAY(BY5)=6,BY5+3,BY5+1)</f>
        <v>45817</v>
      </c>
      <c r="CA5" s="156">
        <f t="shared" ref="CA5" si="64">IF(WEEKDAY(BZ5)=6,BZ5+3,BZ5+1)</f>
        <v>45818</v>
      </c>
      <c r="CB5" s="156">
        <f t="shared" ref="CB5" si="65">IF(WEEKDAY(CA5)=6,CA5+3,CA5+1)</f>
        <v>45819</v>
      </c>
      <c r="CC5" s="156">
        <f t="shared" ref="CC5" si="66">IF(WEEKDAY(CB5)=6,CB5+3,CB5+1)</f>
        <v>45820</v>
      </c>
      <c r="CD5" s="156">
        <f t="shared" ref="CD5" si="67">IF(WEEKDAY(CC5)=6,CC5+3,CC5+1)</f>
        <v>45821</v>
      </c>
      <c r="CE5" s="155">
        <f t="shared" ref="CE5" si="68">IF(WEEKDAY(CD5)=6,CD5+3,CD5+1)</f>
        <v>45824</v>
      </c>
      <c r="CF5" s="155">
        <f t="shared" ref="CF5" si="69">IF(WEEKDAY(CE5)=6,CE5+3,CE5+1)</f>
        <v>45825</v>
      </c>
      <c r="CG5" s="155">
        <f t="shared" ref="CG5" si="70">IF(WEEKDAY(CF5)=6,CF5+3,CF5+1)</f>
        <v>45826</v>
      </c>
      <c r="CH5" s="158">
        <f t="shared" ref="CH5" si="71">IF(WEEKDAY(CG5)=6,CG5+3,CG5+1)</f>
        <v>45827</v>
      </c>
      <c r="CI5" s="155">
        <f t="shared" ref="CI5" si="72">IF(WEEKDAY(CH5)=6,CH5+3,CH5+1)</f>
        <v>45828</v>
      </c>
      <c r="CJ5" s="156">
        <f t="shared" ref="CJ5" si="73">IF(WEEKDAY(CI5)=6,CI5+3,CI5+1)</f>
        <v>45831</v>
      </c>
      <c r="CK5" s="156">
        <f t="shared" ref="CK5" si="74">IF(WEEKDAY(CJ5)=6,CJ5+3,CJ5+1)</f>
        <v>45832</v>
      </c>
      <c r="CL5" s="156">
        <f t="shared" ref="CL5" si="75">IF(WEEKDAY(CK5)=6,CK5+3,CK5+1)</f>
        <v>45833</v>
      </c>
      <c r="CM5" s="156">
        <f t="shared" ref="CM5" si="76">IF(WEEKDAY(CL5)=6,CL5+3,CL5+1)</f>
        <v>45834</v>
      </c>
      <c r="CN5" s="156">
        <f t="shared" ref="CN5" si="77">IF(WEEKDAY(CM5)=6,CM5+3,CM5+1)</f>
        <v>45835</v>
      </c>
      <c r="CO5" s="155">
        <f t="shared" ref="CO5" si="78">IF(WEEKDAY(CN5)=6,CN5+3,CN5+1)</f>
        <v>45838</v>
      </c>
      <c r="CP5" s="155">
        <f t="shared" ref="CP5" si="79">IF(WEEKDAY(CO5)=6,CO5+3,CO5+1)</f>
        <v>45839</v>
      </c>
      <c r="CQ5" s="155">
        <f t="shared" ref="CQ5" si="80">IF(WEEKDAY(CP5)=6,CP5+3,CP5+1)</f>
        <v>45840</v>
      </c>
      <c r="CR5" s="155">
        <f t="shared" ref="CR5" si="81">IF(WEEKDAY(CQ5)=6,CQ5+3,CQ5+1)</f>
        <v>45841</v>
      </c>
      <c r="CS5" s="155">
        <f t="shared" ref="CS5" si="82">IF(WEEKDAY(CR5)=6,CR5+3,CR5+1)</f>
        <v>45842</v>
      </c>
      <c r="CT5" s="156">
        <f t="shared" ref="CT5" si="83">IF(WEEKDAY(CS5)=6,CS5+3,CS5+1)</f>
        <v>45845</v>
      </c>
      <c r="CU5" s="156">
        <f t="shared" ref="CU5" si="84">IF(WEEKDAY(CT5)=6,CT5+3,CT5+1)</f>
        <v>45846</v>
      </c>
      <c r="CV5" s="156">
        <f t="shared" ref="CV5" si="85">IF(WEEKDAY(CU5)=6,CU5+3,CU5+1)</f>
        <v>45847</v>
      </c>
      <c r="CW5" s="156">
        <f t="shared" ref="CW5" si="86">IF(WEEKDAY(CV5)=6,CV5+3,CV5+1)</f>
        <v>45848</v>
      </c>
      <c r="CX5" s="156">
        <f t="shared" ref="CX5" si="87">IF(WEEKDAY(CW5)=6,CW5+3,CW5+1)</f>
        <v>45849</v>
      </c>
      <c r="CY5" s="155">
        <f t="shared" ref="CY5" si="88">IF(WEEKDAY(CX5)=6,CX5+3,CX5+1)</f>
        <v>45852</v>
      </c>
      <c r="CZ5" s="155">
        <f t="shared" ref="CZ5" si="89">IF(WEEKDAY(CY5)=6,CY5+3,CY5+1)</f>
        <v>45853</v>
      </c>
      <c r="DA5" s="155">
        <f t="shared" ref="DA5" si="90">IF(WEEKDAY(CZ5)=6,CZ5+3,CZ5+1)</f>
        <v>45854</v>
      </c>
      <c r="DB5" s="155">
        <f t="shared" ref="DB5" si="91">IF(WEEKDAY(DA5)=6,DA5+3,DA5+1)</f>
        <v>45855</v>
      </c>
      <c r="DC5" s="155">
        <f t="shared" ref="DC5" si="92">IF(WEEKDAY(DB5)=6,DB5+3,DB5+1)</f>
        <v>45856</v>
      </c>
      <c r="DD5" s="156">
        <f t="shared" ref="DD5" si="93">IF(WEEKDAY(DC5)=6,DC5+3,DC5+1)</f>
        <v>45859</v>
      </c>
      <c r="DE5" s="156">
        <f t="shared" ref="DE5" si="94">IF(WEEKDAY(DD5)=6,DD5+3,DD5+1)</f>
        <v>45860</v>
      </c>
      <c r="DF5" s="156">
        <f t="shared" ref="DF5" si="95">IF(WEEKDAY(DE5)=6,DE5+3,DE5+1)</f>
        <v>45861</v>
      </c>
      <c r="DG5" s="156">
        <f t="shared" ref="DG5" si="96">IF(WEEKDAY(DF5)=6,DF5+3,DF5+1)</f>
        <v>45862</v>
      </c>
      <c r="DH5" s="156">
        <f t="shared" ref="DH5" si="97">IF(WEEKDAY(DG5)=6,DG5+3,DG5+1)</f>
        <v>45863</v>
      </c>
      <c r="DI5" s="156">
        <f t="shared" ref="DI5" si="98">IF(WEEKDAY(DH5)=6,DH5+3,DH5+1)</f>
        <v>45866</v>
      </c>
      <c r="DJ5" s="156">
        <f t="shared" ref="DJ5" si="99">IF(WEEKDAY(DI5)=6,DI5+3,DI5+1)</f>
        <v>45867</v>
      </c>
      <c r="DK5" s="156">
        <f t="shared" ref="DK5" si="100">IF(WEEKDAY(DJ5)=6,DJ5+3,DJ5+1)</f>
        <v>45868</v>
      </c>
      <c r="DL5" s="156">
        <f t="shared" ref="DL5" si="101">IF(WEEKDAY(DK5)=6,DK5+3,DK5+1)</f>
        <v>45869</v>
      </c>
      <c r="DM5" s="156">
        <f t="shared" ref="DM5" si="102">IF(WEEKDAY(DL5)=6,DL5+3,DL5+1)</f>
        <v>45870</v>
      </c>
      <c r="DN5" s="156">
        <f t="shared" ref="DN5" si="103">IF(WEEKDAY(DM5)=6,DM5+3,DM5+1)</f>
        <v>45873</v>
      </c>
      <c r="DO5" s="156">
        <f t="shared" ref="DO5" si="104">IF(WEEKDAY(DN5)=6,DN5+3,DN5+1)</f>
        <v>45874</v>
      </c>
      <c r="DP5" s="156">
        <f t="shared" ref="DP5" si="105">IF(WEEKDAY(DO5)=6,DO5+3,DO5+1)</f>
        <v>45875</v>
      </c>
      <c r="DQ5" s="156">
        <f t="shared" ref="DQ5" si="106">IF(WEEKDAY(DP5)=6,DP5+3,DP5+1)</f>
        <v>45876</v>
      </c>
      <c r="DR5" s="156">
        <f t="shared" ref="DR5" si="107">IF(WEEKDAY(DQ5)=6,DQ5+3,DQ5+1)</f>
        <v>45877</v>
      </c>
      <c r="DS5" s="156">
        <f t="shared" ref="DS5" si="108">IF(WEEKDAY(DR5)=6,DR5+3,DR5+1)</f>
        <v>45880</v>
      </c>
      <c r="DT5" s="156">
        <f t="shared" ref="DT5" si="109">IF(WEEKDAY(DS5)=6,DS5+3,DS5+1)</f>
        <v>45881</v>
      </c>
      <c r="DU5" s="156">
        <f t="shared" ref="DU5" si="110">IF(WEEKDAY(DT5)=6,DT5+3,DT5+1)</f>
        <v>45882</v>
      </c>
      <c r="DV5" s="156">
        <f t="shared" ref="DV5" si="111">IF(WEEKDAY(DU5)=6,DU5+3,DU5+1)</f>
        <v>45883</v>
      </c>
      <c r="DW5" s="157">
        <f t="shared" ref="DW5" si="112">IF(WEEKDAY(DV5)=6,DV5+3,DV5+1)</f>
        <v>45884</v>
      </c>
      <c r="DX5" s="156">
        <f t="shared" ref="DX5" si="113">IF(WEEKDAY(DW5)=6,DW5+3,DW5+1)</f>
        <v>45887</v>
      </c>
      <c r="DY5" s="156">
        <f t="shared" ref="DY5" si="114">IF(WEEKDAY(DX5)=6,DX5+3,DX5+1)</f>
        <v>45888</v>
      </c>
      <c r="DZ5" s="156">
        <f t="shared" ref="DZ5" si="115">IF(WEEKDAY(DY5)=6,DY5+3,DY5+1)</f>
        <v>45889</v>
      </c>
      <c r="EA5" s="156">
        <f t="shared" ref="EA5" si="116">IF(WEEKDAY(DZ5)=6,DZ5+3,DZ5+1)</f>
        <v>45890</v>
      </c>
      <c r="EB5" s="156">
        <f t="shared" ref="EB5" si="117">IF(WEEKDAY(EA5)=6,EA5+3,EA5+1)</f>
        <v>45891</v>
      </c>
      <c r="EC5" s="156">
        <f t="shared" ref="EC5" si="118">IF(WEEKDAY(EB5)=6,EB5+3,EB5+1)</f>
        <v>45894</v>
      </c>
      <c r="ED5" s="156">
        <f t="shared" ref="ED5" si="119">IF(WEEKDAY(EC5)=6,EC5+3,EC5+1)</f>
        <v>45895</v>
      </c>
      <c r="EE5" s="156">
        <f t="shared" ref="EE5" si="120">IF(WEEKDAY(ED5)=6,ED5+3,ED5+1)</f>
        <v>45896</v>
      </c>
      <c r="EF5" s="156">
        <f t="shared" ref="EF5" si="121">IF(WEEKDAY(EE5)=6,EE5+3,EE5+1)</f>
        <v>45897</v>
      </c>
      <c r="EG5" s="156">
        <f t="shared" ref="EG5" si="122">IF(WEEKDAY(EF5)=6,EF5+3,EF5+1)</f>
        <v>45898</v>
      </c>
      <c r="EH5" s="156">
        <f t="shared" ref="EH5" si="123">IF(WEEKDAY(EG5)=6,EG5+3,EG5+1)</f>
        <v>45901</v>
      </c>
      <c r="EI5" s="156">
        <f t="shared" ref="EI5" si="124">IF(WEEKDAY(EH5)=6,EH5+3,EH5+1)</f>
        <v>45902</v>
      </c>
      <c r="EJ5" s="156">
        <f t="shared" ref="EJ5" si="125">IF(WEEKDAY(EI5)=6,EI5+3,EI5+1)</f>
        <v>45903</v>
      </c>
      <c r="EK5" s="156">
        <f t="shared" ref="EK5" si="126">IF(WEEKDAY(EJ5)=6,EJ5+3,EJ5+1)</f>
        <v>45904</v>
      </c>
      <c r="EL5" s="156">
        <f t="shared" ref="EL5" si="127">IF(WEEKDAY(EK5)=6,EK5+3,EK5+1)</f>
        <v>45905</v>
      </c>
      <c r="EM5" s="156">
        <f t="shared" ref="EM5" si="128">IF(WEEKDAY(EL5)=6,EL5+3,EL5+1)</f>
        <v>45908</v>
      </c>
      <c r="EN5" s="156">
        <f t="shared" ref="EN5" si="129">IF(WEEKDAY(EM5)=6,EM5+3,EM5+1)</f>
        <v>45909</v>
      </c>
      <c r="EO5" s="156">
        <f t="shared" ref="EO5" si="130">IF(WEEKDAY(EN5)=6,EN5+3,EN5+1)</f>
        <v>45910</v>
      </c>
      <c r="EP5" s="156">
        <f t="shared" ref="EP5" si="131">IF(WEEKDAY(EO5)=6,EO5+3,EO5+1)</f>
        <v>45911</v>
      </c>
      <c r="EQ5" s="156">
        <f t="shared" ref="EQ5" si="132">IF(WEEKDAY(EP5)=6,EP5+3,EP5+1)</f>
        <v>45912</v>
      </c>
      <c r="ER5" s="156">
        <f t="shared" ref="ER5" si="133">IF(WEEKDAY(EQ5)=6,EQ5+3,EQ5+1)</f>
        <v>45915</v>
      </c>
      <c r="ES5" s="156">
        <f t="shared" ref="ES5" si="134">IF(WEEKDAY(ER5)=6,ER5+3,ER5+1)</f>
        <v>45916</v>
      </c>
      <c r="ET5" s="156">
        <f t="shared" ref="ET5" si="135">IF(WEEKDAY(ES5)=6,ES5+3,ES5+1)</f>
        <v>45917</v>
      </c>
      <c r="EU5" s="156">
        <f t="shared" ref="EU5" si="136">IF(WEEKDAY(ET5)=6,ET5+3,ET5+1)</f>
        <v>45918</v>
      </c>
      <c r="EV5" s="156">
        <f t="shared" ref="EV5" si="137">IF(WEEKDAY(EU5)=6,EU5+3,EU5+1)</f>
        <v>45919</v>
      </c>
      <c r="EW5" s="156">
        <f t="shared" ref="EW5" si="138">IF(WEEKDAY(EV5)=6,EV5+3,EV5+1)</f>
        <v>45922</v>
      </c>
      <c r="EX5" s="156">
        <f t="shared" ref="EX5" si="139">IF(WEEKDAY(EW5)=6,EW5+3,EW5+1)</f>
        <v>45923</v>
      </c>
      <c r="EY5" s="156">
        <f t="shared" ref="EY5" si="140">IF(WEEKDAY(EX5)=6,EX5+3,EX5+1)</f>
        <v>45924</v>
      </c>
      <c r="EZ5" s="156">
        <f t="shared" ref="EZ5" si="141">IF(WEEKDAY(EY5)=6,EY5+3,EY5+1)</f>
        <v>45925</v>
      </c>
      <c r="FA5" s="156">
        <f t="shared" ref="FA5" si="142">IF(WEEKDAY(EZ5)=6,EZ5+3,EZ5+1)</f>
        <v>45926</v>
      </c>
      <c r="FB5" s="156">
        <f t="shared" ref="FB5" si="143">IF(WEEKDAY(FA5)=6,FA5+3,FA5+1)</f>
        <v>45929</v>
      </c>
      <c r="FC5" s="156">
        <f t="shared" ref="FC5" si="144">IF(WEEKDAY(FB5)=6,FB5+3,FB5+1)</f>
        <v>45930</v>
      </c>
      <c r="FD5" s="156">
        <f t="shared" ref="FD5" si="145">IF(WEEKDAY(FC5)=6,FC5+3,FC5+1)</f>
        <v>45931</v>
      </c>
      <c r="FE5" s="156">
        <f t="shared" ref="FE5" si="146">IF(WEEKDAY(FD5)=6,FD5+3,FD5+1)</f>
        <v>45932</v>
      </c>
      <c r="FF5" s="156">
        <f t="shared" ref="FF5" si="147">IF(WEEKDAY(FE5)=6,FE5+3,FE5+1)</f>
        <v>45933</v>
      </c>
      <c r="FG5" s="156">
        <f t="shared" ref="FG5" si="148">IF(WEEKDAY(FF5)=6,FF5+3,FF5+1)</f>
        <v>45936</v>
      </c>
      <c r="FH5" s="156">
        <f t="shared" ref="FH5" si="149">IF(WEEKDAY(FG5)=6,FG5+3,FG5+1)</f>
        <v>45937</v>
      </c>
      <c r="FI5" s="156">
        <f t="shared" ref="FI5" si="150">IF(WEEKDAY(FH5)=6,FH5+3,FH5+1)</f>
        <v>45938</v>
      </c>
      <c r="FJ5" s="156">
        <f t="shared" ref="FJ5" si="151">IF(WEEKDAY(FI5)=6,FI5+3,FI5+1)</f>
        <v>45939</v>
      </c>
      <c r="FK5" s="156">
        <f t="shared" ref="FK5" si="152">IF(WEEKDAY(FJ5)=6,FJ5+3,FJ5+1)</f>
        <v>45940</v>
      </c>
      <c r="FL5" s="156">
        <f t="shared" ref="FL5" si="153">IF(WEEKDAY(FK5)=6,FK5+3,FK5+1)</f>
        <v>45943</v>
      </c>
      <c r="FM5" s="156">
        <f t="shared" ref="FM5" si="154">IF(WEEKDAY(FL5)=6,FL5+3,FL5+1)</f>
        <v>45944</v>
      </c>
      <c r="FN5" s="156">
        <f t="shared" ref="FN5" si="155">IF(WEEKDAY(FM5)=6,FM5+3,FM5+1)</f>
        <v>45945</v>
      </c>
      <c r="FO5" s="156">
        <f t="shared" ref="FO5" si="156">IF(WEEKDAY(FN5)=6,FN5+3,FN5+1)</f>
        <v>45946</v>
      </c>
      <c r="FP5" s="156">
        <f t="shared" ref="FP5" si="157">IF(WEEKDAY(FO5)=6,FO5+3,FO5+1)</f>
        <v>45947</v>
      </c>
      <c r="FQ5" s="156">
        <f t="shared" ref="FQ5" si="158">IF(WEEKDAY(FP5)=6,FP5+3,FP5+1)</f>
        <v>45950</v>
      </c>
      <c r="FR5" s="156">
        <f t="shared" ref="FR5" si="159">IF(WEEKDAY(FQ5)=6,FQ5+3,FQ5+1)</f>
        <v>45951</v>
      </c>
      <c r="FS5" s="156">
        <f t="shared" ref="FS5" si="160">IF(WEEKDAY(FR5)=6,FR5+3,FR5+1)</f>
        <v>45952</v>
      </c>
      <c r="FT5" s="156">
        <f t="shared" ref="FT5" si="161">IF(WEEKDAY(FS5)=6,FS5+3,FS5+1)</f>
        <v>45953</v>
      </c>
      <c r="FU5" s="156">
        <f t="shared" ref="FU5" si="162">IF(WEEKDAY(FT5)=6,FT5+3,FT5+1)</f>
        <v>45954</v>
      </c>
      <c r="FV5" s="156">
        <f t="shared" ref="FV5" si="163">IF(WEEKDAY(FU5)=6,FU5+3,FU5+1)</f>
        <v>45957</v>
      </c>
      <c r="FW5" s="156">
        <f t="shared" ref="FW5" si="164">IF(WEEKDAY(FV5)=6,FV5+3,FV5+1)</f>
        <v>45958</v>
      </c>
      <c r="FX5" s="156">
        <f t="shared" ref="FX5" si="165">IF(WEEKDAY(FW5)=6,FW5+3,FW5+1)</f>
        <v>45959</v>
      </c>
      <c r="FY5" s="156">
        <f t="shared" ref="FY5" si="166">IF(WEEKDAY(FX5)=6,FX5+3,FX5+1)</f>
        <v>45960</v>
      </c>
      <c r="FZ5" s="156">
        <f t="shared" ref="FZ5" si="167">IF(WEEKDAY(FY5)=6,FY5+3,FY5+1)</f>
        <v>45961</v>
      </c>
      <c r="GA5" s="156">
        <f t="shared" ref="GA5" si="168">IF(WEEKDAY(FZ5)=6,FZ5+3,FZ5+1)</f>
        <v>45964</v>
      </c>
      <c r="GB5" s="156">
        <f t="shared" ref="GB5" si="169">IF(WEEKDAY(GA5)=6,GA5+3,GA5+1)</f>
        <v>45965</v>
      </c>
      <c r="GC5" s="156">
        <f t="shared" ref="GC5" si="170">IF(WEEKDAY(GB5)=6,GB5+3,GB5+1)</f>
        <v>45966</v>
      </c>
      <c r="GD5" s="156">
        <f t="shared" ref="GD5" si="171">IF(WEEKDAY(GC5)=6,GC5+3,GC5+1)</f>
        <v>45967</v>
      </c>
      <c r="GE5" s="156">
        <f t="shared" ref="GE5" si="172">IF(WEEKDAY(GD5)=6,GD5+3,GD5+1)</f>
        <v>45968</v>
      </c>
    </row>
    <row r="6" spans="1:187" ht="21" customHeight="1">
      <c r="B6" s="143" t="s">
        <v>99</v>
      </c>
      <c r="C6" s="142"/>
      <c r="D6" s="142"/>
      <c r="E6" s="142"/>
      <c r="F6" s="142"/>
      <c r="G6" s="144"/>
      <c r="H6" s="144"/>
      <c r="I6" s="144"/>
      <c r="J6" s="72"/>
      <c r="K6" s="81"/>
      <c r="L6" s="72"/>
      <c r="M6" s="72"/>
      <c r="N6" s="72"/>
      <c r="O6" s="72"/>
      <c r="P6" s="72"/>
      <c r="Q6" s="72"/>
      <c r="R6" s="72"/>
      <c r="S6" s="72"/>
      <c r="T6" s="72"/>
      <c r="U6" s="72"/>
      <c r="V6" s="72"/>
      <c r="W6" s="72"/>
      <c r="X6" s="72"/>
      <c r="Y6" s="72"/>
      <c r="Z6" s="72"/>
      <c r="AA6" s="72"/>
      <c r="AB6" s="72"/>
      <c r="AC6" s="72"/>
      <c r="AD6" s="72"/>
      <c r="AE6" s="72"/>
      <c r="AF6" s="72"/>
      <c r="AG6" s="72"/>
      <c r="AH6" s="72"/>
      <c r="AI6" s="72"/>
      <c r="AJ6" s="72"/>
      <c r="AK6" s="72"/>
      <c r="AL6" s="72"/>
      <c r="AM6" s="72"/>
      <c r="AN6" s="72"/>
      <c r="AO6" s="72"/>
      <c r="AP6" s="72"/>
      <c r="AQ6" s="72"/>
      <c r="AR6" s="72"/>
      <c r="AS6" s="72"/>
      <c r="AT6" s="72"/>
      <c r="AU6" s="72"/>
      <c r="AV6" s="72"/>
      <c r="AW6" s="72"/>
      <c r="AX6" s="72"/>
      <c r="AY6" s="72"/>
      <c r="AZ6" s="72"/>
      <c r="BA6" s="72"/>
      <c r="BB6" s="72"/>
      <c r="BC6" s="72"/>
      <c r="BD6" s="72"/>
      <c r="BE6" s="72"/>
      <c r="BF6" s="72"/>
      <c r="BG6" s="72"/>
      <c r="BH6" s="72"/>
      <c r="BI6" s="72"/>
      <c r="BJ6" s="72"/>
      <c r="BK6" s="72"/>
      <c r="BL6" s="72"/>
      <c r="BM6" s="72"/>
      <c r="BN6" s="72"/>
      <c r="BO6" s="72"/>
      <c r="BP6" s="72"/>
      <c r="BQ6" s="72"/>
      <c r="BR6" s="72"/>
      <c r="BS6" s="72"/>
      <c r="BT6" s="72"/>
      <c r="BU6" s="72"/>
      <c r="BV6" s="72"/>
      <c r="BW6" s="72"/>
      <c r="BX6" s="72"/>
      <c r="BY6" s="72"/>
      <c r="BZ6" s="72"/>
      <c r="CA6" s="72"/>
      <c r="CB6" s="72"/>
      <c r="CC6" s="72"/>
      <c r="CD6" s="72"/>
      <c r="CE6" s="72"/>
      <c r="CF6" s="72"/>
      <c r="CG6" s="72"/>
      <c r="CH6" s="72"/>
      <c r="CI6" s="72"/>
      <c r="CJ6" s="72"/>
      <c r="CK6" s="72"/>
      <c r="CL6" s="72"/>
      <c r="CM6" s="72"/>
      <c r="CN6" s="72"/>
      <c r="CO6" s="72"/>
      <c r="CP6" s="72"/>
      <c r="CQ6" s="72"/>
      <c r="CR6" s="72"/>
      <c r="CS6" s="72"/>
      <c r="CT6" s="72"/>
      <c r="CU6" s="72"/>
      <c r="CV6" s="72"/>
      <c r="CW6" s="72"/>
      <c r="CX6" s="72"/>
      <c r="CY6" s="72"/>
      <c r="CZ6" s="72"/>
      <c r="DA6" s="72"/>
      <c r="DB6" s="72"/>
      <c r="DC6" s="72"/>
      <c r="DD6" s="72"/>
      <c r="DE6" s="72"/>
      <c r="DF6" s="72"/>
      <c r="DG6" s="72"/>
    </row>
    <row r="7" spans="1:187" ht="34" customHeight="1">
      <c r="B7" s="204" t="s">
        <v>100</v>
      </c>
      <c r="C7" s="205"/>
      <c r="D7" s="205"/>
      <c r="E7" s="205"/>
      <c r="F7" s="205"/>
      <c r="G7" s="205"/>
      <c r="H7" s="205"/>
      <c r="I7" s="145"/>
      <c r="J7" s="125"/>
      <c r="K7" s="125"/>
      <c r="L7" s="125"/>
    </row>
    <row r="8" spans="1:187" ht="10.5" customHeight="1">
      <c r="B8" s="72"/>
      <c r="C8" s="72"/>
      <c r="D8" s="72"/>
      <c r="E8" s="72"/>
      <c r="F8" s="72"/>
      <c r="G8" s="81"/>
      <c r="H8" s="81"/>
      <c r="I8" s="81"/>
      <c r="J8" s="72"/>
      <c r="K8" s="81"/>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72"/>
      <c r="BJ8" s="72"/>
      <c r="BK8" s="72"/>
      <c r="BL8" s="72"/>
      <c r="BM8" s="72"/>
      <c r="BN8" s="72"/>
      <c r="BO8" s="72"/>
      <c r="BP8" s="72"/>
      <c r="BQ8" s="72"/>
      <c r="BR8" s="72"/>
      <c r="BS8" s="72"/>
      <c r="BT8" s="72"/>
      <c r="BU8" s="72"/>
      <c r="BV8" s="72"/>
      <c r="BW8" s="72"/>
      <c r="BX8" s="72"/>
      <c r="BY8" s="72"/>
      <c r="BZ8" s="72"/>
      <c r="CA8" s="72"/>
      <c r="CB8" s="72"/>
      <c r="CC8" s="72"/>
      <c r="CD8" s="72"/>
      <c r="CE8" s="72"/>
      <c r="CF8" s="72"/>
      <c r="CG8" s="72"/>
      <c r="CH8" s="72"/>
      <c r="CI8" s="72"/>
      <c r="CJ8" s="72"/>
      <c r="CK8" s="72"/>
      <c r="CL8" s="72"/>
      <c r="CM8" s="72"/>
      <c r="CN8" s="72"/>
      <c r="CO8" s="72"/>
      <c r="CP8" s="72"/>
      <c r="CQ8" s="72"/>
      <c r="CR8" s="72"/>
      <c r="CS8" s="72"/>
      <c r="CT8" s="72"/>
      <c r="CU8" s="72"/>
      <c r="CV8" s="72"/>
      <c r="CW8" s="72"/>
      <c r="CX8" s="72"/>
      <c r="CY8" s="72"/>
      <c r="CZ8" s="72"/>
      <c r="DA8" s="72"/>
      <c r="DB8" s="72"/>
      <c r="DC8" s="72"/>
      <c r="DD8" s="72"/>
      <c r="DE8" s="72"/>
      <c r="DF8" s="72"/>
      <c r="DG8" s="72"/>
    </row>
    <row r="9" spans="1:187" ht="17.5">
      <c r="E9" s="83" t="s">
        <v>11</v>
      </c>
      <c r="J9" s="192" t="s">
        <v>12</v>
      </c>
      <c r="K9" s="192"/>
      <c r="L9" s="193"/>
      <c r="M9" s="74" t="s">
        <v>13</v>
      </c>
      <c r="N9" s="75"/>
      <c r="O9" s="75"/>
      <c r="P9" s="75"/>
      <c r="Q9" s="75"/>
      <c r="R9" s="76" t="s">
        <v>14</v>
      </c>
      <c r="S9" s="77"/>
      <c r="T9" s="77"/>
      <c r="U9" s="77"/>
      <c r="V9" s="77"/>
      <c r="W9" s="78" t="s">
        <v>15</v>
      </c>
      <c r="X9" s="75"/>
      <c r="Y9" s="75"/>
      <c r="Z9" s="75"/>
      <c r="AA9" s="75"/>
      <c r="AB9" s="76" t="s">
        <v>16</v>
      </c>
      <c r="AC9" s="77"/>
      <c r="AD9" s="77"/>
      <c r="AE9" s="77"/>
      <c r="AF9" s="77"/>
      <c r="AG9" s="78" t="s">
        <v>17</v>
      </c>
      <c r="AH9" s="75"/>
      <c r="AI9" s="75"/>
      <c r="AJ9" s="75"/>
      <c r="AK9" s="75"/>
      <c r="AL9" s="76" t="s">
        <v>18</v>
      </c>
      <c r="AM9" s="77"/>
      <c r="AN9" s="77"/>
      <c r="AO9" s="77"/>
      <c r="AP9" s="77"/>
      <c r="AQ9" s="78" t="s">
        <v>19</v>
      </c>
      <c r="AR9" s="75"/>
      <c r="AS9" s="75"/>
      <c r="AT9" s="75"/>
      <c r="AU9" s="75"/>
      <c r="AV9" s="76" t="s">
        <v>20</v>
      </c>
      <c r="AW9" s="77"/>
      <c r="AX9" s="77"/>
      <c r="AY9" s="77"/>
      <c r="AZ9" s="77"/>
      <c r="BA9" s="78" t="s">
        <v>21</v>
      </c>
      <c r="BB9" s="75"/>
      <c r="BC9" s="75"/>
      <c r="BD9" s="75"/>
      <c r="BE9" s="75"/>
      <c r="BF9" s="76" t="s">
        <v>22</v>
      </c>
      <c r="BG9" s="77"/>
      <c r="BH9" s="77"/>
      <c r="BI9" s="77"/>
      <c r="BJ9" s="77"/>
      <c r="BK9" s="78" t="s">
        <v>23</v>
      </c>
      <c r="BL9" s="75"/>
      <c r="BM9" s="75"/>
      <c r="BN9" s="75"/>
      <c r="BO9" s="75"/>
      <c r="BP9" s="76" t="s">
        <v>24</v>
      </c>
      <c r="BQ9" s="77"/>
      <c r="BR9" s="77"/>
      <c r="BS9" s="77"/>
      <c r="BT9" s="77"/>
      <c r="BU9" s="78" t="s">
        <v>25</v>
      </c>
      <c r="BV9" s="75"/>
      <c r="BW9" s="75"/>
      <c r="BX9" s="75"/>
      <c r="BY9" s="75"/>
      <c r="BZ9" s="76" t="s">
        <v>26</v>
      </c>
      <c r="CA9" s="77"/>
      <c r="CB9" s="77"/>
      <c r="CC9" s="77"/>
      <c r="CD9" s="77"/>
      <c r="CE9" s="78" t="s">
        <v>27</v>
      </c>
      <c r="CF9" s="75"/>
      <c r="CG9" s="75"/>
      <c r="CH9" s="75"/>
      <c r="CI9" s="75"/>
      <c r="CJ9" s="76" t="s">
        <v>28</v>
      </c>
      <c r="CK9" s="77"/>
      <c r="CL9" s="77"/>
      <c r="CM9" s="77"/>
      <c r="CN9" s="77"/>
      <c r="CO9" s="78" t="s">
        <v>29</v>
      </c>
      <c r="CP9" s="75"/>
      <c r="CQ9" s="75"/>
      <c r="CR9" s="75"/>
      <c r="CS9" s="75"/>
      <c r="CT9" s="76" t="s">
        <v>30</v>
      </c>
      <c r="CU9" s="77"/>
      <c r="CV9" s="77"/>
      <c r="CW9" s="77"/>
      <c r="CX9" s="77"/>
      <c r="CY9" s="78" t="s">
        <v>31</v>
      </c>
      <c r="CZ9" s="75"/>
      <c r="DA9" s="75"/>
      <c r="DB9" s="75"/>
      <c r="DC9" s="75"/>
      <c r="DD9" s="76" t="s">
        <v>32</v>
      </c>
      <c r="DE9" s="77"/>
      <c r="DF9" s="77"/>
      <c r="DG9" s="77"/>
      <c r="DH9" s="79"/>
      <c r="DI9" s="78" t="s">
        <v>83</v>
      </c>
      <c r="DJ9" s="75"/>
      <c r="DK9" s="75"/>
      <c r="DL9" s="75"/>
      <c r="DM9" s="75"/>
      <c r="DN9" s="76" t="s">
        <v>84</v>
      </c>
      <c r="DO9" s="77"/>
      <c r="DP9" s="77"/>
      <c r="DQ9" s="77"/>
      <c r="DR9" s="79"/>
      <c r="DS9" s="78" t="s">
        <v>85</v>
      </c>
      <c r="DT9" s="75"/>
      <c r="DU9" s="75"/>
      <c r="DV9" s="75"/>
      <c r="DW9" s="75"/>
      <c r="DX9" s="76" t="s">
        <v>86</v>
      </c>
      <c r="DY9" s="77"/>
      <c r="DZ9" s="77"/>
      <c r="EA9" s="77"/>
      <c r="EB9" s="79"/>
      <c r="EC9" s="78" t="s">
        <v>87</v>
      </c>
      <c r="ED9" s="75"/>
      <c r="EE9" s="75"/>
      <c r="EF9" s="75"/>
      <c r="EG9" s="75"/>
      <c r="EH9" s="76" t="s">
        <v>88</v>
      </c>
      <c r="EI9" s="77"/>
      <c r="EJ9" s="77"/>
      <c r="EK9" s="77"/>
      <c r="EL9" s="79"/>
      <c r="EM9" s="78" t="s">
        <v>89</v>
      </c>
      <c r="EN9" s="75"/>
      <c r="EO9" s="75"/>
      <c r="EP9" s="75"/>
      <c r="EQ9" s="75"/>
      <c r="ER9" s="76" t="s">
        <v>90</v>
      </c>
      <c r="ES9" s="77"/>
      <c r="ET9" s="77"/>
      <c r="EU9" s="77"/>
      <c r="EV9" s="79"/>
      <c r="EW9" s="78" t="s">
        <v>91</v>
      </c>
      <c r="EX9" s="75"/>
      <c r="EY9" s="75"/>
      <c r="EZ9" s="75"/>
      <c r="FA9" s="75"/>
      <c r="FB9" s="76" t="s">
        <v>92</v>
      </c>
      <c r="FC9" s="77"/>
      <c r="FD9" s="77"/>
      <c r="FE9" s="77"/>
      <c r="FF9" s="79"/>
      <c r="FG9" s="78" t="s">
        <v>93</v>
      </c>
      <c r="FH9" s="75"/>
      <c r="FI9" s="75"/>
      <c r="FJ9" s="75"/>
      <c r="FK9" s="75"/>
      <c r="FL9" s="76" t="s">
        <v>94</v>
      </c>
      <c r="FM9" s="77"/>
      <c r="FN9" s="77"/>
      <c r="FO9" s="77"/>
      <c r="FP9" s="79"/>
      <c r="FQ9" s="78" t="s">
        <v>95</v>
      </c>
      <c r="FR9" s="75"/>
      <c r="FS9" s="75"/>
      <c r="FT9" s="75"/>
      <c r="FU9" s="75"/>
      <c r="FV9" s="76" t="s">
        <v>96</v>
      </c>
      <c r="FW9" s="77"/>
      <c r="FX9" s="77"/>
      <c r="FY9" s="77"/>
      <c r="FZ9" s="79"/>
      <c r="GA9" s="78" t="s">
        <v>97</v>
      </c>
      <c r="GB9" s="75"/>
      <c r="GC9" s="75"/>
      <c r="GD9" s="75"/>
      <c r="GE9" s="80"/>
    </row>
    <row r="10" spans="1:187">
      <c r="B10" s="84" t="s">
        <v>33</v>
      </c>
      <c r="C10" s="138" t="s">
        <v>194</v>
      </c>
      <c r="D10" s="84" t="s">
        <v>203</v>
      </c>
      <c r="E10" s="84" t="s">
        <v>35</v>
      </c>
      <c r="F10" s="138" t="s">
        <v>199</v>
      </c>
      <c r="G10" s="84" t="s">
        <v>105</v>
      </c>
      <c r="H10" s="85" t="s">
        <v>58</v>
      </c>
      <c r="I10" s="86" t="s">
        <v>200</v>
      </c>
      <c r="J10" s="87" t="s">
        <v>210</v>
      </c>
      <c r="K10" s="88" t="s">
        <v>38</v>
      </c>
      <c r="L10" s="89" t="s">
        <v>198</v>
      </c>
      <c r="M10" s="155">
        <f>IF(WEEKDAY($G$3,2)=7,$G$3-6,IF(WEEKDAY($G$3,2)=6,$G$3-5,IF(WEEKDAY($G$3,2)=5,$G$3-4,IF(WEEKDAY($G$3,2)=4,$G$3-3,IF(WEEKDAY($G$3,2)=3,$G$3-2,IF(WEEKDAY($G$3,2)=2,$G$3-1,$G$3))))))</f>
        <v>45726</v>
      </c>
      <c r="N10" s="155">
        <f>IF(WEEKDAY(M10)=6,M10+3,M10+1)</f>
        <v>45727</v>
      </c>
      <c r="O10" s="155">
        <f t="shared" ref="O10:BZ10" si="173">IF(WEEKDAY(N10)=6,N10+3,N10+1)</f>
        <v>45728</v>
      </c>
      <c r="P10" s="155">
        <f t="shared" si="173"/>
        <v>45729</v>
      </c>
      <c r="Q10" s="155">
        <f t="shared" si="173"/>
        <v>45730</v>
      </c>
      <c r="R10" s="156">
        <f t="shared" si="173"/>
        <v>45733</v>
      </c>
      <c r="S10" s="156">
        <f t="shared" si="173"/>
        <v>45734</v>
      </c>
      <c r="T10" s="156">
        <f t="shared" si="173"/>
        <v>45735</v>
      </c>
      <c r="U10" s="156">
        <f t="shared" si="173"/>
        <v>45736</v>
      </c>
      <c r="V10" s="156">
        <f t="shared" si="173"/>
        <v>45737</v>
      </c>
      <c r="W10" s="155">
        <f t="shared" si="173"/>
        <v>45740</v>
      </c>
      <c r="X10" s="155">
        <f t="shared" si="173"/>
        <v>45741</v>
      </c>
      <c r="Y10" s="155">
        <f t="shared" si="173"/>
        <v>45742</v>
      </c>
      <c r="Z10" s="155">
        <f t="shared" si="173"/>
        <v>45743</v>
      </c>
      <c r="AA10" s="155">
        <f t="shared" si="173"/>
        <v>45744</v>
      </c>
      <c r="AB10" s="156">
        <f t="shared" si="173"/>
        <v>45747</v>
      </c>
      <c r="AC10" s="156">
        <f t="shared" si="173"/>
        <v>45748</v>
      </c>
      <c r="AD10" s="156">
        <f t="shared" si="173"/>
        <v>45749</v>
      </c>
      <c r="AE10" s="156">
        <f t="shared" si="173"/>
        <v>45750</v>
      </c>
      <c r="AF10" s="156">
        <f t="shared" si="173"/>
        <v>45751</v>
      </c>
      <c r="AG10" s="155">
        <f t="shared" si="173"/>
        <v>45754</v>
      </c>
      <c r="AH10" s="155">
        <f t="shared" si="173"/>
        <v>45755</v>
      </c>
      <c r="AI10" s="155">
        <f t="shared" si="173"/>
        <v>45756</v>
      </c>
      <c r="AJ10" s="155">
        <f t="shared" si="173"/>
        <v>45757</v>
      </c>
      <c r="AK10" s="155">
        <f t="shared" si="173"/>
        <v>45758</v>
      </c>
      <c r="AL10" s="156">
        <f t="shared" si="173"/>
        <v>45761</v>
      </c>
      <c r="AM10" s="156">
        <f t="shared" si="173"/>
        <v>45762</v>
      </c>
      <c r="AN10" s="156">
        <f t="shared" si="173"/>
        <v>45763</v>
      </c>
      <c r="AO10" s="156">
        <f t="shared" si="173"/>
        <v>45764</v>
      </c>
      <c r="AP10" s="157">
        <f t="shared" si="173"/>
        <v>45765</v>
      </c>
      <c r="AQ10" s="158">
        <f t="shared" si="173"/>
        <v>45768</v>
      </c>
      <c r="AR10" s="155">
        <f t="shared" si="173"/>
        <v>45769</v>
      </c>
      <c r="AS10" s="155">
        <f t="shared" si="173"/>
        <v>45770</v>
      </c>
      <c r="AT10" s="155">
        <f t="shared" si="173"/>
        <v>45771</v>
      </c>
      <c r="AU10" s="155">
        <f t="shared" si="173"/>
        <v>45772</v>
      </c>
      <c r="AV10" s="156">
        <f t="shared" si="173"/>
        <v>45775</v>
      </c>
      <c r="AW10" s="156">
        <f t="shared" si="173"/>
        <v>45776</v>
      </c>
      <c r="AX10" s="156">
        <f t="shared" si="173"/>
        <v>45777</v>
      </c>
      <c r="AY10" s="157">
        <f t="shared" si="173"/>
        <v>45778</v>
      </c>
      <c r="AZ10" s="156">
        <f t="shared" si="173"/>
        <v>45779</v>
      </c>
      <c r="BA10" s="155">
        <f t="shared" si="173"/>
        <v>45782</v>
      </c>
      <c r="BB10" s="155">
        <f t="shared" si="173"/>
        <v>45783</v>
      </c>
      <c r="BC10" s="155">
        <f t="shared" si="173"/>
        <v>45784</v>
      </c>
      <c r="BD10" s="155">
        <f t="shared" si="173"/>
        <v>45785</v>
      </c>
      <c r="BE10" s="155">
        <f t="shared" si="173"/>
        <v>45786</v>
      </c>
      <c r="BF10" s="156">
        <f t="shared" si="173"/>
        <v>45789</v>
      </c>
      <c r="BG10" s="156">
        <f t="shared" si="173"/>
        <v>45790</v>
      </c>
      <c r="BH10" s="156">
        <f t="shared" si="173"/>
        <v>45791</v>
      </c>
      <c r="BI10" s="156">
        <f t="shared" si="173"/>
        <v>45792</v>
      </c>
      <c r="BJ10" s="156">
        <f t="shared" si="173"/>
        <v>45793</v>
      </c>
      <c r="BK10" s="155">
        <f t="shared" si="173"/>
        <v>45796</v>
      </c>
      <c r="BL10" s="155">
        <f t="shared" si="173"/>
        <v>45797</v>
      </c>
      <c r="BM10" s="155">
        <f t="shared" si="173"/>
        <v>45798</v>
      </c>
      <c r="BN10" s="155">
        <f t="shared" si="173"/>
        <v>45799</v>
      </c>
      <c r="BO10" s="155">
        <f t="shared" si="173"/>
        <v>45800</v>
      </c>
      <c r="BP10" s="156">
        <f t="shared" si="173"/>
        <v>45803</v>
      </c>
      <c r="BQ10" s="156">
        <f t="shared" si="173"/>
        <v>45804</v>
      </c>
      <c r="BR10" s="156">
        <f t="shared" si="173"/>
        <v>45805</v>
      </c>
      <c r="BS10" s="156">
        <f t="shared" si="173"/>
        <v>45806</v>
      </c>
      <c r="BT10" s="156">
        <f t="shared" si="173"/>
        <v>45807</v>
      </c>
      <c r="BU10" s="155">
        <f t="shared" si="173"/>
        <v>45810</v>
      </c>
      <c r="BV10" s="155">
        <f t="shared" si="173"/>
        <v>45811</v>
      </c>
      <c r="BW10" s="155">
        <f t="shared" si="173"/>
        <v>45812</v>
      </c>
      <c r="BX10" s="155">
        <f t="shared" si="173"/>
        <v>45813</v>
      </c>
      <c r="BY10" s="155">
        <f t="shared" si="173"/>
        <v>45814</v>
      </c>
      <c r="BZ10" s="156">
        <f t="shared" si="173"/>
        <v>45817</v>
      </c>
      <c r="CA10" s="156">
        <f t="shared" ref="CA10:DH10" si="174">IF(WEEKDAY(BZ10)=6,BZ10+3,BZ10+1)</f>
        <v>45818</v>
      </c>
      <c r="CB10" s="156">
        <f t="shared" si="174"/>
        <v>45819</v>
      </c>
      <c r="CC10" s="156">
        <f t="shared" si="174"/>
        <v>45820</v>
      </c>
      <c r="CD10" s="156">
        <f t="shared" si="174"/>
        <v>45821</v>
      </c>
      <c r="CE10" s="155">
        <f t="shared" si="174"/>
        <v>45824</v>
      </c>
      <c r="CF10" s="155">
        <f t="shared" si="174"/>
        <v>45825</v>
      </c>
      <c r="CG10" s="155">
        <f t="shared" si="174"/>
        <v>45826</v>
      </c>
      <c r="CH10" s="158">
        <f t="shared" si="174"/>
        <v>45827</v>
      </c>
      <c r="CI10" s="155">
        <f t="shared" si="174"/>
        <v>45828</v>
      </c>
      <c r="CJ10" s="156">
        <f t="shared" si="174"/>
        <v>45831</v>
      </c>
      <c r="CK10" s="156">
        <f t="shared" si="174"/>
        <v>45832</v>
      </c>
      <c r="CL10" s="156">
        <f t="shared" si="174"/>
        <v>45833</v>
      </c>
      <c r="CM10" s="156">
        <f t="shared" si="174"/>
        <v>45834</v>
      </c>
      <c r="CN10" s="156">
        <f t="shared" si="174"/>
        <v>45835</v>
      </c>
      <c r="CO10" s="155">
        <f t="shared" si="174"/>
        <v>45838</v>
      </c>
      <c r="CP10" s="155">
        <f t="shared" si="174"/>
        <v>45839</v>
      </c>
      <c r="CQ10" s="155">
        <f t="shared" si="174"/>
        <v>45840</v>
      </c>
      <c r="CR10" s="155">
        <f t="shared" si="174"/>
        <v>45841</v>
      </c>
      <c r="CS10" s="155">
        <f t="shared" si="174"/>
        <v>45842</v>
      </c>
      <c r="CT10" s="156">
        <f t="shared" si="174"/>
        <v>45845</v>
      </c>
      <c r="CU10" s="156">
        <f t="shared" si="174"/>
        <v>45846</v>
      </c>
      <c r="CV10" s="156">
        <f t="shared" si="174"/>
        <v>45847</v>
      </c>
      <c r="CW10" s="156">
        <f t="shared" si="174"/>
        <v>45848</v>
      </c>
      <c r="CX10" s="156">
        <f t="shared" si="174"/>
        <v>45849</v>
      </c>
      <c r="CY10" s="155">
        <f t="shared" si="174"/>
        <v>45852</v>
      </c>
      <c r="CZ10" s="155">
        <f t="shared" si="174"/>
        <v>45853</v>
      </c>
      <c r="DA10" s="155">
        <f t="shared" si="174"/>
        <v>45854</v>
      </c>
      <c r="DB10" s="155">
        <f t="shared" si="174"/>
        <v>45855</v>
      </c>
      <c r="DC10" s="155">
        <f t="shared" si="174"/>
        <v>45856</v>
      </c>
      <c r="DD10" s="156">
        <f t="shared" si="174"/>
        <v>45859</v>
      </c>
      <c r="DE10" s="156">
        <f t="shared" si="174"/>
        <v>45860</v>
      </c>
      <c r="DF10" s="156">
        <f t="shared" si="174"/>
        <v>45861</v>
      </c>
      <c r="DG10" s="156">
        <f t="shared" si="174"/>
        <v>45862</v>
      </c>
      <c r="DH10" s="156">
        <f t="shared" si="174"/>
        <v>45863</v>
      </c>
      <c r="DI10" s="156">
        <f t="shared" ref="DI10" si="175">IF(WEEKDAY(DH10)=6,DH10+3,DH10+1)</f>
        <v>45866</v>
      </c>
      <c r="DJ10" s="156">
        <f t="shared" ref="DJ10" si="176">IF(WEEKDAY(DI10)=6,DI10+3,DI10+1)</f>
        <v>45867</v>
      </c>
      <c r="DK10" s="156">
        <f t="shared" ref="DK10" si="177">IF(WEEKDAY(DJ10)=6,DJ10+3,DJ10+1)</f>
        <v>45868</v>
      </c>
      <c r="DL10" s="156">
        <f t="shared" ref="DL10" si="178">IF(WEEKDAY(DK10)=6,DK10+3,DK10+1)</f>
        <v>45869</v>
      </c>
      <c r="DM10" s="156">
        <f t="shared" ref="DM10" si="179">IF(WEEKDAY(DL10)=6,DL10+3,DL10+1)</f>
        <v>45870</v>
      </c>
      <c r="DN10" s="156">
        <f t="shared" ref="DN10" si="180">IF(WEEKDAY(DM10)=6,DM10+3,DM10+1)</f>
        <v>45873</v>
      </c>
      <c r="DO10" s="156">
        <f t="shared" ref="DO10" si="181">IF(WEEKDAY(DN10)=6,DN10+3,DN10+1)</f>
        <v>45874</v>
      </c>
      <c r="DP10" s="156">
        <f t="shared" ref="DP10" si="182">IF(WEEKDAY(DO10)=6,DO10+3,DO10+1)</f>
        <v>45875</v>
      </c>
      <c r="DQ10" s="156">
        <f t="shared" ref="DQ10" si="183">IF(WEEKDAY(DP10)=6,DP10+3,DP10+1)</f>
        <v>45876</v>
      </c>
      <c r="DR10" s="156">
        <f t="shared" ref="DR10" si="184">IF(WEEKDAY(DQ10)=6,DQ10+3,DQ10+1)</f>
        <v>45877</v>
      </c>
      <c r="DS10" s="156">
        <f t="shared" ref="DS10" si="185">IF(WEEKDAY(DR10)=6,DR10+3,DR10+1)</f>
        <v>45880</v>
      </c>
      <c r="DT10" s="156">
        <f t="shared" ref="DT10" si="186">IF(WEEKDAY(DS10)=6,DS10+3,DS10+1)</f>
        <v>45881</v>
      </c>
      <c r="DU10" s="156">
        <f t="shared" ref="DU10" si="187">IF(WEEKDAY(DT10)=6,DT10+3,DT10+1)</f>
        <v>45882</v>
      </c>
      <c r="DV10" s="156">
        <f t="shared" ref="DV10" si="188">IF(WEEKDAY(DU10)=6,DU10+3,DU10+1)</f>
        <v>45883</v>
      </c>
      <c r="DW10" s="157">
        <f t="shared" ref="DW10" si="189">IF(WEEKDAY(DV10)=6,DV10+3,DV10+1)</f>
        <v>45884</v>
      </c>
      <c r="DX10" s="156">
        <f t="shared" ref="DX10" si="190">IF(WEEKDAY(DW10)=6,DW10+3,DW10+1)</f>
        <v>45887</v>
      </c>
      <c r="DY10" s="156">
        <f t="shared" ref="DY10" si="191">IF(WEEKDAY(DX10)=6,DX10+3,DX10+1)</f>
        <v>45888</v>
      </c>
      <c r="DZ10" s="156">
        <f t="shared" ref="DZ10" si="192">IF(WEEKDAY(DY10)=6,DY10+3,DY10+1)</f>
        <v>45889</v>
      </c>
      <c r="EA10" s="156">
        <f t="shared" ref="EA10" si="193">IF(WEEKDAY(DZ10)=6,DZ10+3,DZ10+1)</f>
        <v>45890</v>
      </c>
      <c r="EB10" s="156">
        <f t="shared" ref="EB10" si="194">IF(WEEKDAY(EA10)=6,EA10+3,EA10+1)</f>
        <v>45891</v>
      </c>
      <c r="EC10" s="156">
        <f t="shared" ref="EC10" si="195">IF(WEEKDAY(EB10)=6,EB10+3,EB10+1)</f>
        <v>45894</v>
      </c>
      <c r="ED10" s="156">
        <f t="shared" ref="ED10" si="196">IF(WEEKDAY(EC10)=6,EC10+3,EC10+1)</f>
        <v>45895</v>
      </c>
      <c r="EE10" s="156">
        <f t="shared" ref="EE10" si="197">IF(WEEKDAY(ED10)=6,ED10+3,ED10+1)</f>
        <v>45896</v>
      </c>
      <c r="EF10" s="156">
        <f t="shared" ref="EF10" si="198">IF(WEEKDAY(EE10)=6,EE10+3,EE10+1)</f>
        <v>45897</v>
      </c>
      <c r="EG10" s="156">
        <f t="shared" ref="EG10" si="199">IF(WEEKDAY(EF10)=6,EF10+3,EF10+1)</f>
        <v>45898</v>
      </c>
      <c r="EH10" s="156">
        <f t="shared" ref="EH10" si="200">IF(WEEKDAY(EG10)=6,EG10+3,EG10+1)</f>
        <v>45901</v>
      </c>
      <c r="EI10" s="156">
        <f t="shared" ref="EI10" si="201">IF(WEEKDAY(EH10)=6,EH10+3,EH10+1)</f>
        <v>45902</v>
      </c>
      <c r="EJ10" s="156">
        <f t="shared" ref="EJ10" si="202">IF(WEEKDAY(EI10)=6,EI10+3,EI10+1)</f>
        <v>45903</v>
      </c>
      <c r="EK10" s="156">
        <f t="shared" ref="EK10" si="203">IF(WEEKDAY(EJ10)=6,EJ10+3,EJ10+1)</f>
        <v>45904</v>
      </c>
      <c r="EL10" s="156">
        <f t="shared" ref="EL10" si="204">IF(WEEKDAY(EK10)=6,EK10+3,EK10+1)</f>
        <v>45905</v>
      </c>
      <c r="EM10" s="156">
        <f t="shared" ref="EM10" si="205">IF(WEEKDAY(EL10)=6,EL10+3,EL10+1)</f>
        <v>45908</v>
      </c>
      <c r="EN10" s="156">
        <f t="shared" ref="EN10" si="206">IF(WEEKDAY(EM10)=6,EM10+3,EM10+1)</f>
        <v>45909</v>
      </c>
      <c r="EO10" s="156">
        <f t="shared" ref="EO10" si="207">IF(WEEKDAY(EN10)=6,EN10+3,EN10+1)</f>
        <v>45910</v>
      </c>
      <c r="EP10" s="156">
        <f t="shared" ref="EP10" si="208">IF(WEEKDAY(EO10)=6,EO10+3,EO10+1)</f>
        <v>45911</v>
      </c>
      <c r="EQ10" s="156">
        <f t="shared" ref="EQ10" si="209">IF(WEEKDAY(EP10)=6,EP10+3,EP10+1)</f>
        <v>45912</v>
      </c>
      <c r="ER10" s="156">
        <f t="shared" ref="ER10" si="210">IF(WEEKDAY(EQ10)=6,EQ10+3,EQ10+1)</f>
        <v>45915</v>
      </c>
      <c r="ES10" s="156">
        <f t="shared" ref="ES10" si="211">IF(WEEKDAY(ER10)=6,ER10+3,ER10+1)</f>
        <v>45916</v>
      </c>
      <c r="ET10" s="156">
        <f t="shared" ref="ET10" si="212">IF(WEEKDAY(ES10)=6,ES10+3,ES10+1)</f>
        <v>45917</v>
      </c>
      <c r="EU10" s="156">
        <f t="shared" ref="EU10" si="213">IF(WEEKDAY(ET10)=6,ET10+3,ET10+1)</f>
        <v>45918</v>
      </c>
      <c r="EV10" s="156">
        <f t="shared" ref="EV10" si="214">IF(WEEKDAY(EU10)=6,EU10+3,EU10+1)</f>
        <v>45919</v>
      </c>
      <c r="EW10" s="156">
        <f t="shared" ref="EW10" si="215">IF(WEEKDAY(EV10)=6,EV10+3,EV10+1)</f>
        <v>45922</v>
      </c>
      <c r="EX10" s="156">
        <f t="shared" ref="EX10" si="216">IF(WEEKDAY(EW10)=6,EW10+3,EW10+1)</f>
        <v>45923</v>
      </c>
      <c r="EY10" s="156">
        <f t="shared" ref="EY10" si="217">IF(WEEKDAY(EX10)=6,EX10+3,EX10+1)</f>
        <v>45924</v>
      </c>
      <c r="EZ10" s="156">
        <f t="shared" ref="EZ10" si="218">IF(WEEKDAY(EY10)=6,EY10+3,EY10+1)</f>
        <v>45925</v>
      </c>
      <c r="FA10" s="156">
        <f t="shared" ref="FA10" si="219">IF(WEEKDAY(EZ10)=6,EZ10+3,EZ10+1)</f>
        <v>45926</v>
      </c>
      <c r="FB10" s="156">
        <f t="shared" ref="FB10" si="220">IF(WEEKDAY(FA10)=6,FA10+3,FA10+1)</f>
        <v>45929</v>
      </c>
      <c r="FC10" s="156">
        <f t="shared" ref="FC10" si="221">IF(WEEKDAY(FB10)=6,FB10+3,FB10+1)</f>
        <v>45930</v>
      </c>
      <c r="FD10" s="156">
        <f t="shared" ref="FD10" si="222">IF(WEEKDAY(FC10)=6,FC10+3,FC10+1)</f>
        <v>45931</v>
      </c>
      <c r="FE10" s="156">
        <f t="shared" ref="FE10" si="223">IF(WEEKDAY(FD10)=6,FD10+3,FD10+1)</f>
        <v>45932</v>
      </c>
      <c r="FF10" s="156">
        <f t="shared" ref="FF10" si="224">IF(WEEKDAY(FE10)=6,FE10+3,FE10+1)</f>
        <v>45933</v>
      </c>
      <c r="FG10" s="156">
        <f t="shared" ref="FG10" si="225">IF(WEEKDAY(FF10)=6,FF10+3,FF10+1)</f>
        <v>45936</v>
      </c>
      <c r="FH10" s="156">
        <f t="shared" ref="FH10" si="226">IF(WEEKDAY(FG10)=6,FG10+3,FG10+1)</f>
        <v>45937</v>
      </c>
      <c r="FI10" s="156">
        <f t="shared" ref="FI10" si="227">IF(WEEKDAY(FH10)=6,FH10+3,FH10+1)</f>
        <v>45938</v>
      </c>
      <c r="FJ10" s="156">
        <f t="shared" ref="FJ10" si="228">IF(WEEKDAY(FI10)=6,FI10+3,FI10+1)</f>
        <v>45939</v>
      </c>
      <c r="FK10" s="156">
        <f t="shared" ref="FK10" si="229">IF(WEEKDAY(FJ10)=6,FJ10+3,FJ10+1)</f>
        <v>45940</v>
      </c>
      <c r="FL10" s="156">
        <f t="shared" ref="FL10" si="230">IF(WEEKDAY(FK10)=6,FK10+3,FK10+1)</f>
        <v>45943</v>
      </c>
      <c r="FM10" s="156">
        <f t="shared" ref="FM10" si="231">IF(WEEKDAY(FL10)=6,FL10+3,FL10+1)</f>
        <v>45944</v>
      </c>
      <c r="FN10" s="156">
        <f t="shared" ref="FN10" si="232">IF(WEEKDAY(FM10)=6,FM10+3,FM10+1)</f>
        <v>45945</v>
      </c>
      <c r="FO10" s="156">
        <f t="shared" ref="FO10" si="233">IF(WEEKDAY(FN10)=6,FN10+3,FN10+1)</f>
        <v>45946</v>
      </c>
      <c r="FP10" s="156">
        <f t="shared" ref="FP10" si="234">IF(WEEKDAY(FO10)=6,FO10+3,FO10+1)</f>
        <v>45947</v>
      </c>
      <c r="FQ10" s="156">
        <f t="shared" ref="FQ10" si="235">IF(WEEKDAY(FP10)=6,FP10+3,FP10+1)</f>
        <v>45950</v>
      </c>
      <c r="FR10" s="156">
        <f t="shared" ref="FR10" si="236">IF(WEEKDAY(FQ10)=6,FQ10+3,FQ10+1)</f>
        <v>45951</v>
      </c>
      <c r="FS10" s="156">
        <f t="shared" ref="FS10" si="237">IF(WEEKDAY(FR10)=6,FR10+3,FR10+1)</f>
        <v>45952</v>
      </c>
      <c r="FT10" s="156">
        <f t="shared" ref="FT10" si="238">IF(WEEKDAY(FS10)=6,FS10+3,FS10+1)</f>
        <v>45953</v>
      </c>
      <c r="FU10" s="156">
        <f t="shared" ref="FU10" si="239">IF(WEEKDAY(FT10)=6,FT10+3,FT10+1)</f>
        <v>45954</v>
      </c>
      <c r="FV10" s="156">
        <f t="shared" ref="FV10" si="240">IF(WEEKDAY(FU10)=6,FU10+3,FU10+1)</f>
        <v>45957</v>
      </c>
      <c r="FW10" s="156">
        <f t="shared" ref="FW10" si="241">IF(WEEKDAY(FV10)=6,FV10+3,FV10+1)</f>
        <v>45958</v>
      </c>
      <c r="FX10" s="156">
        <f t="shared" ref="FX10" si="242">IF(WEEKDAY(FW10)=6,FW10+3,FW10+1)</f>
        <v>45959</v>
      </c>
      <c r="FY10" s="156">
        <f t="shared" ref="FY10" si="243">IF(WEEKDAY(FX10)=6,FX10+3,FX10+1)</f>
        <v>45960</v>
      </c>
      <c r="FZ10" s="156">
        <f t="shared" ref="FZ10" si="244">IF(WEEKDAY(FY10)=6,FY10+3,FY10+1)</f>
        <v>45961</v>
      </c>
      <c r="GA10" s="156">
        <f t="shared" ref="GA10" si="245">IF(WEEKDAY(FZ10)=6,FZ10+3,FZ10+1)</f>
        <v>45964</v>
      </c>
      <c r="GB10" s="156">
        <f t="shared" ref="GB10" si="246">IF(WEEKDAY(GA10)=6,GA10+3,GA10+1)</f>
        <v>45965</v>
      </c>
      <c r="GC10" s="156">
        <f t="shared" ref="GC10" si="247">IF(WEEKDAY(GB10)=6,GB10+3,GB10+1)</f>
        <v>45966</v>
      </c>
      <c r="GD10" s="156">
        <f t="shared" ref="GD10" si="248">IF(WEEKDAY(GC10)=6,GC10+3,GC10+1)</f>
        <v>45967</v>
      </c>
      <c r="GE10" s="156">
        <f t="shared" ref="GE10" si="249">IF(WEEKDAY(GD10)=6,GD10+3,GD10+1)</f>
        <v>45968</v>
      </c>
    </row>
    <row r="11" spans="1:187">
      <c r="B11" s="90" t="s">
        <v>43</v>
      </c>
      <c r="C11" s="135"/>
      <c r="D11" s="135"/>
      <c r="E11" s="92" t="s">
        <v>106</v>
      </c>
      <c r="F11" s="92"/>
      <c r="G11" s="91"/>
      <c r="H11" s="147">
        <v>45726</v>
      </c>
      <c r="I11" s="148">
        <v>45968</v>
      </c>
      <c r="J11" s="93">
        <f t="shared" ref="J11:J45" si="250">NETWORKDAYS(H11,I11)</f>
        <v>175</v>
      </c>
      <c r="K11" s="94"/>
      <c r="L11" s="95">
        <f>AVERAGE(L12:L17)</f>
        <v>0</v>
      </c>
      <c r="M11" s="96" t="str">
        <f>IF(AND(($H12&lt;=M$10),($I12&gt;=M$10)),"P","")</f>
        <v/>
      </c>
      <c r="N11" s="96" t="str">
        <f t="shared" ref="N11:BY11" si="251">IF(AND(($H11&lt;=N$10),($I11&gt;=N$10)),"P","")</f>
        <v>P</v>
      </c>
      <c r="O11" s="96" t="str">
        <f t="shared" si="251"/>
        <v>P</v>
      </c>
      <c r="P11" s="96" t="str">
        <f t="shared" si="251"/>
        <v>P</v>
      </c>
      <c r="Q11" s="96" t="str">
        <f t="shared" si="251"/>
        <v>P</v>
      </c>
      <c r="R11" s="96" t="str">
        <f t="shared" si="251"/>
        <v>P</v>
      </c>
      <c r="S11" s="96" t="str">
        <f t="shared" si="251"/>
        <v>P</v>
      </c>
      <c r="T11" s="96" t="str">
        <f t="shared" si="251"/>
        <v>P</v>
      </c>
      <c r="U11" s="96" t="str">
        <f t="shared" si="251"/>
        <v>P</v>
      </c>
      <c r="V11" s="96" t="str">
        <f t="shared" si="251"/>
        <v>P</v>
      </c>
      <c r="W11" s="96" t="str">
        <f t="shared" si="251"/>
        <v>P</v>
      </c>
      <c r="X11" s="96" t="str">
        <f t="shared" si="251"/>
        <v>P</v>
      </c>
      <c r="Y11" s="96" t="str">
        <f t="shared" si="251"/>
        <v>P</v>
      </c>
      <c r="Z11" s="96" t="str">
        <f t="shared" si="251"/>
        <v>P</v>
      </c>
      <c r="AA11" s="96" t="str">
        <f t="shared" si="251"/>
        <v>P</v>
      </c>
      <c r="AB11" s="96" t="str">
        <f t="shared" si="251"/>
        <v>P</v>
      </c>
      <c r="AC11" s="96" t="str">
        <f t="shared" si="251"/>
        <v>P</v>
      </c>
      <c r="AD11" s="96" t="str">
        <f t="shared" si="251"/>
        <v>P</v>
      </c>
      <c r="AE11" s="96" t="str">
        <f t="shared" si="251"/>
        <v>P</v>
      </c>
      <c r="AF11" s="96" t="str">
        <f t="shared" si="251"/>
        <v>P</v>
      </c>
      <c r="AG11" s="96" t="str">
        <f t="shared" si="251"/>
        <v>P</v>
      </c>
      <c r="AH11" s="96" t="str">
        <f t="shared" si="251"/>
        <v>P</v>
      </c>
      <c r="AI11" s="96" t="str">
        <f t="shared" si="251"/>
        <v>P</v>
      </c>
      <c r="AJ11" s="96" t="str">
        <f t="shared" si="251"/>
        <v>P</v>
      </c>
      <c r="AK11" s="96" t="str">
        <f t="shared" si="251"/>
        <v>P</v>
      </c>
      <c r="AL11" s="96" t="str">
        <f t="shared" si="251"/>
        <v>P</v>
      </c>
      <c r="AM11" s="96" t="str">
        <f>IF(AND(($H11&lt;=AM$10),($I11&gt;=AM$10)),"P","")</f>
        <v>P</v>
      </c>
      <c r="AN11" s="96" t="str">
        <f t="shared" si="251"/>
        <v>P</v>
      </c>
      <c r="AO11" s="96" t="str">
        <f t="shared" si="251"/>
        <v>P</v>
      </c>
      <c r="AP11" s="96" t="str">
        <f t="shared" si="251"/>
        <v>P</v>
      </c>
      <c r="AQ11" s="96" t="str">
        <f t="shared" si="251"/>
        <v>P</v>
      </c>
      <c r="AR11" s="96" t="str">
        <f t="shared" si="251"/>
        <v>P</v>
      </c>
      <c r="AS11" s="96" t="str">
        <f t="shared" si="251"/>
        <v>P</v>
      </c>
      <c r="AT11" s="96" t="str">
        <f t="shared" si="251"/>
        <v>P</v>
      </c>
      <c r="AU11" s="96" t="str">
        <f t="shared" si="251"/>
        <v>P</v>
      </c>
      <c r="AV11" s="96" t="str">
        <f t="shared" si="251"/>
        <v>P</v>
      </c>
      <c r="AW11" s="96" t="str">
        <f t="shared" si="251"/>
        <v>P</v>
      </c>
      <c r="AX11" s="96" t="str">
        <f t="shared" si="251"/>
        <v>P</v>
      </c>
      <c r="AY11" s="96" t="str">
        <f t="shared" si="251"/>
        <v>P</v>
      </c>
      <c r="AZ11" s="96" t="str">
        <f t="shared" si="251"/>
        <v>P</v>
      </c>
      <c r="BA11" s="96" t="str">
        <f t="shared" si="251"/>
        <v>P</v>
      </c>
      <c r="BB11" s="96" t="str">
        <f t="shared" si="251"/>
        <v>P</v>
      </c>
      <c r="BC11" s="96" t="str">
        <f t="shared" si="251"/>
        <v>P</v>
      </c>
      <c r="BD11" s="96" t="str">
        <f t="shared" si="251"/>
        <v>P</v>
      </c>
      <c r="BE11" s="96" t="str">
        <f t="shared" si="251"/>
        <v>P</v>
      </c>
      <c r="BF11" s="96" t="str">
        <f t="shared" si="251"/>
        <v>P</v>
      </c>
      <c r="BG11" s="96" t="str">
        <f t="shared" si="251"/>
        <v>P</v>
      </c>
      <c r="BH11" s="96" t="str">
        <f t="shared" si="251"/>
        <v>P</v>
      </c>
      <c r="BI11" s="96" t="str">
        <f t="shared" si="251"/>
        <v>P</v>
      </c>
      <c r="BJ11" s="96" t="str">
        <f t="shared" si="251"/>
        <v>P</v>
      </c>
      <c r="BK11" s="96" t="str">
        <f t="shared" si="251"/>
        <v>P</v>
      </c>
      <c r="BL11" s="96" t="str">
        <f t="shared" si="251"/>
        <v>P</v>
      </c>
      <c r="BM11" s="96" t="str">
        <f t="shared" si="251"/>
        <v>P</v>
      </c>
      <c r="BN11" s="96" t="str">
        <f t="shared" si="251"/>
        <v>P</v>
      </c>
      <c r="BO11" s="96" t="str">
        <f t="shared" si="251"/>
        <v>P</v>
      </c>
      <c r="BP11" s="96" t="str">
        <f t="shared" si="251"/>
        <v>P</v>
      </c>
      <c r="BQ11" s="96" t="str">
        <f t="shared" si="251"/>
        <v>P</v>
      </c>
      <c r="BR11" s="96" t="str">
        <f t="shared" si="251"/>
        <v>P</v>
      </c>
      <c r="BS11" s="96" t="str">
        <f t="shared" si="251"/>
        <v>P</v>
      </c>
      <c r="BT11" s="96" t="str">
        <f t="shared" si="251"/>
        <v>P</v>
      </c>
      <c r="BU11" s="96" t="str">
        <f t="shared" si="251"/>
        <v>P</v>
      </c>
      <c r="BV11" s="96" t="str">
        <f t="shared" si="251"/>
        <v>P</v>
      </c>
      <c r="BW11" s="96" t="str">
        <f t="shared" si="251"/>
        <v>P</v>
      </c>
      <c r="BX11" s="96" t="str">
        <f t="shared" si="251"/>
        <v>P</v>
      </c>
      <c r="BY11" s="96" t="str">
        <f t="shared" si="251"/>
        <v>P</v>
      </c>
      <c r="BZ11" s="96" t="str">
        <f t="shared" ref="BZ11:EK11" si="252">IF(AND(($H11&lt;=BZ$10),($I11&gt;=BZ$10)),"P","")</f>
        <v>P</v>
      </c>
      <c r="CA11" s="96" t="str">
        <f t="shared" si="252"/>
        <v>P</v>
      </c>
      <c r="CB11" s="96" t="str">
        <f t="shared" si="252"/>
        <v>P</v>
      </c>
      <c r="CC11" s="96" t="str">
        <f t="shared" si="252"/>
        <v>P</v>
      </c>
      <c r="CD11" s="96" t="str">
        <f t="shared" si="252"/>
        <v>P</v>
      </c>
      <c r="CE11" s="96" t="str">
        <f t="shared" si="252"/>
        <v>P</v>
      </c>
      <c r="CF11" s="96" t="str">
        <f t="shared" si="252"/>
        <v>P</v>
      </c>
      <c r="CG11" s="96" t="str">
        <f t="shared" si="252"/>
        <v>P</v>
      </c>
      <c r="CH11" s="96" t="str">
        <f t="shared" si="252"/>
        <v>P</v>
      </c>
      <c r="CI11" s="96" t="str">
        <f t="shared" si="252"/>
        <v>P</v>
      </c>
      <c r="CJ11" s="96" t="str">
        <f t="shared" si="252"/>
        <v>P</v>
      </c>
      <c r="CK11" s="96" t="str">
        <f t="shared" si="252"/>
        <v>P</v>
      </c>
      <c r="CL11" s="96" t="str">
        <f t="shared" si="252"/>
        <v>P</v>
      </c>
      <c r="CM11" s="96" t="str">
        <f t="shared" si="252"/>
        <v>P</v>
      </c>
      <c r="CN11" s="96" t="str">
        <f t="shared" si="252"/>
        <v>P</v>
      </c>
      <c r="CO11" s="96" t="str">
        <f t="shared" si="252"/>
        <v>P</v>
      </c>
      <c r="CP11" s="96" t="str">
        <f t="shared" si="252"/>
        <v>P</v>
      </c>
      <c r="CQ11" s="96" t="str">
        <f t="shared" si="252"/>
        <v>P</v>
      </c>
      <c r="CR11" s="96" t="str">
        <f t="shared" si="252"/>
        <v>P</v>
      </c>
      <c r="CS11" s="96" t="str">
        <f t="shared" si="252"/>
        <v>P</v>
      </c>
      <c r="CT11" s="96" t="str">
        <f t="shared" si="252"/>
        <v>P</v>
      </c>
      <c r="CU11" s="96" t="str">
        <f t="shared" si="252"/>
        <v>P</v>
      </c>
      <c r="CV11" s="96" t="str">
        <f t="shared" si="252"/>
        <v>P</v>
      </c>
      <c r="CW11" s="96" t="str">
        <f t="shared" si="252"/>
        <v>P</v>
      </c>
      <c r="CX11" s="96" t="str">
        <f t="shared" si="252"/>
        <v>P</v>
      </c>
      <c r="CY11" s="96" t="str">
        <f t="shared" si="252"/>
        <v>P</v>
      </c>
      <c r="CZ11" s="96" t="str">
        <f t="shared" si="252"/>
        <v>P</v>
      </c>
      <c r="DA11" s="96" t="str">
        <f t="shared" si="252"/>
        <v>P</v>
      </c>
      <c r="DB11" s="96" t="str">
        <f t="shared" si="252"/>
        <v>P</v>
      </c>
      <c r="DC11" s="96" t="str">
        <f t="shared" si="252"/>
        <v>P</v>
      </c>
      <c r="DD11" s="96" t="str">
        <f t="shared" si="252"/>
        <v>P</v>
      </c>
      <c r="DE11" s="96" t="str">
        <f t="shared" si="252"/>
        <v>P</v>
      </c>
      <c r="DF11" s="96" t="str">
        <f t="shared" si="252"/>
        <v>P</v>
      </c>
      <c r="DG11" s="96" t="str">
        <f t="shared" si="252"/>
        <v>P</v>
      </c>
      <c r="DH11" s="96" t="str">
        <f t="shared" si="252"/>
        <v>P</v>
      </c>
      <c r="DI11" s="96" t="str">
        <f t="shared" si="252"/>
        <v>P</v>
      </c>
      <c r="DJ11" s="96" t="str">
        <f t="shared" si="252"/>
        <v>P</v>
      </c>
      <c r="DK11" s="96" t="str">
        <f t="shared" si="252"/>
        <v>P</v>
      </c>
      <c r="DL11" s="96" t="str">
        <f t="shared" si="252"/>
        <v>P</v>
      </c>
      <c r="DM11" s="96" t="str">
        <f t="shared" si="252"/>
        <v>P</v>
      </c>
      <c r="DN11" s="96" t="str">
        <f t="shared" si="252"/>
        <v>P</v>
      </c>
      <c r="DO11" s="96" t="str">
        <f t="shared" si="252"/>
        <v>P</v>
      </c>
      <c r="DP11" s="96" t="str">
        <f t="shared" si="252"/>
        <v>P</v>
      </c>
      <c r="DQ11" s="96" t="str">
        <f t="shared" si="252"/>
        <v>P</v>
      </c>
      <c r="DR11" s="96" t="str">
        <f t="shared" si="252"/>
        <v>P</v>
      </c>
      <c r="DS11" s="96" t="str">
        <f t="shared" si="252"/>
        <v>P</v>
      </c>
      <c r="DT11" s="96" t="str">
        <f t="shared" si="252"/>
        <v>P</v>
      </c>
      <c r="DU11" s="96" t="str">
        <f t="shared" si="252"/>
        <v>P</v>
      </c>
      <c r="DV11" s="96" t="str">
        <f t="shared" si="252"/>
        <v>P</v>
      </c>
      <c r="DW11" s="96" t="str">
        <f t="shared" si="252"/>
        <v>P</v>
      </c>
      <c r="DX11" s="96" t="str">
        <f t="shared" si="252"/>
        <v>P</v>
      </c>
      <c r="DY11" s="96" t="str">
        <f t="shared" si="252"/>
        <v>P</v>
      </c>
      <c r="DZ11" s="96" t="str">
        <f t="shared" si="252"/>
        <v>P</v>
      </c>
      <c r="EA11" s="96" t="str">
        <f t="shared" si="252"/>
        <v>P</v>
      </c>
      <c r="EB11" s="96" t="str">
        <f t="shared" si="252"/>
        <v>P</v>
      </c>
      <c r="EC11" s="96" t="str">
        <f t="shared" si="252"/>
        <v>P</v>
      </c>
      <c r="ED11" s="96" t="str">
        <f t="shared" si="252"/>
        <v>P</v>
      </c>
      <c r="EE11" s="96" t="str">
        <f t="shared" si="252"/>
        <v>P</v>
      </c>
      <c r="EF11" s="96" t="str">
        <f t="shared" si="252"/>
        <v>P</v>
      </c>
      <c r="EG11" s="96" t="str">
        <f t="shared" si="252"/>
        <v>P</v>
      </c>
      <c r="EH11" s="96" t="str">
        <f t="shared" si="252"/>
        <v>P</v>
      </c>
      <c r="EI11" s="96" t="str">
        <f t="shared" si="252"/>
        <v>P</v>
      </c>
      <c r="EJ11" s="96" t="str">
        <f t="shared" si="252"/>
        <v>P</v>
      </c>
      <c r="EK11" s="96" t="str">
        <f t="shared" si="252"/>
        <v>P</v>
      </c>
      <c r="EL11" s="96" t="str">
        <f t="shared" ref="EL11:GE11" si="253">IF(AND(($H11&lt;=EL$10),($I11&gt;=EL$10)),"P","")</f>
        <v>P</v>
      </c>
      <c r="EM11" s="96" t="str">
        <f t="shared" si="253"/>
        <v>P</v>
      </c>
      <c r="EN11" s="96" t="str">
        <f t="shared" si="253"/>
        <v>P</v>
      </c>
      <c r="EO11" s="96" t="str">
        <f t="shared" si="253"/>
        <v>P</v>
      </c>
      <c r="EP11" s="96" t="str">
        <f t="shared" si="253"/>
        <v>P</v>
      </c>
      <c r="EQ11" s="96" t="str">
        <f t="shared" si="253"/>
        <v>P</v>
      </c>
      <c r="ER11" s="96" t="str">
        <f t="shared" si="253"/>
        <v>P</v>
      </c>
      <c r="ES11" s="96" t="str">
        <f t="shared" si="253"/>
        <v>P</v>
      </c>
      <c r="ET11" s="96" t="str">
        <f t="shared" si="253"/>
        <v>P</v>
      </c>
      <c r="EU11" s="96" t="str">
        <f t="shared" si="253"/>
        <v>P</v>
      </c>
      <c r="EV11" s="96" t="str">
        <f t="shared" si="253"/>
        <v>P</v>
      </c>
      <c r="EW11" s="96" t="str">
        <f t="shared" si="253"/>
        <v>P</v>
      </c>
      <c r="EX11" s="96" t="str">
        <f t="shared" si="253"/>
        <v>P</v>
      </c>
      <c r="EY11" s="96" t="str">
        <f t="shared" si="253"/>
        <v>P</v>
      </c>
      <c r="EZ11" s="96" t="str">
        <f t="shared" si="253"/>
        <v>P</v>
      </c>
      <c r="FA11" s="96" t="str">
        <f t="shared" si="253"/>
        <v>P</v>
      </c>
      <c r="FB11" s="96" t="str">
        <f t="shared" si="253"/>
        <v>P</v>
      </c>
      <c r="FC11" s="96" t="str">
        <f t="shared" si="253"/>
        <v>P</v>
      </c>
      <c r="FD11" s="96" t="str">
        <f t="shared" si="253"/>
        <v>P</v>
      </c>
      <c r="FE11" s="96" t="str">
        <f t="shared" si="253"/>
        <v>P</v>
      </c>
      <c r="FF11" s="96" t="str">
        <f t="shared" si="253"/>
        <v>P</v>
      </c>
      <c r="FG11" s="96" t="str">
        <f t="shared" si="253"/>
        <v>P</v>
      </c>
      <c r="FH11" s="96" t="str">
        <f t="shared" si="253"/>
        <v>P</v>
      </c>
      <c r="FI11" s="96" t="str">
        <f t="shared" si="253"/>
        <v>P</v>
      </c>
      <c r="FJ11" s="96" t="str">
        <f t="shared" si="253"/>
        <v>P</v>
      </c>
      <c r="FK11" s="96" t="str">
        <f t="shared" si="253"/>
        <v>P</v>
      </c>
      <c r="FL11" s="96" t="str">
        <f t="shared" si="253"/>
        <v>P</v>
      </c>
      <c r="FM11" s="96" t="str">
        <f t="shared" si="253"/>
        <v>P</v>
      </c>
      <c r="FN11" s="96" t="str">
        <f t="shared" si="253"/>
        <v>P</v>
      </c>
      <c r="FO11" s="96" t="str">
        <f t="shared" si="253"/>
        <v>P</v>
      </c>
      <c r="FP11" s="96" t="str">
        <f t="shared" si="253"/>
        <v>P</v>
      </c>
      <c r="FQ11" s="96" t="str">
        <f t="shared" si="253"/>
        <v>P</v>
      </c>
      <c r="FR11" s="96" t="str">
        <f t="shared" si="253"/>
        <v>P</v>
      </c>
      <c r="FS11" s="96" t="str">
        <f t="shared" si="253"/>
        <v>P</v>
      </c>
      <c r="FT11" s="96" t="str">
        <f t="shared" si="253"/>
        <v>P</v>
      </c>
      <c r="FU11" s="96" t="str">
        <f t="shared" si="253"/>
        <v>P</v>
      </c>
      <c r="FV11" s="96" t="str">
        <f t="shared" si="253"/>
        <v>P</v>
      </c>
      <c r="FW11" s="96" t="str">
        <f t="shared" si="253"/>
        <v>P</v>
      </c>
      <c r="FX11" s="96" t="str">
        <f t="shared" si="253"/>
        <v>P</v>
      </c>
      <c r="FY11" s="96" t="str">
        <f t="shared" si="253"/>
        <v>P</v>
      </c>
      <c r="FZ11" s="96" t="str">
        <f t="shared" si="253"/>
        <v>P</v>
      </c>
      <c r="GA11" s="96" t="str">
        <f t="shared" si="253"/>
        <v>P</v>
      </c>
      <c r="GB11" s="96" t="str">
        <f t="shared" si="253"/>
        <v>P</v>
      </c>
      <c r="GC11" s="96" t="str">
        <f t="shared" si="253"/>
        <v>P</v>
      </c>
      <c r="GD11" s="96" t="str">
        <f t="shared" si="253"/>
        <v>P</v>
      </c>
      <c r="GE11" s="96" t="str">
        <f t="shared" si="253"/>
        <v>P</v>
      </c>
    </row>
    <row r="12" spans="1:187">
      <c r="B12" s="97" t="s">
        <v>43</v>
      </c>
      <c r="C12" s="136">
        <v>1</v>
      </c>
      <c r="D12" s="136">
        <v>1</v>
      </c>
      <c r="E12" s="129" t="s">
        <v>107</v>
      </c>
      <c r="F12" s="136" t="s">
        <v>191</v>
      </c>
      <c r="G12" s="132" t="s">
        <v>108</v>
      </c>
      <c r="H12" s="149">
        <v>45729</v>
      </c>
      <c r="I12" s="150">
        <v>45729</v>
      </c>
      <c r="J12" s="98">
        <f t="shared" si="250"/>
        <v>1</v>
      </c>
      <c r="K12" s="126" t="s">
        <v>201</v>
      </c>
      <c r="L12" s="99">
        <v>0</v>
      </c>
      <c r="M12" s="100" t="str">
        <f>IF(AND(($H12&lt;=M$10),($I12&gt;=M$10)),"T","")</f>
        <v/>
      </c>
      <c r="N12" s="100" t="str">
        <f t="shared" ref="N12:BY12" si="254">IF(AND(($H12&lt;=N$10),($I12&gt;=N$10)),"T","")</f>
        <v/>
      </c>
      <c r="O12" s="100" t="str">
        <f t="shared" si="254"/>
        <v/>
      </c>
      <c r="P12" s="100" t="str">
        <f t="shared" si="254"/>
        <v>T</v>
      </c>
      <c r="Q12" s="100" t="str">
        <f t="shared" si="254"/>
        <v/>
      </c>
      <c r="R12" s="101" t="str">
        <f t="shared" si="254"/>
        <v/>
      </c>
      <c r="S12" s="101" t="str">
        <f t="shared" si="254"/>
        <v/>
      </c>
      <c r="T12" s="101" t="str">
        <f t="shared" si="254"/>
        <v/>
      </c>
      <c r="U12" s="101" t="str">
        <f t="shared" si="254"/>
        <v/>
      </c>
      <c r="V12" s="101" t="str">
        <f t="shared" si="254"/>
        <v/>
      </c>
      <c r="W12" s="100" t="str">
        <f t="shared" si="254"/>
        <v/>
      </c>
      <c r="X12" s="100" t="str">
        <f t="shared" si="254"/>
        <v/>
      </c>
      <c r="Y12" s="100" t="str">
        <f t="shared" si="254"/>
        <v/>
      </c>
      <c r="Z12" s="100" t="str">
        <f t="shared" si="254"/>
        <v/>
      </c>
      <c r="AA12" s="100" t="str">
        <f t="shared" si="254"/>
        <v/>
      </c>
      <c r="AB12" s="101" t="str">
        <f t="shared" si="254"/>
        <v/>
      </c>
      <c r="AC12" s="101" t="str">
        <f t="shared" si="254"/>
        <v/>
      </c>
      <c r="AD12" s="101" t="str">
        <f t="shared" si="254"/>
        <v/>
      </c>
      <c r="AE12" s="101" t="str">
        <f t="shared" si="254"/>
        <v/>
      </c>
      <c r="AF12" s="101" t="str">
        <f t="shared" si="254"/>
        <v/>
      </c>
      <c r="AG12" s="100" t="str">
        <f t="shared" si="254"/>
        <v/>
      </c>
      <c r="AH12" s="100" t="str">
        <f t="shared" si="254"/>
        <v/>
      </c>
      <c r="AI12" s="100" t="str">
        <f t="shared" si="254"/>
        <v/>
      </c>
      <c r="AJ12" s="100" t="str">
        <f t="shared" si="254"/>
        <v/>
      </c>
      <c r="AK12" s="100" t="str">
        <f t="shared" si="254"/>
        <v/>
      </c>
      <c r="AL12" s="101" t="str">
        <f t="shared" si="254"/>
        <v/>
      </c>
      <c r="AM12" s="101" t="str">
        <f t="shared" si="254"/>
        <v/>
      </c>
      <c r="AN12" s="101" t="str">
        <f t="shared" si="254"/>
        <v/>
      </c>
      <c r="AO12" s="101" t="str">
        <f t="shared" si="254"/>
        <v/>
      </c>
      <c r="AP12" s="101" t="str">
        <f t="shared" si="254"/>
        <v/>
      </c>
      <c r="AQ12" s="100" t="str">
        <f t="shared" si="254"/>
        <v/>
      </c>
      <c r="AR12" s="100" t="str">
        <f t="shared" si="254"/>
        <v/>
      </c>
      <c r="AS12" s="100" t="str">
        <f t="shared" si="254"/>
        <v/>
      </c>
      <c r="AT12" s="100" t="str">
        <f t="shared" si="254"/>
        <v/>
      </c>
      <c r="AU12" s="100" t="str">
        <f t="shared" si="254"/>
        <v/>
      </c>
      <c r="AV12" s="101" t="str">
        <f t="shared" si="254"/>
        <v/>
      </c>
      <c r="AW12" s="101" t="str">
        <f t="shared" si="254"/>
        <v/>
      </c>
      <c r="AX12" s="101" t="str">
        <f t="shared" si="254"/>
        <v/>
      </c>
      <c r="AY12" s="101" t="str">
        <f t="shared" si="254"/>
        <v/>
      </c>
      <c r="AZ12" s="101" t="str">
        <f t="shared" si="254"/>
        <v/>
      </c>
      <c r="BA12" s="100" t="str">
        <f t="shared" si="254"/>
        <v/>
      </c>
      <c r="BB12" s="100" t="str">
        <f t="shared" si="254"/>
        <v/>
      </c>
      <c r="BC12" s="100" t="str">
        <f t="shared" si="254"/>
        <v/>
      </c>
      <c r="BD12" s="100" t="str">
        <f t="shared" si="254"/>
        <v/>
      </c>
      <c r="BE12" s="100" t="str">
        <f t="shared" si="254"/>
        <v/>
      </c>
      <c r="BF12" s="101" t="str">
        <f t="shared" si="254"/>
        <v/>
      </c>
      <c r="BG12" s="101" t="str">
        <f t="shared" si="254"/>
        <v/>
      </c>
      <c r="BH12" s="101" t="str">
        <f t="shared" si="254"/>
        <v/>
      </c>
      <c r="BI12" s="101" t="str">
        <f t="shared" si="254"/>
        <v/>
      </c>
      <c r="BJ12" s="101" t="str">
        <f t="shared" si="254"/>
        <v/>
      </c>
      <c r="BK12" s="100" t="str">
        <f t="shared" si="254"/>
        <v/>
      </c>
      <c r="BL12" s="100" t="str">
        <f t="shared" si="254"/>
        <v/>
      </c>
      <c r="BM12" s="100" t="str">
        <f t="shared" si="254"/>
        <v/>
      </c>
      <c r="BN12" s="100" t="str">
        <f t="shared" si="254"/>
        <v/>
      </c>
      <c r="BO12" s="100" t="str">
        <f t="shared" si="254"/>
        <v/>
      </c>
      <c r="BP12" s="101" t="str">
        <f t="shared" si="254"/>
        <v/>
      </c>
      <c r="BQ12" s="101" t="str">
        <f t="shared" si="254"/>
        <v/>
      </c>
      <c r="BR12" s="101" t="str">
        <f t="shared" si="254"/>
        <v/>
      </c>
      <c r="BS12" s="101" t="str">
        <f t="shared" si="254"/>
        <v/>
      </c>
      <c r="BT12" s="101" t="str">
        <f t="shared" si="254"/>
        <v/>
      </c>
      <c r="BU12" s="100" t="str">
        <f t="shared" si="254"/>
        <v/>
      </c>
      <c r="BV12" s="100" t="str">
        <f t="shared" si="254"/>
        <v/>
      </c>
      <c r="BW12" s="100" t="str">
        <f t="shared" si="254"/>
        <v/>
      </c>
      <c r="BX12" s="100" t="str">
        <f t="shared" si="254"/>
        <v/>
      </c>
      <c r="BY12" s="100" t="str">
        <f t="shared" si="254"/>
        <v/>
      </c>
      <c r="BZ12" s="101" t="str">
        <f t="shared" ref="BZ12:DF33" si="255">IF(AND(($H12&lt;=BZ$10),($I12&gt;=BZ$10)),"T","")</f>
        <v/>
      </c>
      <c r="CA12" s="101" t="str">
        <f t="shared" si="255"/>
        <v/>
      </c>
      <c r="CB12" s="101" t="str">
        <f t="shared" si="255"/>
        <v/>
      </c>
      <c r="CC12" s="101" t="str">
        <f t="shared" si="255"/>
        <v/>
      </c>
      <c r="CD12" s="101" t="str">
        <f t="shared" si="255"/>
        <v/>
      </c>
      <c r="CE12" s="100" t="str">
        <f t="shared" si="255"/>
        <v/>
      </c>
      <c r="CF12" s="100" t="str">
        <f t="shared" si="255"/>
        <v/>
      </c>
      <c r="CG12" s="100" t="str">
        <f t="shared" si="255"/>
        <v/>
      </c>
      <c r="CH12" s="100" t="str">
        <f t="shared" si="255"/>
        <v/>
      </c>
      <c r="CI12" s="100" t="str">
        <f t="shared" si="255"/>
        <v/>
      </c>
      <c r="CJ12" s="101" t="str">
        <f t="shared" si="255"/>
        <v/>
      </c>
      <c r="CK12" s="101" t="str">
        <f t="shared" si="255"/>
        <v/>
      </c>
      <c r="CL12" s="101" t="str">
        <f t="shared" si="255"/>
        <v/>
      </c>
      <c r="CM12" s="101" t="str">
        <f t="shared" si="255"/>
        <v/>
      </c>
      <c r="CN12" s="101" t="str">
        <f t="shared" si="255"/>
        <v/>
      </c>
      <c r="CO12" s="100" t="str">
        <f t="shared" si="255"/>
        <v/>
      </c>
      <c r="CP12" s="100" t="str">
        <f t="shared" si="255"/>
        <v/>
      </c>
      <c r="CQ12" s="100" t="str">
        <f t="shared" si="255"/>
        <v/>
      </c>
      <c r="CR12" s="100" t="str">
        <f t="shared" si="255"/>
        <v/>
      </c>
      <c r="CS12" s="100" t="str">
        <f t="shared" si="255"/>
        <v/>
      </c>
      <c r="CT12" s="101" t="str">
        <f t="shared" si="255"/>
        <v/>
      </c>
      <c r="CU12" s="101" t="str">
        <f t="shared" si="255"/>
        <v/>
      </c>
      <c r="CV12" s="101" t="str">
        <f t="shared" si="255"/>
        <v/>
      </c>
      <c r="CW12" s="101" t="str">
        <f t="shared" si="255"/>
        <v/>
      </c>
      <c r="CX12" s="101" t="str">
        <f t="shared" si="255"/>
        <v/>
      </c>
      <c r="CY12" s="100" t="str">
        <f t="shared" si="255"/>
        <v/>
      </c>
      <c r="CZ12" s="100" t="str">
        <f t="shared" si="255"/>
        <v/>
      </c>
      <c r="DA12" s="100" t="str">
        <f t="shared" si="255"/>
        <v/>
      </c>
      <c r="DB12" s="100" t="str">
        <f t="shared" si="255"/>
        <v/>
      </c>
      <c r="DC12" s="100" t="str">
        <f t="shared" si="255"/>
        <v/>
      </c>
      <c r="DD12" s="101" t="str">
        <f t="shared" si="255"/>
        <v/>
      </c>
      <c r="DE12" s="101" t="str">
        <f t="shared" si="255"/>
        <v/>
      </c>
      <c r="DF12" s="101" t="str">
        <f t="shared" si="255"/>
        <v/>
      </c>
      <c r="DG12" s="101" t="str">
        <f t="shared" ref="DG12:DV14" si="256">IF(AND(($H12&lt;=DG$10),($I12&gt;=DG$10)),"T","")</f>
        <v/>
      </c>
      <c r="DH12" s="101" t="str">
        <f t="shared" si="256"/>
        <v/>
      </c>
      <c r="DI12" s="100" t="str">
        <f t="shared" si="256"/>
        <v/>
      </c>
      <c r="DJ12" s="100" t="str">
        <f t="shared" si="256"/>
        <v/>
      </c>
      <c r="DK12" s="100" t="str">
        <f t="shared" si="256"/>
        <v/>
      </c>
      <c r="DL12" s="100" t="str">
        <f t="shared" si="256"/>
        <v/>
      </c>
      <c r="DM12" s="100" t="str">
        <f t="shared" si="256"/>
        <v/>
      </c>
      <c r="DN12" s="101" t="str">
        <f t="shared" si="256"/>
        <v/>
      </c>
      <c r="DO12" s="101" t="str">
        <f t="shared" si="256"/>
        <v/>
      </c>
      <c r="DP12" s="101" t="str">
        <f t="shared" si="256"/>
        <v/>
      </c>
      <c r="DQ12" s="101" t="str">
        <f t="shared" si="256"/>
        <v/>
      </c>
      <c r="DR12" s="101" t="str">
        <f t="shared" si="256"/>
        <v/>
      </c>
      <c r="DS12" s="100" t="str">
        <f t="shared" si="256"/>
        <v/>
      </c>
      <c r="DT12" s="100" t="str">
        <f t="shared" si="256"/>
        <v/>
      </c>
      <c r="DU12" s="100" t="str">
        <f t="shared" si="256"/>
        <v/>
      </c>
      <c r="DV12" s="100" t="str">
        <f t="shared" si="256"/>
        <v/>
      </c>
      <c r="DW12" s="100" t="str">
        <f t="shared" ref="DW12:EL13" si="257">IF(AND(($H12&lt;=DW$10),($I12&gt;=DW$10)),"T","")</f>
        <v/>
      </c>
      <c r="DX12" s="101" t="str">
        <f t="shared" si="257"/>
        <v/>
      </c>
      <c r="DY12" s="101" t="str">
        <f t="shared" si="257"/>
        <v/>
      </c>
      <c r="DZ12" s="101" t="str">
        <f t="shared" si="257"/>
        <v/>
      </c>
      <c r="EA12" s="101" t="str">
        <f t="shared" si="257"/>
        <v/>
      </c>
      <c r="EB12" s="101" t="str">
        <f t="shared" si="257"/>
        <v/>
      </c>
      <c r="EC12" s="100" t="str">
        <f t="shared" si="257"/>
        <v/>
      </c>
      <c r="ED12" s="100" t="str">
        <f t="shared" si="257"/>
        <v/>
      </c>
      <c r="EE12" s="100" t="str">
        <f t="shared" si="257"/>
        <v/>
      </c>
      <c r="EF12" s="100" t="str">
        <f t="shared" si="257"/>
        <v/>
      </c>
      <c r="EG12" s="100" t="str">
        <f t="shared" si="257"/>
        <v/>
      </c>
      <c r="EH12" s="101" t="str">
        <f t="shared" si="257"/>
        <v/>
      </c>
      <c r="EI12" s="101" t="str">
        <f t="shared" si="257"/>
        <v/>
      </c>
      <c r="EJ12" s="101" t="str">
        <f t="shared" si="257"/>
        <v/>
      </c>
      <c r="EK12" s="101" t="str">
        <f t="shared" si="257"/>
        <v/>
      </c>
      <c r="EL12" s="101" t="str">
        <f t="shared" si="257"/>
        <v/>
      </c>
      <c r="EM12" s="100" t="str">
        <f t="shared" ref="EM12:FB12" si="258">IF(AND(($H12&lt;=EM$10),($I12&gt;=EM$10)),"T","")</f>
        <v/>
      </c>
      <c r="EN12" s="100" t="str">
        <f t="shared" si="258"/>
        <v/>
      </c>
      <c r="EO12" s="100" t="str">
        <f t="shared" si="258"/>
        <v/>
      </c>
      <c r="EP12" s="100" t="str">
        <f t="shared" si="258"/>
        <v/>
      </c>
      <c r="EQ12" s="100" t="str">
        <f t="shared" si="258"/>
        <v/>
      </c>
      <c r="ER12" s="101" t="str">
        <f t="shared" si="258"/>
        <v/>
      </c>
      <c r="ES12" s="101" t="str">
        <f t="shared" si="258"/>
        <v/>
      </c>
      <c r="ET12" s="101" t="str">
        <f t="shared" si="258"/>
        <v/>
      </c>
      <c r="EU12" s="101" t="str">
        <f t="shared" si="258"/>
        <v/>
      </c>
      <c r="EV12" s="101" t="str">
        <f t="shared" si="258"/>
        <v/>
      </c>
      <c r="EW12" s="100" t="str">
        <f t="shared" si="258"/>
        <v/>
      </c>
      <c r="EX12" s="100" t="str">
        <f t="shared" si="258"/>
        <v/>
      </c>
      <c r="EY12" s="100" t="str">
        <f t="shared" si="258"/>
        <v/>
      </c>
      <c r="EZ12" s="100" t="str">
        <f t="shared" si="258"/>
        <v/>
      </c>
      <c r="FA12" s="100" t="str">
        <f t="shared" si="258"/>
        <v/>
      </c>
      <c r="FB12" s="101" t="str">
        <f t="shared" si="258"/>
        <v/>
      </c>
      <c r="FC12" s="101" t="str">
        <f t="shared" ref="FC12:FR13" si="259">IF(AND(($H12&lt;=FC$10),($I12&gt;=FC$10)),"T","")</f>
        <v/>
      </c>
      <c r="FD12" s="101" t="str">
        <f t="shared" si="259"/>
        <v/>
      </c>
      <c r="FE12" s="101" t="str">
        <f t="shared" si="259"/>
        <v/>
      </c>
      <c r="FF12" s="101" t="str">
        <f t="shared" si="259"/>
        <v/>
      </c>
      <c r="FG12" s="100" t="str">
        <f t="shared" si="259"/>
        <v/>
      </c>
      <c r="FH12" s="100" t="str">
        <f t="shared" si="259"/>
        <v/>
      </c>
      <c r="FI12" s="100" t="str">
        <f t="shared" si="259"/>
        <v/>
      </c>
      <c r="FJ12" s="100" t="str">
        <f t="shared" si="259"/>
        <v/>
      </c>
      <c r="FK12" s="100" t="str">
        <f t="shared" si="259"/>
        <v/>
      </c>
      <c r="FL12" s="101" t="str">
        <f t="shared" si="259"/>
        <v/>
      </c>
      <c r="FM12" s="101" t="str">
        <f t="shared" si="259"/>
        <v/>
      </c>
      <c r="FN12" s="101" t="str">
        <f t="shared" si="259"/>
        <v/>
      </c>
      <c r="FO12" s="101" t="str">
        <f t="shared" si="259"/>
        <v/>
      </c>
      <c r="FP12" s="101" t="str">
        <f t="shared" si="259"/>
        <v/>
      </c>
      <c r="FQ12" s="100" t="str">
        <f t="shared" si="259"/>
        <v/>
      </c>
      <c r="FR12" s="100" t="str">
        <f t="shared" si="259"/>
        <v/>
      </c>
      <c r="FS12" s="100" t="str">
        <f t="shared" ref="FS12:GE17" si="260">IF(AND(($H12&lt;=FS$10),($I12&gt;=FS$10)),"T","")</f>
        <v/>
      </c>
      <c r="FT12" s="100" t="str">
        <f t="shared" si="260"/>
        <v/>
      </c>
      <c r="FU12" s="100" t="str">
        <f t="shared" si="260"/>
        <v/>
      </c>
      <c r="FV12" s="101" t="str">
        <f t="shared" si="260"/>
        <v/>
      </c>
      <c r="FW12" s="101" t="str">
        <f t="shared" si="260"/>
        <v/>
      </c>
      <c r="FX12" s="101" t="str">
        <f t="shared" si="260"/>
        <v/>
      </c>
      <c r="FY12" s="101" t="str">
        <f t="shared" si="260"/>
        <v/>
      </c>
      <c r="FZ12" s="101" t="str">
        <f t="shared" si="260"/>
        <v/>
      </c>
      <c r="GA12" s="100" t="str">
        <f t="shared" si="260"/>
        <v/>
      </c>
      <c r="GB12" s="100" t="str">
        <f t="shared" si="260"/>
        <v/>
      </c>
      <c r="GC12" s="100" t="str">
        <f t="shared" si="260"/>
        <v/>
      </c>
      <c r="GD12" s="100" t="str">
        <f t="shared" si="260"/>
        <v/>
      </c>
      <c r="GE12" s="100" t="str">
        <f t="shared" si="260"/>
        <v/>
      </c>
    </row>
    <row r="13" spans="1:187" ht="14.15" customHeight="1">
      <c r="B13" s="97" t="s">
        <v>43</v>
      </c>
      <c r="C13" s="136">
        <v>2</v>
      </c>
      <c r="D13" s="136">
        <f>D12+1</f>
        <v>2</v>
      </c>
      <c r="E13" s="129" t="s">
        <v>109</v>
      </c>
      <c r="F13" s="136" t="s">
        <v>191</v>
      </c>
      <c r="G13" s="132" t="s">
        <v>110</v>
      </c>
      <c r="H13" s="149">
        <v>45790</v>
      </c>
      <c r="I13" s="150">
        <v>45790</v>
      </c>
      <c r="J13" s="98">
        <f t="shared" ref="J13:J16" si="261">NETWORKDAYS(H13,I13)</f>
        <v>1</v>
      </c>
      <c r="K13" s="126" t="s">
        <v>202</v>
      </c>
      <c r="L13" s="99">
        <v>0</v>
      </c>
      <c r="M13" s="100" t="str">
        <f>IF(AND(($H13&lt;=M$10),($I13&gt;=M$10)),"T","")</f>
        <v/>
      </c>
      <c r="N13" s="100" t="str">
        <f t="shared" ref="N13:AC14" si="262">IF(AND(($H13&lt;=N$10),($I13&gt;=N$10)),"T","")</f>
        <v/>
      </c>
      <c r="O13" s="100" t="str">
        <f t="shared" si="262"/>
        <v/>
      </c>
      <c r="P13" s="100" t="str">
        <f t="shared" si="262"/>
        <v/>
      </c>
      <c r="Q13" s="100" t="str">
        <f t="shared" si="262"/>
        <v/>
      </c>
      <c r="R13" s="101" t="str">
        <f t="shared" si="262"/>
        <v/>
      </c>
      <c r="S13" s="101" t="str">
        <f t="shared" si="262"/>
        <v/>
      </c>
      <c r="T13" s="101" t="str">
        <f t="shared" si="262"/>
        <v/>
      </c>
      <c r="U13" s="101" t="str">
        <f t="shared" si="262"/>
        <v/>
      </c>
      <c r="V13" s="101" t="str">
        <f t="shared" si="262"/>
        <v/>
      </c>
      <c r="W13" s="100" t="str">
        <f t="shared" si="262"/>
        <v/>
      </c>
      <c r="X13" s="100" t="str">
        <f t="shared" ref="X13:AM14" si="263">IF(AND(($H13&lt;=X$10),($I13&gt;=X$10)),"T","")</f>
        <v/>
      </c>
      <c r="Y13" s="100" t="str">
        <f t="shared" si="263"/>
        <v/>
      </c>
      <c r="Z13" s="100" t="str">
        <f t="shared" si="263"/>
        <v/>
      </c>
      <c r="AA13" s="100" t="str">
        <f t="shared" si="263"/>
        <v/>
      </c>
      <c r="AB13" s="101" t="str">
        <f t="shared" si="263"/>
        <v/>
      </c>
      <c r="AC13" s="101" t="str">
        <f t="shared" si="263"/>
        <v/>
      </c>
      <c r="AD13" s="101" t="str">
        <f t="shared" si="263"/>
        <v/>
      </c>
      <c r="AE13" s="101" t="str">
        <f t="shared" si="263"/>
        <v/>
      </c>
      <c r="AF13" s="101" t="str">
        <f t="shared" si="263"/>
        <v/>
      </c>
      <c r="AG13" s="100" t="str">
        <f t="shared" si="263"/>
        <v/>
      </c>
      <c r="AH13" s="100" t="str">
        <f t="shared" ref="AH13:AW14" si="264">IF(AND(($H13&lt;=AH$10),($I13&gt;=AH$10)),"T","")</f>
        <v/>
      </c>
      <c r="AI13" s="100" t="str">
        <f t="shared" si="264"/>
        <v/>
      </c>
      <c r="AJ13" s="100" t="str">
        <f t="shared" si="264"/>
        <v/>
      </c>
      <c r="AK13" s="100" t="str">
        <f t="shared" si="264"/>
        <v/>
      </c>
      <c r="AL13" s="101" t="str">
        <f t="shared" si="264"/>
        <v/>
      </c>
      <c r="AM13" s="101" t="str">
        <f t="shared" si="264"/>
        <v/>
      </c>
      <c r="AN13" s="101" t="str">
        <f t="shared" si="264"/>
        <v/>
      </c>
      <c r="AO13" s="101" t="str">
        <f t="shared" si="264"/>
        <v/>
      </c>
      <c r="AP13" s="101" t="str">
        <f t="shared" si="264"/>
        <v/>
      </c>
      <c r="AQ13" s="100" t="str">
        <f t="shared" si="264"/>
        <v/>
      </c>
      <c r="AR13" s="100" t="str">
        <f t="shared" ref="AR13:BG14" si="265">IF(AND(($H13&lt;=AR$10),($I13&gt;=AR$10)),"T","")</f>
        <v/>
      </c>
      <c r="AS13" s="100" t="str">
        <f t="shared" si="265"/>
        <v/>
      </c>
      <c r="AT13" s="100" t="str">
        <f t="shared" si="265"/>
        <v/>
      </c>
      <c r="AU13" s="100" t="str">
        <f t="shared" si="265"/>
        <v/>
      </c>
      <c r="AV13" s="101" t="str">
        <f t="shared" si="265"/>
        <v/>
      </c>
      <c r="AW13" s="101" t="str">
        <f t="shared" si="265"/>
        <v/>
      </c>
      <c r="AX13" s="101" t="str">
        <f t="shared" si="265"/>
        <v/>
      </c>
      <c r="AY13" s="101" t="str">
        <f t="shared" si="265"/>
        <v/>
      </c>
      <c r="AZ13" s="101" t="str">
        <f t="shared" si="265"/>
        <v/>
      </c>
      <c r="BA13" s="100" t="str">
        <f t="shared" si="265"/>
        <v/>
      </c>
      <c r="BB13" s="100" t="str">
        <f t="shared" ref="BB13:BG13" si="266">IF(AND(($H13&lt;=BB$10),($I13&gt;=BB$10)),"T","")</f>
        <v/>
      </c>
      <c r="BC13" s="100" t="str">
        <f t="shared" si="266"/>
        <v/>
      </c>
      <c r="BD13" s="100" t="str">
        <f t="shared" si="266"/>
        <v/>
      </c>
      <c r="BE13" s="100" t="str">
        <f t="shared" si="266"/>
        <v/>
      </c>
      <c r="BF13" s="101" t="str">
        <f t="shared" si="266"/>
        <v/>
      </c>
      <c r="BG13" s="101" t="str">
        <f t="shared" si="266"/>
        <v>T</v>
      </c>
      <c r="BH13" s="101"/>
      <c r="BI13" s="101"/>
      <c r="BJ13" s="101"/>
      <c r="BK13" s="100"/>
      <c r="BL13" s="100"/>
      <c r="BM13" s="100"/>
      <c r="BN13" s="100"/>
      <c r="BO13" s="100"/>
      <c r="BP13" s="101"/>
      <c r="BQ13" s="101"/>
      <c r="BR13" s="101"/>
      <c r="BS13" s="101"/>
      <c r="BT13" s="101"/>
      <c r="BU13" s="100"/>
      <c r="BV13" s="100"/>
      <c r="BW13" s="100"/>
      <c r="BX13" s="100"/>
      <c r="BY13" s="100"/>
      <c r="BZ13" s="101"/>
      <c r="CA13" s="101" t="str">
        <f>IF(AND(($H13&lt;=CA$10),($I13&gt;=CA$10)),"T","")</f>
        <v/>
      </c>
      <c r="CB13" s="101"/>
      <c r="CC13" s="101"/>
      <c r="CD13" s="101"/>
      <c r="CE13" s="100"/>
      <c r="CF13" s="100"/>
      <c r="CG13" s="100"/>
      <c r="CH13" s="100"/>
      <c r="CI13" s="100"/>
      <c r="CJ13" s="101"/>
      <c r="CK13" s="101"/>
      <c r="CL13" s="101"/>
      <c r="CM13" s="101"/>
      <c r="CN13" s="101"/>
      <c r="CO13" s="100"/>
      <c r="CP13" s="100"/>
      <c r="CQ13" s="100"/>
      <c r="CR13" s="100"/>
      <c r="CS13" s="100"/>
      <c r="CT13" s="101"/>
      <c r="CU13" s="101" t="str">
        <f t="shared" si="255"/>
        <v/>
      </c>
      <c r="CV13" s="101"/>
      <c r="CW13" s="101"/>
      <c r="CX13" s="101"/>
      <c r="CY13" s="100"/>
      <c r="CZ13" s="100"/>
      <c r="DA13" s="100"/>
      <c r="DB13" s="100"/>
      <c r="DC13" s="100"/>
      <c r="DD13" s="101"/>
      <c r="DE13" s="101"/>
      <c r="DF13" s="101"/>
      <c r="DG13" s="101"/>
      <c r="DH13" s="101"/>
      <c r="DI13" s="100"/>
      <c r="DJ13" s="100"/>
      <c r="DK13" s="100"/>
      <c r="DL13" s="100"/>
      <c r="DM13" s="100"/>
      <c r="DN13" s="101"/>
      <c r="DO13" s="101" t="str">
        <f t="shared" si="256"/>
        <v/>
      </c>
      <c r="DP13" s="101"/>
      <c r="DQ13" s="101"/>
      <c r="DR13" s="101"/>
      <c r="DS13" s="100"/>
      <c r="DT13" s="100"/>
      <c r="DU13" s="100"/>
      <c r="DV13" s="100"/>
      <c r="DW13" s="100"/>
      <c r="DX13" s="101"/>
      <c r="DY13" s="101"/>
      <c r="DZ13" s="101"/>
      <c r="EA13" s="101"/>
      <c r="EB13" s="101"/>
      <c r="EC13" s="100"/>
      <c r="ED13" s="100"/>
      <c r="EE13" s="100"/>
      <c r="EF13" s="100"/>
      <c r="EG13" s="100"/>
      <c r="EH13" s="101"/>
      <c r="EI13" s="101" t="str">
        <f t="shared" si="257"/>
        <v/>
      </c>
      <c r="EJ13" s="101"/>
      <c r="EK13" s="101"/>
      <c r="EL13" s="101"/>
      <c r="EM13" s="100"/>
      <c r="EN13" s="100"/>
      <c r="EO13" s="100"/>
      <c r="EP13" s="100"/>
      <c r="EQ13" s="100"/>
      <c r="ER13" s="101"/>
      <c r="ES13" s="101"/>
      <c r="ET13" s="101"/>
      <c r="EU13" s="101"/>
      <c r="EV13" s="101"/>
      <c r="EW13" s="100"/>
      <c r="EX13" s="100"/>
      <c r="EY13" s="100"/>
      <c r="EZ13" s="100"/>
      <c r="FA13" s="100"/>
      <c r="FB13" s="101"/>
      <c r="FC13" s="101" t="str">
        <f t="shared" si="259"/>
        <v/>
      </c>
      <c r="FD13" s="101"/>
      <c r="FE13" s="101"/>
      <c r="FF13" s="101"/>
      <c r="FG13" s="100"/>
      <c r="FH13" s="100"/>
      <c r="FI13" s="100"/>
      <c r="FJ13" s="100"/>
      <c r="FK13" s="100"/>
      <c r="FL13" s="101"/>
      <c r="FM13" s="101"/>
      <c r="FN13" s="101"/>
      <c r="FO13" s="101"/>
      <c r="FP13" s="101"/>
      <c r="FQ13" s="100"/>
      <c r="FR13" s="100"/>
      <c r="FS13" s="100"/>
      <c r="FT13" s="100"/>
      <c r="FU13" s="100"/>
      <c r="FV13" s="101"/>
      <c r="FW13" s="101" t="str">
        <f t="shared" si="260"/>
        <v/>
      </c>
      <c r="FX13" s="101"/>
      <c r="FY13" s="101"/>
      <c r="FZ13" s="101"/>
      <c r="GA13" s="100"/>
      <c r="GB13" s="100"/>
      <c r="GC13" s="100"/>
      <c r="GD13" s="100"/>
      <c r="GE13" s="100" t="str">
        <f t="shared" si="260"/>
        <v/>
      </c>
    </row>
    <row r="14" spans="1:187" ht="14.15" customHeight="1">
      <c r="B14" s="97" t="s">
        <v>43</v>
      </c>
      <c r="C14" s="136" t="s">
        <v>196</v>
      </c>
      <c r="D14" s="136">
        <f t="shared" ref="D14:D17" si="267">D13+1</f>
        <v>3</v>
      </c>
      <c r="E14" s="129" t="s">
        <v>205</v>
      </c>
      <c r="F14" s="136" t="s">
        <v>191</v>
      </c>
      <c r="G14" s="132" t="s">
        <v>110</v>
      </c>
      <c r="H14" s="149">
        <v>45818</v>
      </c>
      <c r="I14" s="150">
        <v>45958</v>
      </c>
      <c r="J14" s="98">
        <f t="shared" si="261"/>
        <v>101</v>
      </c>
      <c r="K14" s="126" t="s">
        <v>202</v>
      </c>
      <c r="L14" s="99">
        <v>0</v>
      </c>
      <c r="M14" s="100" t="str">
        <f t="shared" ref="M14:V14" si="268">IF(AND(($H14&lt;=M$10),($I14&gt;=M$10)),"T","")</f>
        <v/>
      </c>
      <c r="N14" s="100" t="str">
        <f t="shared" si="268"/>
        <v/>
      </c>
      <c r="O14" s="100" t="str">
        <f t="shared" si="268"/>
        <v/>
      </c>
      <c r="P14" s="100" t="str">
        <f t="shared" si="268"/>
        <v/>
      </c>
      <c r="Q14" s="100" t="str">
        <f t="shared" si="268"/>
        <v/>
      </c>
      <c r="R14" s="101" t="str">
        <f t="shared" si="268"/>
        <v/>
      </c>
      <c r="S14" s="101" t="str">
        <f t="shared" si="268"/>
        <v/>
      </c>
      <c r="T14" s="101" t="str">
        <f t="shared" si="268"/>
        <v/>
      </c>
      <c r="U14" s="101" t="str">
        <f t="shared" si="268"/>
        <v/>
      </c>
      <c r="V14" s="101" t="str">
        <f t="shared" si="268"/>
        <v/>
      </c>
      <c r="W14" s="100" t="str">
        <f t="shared" si="262"/>
        <v/>
      </c>
      <c r="X14" s="100" t="str">
        <f t="shared" si="262"/>
        <v/>
      </c>
      <c r="Y14" s="100" t="str">
        <f t="shared" si="262"/>
        <v/>
      </c>
      <c r="Z14" s="100" t="str">
        <f t="shared" si="262"/>
        <v/>
      </c>
      <c r="AA14" s="100" t="str">
        <f t="shared" si="262"/>
        <v/>
      </c>
      <c r="AB14" s="101" t="str">
        <f t="shared" si="262"/>
        <v/>
      </c>
      <c r="AC14" s="101" t="str">
        <f t="shared" si="262"/>
        <v/>
      </c>
      <c r="AD14" s="101" t="str">
        <f t="shared" si="263"/>
        <v/>
      </c>
      <c r="AE14" s="101" t="str">
        <f t="shared" si="263"/>
        <v/>
      </c>
      <c r="AF14" s="101" t="str">
        <f t="shared" si="263"/>
        <v/>
      </c>
      <c r="AG14" s="100" t="str">
        <f t="shared" si="263"/>
        <v/>
      </c>
      <c r="AH14" s="100" t="str">
        <f t="shared" si="263"/>
        <v/>
      </c>
      <c r="AI14" s="100" t="str">
        <f t="shared" si="263"/>
        <v/>
      </c>
      <c r="AJ14" s="100" t="str">
        <f t="shared" si="263"/>
        <v/>
      </c>
      <c r="AK14" s="100" t="str">
        <f t="shared" si="263"/>
        <v/>
      </c>
      <c r="AL14" s="101" t="str">
        <f t="shared" si="263"/>
        <v/>
      </c>
      <c r="AM14" s="101" t="str">
        <f t="shared" si="263"/>
        <v/>
      </c>
      <c r="AN14" s="101" t="str">
        <f t="shared" si="264"/>
        <v/>
      </c>
      <c r="AO14" s="101" t="str">
        <f t="shared" si="264"/>
        <v/>
      </c>
      <c r="AP14" s="101" t="str">
        <f t="shared" si="264"/>
        <v/>
      </c>
      <c r="AQ14" s="100" t="str">
        <f t="shared" si="264"/>
        <v/>
      </c>
      <c r="AR14" s="100" t="str">
        <f t="shared" si="264"/>
        <v/>
      </c>
      <c r="AS14" s="100" t="str">
        <f t="shared" si="264"/>
        <v/>
      </c>
      <c r="AT14" s="100" t="str">
        <f t="shared" si="264"/>
        <v/>
      </c>
      <c r="AU14" s="100" t="str">
        <f t="shared" si="264"/>
        <v/>
      </c>
      <c r="AV14" s="101" t="str">
        <f t="shared" si="264"/>
        <v/>
      </c>
      <c r="AW14" s="101" t="str">
        <f t="shared" si="264"/>
        <v/>
      </c>
      <c r="AX14" s="101" t="str">
        <f t="shared" si="265"/>
        <v/>
      </c>
      <c r="AY14" s="101" t="str">
        <f t="shared" si="265"/>
        <v/>
      </c>
      <c r="AZ14" s="101" t="str">
        <f t="shared" si="265"/>
        <v/>
      </c>
      <c r="BA14" s="100" t="str">
        <f t="shared" si="265"/>
        <v/>
      </c>
      <c r="BB14" s="100" t="str">
        <f t="shared" si="265"/>
        <v/>
      </c>
      <c r="BC14" s="100" t="str">
        <f t="shared" si="265"/>
        <v/>
      </c>
      <c r="BD14" s="100" t="str">
        <f t="shared" si="265"/>
        <v/>
      </c>
      <c r="BE14" s="100" t="str">
        <f t="shared" si="265"/>
        <v/>
      </c>
      <c r="BF14" s="101" t="str">
        <f t="shared" si="265"/>
        <v/>
      </c>
      <c r="BG14" s="101" t="str">
        <f t="shared" si="265"/>
        <v/>
      </c>
      <c r="BH14" s="101" t="str">
        <f t="shared" ref="BH14:CU14" si="269">IF(AND(($H14&lt;=BH$10),($I14&gt;=BH$10)),"T","")</f>
        <v/>
      </c>
      <c r="BI14" s="101" t="str">
        <f t="shared" si="269"/>
        <v/>
      </c>
      <c r="BJ14" s="101" t="str">
        <f t="shared" si="269"/>
        <v/>
      </c>
      <c r="BK14" s="100" t="str">
        <f t="shared" si="269"/>
        <v/>
      </c>
      <c r="BL14" s="100" t="str">
        <f t="shared" si="269"/>
        <v/>
      </c>
      <c r="BM14" s="100" t="str">
        <f t="shared" si="269"/>
        <v/>
      </c>
      <c r="BN14" s="100" t="str">
        <f t="shared" si="269"/>
        <v/>
      </c>
      <c r="BO14" s="100" t="str">
        <f t="shared" si="269"/>
        <v/>
      </c>
      <c r="BP14" s="101" t="str">
        <f t="shared" si="269"/>
        <v/>
      </c>
      <c r="BQ14" s="101" t="str">
        <f t="shared" si="269"/>
        <v/>
      </c>
      <c r="BR14" s="101" t="str">
        <f t="shared" si="269"/>
        <v/>
      </c>
      <c r="BS14" s="101" t="str">
        <f t="shared" si="269"/>
        <v/>
      </c>
      <c r="BT14" s="101" t="str">
        <f t="shared" si="269"/>
        <v/>
      </c>
      <c r="BU14" s="100" t="str">
        <f t="shared" si="269"/>
        <v/>
      </c>
      <c r="BV14" s="100" t="str">
        <f t="shared" si="269"/>
        <v/>
      </c>
      <c r="BW14" s="100" t="str">
        <f t="shared" si="269"/>
        <v/>
      </c>
      <c r="BX14" s="100" t="str">
        <f t="shared" si="269"/>
        <v/>
      </c>
      <c r="BY14" s="100" t="str">
        <f t="shared" si="269"/>
        <v/>
      </c>
      <c r="BZ14" s="101" t="str">
        <f t="shared" si="269"/>
        <v/>
      </c>
      <c r="CA14" s="101" t="str">
        <f t="shared" si="269"/>
        <v>T</v>
      </c>
      <c r="CB14" s="101"/>
      <c r="CC14" s="101"/>
      <c r="CD14" s="101"/>
      <c r="CE14" s="100"/>
      <c r="CF14" s="100"/>
      <c r="CG14" s="100"/>
      <c r="CH14" s="100"/>
      <c r="CI14" s="100"/>
      <c r="CJ14" s="101"/>
      <c r="CK14" s="101"/>
      <c r="CL14" s="101"/>
      <c r="CM14" s="101"/>
      <c r="CN14" s="101"/>
      <c r="CO14" s="100"/>
      <c r="CP14" s="100"/>
      <c r="CQ14" s="100"/>
      <c r="CR14" s="100"/>
      <c r="CS14" s="100"/>
      <c r="CT14" s="101"/>
      <c r="CU14" s="101" t="str">
        <f t="shared" si="269"/>
        <v>T</v>
      </c>
      <c r="CV14" s="101"/>
      <c r="CW14" s="101"/>
      <c r="CX14" s="101"/>
      <c r="CY14" s="100"/>
      <c r="CZ14" s="100"/>
      <c r="DA14" s="100"/>
      <c r="DB14" s="100"/>
      <c r="DC14" s="100"/>
      <c r="DD14" s="101"/>
      <c r="DE14" s="101"/>
      <c r="DF14" s="101"/>
      <c r="DG14" s="101"/>
      <c r="DH14" s="101"/>
      <c r="DI14" s="100"/>
      <c r="DJ14" s="100"/>
      <c r="DK14" s="100"/>
      <c r="DL14" s="100"/>
      <c r="DM14" s="100"/>
      <c r="DN14" s="101"/>
      <c r="DO14" s="101" t="str">
        <f t="shared" si="256"/>
        <v>T</v>
      </c>
      <c r="DP14" s="101"/>
      <c r="DQ14" s="101"/>
      <c r="DR14" s="101"/>
      <c r="DS14" s="100"/>
      <c r="DT14" s="100"/>
      <c r="DU14" s="100"/>
      <c r="DV14" s="100"/>
      <c r="DW14" s="100"/>
      <c r="DX14" s="101"/>
      <c r="DY14" s="101"/>
      <c r="DZ14" s="101"/>
      <c r="EA14" s="101"/>
      <c r="EB14" s="101"/>
      <c r="EC14" s="100"/>
      <c r="ED14" s="100"/>
      <c r="EE14" s="100"/>
      <c r="EF14" s="100"/>
      <c r="EG14" s="100"/>
      <c r="EH14" s="101"/>
      <c r="EI14" s="101" t="str">
        <f t="shared" ref="EI14:GE14" si="270">IF(AND(($H14&lt;=EI$10),($I14&gt;=EI$10)),"T","")</f>
        <v>T</v>
      </c>
      <c r="EJ14" s="101"/>
      <c r="EK14" s="101"/>
      <c r="EL14" s="101"/>
      <c r="EM14" s="100"/>
      <c r="EN14" s="100"/>
      <c r="EO14" s="100"/>
      <c r="EP14" s="100"/>
      <c r="EQ14" s="100"/>
      <c r="ER14" s="101"/>
      <c r="ES14" s="101"/>
      <c r="ET14" s="101"/>
      <c r="EU14" s="101"/>
      <c r="EV14" s="101"/>
      <c r="EW14" s="100"/>
      <c r="EX14" s="100"/>
      <c r="EY14" s="100"/>
      <c r="EZ14" s="100"/>
      <c r="FA14" s="100"/>
      <c r="FB14" s="101"/>
      <c r="FC14" s="101" t="str">
        <f t="shared" si="270"/>
        <v>T</v>
      </c>
      <c r="FD14" s="101"/>
      <c r="FE14" s="101"/>
      <c r="FF14" s="101"/>
      <c r="FG14" s="100"/>
      <c r="FH14" s="100"/>
      <c r="FI14" s="100"/>
      <c r="FJ14" s="100"/>
      <c r="FK14" s="100"/>
      <c r="FL14" s="101"/>
      <c r="FM14" s="101"/>
      <c r="FN14" s="101"/>
      <c r="FO14" s="101"/>
      <c r="FP14" s="101"/>
      <c r="FQ14" s="100"/>
      <c r="FR14" s="100"/>
      <c r="FS14" s="100"/>
      <c r="FT14" s="100"/>
      <c r="FU14" s="100"/>
      <c r="FV14" s="101"/>
      <c r="FW14" s="101" t="str">
        <f t="shared" si="270"/>
        <v>T</v>
      </c>
      <c r="FX14" s="101" t="str">
        <f t="shared" si="270"/>
        <v/>
      </c>
      <c r="FY14" s="101" t="str">
        <f t="shared" si="270"/>
        <v/>
      </c>
      <c r="FZ14" s="101" t="str">
        <f t="shared" si="270"/>
        <v/>
      </c>
      <c r="GA14" s="100" t="str">
        <f t="shared" si="270"/>
        <v/>
      </c>
      <c r="GB14" s="100" t="str">
        <f t="shared" si="270"/>
        <v/>
      </c>
      <c r="GC14" s="100" t="str">
        <f t="shared" si="270"/>
        <v/>
      </c>
      <c r="GD14" s="100" t="str">
        <f t="shared" si="270"/>
        <v/>
      </c>
      <c r="GE14" s="100" t="str">
        <f t="shared" si="270"/>
        <v/>
      </c>
    </row>
    <row r="15" spans="1:187">
      <c r="B15" s="97" t="s">
        <v>43</v>
      </c>
      <c r="C15" s="136" t="s">
        <v>196</v>
      </c>
      <c r="D15" s="136">
        <f t="shared" si="267"/>
        <v>4</v>
      </c>
      <c r="E15" s="129" t="s">
        <v>111</v>
      </c>
      <c r="F15" s="136" t="s">
        <v>191</v>
      </c>
      <c r="G15" s="132" t="s">
        <v>112</v>
      </c>
      <c r="H15" s="149">
        <v>45819</v>
      </c>
      <c r="I15" s="150">
        <v>45931</v>
      </c>
      <c r="J15" s="98">
        <f>NETWORKDAYS(H15,I15)</f>
        <v>81</v>
      </c>
      <c r="K15" s="126" t="s">
        <v>202</v>
      </c>
      <c r="L15" s="99">
        <v>0</v>
      </c>
      <c r="M15" s="100" t="str">
        <f t="shared" ref="M15:AR15" si="271">IF(AND(($H15&lt;=M$10),($I15&gt;=M$10)),"T","")</f>
        <v/>
      </c>
      <c r="N15" s="100" t="str">
        <f t="shared" si="271"/>
        <v/>
      </c>
      <c r="O15" s="100" t="str">
        <f t="shared" si="271"/>
        <v/>
      </c>
      <c r="P15" s="100" t="str">
        <f t="shared" si="271"/>
        <v/>
      </c>
      <c r="Q15" s="100" t="str">
        <f t="shared" si="271"/>
        <v/>
      </c>
      <c r="R15" s="101" t="str">
        <f t="shared" si="271"/>
        <v/>
      </c>
      <c r="S15" s="101" t="str">
        <f t="shared" si="271"/>
        <v/>
      </c>
      <c r="T15" s="101" t="str">
        <f t="shared" si="271"/>
        <v/>
      </c>
      <c r="U15" s="101" t="str">
        <f t="shared" si="271"/>
        <v/>
      </c>
      <c r="V15" s="101" t="str">
        <f t="shared" si="271"/>
        <v/>
      </c>
      <c r="W15" s="100" t="str">
        <f t="shared" si="271"/>
        <v/>
      </c>
      <c r="X15" s="100" t="str">
        <f t="shared" si="271"/>
        <v/>
      </c>
      <c r="Y15" s="100" t="str">
        <f t="shared" si="271"/>
        <v/>
      </c>
      <c r="Z15" s="100" t="str">
        <f t="shared" si="271"/>
        <v/>
      </c>
      <c r="AA15" s="100" t="str">
        <f t="shared" si="271"/>
        <v/>
      </c>
      <c r="AB15" s="101" t="str">
        <f t="shared" si="271"/>
        <v/>
      </c>
      <c r="AC15" s="101" t="str">
        <f t="shared" si="271"/>
        <v/>
      </c>
      <c r="AD15" s="101" t="str">
        <f t="shared" si="271"/>
        <v/>
      </c>
      <c r="AE15" s="101" t="str">
        <f t="shared" si="271"/>
        <v/>
      </c>
      <c r="AF15" s="101" t="str">
        <f t="shared" si="271"/>
        <v/>
      </c>
      <c r="AG15" s="100" t="str">
        <f t="shared" si="271"/>
        <v/>
      </c>
      <c r="AH15" s="100" t="str">
        <f t="shared" si="271"/>
        <v/>
      </c>
      <c r="AI15" s="100" t="str">
        <f t="shared" si="271"/>
        <v/>
      </c>
      <c r="AJ15" s="100" t="str">
        <f t="shared" si="271"/>
        <v/>
      </c>
      <c r="AK15" s="100" t="str">
        <f t="shared" si="271"/>
        <v/>
      </c>
      <c r="AL15" s="101" t="str">
        <f t="shared" si="271"/>
        <v/>
      </c>
      <c r="AM15" s="101" t="str">
        <f t="shared" si="271"/>
        <v/>
      </c>
      <c r="AN15" s="101" t="str">
        <f t="shared" si="271"/>
        <v/>
      </c>
      <c r="AO15" s="101" t="str">
        <f t="shared" si="271"/>
        <v/>
      </c>
      <c r="AP15" s="101" t="str">
        <f t="shared" si="271"/>
        <v/>
      </c>
      <c r="AQ15" s="100" t="str">
        <f t="shared" si="271"/>
        <v/>
      </c>
      <c r="AR15" s="100" t="str">
        <f t="shared" si="271"/>
        <v/>
      </c>
      <c r="AS15" s="100" t="str">
        <f t="shared" ref="AS15:CB15" si="272">IF(AND(($H15&lt;=AS$10),($I15&gt;=AS$10)),"T","")</f>
        <v/>
      </c>
      <c r="AT15" s="100" t="str">
        <f t="shared" si="272"/>
        <v/>
      </c>
      <c r="AU15" s="100" t="str">
        <f t="shared" si="272"/>
        <v/>
      </c>
      <c r="AV15" s="101" t="str">
        <f t="shared" si="272"/>
        <v/>
      </c>
      <c r="AW15" s="101" t="str">
        <f t="shared" si="272"/>
        <v/>
      </c>
      <c r="AX15" s="101" t="str">
        <f t="shared" si="272"/>
        <v/>
      </c>
      <c r="AY15" s="101" t="str">
        <f t="shared" si="272"/>
        <v/>
      </c>
      <c r="AZ15" s="101" t="str">
        <f t="shared" si="272"/>
        <v/>
      </c>
      <c r="BA15" s="100" t="str">
        <f t="shared" si="272"/>
        <v/>
      </c>
      <c r="BB15" s="100" t="str">
        <f t="shared" si="272"/>
        <v/>
      </c>
      <c r="BC15" s="100" t="str">
        <f t="shared" si="272"/>
        <v/>
      </c>
      <c r="BD15" s="100" t="str">
        <f t="shared" si="272"/>
        <v/>
      </c>
      <c r="BE15" s="100" t="str">
        <f t="shared" si="272"/>
        <v/>
      </c>
      <c r="BF15" s="101" t="str">
        <f t="shared" si="272"/>
        <v/>
      </c>
      <c r="BG15" s="101" t="str">
        <f t="shared" si="272"/>
        <v/>
      </c>
      <c r="BH15" s="101" t="str">
        <f t="shared" si="272"/>
        <v/>
      </c>
      <c r="BI15" s="101" t="str">
        <f t="shared" si="272"/>
        <v/>
      </c>
      <c r="BJ15" s="101" t="str">
        <f t="shared" si="272"/>
        <v/>
      </c>
      <c r="BK15" s="100" t="str">
        <f t="shared" si="272"/>
        <v/>
      </c>
      <c r="BL15" s="100" t="str">
        <f t="shared" si="272"/>
        <v/>
      </c>
      <c r="BM15" s="100" t="str">
        <f t="shared" si="272"/>
        <v/>
      </c>
      <c r="BN15" s="100" t="str">
        <f t="shared" si="272"/>
        <v/>
      </c>
      <c r="BO15" s="100" t="str">
        <f t="shared" si="272"/>
        <v/>
      </c>
      <c r="BP15" s="101" t="str">
        <f t="shared" si="272"/>
        <v/>
      </c>
      <c r="BQ15" s="101" t="str">
        <f t="shared" si="272"/>
        <v/>
      </c>
      <c r="BR15" s="101" t="str">
        <f t="shared" si="272"/>
        <v/>
      </c>
      <c r="BS15" s="101" t="str">
        <f t="shared" si="272"/>
        <v/>
      </c>
      <c r="BT15" s="101" t="str">
        <f t="shared" si="272"/>
        <v/>
      </c>
      <c r="BU15" s="100" t="str">
        <f t="shared" si="272"/>
        <v/>
      </c>
      <c r="BV15" s="100" t="str">
        <f t="shared" si="272"/>
        <v/>
      </c>
      <c r="BW15" s="100" t="str">
        <f t="shared" si="272"/>
        <v/>
      </c>
      <c r="BX15" s="100" t="str">
        <f t="shared" si="272"/>
        <v/>
      </c>
      <c r="BY15" s="100" t="str">
        <f t="shared" si="272"/>
        <v/>
      </c>
      <c r="BZ15" s="101" t="str">
        <f t="shared" si="272"/>
        <v/>
      </c>
      <c r="CA15" s="101" t="str">
        <f t="shared" si="272"/>
        <v/>
      </c>
      <c r="CB15" s="101" t="str">
        <f t="shared" si="272"/>
        <v>T</v>
      </c>
      <c r="CC15" s="101"/>
      <c r="CD15" s="101"/>
      <c r="CE15" s="100"/>
      <c r="CF15" s="100"/>
      <c r="CG15" s="100"/>
      <c r="CH15" s="100"/>
      <c r="CI15" s="100"/>
      <c r="CJ15" s="101"/>
      <c r="CK15" s="101"/>
      <c r="CL15" s="101"/>
      <c r="CM15" s="101"/>
      <c r="CN15" s="101"/>
      <c r="CO15" s="100"/>
      <c r="CP15" s="100"/>
      <c r="CQ15" s="100"/>
      <c r="CR15" s="100"/>
      <c r="CS15" s="100"/>
      <c r="CT15" s="101"/>
      <c r="CU15" s="101"/>
      <c r="CV15" s="101" t="str">
        <f>IF(AND(($H15&lt;=CV$10),($I15&gt;=CV$10)),"T","")</f>
        <v>T</v>
      </c>
      <c r="CW15" s="101"/>
      <c r="CX15" s="101"/>
      <c r="CY15" s="100"/>
      <c r="CZ15" s="100"/>
      <c r="DA15" s="100"/>
      <c r="DB15" s="100"/>
      <c r="DC15" s="100"/>
      <c r="DD15" s="101"/>
      <c r="DE15" s="101"/>
      <c r="DF15" s="101"/>
      <c r="DG15" s="101"/>
      <c r="DH15" s="101"/>
      <c r="DI15" s="100"/>
      <c r="DJ15" s="100"/>
      <c r="DK15" s="100"/>
      <c r="DL15" s="100"/>
      <c r="DM15" s="100"/>
      <c r="DN15" s="101"/>
      <c r="DO15" s="101"/>
      <c r="DP15" s="101" t="str">
        <f>IF(AND(($H15&lt;=DP$10),($I15&gt;=DP$10)),"T","")</f>
        <v>T</v>
      </c>
      <c r="DQ15" s="101"/>
      <c r="DR15" s="101"/>
      <c r="DS15" s="100"/>
      <c r="DT15" s="100"/>
      <c r="DU15" s="100"/>
      <c r="DV15" s="100"/>
      <c r="DW15" s="100"/>
      <c r="DX15" s="101"/>
      <c r="DY15" s="101"/>
      <c r="DZ15" s="101"/>
      <c r="EA15" s="101"/>
      <c r="EB15" s="101"/>
      <c r="EC15" s="100"/>
      <c r="ED15" s="100"/>
      <c r="EE15" s="100"/>
      <c r="EF15" s="100"/>
      <c r="EG15" s="100"/>
      <c r="EH15" s="101"/>
      <c r="EI15" s="101"/>
      <c r="EJ15" s="101" t="str">
        <f>IF(AND(($H15&lt;=EJ$10),($I15&gt;=EJ$10)),"T","")</f>
        <v>T</v>
      </c>
      <c r="EK15" s="101"/>
      <c r="EL15" s="101"/>
      <c r="EM15" s="100"/>
      <c r="EN15" s="100"/>
      <c r="EO15" s="100"/>
      <c r="EP15" s="100"/>
      <c r="EQ15" s="100"/>
      <c r="ER15" s="101"/>
      <c r="ES15" s="101"/>
      <c r="ET15" s="101"/>
      <c r="EU15" s="101"/>
      <c r="EV15" s="101"/>
      <c r="EW15" s="100"/>
      <c r="EX15" s="100"/>
      <c r="EY15" s="100"/>
      <c r="EZ15" s="100"/>
      <c r="FA15" s="100"/>
      <c r="FB15" s="101"/>
      <c r="FC15" s="101"/>
      <c r="FD15" s="101" t="str">
        <f>IF(AND(($H15&lt;=FD$10),($I15&gt;=FD$10)),"T","")</f>
        <v>T</v>
      </c>
      <c r="FE15" s="101"/>
      <c r="FF15" s="101"/>
      <c r="FG15" s="100"/>
      <c r="FH15" s="100"/>
      <c r="FI15" s="100" t="str">
        <f t="shared" ref="FI15:GE15" si="273">IF(AND(($H15&lt;=FI$10),($I15&gt;=FI$10)),"T","")</f>
        <v/>
      </c>
      <c r="FJ15" s="100" t="str">
        <f t="shared" si="273"/>
        <v/>
      </c>
      <c r="FK15" s="100" t="str">
        <f t="shared" si="273"/>
        <v/>
      </c>
      <c r="FL15" s="101" t="str">
        <f t="shared" si="273"/>
        <v/>
      </c>
      <c r="FM15" s="101" t="str">
        <f t="shared" si="273"/>
        <v/>
      </c>
      <c r="FN15" s="101" t="str">
        <f t="shared" si="273"/>
        <v/>
      </c>
      <c r="FO15" s="101" t="str">
        <f t="shared" si="273"/>
        <v/>
      </c>
      <c r="FP15" s="101" t="str">
        <f t="shared" si="273"/>
        <v/>
      </c>
      <c r="FQ15" s="100" t="str">
        <f t="shared" si="273"/>
        <v/>
      </c>
      <c r="FR15" s="100" t="str">
        <f t="shared" si="273"/>
        <v/>
      </c>
      <c r="FS15" s="100" t="str">
        <f t="shared" si="273"/>
        <v/>
      </c>
      <c r="FT15" s="100" t="str">
        <f t="shared" si="273"/>
        <v/>
      </c>
      <c r="FU15" s="100" t="str">
        <f t="shared" si="273"/>
        <v/>
      </c>
      <c r="FV15" s="101" t="str">
        <f t="shared" si="273"/>
        <v/>
      </c>
      <c r="FW15" s="101" t="str">
        <f t="shared" si="273"/>
        <v/>
      </c>
      <c r="FX15" s="101" t="str">
        <f t="shared" si="273"/>
        <v/>
      </c>
      <c r="FY15" s="101" t="str">
        <f t="shared" si="273"/>
        <v/>
      </c>
      <c r="FZ15" s="101" t="str">
        <f t="shared" si="273"/>
        <v/>
      </c>
      <c r="GA15" s="100" t="str">
        <f t="shared" si="273"/>
        <v/>
      </c>
      <c r="GB15" s="100" t="str">
        <f t="shared" si="273"/>
        <v/>
      </c>
      <c r="GC15" s="100" t="str">
        <f t="shared" si="273"/>
        <v/>
      </c>
      <c r="GD15" s="100" t="str">
        <f t="shared" si="273"/>
        <v/>
      </c>
      <c r="GE15" s="100" t="str">
        <f t="shared" si="273"/>
        <v/>
      </c>
    </row>
    <row r="16" spans="1:187">
      <c r="B16" s="97" t="s">
        <v>43</v>
      </c>
      <c r="C16" s="136">
        <v>4</v>
      </c>
      <c r="D16" s="136">
        <f t="shared" si="267"/>
        <v>5</v>
      </c>
      <c r="E16" s="129" t="s">
        <v>113</v>
      </c>
      <c r="F16" s="136" t="s">
        <v>191</v>
      </c>
      <c r="G16" s="132" t="s">
        <v>108</v>
      </c>
      <c r="H16" s="149">
        <v>45968</v>
      </c>
      <c r="I16" s="150">
        <v>45968</v>
      </c>
      <c r="J16" s="98">
        <f t="shared" si="261"/>
        <v>1</v>
      </c>
      <c r="K16" s="126" t="s">
        <v>201</v>
      </c>
      <c r="L16" s="99">
        <v>0</v>
      </c>
      <c r="M16" s="100"/>
      <c r="N16" s="100"/>
      <c r="O16" s="100"/>
      <c r="P16" s="100"/>
      <c r="Q16" s="100"/>
      <c r="R16" s="101"/>
      <c r="S16" s="101"/>
      <c r="T16" s="101"/>
      <c r="U16" s="101"/>
      <c r="V16" s="101"/>
      <c r="W16" s="100"/>
      <c r="X16" s="100"/>
      <c r="Y16" s="100"/>
      <c r="Z16" s="100"/>
      <c r="AA16" s="100"/>
      <c r="AB16" s="101"/>
      <c r="AC16" s="101"/>
      <c r="AD16" s="101"/>
      <c r="AE16" s="101"/>
      <c r="AF16" s="101"/>
      <c r="AG16" s="100"/>
      <c r="AH16" s="100"/>
      <c r="AI16" s="100"/>
      <c r="AJ16" s="100"/>
      <c r="AK16" s="100"/>
      <c r="AL16" s="101"/>
      <c r="AM16" s="101"/>
      <c r="AN16" s="101"/>
      <c r="AO16" s="101"/>
      <c r="AP16" s="101"/>
      <c r="AQ16" s="100"/>
      <c r="AR16" s="100"/>
      <c r="AS16" s="100"/>
      <c r="AT16" s="100"/>
      <c r="AU16" s="100"/>
      <c r="AV16" s="101"/>
      <c r="AW16" s="101"/>
      <c r="AX16" s="101"/>
      <c r="AY16" s="101"/>
      <c r="AZ16" s="101"/>
      <c r="BA16" s="100"/>
      <c r="BB16" s="100"/>
      <c r="BC16" s="100"/>
      <c r="BD16" s="100"/>
      <c r="BE16" s="100"/>
      <c r="BF16" s="101"/>
      <c r="BG16" s="101"/>
      <c r="BH16" s="101"/>
      <c r="BI16" s="101"/>
      <c r="BJ16" s="101"/>
      <c r="BK16" s="100"/>
      <c r="BL16" s="100"/>
      <c r="BM16" s="100"/>
      <c r="BN16" s="100"/>
      <c r="BO16" s="100"/>
      <c r="BP16" s="101"/>
      <c r="BQ16" s="101"/>
      <c r="BR16" s="101"/>
      <c r="BS16" s="101"/>
      <c r="BT16" s="101"/>
      <c r="BU16" s="100"/>
      <c r="BV16" s="100"/>
      <c r="BW16" s="100"/>
      <c r="BX16" s="100"/>
      <c r="BY16" s="100"/>
      <c r="BZ16" s="101"/>
      <c r="CA16" s="101"/>
      <c r="CB16" s="101"/>
      <c r="CC16" s="101"/>
      <c r="CD16" s="101"/>
      <c r="CE16" s="100"/>
      <c r="CF16" s="100"/>
      <c r="CG16" s="100"/>
      <c r="CH16" s="100"/>
      <c r="CI16" s="100"/>
      <c r="CJ16" s="101"/>
      <c r="CK16" s="101"/>
      <c r="CL16" s="101"/>
      <c r="CM16" s="101"/>
      <c r="CN16" s="101"/>
      <c r="CO16" s="100"/>
      <c r="CP16" s="100"/>
      <c r="CQ16" s="100"/>
      <c r="CR16" s="100"/>
      <c r="CS16" s="100"/>
      <c r="CT16" s="101"/>
      <c r="CU16" s="101"/>
      <c r="CV16" s="101"/>
      <c r="CW16" s="101"/>
      <c r="CX16" s="101"/>
      <c r="CY16" s="100"/>
      <c r="CZ16" s="100"/>
      <c r="DA16" s="100"/>
      <c r="DB16" s="100"/>
      <c r="DC16" s="100"/>
      <c r="DD16" s="101"/>
      <c r="DE16" s="101"/>
      <c r="DF16" s="101"/>
      <c r="DG16" s="101"/>
      <c r="DH16" s="101"/>
      <c r="DI16" s="100"/>
      <c r="DJ16" s="100"/>
      <c r="DK16" s="100"/>
      <c r="DL16" s="100"/>
      <c r="DM16" s="100"/>
      <c r="DN16" s="101"/>
      <c r="DO16" s="101"/>
      <c r="DP16" s="101"/>
      <c r="DQ16" s="101"/>
      <c r="DR16" s="101"/>
      <c r="DS16" s="100"/>
      <c r="DT16" s="100"/>
      <c r="DU16" s="100"/>
      <c r="DV16" s="100"/>
      <c r="DW16" s="100"/>
      <c r="DX16" s="101"/>
      <c r="DY16" s="101"/>
      <c r="DZ16" s="101"/>
      <c r="EA16" s="101"/>
      <c r="EB16" s="101"/>
      <c r="EC16" s="100"/>
      <c r="ED16" s="100"/>
      <c r="EE16" s="100"/>
      <c r="EF16" s="100"/>
      <c r="EG16" s="100"/>
      <c r="EH16" s="101"/>
      <c r="EI16" s="101"/>
      <c r="EJ16" s="101"/>
      <c r="EK16" s="101"/>
      <c r="EL16" s="101"/>
      <c r="EM16" s="100"/>
      <c r="EN16" s="100"/>
      <c r="EO16" s="100"/>
      <c r="EP16" s="100"/>
      <c r="EQ16" s="100"/>
      <c r="ER16" s="101"/>
      <c r="ES16" s="101"/>
      <c r="ET16" s="101"/>
      <c r="EU16" s="101"/>
      <c r="EV16" s="101"/>
      <c r="EW16" s="100"/>
      <c r="EX16" s="100"/>
      <c r="EY16" s="100"/>
      <c r="EZ16" s="100"/>
      <c r="FA16" s="100"/>
      <c r="FB16" s="101"/>
      <c r="FC16" s="101"/>
      <c r="FD16" s="101"/>
      <c r="FE16" s="101"/>
      <c r="FF16" s="101"/>
      <c r="FG16" s="100"/>
      <c r="FH16" s="100"/>
      <c r="FI16" s="100"/>
      <c r="FJ16" s="100"/>
      <c r="FK16" s="100"/>
      <c r="FL16" s="101"/>
      <c r="FM16" s="101"/>
      <c r="FN16" s="101"/>
      <c r="FO16" s="101"/>
      <c r="FP16" s="101"/>
      <c r="FQ16" s="100"/>
      <c r="FR16" s="100"/>
      <c r="FS16" s="100"/>
      <c r="FT16" s="100"/>
      <c r="FU16" s="100"/>
      <c r="FV16" s="101"/>
      <c r="FW16" s="101"/>
      <c r="FX16" s="101"/>
      <c r="FY16" s="101"/>
      <c r="FZ16" s="101"/>
      <c r="GA16" s="100" t="str">
        <f t="shared" si="260"/>
        <v/>
      </c>
      <c r="GB16" s="100" t="str">
        <f t="shared" si="260"/>
        <v/>
      </c>
      <c r="GC16" s="100" t="str">
        <f t="shared" si="260"/>
        <v/>
      </c>
      <c r="GD16" s="100" t="str">
        <f t="shared" si="260"/>
        <v/>
      </c>
      <c r="GE16" s="100" t="str">
        <f t="shared" si="260"/>
        <v>T</v>
      </c>
    </row>
    <row r="17" spans="2:187">
      <c r="B17" s="97" t="s">
        <v>43</v>
      </c>
      <c r="C17" s="136" t="s">
        <v>195</v>
      </c>
      <c r="D17" s="136">
        <f t="shared" si="267"/>
        <v>6</v>
      </c>
      <c r="E17" s="129" t="s">
        <v>114</v>
      </c>
      <c r="F17" s="136" t="s">
        <v>192</v>
      </c>
      <c r="G17" s="132" t="s">
        <v>115</v>
      </c>
      <c r="H17" s="149">
        <v>45733</v>
      </c>
      <c r="I17" s="150">
        <v>45950</v>
      </c>
      <c r="J17" s="98">
        <f>NETWORKDAYS(H17,I17)</f>
        <v>156</v>
      </c>
      <c r="K17" s="126" t="s">
        <v>202</v>
      </c>
      <c r="L17" s="99">
        <v>0</v>
      </c>
      <c r="M17" s="100" t="str">
        <f t="shared" ref="M17:R17" si="274">IF(AND(($H17&lt;=M$10),($I17&gt;=M$10)),"T","")</f>
        <v/>
      </c>
      <c r="N17" s="100" t="str">
        <f t="shared" si="274"/>
        <v/>
      </c>
      <c r="O17" s="100" t="str">
        <f t="shared" si="274"/>
        <v/>
      </c>
      <c r="P17" s="100" t="str">
        <f t="shared" si="274"/>
        <v/>
      </c>
      <c r="Q17" s="100" t="str">
        <f t="shared" si="274"/>
        <v/>
      </c>
      <c r="R17" s="101" t="str">
        <f t="shared" si="274"/>
        <v>T</v>
      </c>
      <c r="S17" s="101"/>
      <c r="T17" s="101"/>
      <c r="U17" s="101"/>
      <c r="V17" s="101"/>
      <c r="W17" s="100"/>
      <c r="X17" s="100"/>
      <c r="Y17" s="100"/>
      <c r="Z17" s="100"/>
      <c r="AA17" s="100"/>
      <c r="AB17" s="101" t="str">
        <f>IF(AND(($H17&lt;=AB$10),($I17&gt;=AB$10)),"T","")</f>
        <v>T</v>
      </c>
      <c r="AC17" s="101"/>
      <c r="AD17" s="101"/>
      <c r="AE17" s="101"/>
      <c r="AF17" s="101"/>
      <c r="AG17" s="100"/>
      <c r="AH17" s="100"/>
      <c r="AI17" s="100"/>
      <c r="AJ17" s="100"/>
      <c r="AK17" s="100"/>
      <c r="AL17" s="101" t="str">
        <f>IF(AND(($H17&lt;=AL$10),($I17&gt;=AL$10)),"T","")</f>
        <v>T</v>
      </c>
      <c r="AM17" s="101"/>
      <c r="AN17" s="101"/>
      <c r="AO17" s="101"/>
      <c r="AP17" s="101"/>
      <c r="AQ17" s="100"/>
      <c r="AR17" s="100"/>
      <c r="AS17" s="100"/>
      <c r="AT17" s="100"/>
      <c r="AU17" s="100"/>
      <c r="AV17" s="101" t="str">
        <f>IF(AND(($H17&lt;=AV$10),($I17&gt;=AV$10)),"T","")</f>
        <v>T</v>
      </c>
      <c r="AW17" s="101"/>
      <c r="AX17" s="101"/>
      <c r="AY17" s="101"/>
      <c r="AZ17" s="101"/>
      <c r="BA17" s="100"/>
      <c r="BB17" s="100"/>
      <c r="BC17" s="100"/>
      <c r="BD17" s="100"/>
      <c r="BE17" s="100"/>
      <c r="BF17" s="101" t="str">
        <f>IF(AND(($H17&lt;=BF$10),($I17&gt;=BF$10)),"T","")</f>
        <v>T</v>
      </c>
      <c r="BG17" s="101"/>
      <c r="BH17" s="101"/>
      <c r="BI17" s="101"/>
      <c r="BJ17" s="101"/>
      <c r="BK17" s="100"/>
      <c r="BL17" s="100"/>
      <c r="BM17" s="100"/>
      <c r="BN17" s="100"/>
      <c r="BO17" s="100"/>
      <c r="BP17" s="101" t="str">
        <f>IF(AND(($H17&lt;=BP$10),($I17&gt;=BP$10)),"T","")</f>
        <v>T</v>
      </c>
      <c r="BQ17" s="101"/>
      <c r="BR17" s="101"/>
      <c r="BS17" s="101"/>
      <c r="BT17" s="101"/>
      <c r="BU17" s="100"/>
      <c r="BV17" s="100"/>
      <c r="BW17" s="100"/>
      <c r="BX17" s="100"/>
      <c r="BY17" s="100"/>
      <c r="BZ17" s="101" t="str">
        <f>IF(AND(($H17&lt;=BZ$10),($I17&gt;=BZ$10)),"T","")</f>
        <v>T</v>
      </c>
      <c r="CA17" s="101"/>
      <c r="CB17" s="101"/>
      <c r="CC17" s="101"/>
      <c r="CD17" s="101"/>
      <c r="CE17" s="100"/>
      <c r="CF17" s="100"/>
      <c r="CG17" s="100"/>
      <c r="CH17" s="100"/>
      <c r="CI17" s="100"/>
      <c r="CJ17" s="101" t="str">
        <f>IF(AND(($H17&lt;=CJ$10),($I17&gt;=CJ$10)),"T","")</f>
        <v>T</v>
      </c>
      <c r="CK17" s="101"/>
      <c r="CL17" s="101"/>
      <c r="CM17" s="101"/>
      <c r="CN17" s="101"/>
      <c r="CO17" s="100"/>
      <c r="CP17" s="100"/>
      <c r="CQ17" s="100"/>
      <c r="CR17" s="100"/>
      <c r="CS17" s="100"/>
      <c r="CT17" s="101" t="str">
        <f>IF(AND(($H17&lt;=CT$10),($I17&gt;=CT$10)),"T","")</f>
        <v>T</v>
      </c>
      <c r="CU17" s="101"/>
      <c r="CV17" s="101"/>
      <c r="CW17" s="101"/>
      <c r="CX17" s="101"/>
      <c r="CY17" s="100"/>
      <c r="CZ17" s="100"/>
      <c r="DA17" s="100"/>
      <c r="DB17" s="100"/>
      <c r="DC17" s="100"/>
      <c r="DD17" s="101" t="str">
        <f>IF(AND(($H17&lt;=DD$10),($I17&gt;=DD$10)),"T","")</f>
        <v>T</v>
      </c>
      <c r="DE17" s="101"/>
      <c r="DF17" s="101"/>
      <c r="DG17" s="101"/>
      <c r="DH17" s="101"/>
      <c r="DI17" s="100"/>
      <c r="DJ17" s="100"/>
      <c r="DK17" s="100"/>
      <c r="DL17" s="100"/>
      <c r="DM17" s="100"/>
      <c r="DN17" s="101" t="str">
        <f>IF(AND(($H17&lt;=DN$10),($I17&gt;=DN$10)),"T","")</f>
        <v>T</v>
      </c>
      <c r="DO17" s="101"/>
      <c r="DP17" s="101"/>
      <c r="DQ17" s="101"/>
      <c r="DR17" s="101"/>
      <c r="DS17" s="100"/>
      <c r="DT17" s="100"/>
      <c r="DU17" s="100"/>
      <c r="DV17" s="100"/>
      <c r="DW17" s="100"/>
      <c r="DX17" s="101" t="str">
        <f>IF(AND(($H17&lt;=DX$10),($I17&gt;=DX$10)),"T","")</f>
        <v>T</v>
      </c>
      <c r="DY17" s="101"/>
      <c r="DZ17" s="101"/>
      <c r="EA17" s="101"/>
      <c r="EB17" s="101"/>
      <c r="EC17" s="100"/>
      <c r="ED17" s="100"/>
      <c r="EE17" s="100"/>
      <c r="EF17" s="100"/>
      <c r="EG17" s="100"/>
      <c r="EH17" s="101" t="str">
        <f>IF(AND(($H17&lt;=EH$10),($I17&gt;=EH$10)),"T","")</f>
        <v>T</v>
      </c>
      <c r="EI17" s="101"/>
      <c r="EJ17" s="101"/>
      <c r="EK17" s="101"/>
      <c r="EL17" s="101"/>
      <c r="EM17" s="100"/>
      <c r="EN17" s="100"/>
      <c r="EO17" s="100"/>
      <c r="EP17" s="100"/>
      <c r="EQ17" s="100"/>
      <c r="ER17" s="101" t="str">
        <f>IF(AND(($H17&lt;=ER$10),($I17&gt;=ER$10)),"T","")</f>
        <v>T</v>
      </c>
      <c r="ES17" s="101"/>
      <c r="ET17" s="101"/>
      <c r="EU17" s="101"/>
      <c r="EV17" s="101"/>
      <c r="EW17" s="100"/>
      <c r="EX17" s="100"/>
      <c r="EY17" s="100"/>
      <c r="EZ17" s="100"/>
      <c r="FA17" s="100"/>
      <c r="FB17" s="101" t="str">
        <f>IF(AND(($H17&lt;=FB$10),($I17&gt;=FB$10)),"T","")</f>
        <v>T</v>
      </c>
      <c r="FC17" s="101"/>
      <c r="FD17" s="101"/>
      <c r="FE17" s="101"/>
      <c r="FF17" s="101"/>
      <c r="FG17" s="100" t="str">
        <f>IF(AND(($H17&lt;=FG$10),($I17&gt;=FG$10)),"T","")</f>
        <v>T</v>
      </c>
      <c r="FH17" s="100"/>
      <c r="FI17" s="100"/>
      <c r="FJ17" s="100"/>
      <c r="FK17" s="100"/>
      <c r="FL17" s="101" t="str">
        <f>IF(AND(($H17&lt;=FL$10),($I17&gt;=FL$10)),"T","")</f>
        <v>T</v>
      </c>
      <c r="FM17" s="101"/>
      <c r="FN17" s="101"/>
      <c r="FO17" s="101"/>
      <c r="FP17" s="101"/>
      <c r="FQ17" s="100" t="str">
        <f t="shared" ref="FQ17:FZ17" si="275">IF(AND(($H17&lt;=FQ$10),($I17&gt;=FQ$10)),"T","")</f>
        <v>T</v>
      </c>
      <c r="FR17" s="100" t="str">
        <f t="shared" si="275"/>
        <v/>
      </c>
      <c r="FS17" s="100" t="str">
        <f t="shared" si="275"/>
        <v/>
      </c>
      <c r="FT17" s="100" t="str">
        <f t="shared" si="275"/>
        <v/>
      </c>
      <c r="FU17" s="100" t="str">
        <f t="shared" si="275"/>
        <v/>
      </c>
      <c r="FV17" s="101" t="str">
        <f t="shared" si="275"/>
        <v/>
      </c>
      <c r="FW17" s="101" t="str">
        <f t="shared" si="275"/>
        <v/>
      </c>
      <c r="FX17" s="101" t="str">
        <f t="shared" si="275"/>
        <v/>
      </c>
      <c r="FY17" s="101" t="str">
        <f t="shared" si="275"/>
        <v/>
      </c>
      <c r="FZ17" s="101" t="str">
        <f t="shared" si="275"/>
        <v/>
      </c>
      <c r="GA17" s="100" t="str">
        <f t="shared" si="260"/>
        <v/>
      </c>
      <c r="GB17" s="100" t="str">
        <f t="shared" si="260"/>
        <v/>
      </c>
      <c r="GC17" s="100" t="str">
        <f t="shared" si="260"/>
        <v/>
      </c>
      <c r="GD17" s="100" t="str">
        <f t="shared" si="260"/>
        <v/>
      </c>
      <c r="GE17" s="100" t="str">
        <f t="shared" si="260"/>
        <v/>
      </c>
    </row>
    <row r="18" spans="2:187">
      <c r="B18" s="97" t="s">
        <v>40</v>
      </c>
      <c r="C18" s="135"/>
      <c r="D18" s="135"/>
      <c r="E18" s="130" t="s">
        <v>116</v>
      </c>
      <c r="F18" s="135"/>
      <c r="G18" s="133"/>
      <c r="H18" s="151">
        <v>45726</v>
      </c>
      <c r="I18" s="152">
        <v>45765</v>
      </c>
      <c r="J18" s="102">
        <f t="shared" si="250"/>
        <v>30</v>
      </c>
      <c r="K18" s="127"/>
      <c r="L18" s="95">
        <f>AVERAGE(L19:L33)</f>
        <v>0.41333333333333333</v>
      </c>
      <c r="M18" s="96" t="str">
        <f t="shared" ref="M18:AR18" si="276">IF(AND(($H32&lt;=M$10),($I32&gt;=M$10)),"P","")</f>
        <v>P</v>
      </c>
      <c r="N18" s="96" t="str">
        <f t="shared" si="276"/>
        <v>P</v>
      </c>
      <c r="O18" s="96" t="str">
        <f t="shared" si="276"/>
        <v>P</v>
      </c>
      <c r="P18" s="96" t="str">
        <f t="shared" si="276"/>
        <v>P</v>
      </c>
      <c r="Q18" s="96" t="str">
        <f t="shared" si="276"/>
        <v>P</v>
      </c>
      <c r="R18" s="96" t="str">
        <f t="shared" si="276"/>
        <v>P</v>
      </c>
      <c r="S18" s="96" t="str">
        <f t="shared" si="276"/>
        <v>P</v>
      </c>
      <c r="T18" s="96" t="str">
        <f t="shared" si="276"/>
        <v>P</v>
      </c>
      <c r="U18" s="96" t="str">
        <f t="shared" si="276"/>
        <v>P</v>
      </c>
      <c r="V18" s="96" t="str">
        <f t="shared" si="276"/>
        <v>P</v>
      </c>
      <c r="W18" s="96" t="str">
        <f t="shared" si="276"/>
        <v>P</v>
      </c>
      <c r="X18" s="96" t="str">
        <f t="shared" si="276"/>
        <v>P</v>
      </c>
      <c r="Y18" s="96" t="str">
        <f t="shared" si="276"/>
        <v>P</v>
      </c>
      <c r="Z18" s="96" t="str">
        <f t="shared" si="276"/>
        <v>P</v>
      </c>
      <c r="AA18" s="96" t="str">
        <f t="shared" si="276"/>
        <v>P</v>
      </c>
      <c r="AB18" s="96" t="str">
        <f t="shared" si="276"/>
        <v>P</v>
      </c>
      <c r="AC18" s="96" t="str">
        <f t="shared" si="276"/>
        <v>P</v>
      </c>
      <c r="AD18" s="96" t="str">
        <f t="shared" si="276"/>
        <v>P</v>
      </c>
      <c r="AE18" s="96" t="str">
        <f t="shared" si="276"/>
        <v>P</v>
      </c>
      <c r="AF18" s="96" t="str">
        <f t="shared" si="276"/>
        <v>P</v>
      </c>
      <c r="AG18" s="96" t="str">
        <f t="shared" si="276"/>
        <v>P</v>
      </c>
      <c r="AH18" s="96" t="str">
        <f t="shared" si="276"/>
        <v>P</v>
      </c>
      <c r="AI18" s="96" t="str">
        <f t="shared" si="276"/>
        <v>P</v>
      </c>
      <c r="AJ18" s="96" t="str">
        <f t="shared" si="276"/>
        <v>P</v>
      </c>
      <c r="AK18" s="96" t="str">
        <f t="shared" si="276"/>
        <v>P</v>
      </c>
      <c r="AL18" s="96" t="str">
        <f t="shared" si="276"/>
        <v>P</v>
      </c>
      <c r="AM18" s="96" t="str">
        <f t="shared" si="276"/>
        <v>P</v>
      </c>
      <c r="AN18" s="96" t="str">
        <f t="shared" si="276"/>
        <v>P</v>
      </c>
      <c r="AO18" s="96" t="str">
        <f t="shared" si="276"/>
        <v>P</v>
      </c>
      <c r="AP18" s="96" t="str">
        <f t="shared" si="276"/>
        <v/>
      </c>
      <c r="AQ18" s="96" t="str">
        <f t="shared" si="276"/>
        <v/>
      </c>
      <c r="AR18" s="96" t="str">
        <f t="shared" si="276"/>
        <v/>
      </c>
      <c r="AS18" s="96" t="str">
        <f t="shared" ref="AS18:BX18" si="277">IF(AND(($H32&lt;=AS$10),($I32&gt;=AS$10)),"P","")</f>
        <v/>
      </c>
      <c r="AT18" s="96" t="str">
        <f t="shared" si="277"/>
        <v/>
      </c>
      <c r="AU18" s="96" t="str">
        <f t="shared" si="277"/>
        <v/>
      </c>
      <c r="AV18" s="96" t="str">
        <f t="shared" si="277"/>
        <v/>
      </c>
      <c r="AW18" s="96" t="str">
        <f t="shared" si="277"/>
        <v/>
      </c>
      <c r="AX18" s="96" t="str">
        <f t="shared" si="277"/>
        <v/>
      </c>
      <c r="AY18" s="96" t="str">
        <f t="shared" si="277"/>
        <v/>
      </c>
      <c r="AZ18" s="96" t="str">
        <f t="shared" si="277"/>
        <v/>
      </c>
      <c r="BA18" s="96" t="str">
        <f t="shared" si="277"/>
        <v/>
      </c>
      <c r="BB18" s="96" t="str">
        <f t="shared" si="277"/>
        <v/>
      </c>
      <c r="BC18" s="96" t="str">
        <f t="shared" si="277"/>
        <v/>
      </c>
      <c r="BD18" s="96" t="str">
        <f t="shared" si="277"/>
        <v/>
      </c>
      <c r="BE18" s="96" t="str">
        <f t="shared" si="277"/>
        <v/>
      </c>
      <c r="BF18" s="96" t="str">
        <f t="shared" si="277"/>
        <v/>
      </c>
      <c r="BG18" s="96" t="str">
        <f t="shared" si="277"/>
        <v/>
      </c>
      <c r="BH18" s="96" t="str">
        <f t="shared" si="277"/>
        <v/>
      </c>
      <c r="BI18" s="96" t="str">
        <f t="shared" si="277"/>
        <v/>
      </c>
      <c r="BJ18" s="96" t="str">
        <f t="shared" si="277"/>
        <v/>
      </c>
      <c r="BK18" s="96" t="str">
        <f t="shared" si="277"/>
        <v/>
      </c>
      <c r="BL18" s="96" t="str">
        <f t="shared" si="277"/>
        <v/>
      </c>
      <c r="BM18" s="96" t="str">
        <f t="shared" si="277"/>
        <v/>
      </c>
      <c r="BN18" s="96" t="str">
        <f t="shared" si="277"/>
        <v/>
      </c>
      <c r="BO18" s="96" t="str">
        <f t="shared" si="277"/>
        <v/>
      </c>
      <c r="BP18" s="96" t="str">
        <f t="shared" si="277"/>
        <v/>
      </c>
      <c r="BQ18" s="96" t="str">
        <f t="shared" si="277"/>
        <v/>
      </c>
      <c r="BR18" s="96" t="str">
        <f t="shared" si="277"/>
        <v/>
      </c>
      <c r="BS18" s="96" t="str">
        <f t="shared" si="277"/>
        <v/>
      </c>
      <c r="BT18" s="96" t="str">
        <f t="shared" si="277"/>
        <v/>
      </c>
      <c r="BU18" s="96" t="str">
        <f t="shared" si="277"/>
        <v/>
      </c>
      <c r="BV18" s="96" t="str">
        <f t="shared" si="277"/>
        <v/>
      </c>
      <c r="BW18" s="96" t="str">
        <f t="shared" si="277"/>
        <v/>
      </c>
      <c r="BX18" s="96" t="str">
        <f t="shared" si="277"/>
        <v/>
      </c>
      <c r="BY18" s="96" t="str">
        <f t="shared" ref="BY18:DD18" si="278">IF(AND(($H32&lt;=BY$10),($I32&gt;=BY$10)),"P","")</f>
        <v/>
      </c>
      <c r="BZ18" s="96" t="str">
        <f t="shared" si="278"/>
        <v/>
      </c>
      <c r="CA18" s="96" t="str">
        <f t="shared" si="278"/>
        <v/>
      </c>
      <c r="CB18" s="96" t="str">
        <f t="shared" si="278"/>
        <v/>
      </c>
      <c r="CC18" s="96" t="str">
        <f t="shared" si="278"/>
        <v/>
      </c>
      <c r="CD18" s="96" t="str">
        <f t="shared" si="278"/>
        <v/>
      </c>
      <c r="CE18" s="96" t="str">
        <f t="shared" si="278"/>
        <v/>
      </c>
      <c r="CF18" s="96" t="str">
        <f t="shared" si="278"/>
        <v/>
      </c>
      <c r="CG18" s="96" t="str">
        <f t="shared" si="278"/>
        <v/>
      </c>
      <c r="CH18" s="96" t="str">
        <f t="shared" si="278"/>
        <v/>
      </c>
      <c r="CI18" s="96" t="str">
        <f t="shared" si="278"/>
        <v/>
      </c>
      <c r="CJ18" s="96" t="str">
        <f t="shared" si="278"/>
        <v/>
      </c>
      <c r="CK18" s="96" t="str">
        <f t="shared" si="278"/>
        <v/>
      </c>
      <c r="CL18" s="96" t="str">
        <f t="shared" si="278"/>
        <v/>
      </c>
      <c r="CM18" s="96" t="str">
        <f t="shared" si="278"/>
        <v/>
      </c>
      <c r="CN18" s="96" t="str">
        <f t="shared" si="278"/>
        <v/>
      </c>
      <c r="CO18" s="96" t="str">
        <f t="shared" si="278"/>
        <v/>
      </c>
      <c r="CP18" s="96" t="str">
        <f t="shared" si="278"/>
        <v/>
      </c>
      <c r="CQ18" s="96" t="str">
        <f t="shared" si="278"/>
        <v/>
      </c>
      <c r="CR18" s="96" t="str">
        <f t="shared" si="278"/>
        <v/>
      </c>
      <c r="CS18" s="96" t="str">
        <f t="shared" si="278"/>
        <v/>
      </c>
      <c r="CT18" s="96" t="str">
        <f t="shared" si="278"/>
        <v/>
      </c>
      <c r="CU18" s="96" t="str">
        <f t="shared" si="278"/>
        <v/>
      </c>
      <c r="CV18" s="96" t="str">
        <f t="shared" si="278"/>
        <v/>
      </c>
      <c r="CW18" s="96" t="str">
        <f t="shared" si="278"/>
        <v/>
      </c>
      <c r="CX18" s="96" t="str">
        <f t="shared" si="278"/>
        <v/>
      </c>
      <c r="CY18" s="96" t="str">
        <f t="shared" si="278"/>
        <v/>
      </c>
      <c r="CZ18" s="96" t="str">
        <f t="shared" si="278"/>
        <v/>
      </c>
      <c r="DA18" s="96" t="str">
        <f t="shared" si="278"/>
        <v/>
      </c>
      <c r="DB18" s="96" t="str">
        <f t="shared" si="278"/>
        <v/>
      </c>
      <c r="DC18" s="96" t="str">
        <f t="shared" si="278"/>
        <v/>
      </c>
      <c r="DD18" s="96" t="str">
        <f t="shared" si="278"/>
        <v/>
      </c>
      <c r="DE18" s="96" t="str">
        <f t="shared" ref="DE18:EJ18" si="279">IF(AND(($H32&lt;=DE$10),($I32&gt;=DE$10)),"P","")</f>
        <v/>
      </c>
      <c r="DF18" s="96" t="str">
        <f t="shared" si="279"/>
        <v/>
      </c>
      <c r="DG18" s="96" t="str">
        <f t="shared" si="279"/>
        <v/>
      </c>
      <c r="DH18" s="96" t="str">
        <f t="shared" si="279"/>
        <v/>
      </c>
      <c r="DI18" s="96" t="str">
        <f t="shared" si="279"/>
        <v/>
      </c>
      <c r="DJ18" s="96" t="str">
        <f t="shared" si="279"/>
        <v/>
      </c>
      <c r="DK18" s="96" t="str">
        <f t="shared" si="279"/>
        <v/>
      </c>
      <c r="DL18" s="96" t="str">
        <f t="shared" si="279"/>
        <v/>
      </c>
      <c r="DM18" s="96" t="str">
        <f t="shared" si="279"/>
        <v/>
      </c>
      <c r="DN18" s="96" t="str">
        <f t="shared" si="279"/>
        <v/>
      </c>
      <c r="DO18" s="96" t="str">
        <f t="shared" si="279"/>
        <v/>
      </c>
      <c r="DP18" s="96" t="str">
        <f t="shared" si="279"/>
        <v/>
      </c>
      <c r="DQ18" s="96" t="str">
        <f t="shared" si="279"/>
        <v/>
      </c>
      <c r="DR18" s="96" t="str">
        <f t="shared" si="279"/>
        <v/>
      </c>
      <c r="DS18" s="96" t="str">
        <f t="shared" si="279"/>
        <v/>
      </c>
      <c r="DT18" s="96" t="str">
        <f t="shared" si="279"/>
        <v/>
      </c>
      <c r="DU18" s="96" t="str">
        <f t="shared" si="279"/>
        <v/>
      </c>
      <c r="DV18" s="96" t="str">
        <f t="shared" si="279"/>
        <v/>
      </c>
      <c r="DW18" s="96" t="str">
        <f t="shared" si="279"/>
        <v/>
      </c>
      <c r="DX18" s="96" t="str">
        <f t="shared" si="279"/>
        <v/>
      </c>
      <c r="DY18" s="96" t="str">
        <f t="shared" si="279"/>
        <v/>
      </c>
      <c r="DZ18" s="96" t="str">
        <f t="shared" si="279"/>
        <v/>
      </c>
      <c r="EA18" s="96" t="str">
        <f t="shared" si="279"/>
        <v/>
      </c>
      <c r="EB18" s="96" t="str">
        <f t="shared" si="279"/>
        <v/>
      </c>
      <c r="EC18" s="96" t="str">
        <f t="shared" si="279"/>
        <v/>
      </c>
      <c r="ED18" s="96" t="str">
        <f t="shared" si="279"/>
        <v/>
      </c>
      <c r="EE18" s="96" t="str">
        <f t="shared" si="279"/>
        <v/>
      </c>
      <c r="EF18" s="96" t="str">
        <f t="shared" si="279"/>
        <v/>
      </c>
      <c r="EG18" s="96" t="str">
        <f t="shared" si="279"/>
        <v/>
      </c>
      <c r="EH18" s="96" t="str">
        <f t="shared" si="279"/>
        <v/>
      </c>
      <c r="EI18" s="96" t="str">
        <f t="shared" si="279"/>
        <v/>
      </c>
      <c r="EJ18" s="96" t="str">
        <f t="shared" si="279"/>
        <v/>
      </c>
      <c r="EK18" s="96" t="str">
        <f t="shared" ref="EK18:FS18" si="280">IF(AND(($H32&lt;=EK$10),($I32&gt;=EK$10)),"P","")</f>
        <v/>
      </c>
      <c r="EL18" s="96" t="str">
        <f t="shared" si="280"/>
        <v/>
      </c>
      <c r="EM18" s="96" t="str">
        <f t="shared" si="280"/>
        <v/>
      </c>
      <c r="EN18" s="96" t="str">
        <f t="shared" si="280"/>
        <v/>
      </c>
      <c r="EO18" s="96" t="str">
        <f t="shared" si="280"/>
        <v/>
      </c>
      <c r="EP18" s="96" t="str">
        <f t="shared" si="280"/>
        <v/>
      </c>
      <c r="EQ18" s="96" t="str">
        <f t="shared" si="280"/>
        <v/>
      </c>
      <c r="ER18" s="96" t="str">
        <f t="shared" si="280"/>
        <v/>
      </c>
      <c r="ES18" s="96" t="str">
        <f t="shared" si="280"/>
        <v/>
      </c>
      <c r="ET18" s="96" t="str">
        <f t="shared" si="280"/>
        <v/>
      </c>
      <c r="EU18" s="96" t="str">
        <f t="shared" si="280"/>
        <v/>
      </c>
      <c r="EV18" s="96" t="str">
        <f t="shared" si="280"/>
        <v/>
      </c>
      <c r="EW18" s="96" t="str">
        <f t="shared" si="280"/>
        <v/>
      </c>
      <c r="EX18" s="96" t="str">
        <f t="shared" si="280"/>
        <v/>
      </c>
      <c r="EY18" s="96" t="str">
        <f t="shared" si="280"/>
        <v/>
      </c>
      <c r="EZ18" s="96" t="str">
        <f t="shared" si="280"/>
        <v/>
      </c>
      <c r="FA18" s="96" t="str">
        <f t="shared" si="280"/>
        <v/>
      </c>
      <c r="FB18" s="96" t="str">
        <f t="shared" si="280"/>
        <v/>
      </c>
      <c r="FC18" s="96" t="str">
        <f t="shared" si="280"/>
        <v/>
      </c>
      <c r="FD18" s="96" t="str">
        <f t="shared" si="280"/>
        <v/>
      </c>
      <c r="FE18" s="96" t="str">
        <f t="shared" si="280"/>
        <v/>
      </c>
      <c r="FF18" s="96" t="str">
        <f t="shared" si="280"/>
        <v/>
      </c>
      <c r="FG18" s="96" t="str">
        <f t="shared" si="280"/>
        <v/>
      </c>
      <c r="FH18" s="96" t="str">
        <f t="shared" si="280"/>
        <v/>
      </c>
      <c r="FI18" s="96" t="str">
        <f t="shared" si="280"/>
        <v/>
      </c>
      <c r="FJ18" s="96" t="str">
        <f t="shared" si="280"/>
        <v/>
      </c>
      <c r="FK18" s="96" t="str">
        <f t="shared" si="280"/>
        <v/>
      </c>
      <c r="FL18" s="96" t="str">
        <f t="shared" si="280"/>
        <v/>
      </c>
      <c r="FM18" s="96" t="str">
        <f t="shared" si="280"/>
        <v/>
      </c>
      <c r="FN18" s="96" t="str">
        <f t="shared" si="280"/>
        <v/>
      </c>
      <c r="FO18" s="96" t="str">
        <f t="shared" si="280"/>
        <v/>
      </c>
      <c r="FP18" s="96" t="str">
        <f t="shared" si="280"/>
        <v/>
      </c>
      <c r="FQ18" s="96" t="str">
        <f t="shared" si="280"/>
        <v/>
      </c>
      <c r="FR18" s="96" t="str">
        <f t="shared" si="280"/>
        <v/>
      </c>
      <c r="FS18" s="96" t="str">
        <f t="shared" si="280"/>
        <v/>
      </c>
      <c r="FT18" s="96"/>
      <c r="FU18" s="96"/>
      <c r="FV18" s="96"/>
      <c r="FW18" s="96"/>
      <c r="FX18" s="96"/>
      <c r="FY18" s="96"/>
      <c r="FZ18" s="96"/>
      <c r="GA18" s="96"/>
      <c r="GB18" s="96"/>
      <c r="GC18" s="96"/>
      <c r="GD18" s="96"/>
      <c r="GE18" s="96"/>
    </row>
    <row r="19" spans="2:187">
      <c r="B19" s="97" t="s">
        <v>40</v>
      </c>
      <c r="C19" s="136">
        <v>1</v>
      </c>
      <c r="D19" s="136">
        <f>D17+1</f>
        <v>7</v>
      </c>
      <c r="E19" s="129" t="s">
        <v>117</v>
      </c>
      <c r="F19" s="136" t="s">
        <v>192</v>
      </c>
      <c r="G19" s="132" t="s">
        <v>118</v>
      </c>
      <c r="H19" s="149">
        <v>45726</v>
      </c>
      <c r="I19" s="150">
        <v>45730</v>
      </c>
      <c r="J19" s="98">
        <f t="shared" ref="J19:J32" si="281">NETWORKDAYS(H19,I19)</f>
        <v>5</v>
      </c>
      <c r="K19" s="126" t="s">
        <v>119</v>
      </c>
      <c r="L19" s="99">
        <v>1</v>
      </c>
      <c r="M19" s="100" t="str">
        <f t="shared" ref="M19:V32" si="282">IF(AND(($H19&lt;=M$10),($I19&gt;=M$10)),"T","")</f>
        <v>T</v>
      </c>
      <c r="N19" s="100" t="str">
        <f t="shared" si="282"/>
        <v>T</v>
      </c>
      <c r="O19" s="100" t="str">
        <f t="shared" si="282"/>
        <v>T</v>
      </c>
      <c r="P19" s="100" t="str">
        <f t="shared" si="282"/>
        <v>T</v>
      </c>
      <c r="Q19" s="100" t="str">
        <f t="shared" si="282"/>
        <v>T</v>
      </c>
      <c r="R19" s="101" t="str">
        <f t="shared" si="282"/>
        <v/>
      </c>
      <c r="S19" s="101" t="str">
        <f t="shared" si="282"/>
        <v/>
      </c>
      <c r="T19" s="101" t="str">
        <f t="shared" si="282"/>
        <v/>
      </c>
      <c r="U19" s="101" t="str">
        <f t="shared" si="282"/>
        <v/>
      </c>
      <c r="V19" s="101" t="str">
        <f t="shared" si="282"/>
        <v/>
      </c>
      <c r="W19" s="100" t="str">
        <f t="shared" ref="W19:AF32" si="283">IF(AND(($H19&lt;=W$10),($I19&gt;=W$10)),"T","")</f>
        <v/>
      </c>
      <c r="X19" s="100" t="str">
        <f t="shared" si="283"/>
        <v/>
      </c>
      <c r="Y19" s="100" t="str">
        <f t="shared" si="283"/>
        <v/>
      </c>
      <c r="Z19" s="100" t="str">
        <f t="shared" si="283"/>
        <v/>
      </c>
      <c r="AA19" s="100" t="str">
        <f t="shared" si="283"/>
        <v/>
      </c>
      <c r="AB19" s="101" t="str">
        <f t="shared" si="283"/>
        <v/>
      </c>
      <c r="AC19" s="101" t="str">
        <f t="shared" si="283"/>
        <v/>
      </c>
      <c r="AD19" s="101" t="str">
        <f t="shared" si="283"/>
        <v/>
      </c>
      <c r="AE19" s="101" t="str">
        <f t="shared" si="283"/>
        <v/>
      </c>
      <c r="AF19" s="101" t="str">
        <f t="shared" si="283"/>
        <v/>
      </c>
      <c r="AG19" s="100" t="str">
        <f t="shared" ref="AG19:AP32" si="284">IF(AND(($H19&lt;=AG$10),($I19&gt;=AG$10)),"T","")</f>
        <v/>
      </c>
      <c r="AH19" s="100" t="str">
        <f t="shared" si="284"/>
        <v/>
      </c>
      <c r="AI19" s="100" t="str">
        <f t="shared" si="284"/>
        <v/>
      </c>
      <c r="AJ19" s="100" t="str">
        <f t="shared" si="284"/>
        <v/>
      </c>
      <c r="AK19" s="100" t="str">
        <f t="shared" si="284"/>
        <v/>
      </c>
      <c r="AL19" s="101" t="str">
        <f t="shared" si="284"/>
        <v/>
      </c>
      <c r="AM19" s="101" t="str">
        <f t="shared" si="284"/>
        <v/>
      </c>
      <c r="AN19" s="101" t="str">
        <f t="shared" si="284"/>
        <v/>
      </c>
      <c r="AO19" s="101" t="str">
        <f t="shared" si="284"/>
        <v/>
      </c>
      <c r="AP19" s="101" t="str">
        <f t="shared" si="284"/>
        <v/>
      </c>
      <c r="AQ19" s="100" t="str">
        <f t="shared" ref="AQ19:AZ32" si="285">IF(AND(($H19&lt;=AQ$10),($I19&gt;=AQ$10)),"T","")</f>
        <v/>
      </c>
      <c r="AR19" s="100" t="str">
        <f t="shared" si="285"/>
        <v/>
      </c>
      <c r="AS19" s="100" t="str">
        <f t="shared" si="285"/>
        <v/>
      </c>
      <c r="AT19" s="100" t="str">
        <f t="shared" si="285"/>
        <v/>
      </c>
      <c r="AU19" s="100" t="str">
        <f t="shared" si="285"/>
        <v/>
      </c>
      <c r="AV19" s="101" t="str">
        <f t="shared" si="285"/>
        <v/>
      </c>
      <c r="AW19" s="101" t="str">
        <f t="shared" si="285"/>
        <v/>
      </c>
      <c r="AX19" s="101" t="str">
        <f t="shared" si="285"/>
        <v/>
      </c>
      <c r="AY19" s="101" t="str">
        <f t="shared" si="285"/>
        <v/>
      </c>
      <c r="AZ19" s="101" t="str">
        <f t="shared" si="285"/>
        <v/>
      </c>
      <c r="BA19" s="100" t="str">
        <f t="shared" ref="BA19:BJ32" si="286">IF(AND(($H19&lt;=BA$10),($I19&gt;=BA$10)),"T","")</f>
        <v/>
      </c>
      <c r="BB19" s="100" t="str">
        <f t="shared" si="286"/>
        <v/>
      </c>
      <c r="BC19" s="100" t="str">
        <f t="shared" si="286"/>
        <v/>
      </c>
      <c r="BD19" s="100" t="str">
        <f t="shared" si="286"/>
        <v/>
      </c>
      <c r="BE19" s="100" t="str">
        <f t="shared" si="286"/>
        <v/>
      </c>
      <c r="BF19" s="101" t="str">
        <f t="shared" si="286"/>
        <v/>
      </c>
      <c r="BG19" s="101" t="str">
        <f t="shared" si="286"/>
        <v/>
      </c>
      <c r="BH19" s="101" t="str">
        <f t="shared" si="286"/>
        <v/>
      </c>
      <c r="BI19" s="101" t="str">
        <f t="shared" si="286"/>
        <v/>
      </c>
      <c r="BJ19" s="101" t="str">
        <f t="shared" si="286"/>
        <v/>
      </c>
      <c r="BK19" s="100" t="str">
        <f t="shared" ref="BK19:BT32" si="287">IF(AND(($H19&lt;=BK$10),($I19&gt;=BK$10)),"T","")</f>
        <v/>
      </c>
      <c r="BL19" s="100" t="str">
        <f t="shared" si="287"/>
        <v/>
      </c>
      <c r="BM19" s="100" t="str">
        <f t="shared" si="287"/>
        <v/>
      </c>
      <c r="BN19" s="100" t="str">
        <f t="shared" si="287"/>
        <v/>
      </c>
      <c r="BO19" s="100" t="str">
        <f t="shared" si="287"/>
        <v/>
      </c>
      <c r="BP19" s="101" t="str">
        <f t="shared" si="287"/>
        <v/>
      </c>
      <c r="BQ19" s="101" t="str">
        <f t="shared" si="287"/>
        <v/>
      </c>
      <c r="BR19" s="101" t="str">
        <f t="shared" si="287"/>
        <v/>
      </c>
      <c r="BS19" s="101" t="str">
        <f t="shared" si="287"/>
        <v/>
      </c>
      <c r="BT19" s="101" t="str">
        <f t="shared" si="287"/>
        <v/>
      </c>
      <c r="BU19" s="100" t="str">
        <f t="shared" ref="BU19:CD32" si="288">IF(AND(($H19&lt;=BU$10),($I19&gt;=BU$10)),"T","")</f>
        <v/>
      </c>
      <c r="BV19" s="100" t="str">
        <f t="shared" si="288"/>
        <v/>
      </c>
      <c r="BW19" s="100" t="str">
        <f t="shared" si="288"/>
        <v/>
      </c>
      <c r="BX19" s="100" t="str">
        <f t="shared" si="288"/>
        <v/>
      </c>
      <c r="BY19" s="100" t="str">
        <f t="shared" si="288"/>
        <v/>
      </c>
      <c r="BZ19" s="101" t="str">
        <f t="shared" si="288"/>
        <v/>
      </c>
      <c r="CA19" s="101" t="str">
        <f t="shared" si="288"/>
        <v/>
      </c>
      <c r="CB19" s="101" t="str">
        <f t="shared" si="288"/>
        <v/>
      </c>
      <c r="CC19" s="101" t="str">
        <f t="shared" si="288"/>
        <v/>
      </c>
      <c r="CD19" s="101" t="str">
        <f t="shared" si="288"/>
        <v/>
      </c>
      <c r="CE19" s="100" t="str">
        <f t="shared" ref="CE19:CN32" si="289">IF(AND(($H19&lt;=CE$10),($I19&gt;=CE$10)),"T","")</f>
        <v/>
      </c>
      <c r="CF19" s="100" t="str">
        <f t="shared" si="289"/>
        <v/>
      </c>
      <c r="CG19" s="100" t="str">
        <f t="shared" si="289"/>
        <v/>
      </c>
      <c r="CH19" s="100" t="str">
        <f t="shared" si="289"/>
        <v/>
      </c>
      <c r="CI19" s="100" t="str">
        <f t="shared" si="289"/>
        <v/>
      </c>
      <c r="CJ19" s="101" t="str">
        <f t="shared" si="289"/>
        <v/>
      </c>
      <c r="CK19" s="101" t="str">
        <f t="shared" si="289"/>
        <v/>
      </c>
      <c r="CL19" s="101" t="str">
        <f t="shared" si="289"/>
        <v/>
      </c>
      <c r="CM19" s="101" t="str">
        <f t="shared" si="289"/>
        <v/>
      </c>
      <c r="CN19" s="101" t="str">
        <f t="shared" si="289"/>
        <v/>
      </c>
      <c r="CO19" s="100" t="str">
        <f t="shared" ref="CO19:CX32" si="290">IF(AND(($H19&lt;=CO$10),($I19&gt;=CO$10)),"T","")</f>
        <v/>
      </c>
      <c r="CP19" s="100" t="str">
        <f t="shared" si="290"/>
        <v/>
      </c>
      <c r="CQ19" s="100" t="str">
        <f t="shared" si="290"/>
        <v/>
      </c>
      <c r="CR19" s="100" t="str">
        <f t="shared" si="290"/>
        <v/>
      </c>
      <c r="CS19" s="100" t="str">
        <f t="shared" si="290"/>
        <v/>
      </c>
      <c r="CT19" s="101" t="str">
        <f t="shared" si="290"/>
        <v/>
      </c>
      <c r="CU19" s="101" t="str">
        <f t="shared" si="290"/>
        <v/>
      </c>
      <c r="CV19" s="101" t="str">
        <f t="shared" si="290"/>
        <v/>
      </c>
      <c r="CW19" s="101" t="str">
        <f t="shared" si="290"/>
        <v/>
      </c>
      <c r="CX19" s="101" t="str">
        <f t="shared" si="290"/>
        <v/>
      </c>
      <c r="CY19" s="100" t="str">
        <f t="shared" ref="CY19:DN33" si="291">IF(AND(($H19&lt;=CY$10),($I19&gt;=CY$10)),"T","")</f>
        <v/>
      </c>
      <c r="CZ19" s="100" t="str">
        <f t="shared" si="291"/>
        <v/>
      </c>
      <c r="DA19" s="100" t="str">
        <f t="shared" si="291"/>
        <v/>
      </c>
      <c r="DB19" s="100" t="str">
        <f t="shared" si="291"/>
        <v/>
      </c>
      <c r="DC19" s="100" t="str">
        <f t="shared" si="291"/>
        <v/>
      </c>
      <c r="DD19" s="101" t="str">
        <f t="shared" si="291"/>
        <v/>
      </c>
      <c r="DE19" s="101" t="str">
        <f t="shared" si="291"/>
        <v/>
      </c>
      <c r="DF19" s="101" t="str">
        <f t="shared" si="291"/>
        <v/>
      </c>
      <c r="DG19" s="101" t="str">
        <f t="shared" si="291"/>
        <v/>
      </c>
      <c r="DH19" s="101" t="str">
        <f t="shared" si="291"/>
        <v/>
      </c>
      <c r="DI19" s="100" t="str">
        <f t="shared" si="291"/>
        <v/>
      </c>
      <c r="DJ19" s="100" t="str">
        <f t="shared" si="291"/>
        <v/>
      </c>
      <c r="DK19" s="100" t="str">
        <f t="shared" si="291"/>
        <v/>
      </c>
      <c r="DL19" s="100" t="str">
        <f t="shared" si="291"/>
        <v/>
      </c>
      <c r="DM19" s="100" t="str">
        <f t="shared" si="291"/>
        <v/>
      </c>
      <c r="DN19" s="101" t="str">
        <f t="shared" si="291"/>
        <v/>
      </c>
      <c r="DO19" s="101" t="str">
        <f t="shared" ref="DO19:ED33" si="292">IF(AND(($H19&lt;=DO$10),($I19&gt;=DO$10)),"T","")</f>
        <v/>
      </c>
      <c r="DP19" s="101" t="str">
        <f t="shared" si="292"/>
        <v/>
      </c>
      <c r="DQ19" s="101" t="str">
        <f t="shared" si="292"/>
        <v/>
      </c>
      <c r="DR19" s="101" t="str">
        <f t="shared" si="292"/>
        <v/>
      </c>
      <c r="DS19" s="100" t="str">
        <f t="shared" si="292"/>
        <v/>
      </c>
      <c r="DT19" s="100" t="str">
        <f t="shared" si="292"/>
        <v/>
      </c>
      <c r="DU19" s="100" t="str">
        <f t="shared" si="292"/>
        <v/>
      </c>
      <c r="DV19" s="100" t="str">
        <f t="shared" si="292"/>
        <v/>
      </c>
      <c r="DW19" s="100" t="str">
        <f t="shared" si="292"/>
        <v/>
      </c>
      <c r="DX19" s="101" t="str">
        <f t="shared" si="292"/>
        <v/>
      </c>
      <c r="DY19" s="101" t="str">
        <f t="shared" si="292"/>
        <v/>
      </c>
      <c r="DZ19" s="101" t="str">
        <f t="shared" si="292"/>
        <v/>
      </c>
      <c r="EA19" s="101" t="str">
        <f t="shared" si="292"/>
        <v/>
      </c>
      <c r="EB19" s="101" t="str">
        <f t="shared" si="292"/>
        <v/>
      </c>
      <c r="EC19" s="100" t="str">
        <f t="shared" si="292"/>
        <v/>
      </c>
      <c r="ED19" s="100" t="str">
        <f t="shared" si="292"/>
        <v/>
      </c>
      <c r="EE19" s="100" t="str">
        <f t="shared" ref="EE19:ET33" si="293">IF(AND(($H19&lt;=EE$10),($I19&gt;=EE$10)),"T","")</f>
        <v/>
      </c>
      <c r="EF19" s="100" t="str">
        <f t="shared" si="293"/>
        <v/>
      </c>
      <c r="EG19" s="100" t="str">
        <f t="shared" si="293"/>
        <v/>
      </c>
      <c r="EH19" s="101" t="str">
        <f t="shared" si="293"/>
        <v/>
      </c>
      <c r="EI19" s="101" t="str">
        <f t="shared" si="293"/>
        <v/>
      </c>
      <c r="EJ19" s="101" t="str">
        <f t="shared" si="293"/>
        <v/>
      </c>
      <c r="EK19" s="101" t="str">
        <f t="shared" si="293"/>
        <v/>
      </c>
      <c r="EL19" s="101" t="str">
        <f t="shared" si="293"/>
        <v/>
      </c>
      <c r="EM19" s="100" t="str">
        <f t="shared" si="293"/>
        <v/>
      </c>
      <c r="EN19" s="100" t="str">
        <f t="shared" si="293"/>
        <v/>
      </c>
      <c r="EO19" s="100" t="str">
        <f t="shared" si="293"/>
        <v/>
      </c>
      <c r="EP19" s="100" t="str">
        <f t="shared" si="293"/>
        <v/>
      </c>
      <c r="EQ19" s="100" t="str">
        <f t="shared" si="293"/>
        <v/>
      </c>
      <c r="ER19" s="101" t="str">
        <f t="shared" si="293"/>
        <v/>
      </c>
      <c r="ES19" s="101" t="str">
        <f t="shared" si="293"/>
        <v/>
      </c>
      <c r="ET19" s="101" t="str">
        <f t="shared" si="293"/>
        <v/>
      </c>
      <c r="EU19" s="101" t="str">
        <f t="shared" ref="EU19:FJ33" si="294">IF(AND(($H19&lt;=EU$10),($I19&gt;=EU$10)),"T","")</f>
        <v/>
      </c>
      <c r="EV19" s="101" t="str">
        <f t="shared" si="294"/>
        <v/>
      </c>
      <c r="EW19" s="100" t="str">
        <f t="shared" si="294"/>
        <v/>
      </c>
      <c r="EX19" s="100" t="str">
        <f t="shared" si="294"/>
        <v/>
      </c>
      <c r="EY19" s="100" t="str">
        <f t="shared" si="294"/>
        <v/>
      </c>
      <c r="EZ19" s="100" t="str">
        <f t="shared" si="294"/>
        <v/>
      </c>
      <c r="FA19" s="100" t="str">
        <f t="shared" si="294"/>
        <v/>
      </c>
      <c r="FB19" s="101" t="str">
        <f t="shared" si="294"/>
        <v/>
      </c>
      <c r="FC19" s="101" t="str">
        <f t="shared" si="294"/>
        <v/>
      </c>
      <c r="FD19" s="101" t="str">
        <f t="shared" si="294"/>
        <v/>
      </c>
      <c r="FE19" s="101" t="str">
        <f t="shared" si="294"/>
        <v/>
      </c>
      <c r="FF19" s="101" t="str">
        <f t="shared" si="294"/>
        <v/>
      </c>
      <c r="FG19" s="100" t="str">
        <f t="shared" si="294"/>
        <v/>
      </c>
      <c r="FH19" s="100" t="str">
        <f t="shared" si="294"/>
        <v/>
      </c>
      <c r="FI19" s="100" t="str">
        <f t="shared" si="294"/>
        <v/>
      </c>
      <c r="FJ19" s="100" t="str">
        <f t="shared" si="294"/>
        <v/>
      </c>
      <c r="FK19" s="100" t="str">
        <f t="shared" ref="FK19:FZ33" si="295">IF(AND(($H19&lt;=FK$10),($I19&gt;=FK$10)),"T","")</f>
        <v/>
      </c>
      <c r="FL19" s="101" t="str">
        <f t="shared" si="295"/>
        <v/>
      </c>
      <c r="FM19" s="101" t="str">
        <f t="shared" si="295"/>
        <v/>
      </c>
      <c r="FN19" s="101" t="str">
        <f t="shared" si="295"/>
        <v/>
      </c>
      <c r="FO19" s="101" t="str">
        <f t="shared" si="295"/>
        <v/>
      </c>
      <c r="FP19" s="101" t="str">
        <f t="shared" si="295"/>
        <v/>
      </c>
      <c r="FQ19" s="100" t="str">
        <f t="shared" si="295"/>
        <v/>
      </c>
      <c r="FR19" s="100" t="str">
        <f t="shared" si="295"/>
        <v/>
      </c>
      <c r="FS19" s="100" t="str">
        <f t="shared" si="295"/>
        <v/>
      </c>
      <c r="FT19" s="100" t="str">
        <f t="shared" si="295"/>
        <v/>
      </c>
      <c r="FU19" s="100" t="str">
        <f t="shared" si="295"/>
        <v/>
      </c>
      <c r="FV19" s="101" t="str">
        <f t="shared" si="295"/>
        <v/>
      </c>
      <c r="FW19" s="101" t="str">
        <f t="shared" si="295"/>
        <v/>
      </c>
      <c r="FX19" s="101" t="str">
        <f t="shared" si="295"/>
        <v/>
      </c>
      <c r="FY19" s="101" t="str">
        <f t="shared" si="295"/>
        <v/>
      </c>
      <c r="FZ19" s="101" t="str">
        <f t="shared" si="295"/>
        <v/>
      </c>
      <c r="GA19" s="100" t="str">
        <f t="shared" ref="GA19:GE33" si="296">IF(AND(($H19&lt;=GA$10),($I19&gt;=GA$10)),"T","")</f>
        <v/>
      </c>
      <c r="GB19" s="100" t="str">
        <f t="shared" si="296"/>
        <v/>
      </c>
      <c r="GC19" s="100" t="str">
        <f t="shared" si="296"/>
        <v/>
      </c>
      <c r="GD19" s="100" t="str">
        <f t="shared" si="296"/>
        <v/>
      </c>
      <c r="GE19" s="100" t="str">
        <f t="shared" si="296"/>
        <v/>
      </c>
    </row>
    <row r="20" spans="2:187">
      <c r="B20" s="97" t="s">
        <v>40</v>
      </c>
      <c r="C20" s="136">
        <v>1</v>
      </c>
      <c r="D20" s="136">
        <f>D19+1</f>
        <v>8</v>
      </c>
      <c r="E20" s="129" t="s">
        <v>120</v>
      </c>
      <c r="F20" s="136" t="s">
        <v>192</v>
      </c>
      <c r="G20" s="132" t="s">
        <v>118</v>
      </c>
      <c r="H20" s="149">
        <v>45726</v>
      </c>
      <c r="I20" s="150">
        <v>45730</v>
      </c>
      <c r="J20" s="98">
        <f t="shared" si="281"/>
        <v>5</v>
      </c>
      <c r="K20" s="126" t="s">
        <v>121</v>
      </c>
      <c r="L20" s="99">
        <v>1</v>
      </c>
      <c r="M20" s="100" t="str">
        <f t="shared" si="282"/>
        <v>T</v>
      </c>
      <c r="N20" s="100" t="str">
        <f t="shared" si="282"/>
        <v>T</v>
      </c>
      <c r="O20" s="100" t="str">
        <f t="shared" si="282"/>
        <v>T</v>
      </c>
      <c r="P20" s="100" t="str">
        <f t="shared" si="282"/>
        <v>T</v>
      </c>
      <c r="Q20" s="100" t="str">
        <f t="shared" si="282"/>
        <v>T</v>
      </c>
      <c r="R20" s="101" t="str">
        <f t="shared" si="282"/>
        <v/>
      </c>
      <c r="S20" s="101" t="str">
        <f t="shared" si="282"/>
        <v/>
      </c>
      <c r="T20" s="101" t="str">
        <f t="shared" si="282"/>
        <v/>
      </c>
      <c r="U20" s="101" t="str">
        <f t="shared" si="282"/>
        <v/>
      </c>
      <c r="V20" s="101" t="str">
        <f t="shared" si="282"/>
        <v/>
      </c>
      <c r="W20" s="100" t="str">
        <f t="shared" si="283"/>
        <v/>
      </c>
      <c r="X20" s="100" t="str">
        <f t="shared" si="283"/>
        <v/>
      </c>
      <c r="Y20" s="100" t="str">
        <f t="shared" si="283"/>
        <v/>
      </c>
      <c r="Z20" s="100" t="str">
        <f t="shared" si="283"/>
        <v/>
      </c>
      <c r="AA20" s="100" t="str">
        <f t="shared" si="283"/>
        <v/>
      </c>
      <c r="AB20" s="101" t="str">
        <f t="shared" si="283"/>
        <v/>
      </c>
      <c r="AC20" s="101" t="str">
        <f t="shared" si="283"/>
        <v/>
      </c>
      <c r="AD20" s="101" t="str">
        <f t="shared" si="283"/>
        <v/>
      </c>
      <c r="AE20" s="101" t="str">
        <f t="shared" si="283"/>
        <v/>
      </c>
      <c r="AF20" s="101" t="str">
        <f t="shared" si="283"/>
        <v/>
      </c>
      <c r="AG20" s="100" t="str">
        <f t="shared" si="284"/>
        <v/>
      </c>
      <c r="AH20" s="100" t="str">
        <f t="shared" si="284"/>
        <v/>
      </c>
      <c r="AI20" s="100" t="str">
        <f t="shared" si="284"/>
        <v/>
      </c>
      <c r="AJ20" s="100" t="str">
        <f t="shared" si="284"/>
        <v/>
      </c>
      <c r="AK20" s="100" t="str">
        <f t="shared" si="284"/>
        <v/>
      </c>
      <c r="AL20" s="101" t="str">
        <f t="shared" si="284"/>
        <v/>
      </c>
      <c r="AM20" s="101" t="str">
        <f t="shared" si="284"/>
        <v/>
      </c>
      <c r="AN20" s="101" t="str">
        <f t="shared" si="284"/>
        <v/>
      </c>
      <c r="AO20" s="101" t="str">
        <f t="shared" si="284"/>
        <v/>
      </c>
      <c r="AP20" s="101" t="str">
        <f t="shared" si="284"/>
        <v/>
      </c>
      <c r="AQ20" s="100" t="str">
        <f t="shared" si="285"/>
        <v/>
      </c>
      <c r="AR20" s="100" t="str">
        <f t="shared" si="285"/>
        <v/>
      </c>
      <c r="AS20" s="100" t="str">
        <f t="shared" si="285"/>
        <v/>
      </c>
      <c r="AT20" s="100" t="str">
        <f t="shared" si="285"/>
        <v/>
      </c>
      <c r="AU20" s="100" t="str">
        <f t="shared" si="285"/>
        <v/>
      </c>
      <c r="AV20" s="101" t="str">
        <f t="shared" si="285"/>
        <v/>
      </c>
      <c r="AW20" s="101" t="str">
        <f t="shared" si="285"/>
        <v/>
      </c>
      <c r="AX20" s="101" t="str">
        <f t="shared" si="285"/>
        <v/>
      </c>
      <c r="AY20" s="101" t="str">
        <f t="shared" si="285"/>
        <v/>
      </c>
      <c r="AZ20" s="101" t="str">
        <f t="shared" si="285"/>
        <v/>
      </c>
      <c r="BA20" s="100" t="str">
        <f t="shared" si="286"/>
        <v/>
      </c>
      <c r="BB20" s="100" t="str">
        <f t="shared" si="286"/>
        <v/>
      </c>
      <c r="BC20" s="100" t="str">
        <f t="shared" si="286"/>
        <v/>
      </c>
      <c r="BD20" s="100" t="str">
        <f t="shared" si="286"/>
        <v/>
      </c>
      <c r="BE20" s="100" t="str">
        <f t="shared" si="286"/>
        <v/>
      </c>
      <c r="BF20" s="101" t="str">
        <f t="shared" si="286"/>
        <v/>
      </c>
      <c r="BG20" s="101" t="str">
        <f t="shared" si="286"/>
        <v/>
      </c>
      <c r="BH20" s="101" t="str">
        <f t="shared" si="286"/>
        <v/>
      </c>
      <c r="BI20" s="101" t="str">
        <f t="shared" si="286"/>
        <v/>
      </c>
      <c r="BJ20" s="101" t="str">
        <f t="shared" si="286"/>
        <v/>
      </c>
      <c r="BK20" s="100" t="str">
        <f t="shared" si="287"/>
        <v/>
      </c>
      <c r="BL20" s="100" t="str">
        <f t="shared" si="287"/>
        <v/>
      </c>
      <c r="BM20" s="100" t="str">
        <f t="shared" si="287"/>
        <v/>
      </c>
      <c r="BN20" s="100" t="str">
        <f t="shared" si="287"/>
        <v/>
      </c>
      <c r="BO20" s="100" t="str">
        <f t="shared" si="287"/>
        <v/>
      </c>
      <c r="BP20" s="101" t="str">
        <f t="shared" si="287"/>
        <v/>
      </c>
      <c r="BQ20" s="101" t="str">
        <f t="shared" si="287"/>
        <v/>
      </c>
      <c r="BR20" s="101" t="str">
        <f t="shared" si="287"/>
        <v/>
      </c>
      <c r="BS20" s="101" t="str">
        <f t="shared" si="287"/>
        <v/>
      </c>
      <c r="BT20" s="101" t="str">
        <f t="shared" si="287"/>
        <v/>
      </c>
      <c r="BU20" s="100" t="str">
        <f t="shared" si="288"/>
        <v/>
      </c>
      <c r="BV20" s="100" t="str">
        <f t="shared" si="288"/>
        <v/>
      </c>
      <c r="BW20" s="100" t="str">
        <f t="shared" si="288"/>
        <v/>
      </c>
      <c r="BX20" s="100" t="str">
        <f t="shared" si="288"/>
        <v/>
      </c>
      <c r="BY20" s="100" t="str">
        <f t="shared" si="288"/>
        <v/>
      </c>
      <c r="BZ20" s="101" t="str">
        <f t="shared" si="288"/>
        <v/>
      </c>
      <c r="CA20" s="101" t="str">
        <f t="shared" si="288"/>
        <v/>
      </c>
      <c r="CB20" s="101" t="str">
        <f t="shared" si="288"/>
        <v/>
      </c>
      <c r="CC20" s="101" t="str">
        <f t="shared" si="288"/>
        <v/>
      </c>
      <c r="CD20" s="101" t="str">
        <f t="shared" si="288"/>
        <v/>
      </c>
      <c r="CE20" s="100" t="str">
        <f t="shared" si="289"/>
        <v/>
      </c>
      <c r="CF20" s="100" t="str">
        <f t="shared" si="289"/>
        <v/>
      </c>
      <c r="CG20" s="100" t="str">
        <f t="shared" si="289"/>
        <v/>
      </c>
      <c r="CH20" s="100" t="str">
        <f t="shared" si="289"/>
        <v/>
      </c>
      <c r="CI20" s="100" t="str">
        <f t="shared" si="289"/>
        <v/>
      </c>
      <c r="CJ20" s="101" t="str">
        <f t="shared" si="289"/>
        <v/>
      </c>
      <c r="CK20" s="101" t="str">
        <f t="shared" si="289"/>
        <v/>
      </c>
      <c r="CL20" s="101" t="str">
        <f t="shared" si="289"/>
        <v/>
      </c>
      <c r="CM20" s="101" t="str">
        <f t="shared" si="289"/>
        <v/>
      </c>
      <c r="CN20" s="101" t="str">
        <f t="shared" si="289"/>
        <v/>
      </c>
      <c r="CO20" s="100" t="str">
        <f t="shared" si="290"/>
        <v/>
      </c>
      <c r="CP20" s="100" t="str">
        <f t="shared" si="290"/>
        <v/>
      </c>
      <c r="CQ20" s="100" t="str">
        <f t="shared" si="290"/>
        <v/>
      </c>
      <c r="CR20" s="100" t="str">
        <f t="shared" si="290"/>
        <v/>
      </c>
      <c r="CS20" s="100" t="str">
        <f t="shared" si="290"/>
        <v/>
      </c>
      <c r="CT20" s="101" t="str">
        <f t="shared" si="290"/>
        <v/>
      </c>
      <c r="CU20" s="101" t="str">
        <f t="shared" si="290"/>
        <v/>
      </c>
      <c r="CV20" s="101" t="str">
        <f t="shared" si="290"/>
        <v/>
      </c>
      <c r="CW20" s="101" t="str">
        <f t="shared" si="290"/>
        <v/>
      </c>
      <c r="CX20" s="101" t="str">
        <f t="shared" si="290"/>
        <v/>
      </c>
      <c r="CY20" s="100" t="str">
        <f t="shared" si="291"/>
        <v/>
      </c>
      <c r="CZ20" s="100" t="str">
        <f t="shared" si="291"/>
        <v/>
      </c>
      <c r="DA20" s="100" t="str">
        <f t="shared" si="291"/>
        <v/>
      </c>
      <c r="DB20" s="100" t="str">
        <f t="shared" si="291"/>
        <v/>
      </c>
      <c r="DC20" s="100" t="str">
        <f t="shared" si="291"/>
        <v/>
      </c>
      <c r="DD20" s="101" t="str">
        <f t="shared" si="291"/>
        <v/>
      </c>
      <c r="DE20" s="101" t="str">
        <f t="shared" si="291"/>
        <v/>
      </c>
      <c r="DF20" s="101" t="str">
        <f t="shared" si="291"/>
        <v/>
      </c>
      <c r="DG20" s="101" t="str">
        <f t="shared" si="291"/>
        <v/>
      </c>
      <c r="DH20" s="101" t="str">
        <f t="shared" si="291"/>
        <v/>
      </c>
      <c r="DI20" s="100" t="str">
        <f t="shared" si="291"/>
        <v/>
      </c>
      <c r="DJ20" s="100" t="str">
        <f t="shared" si="291"/>
        <v/>
      </c>
      <c r="DK20" s="100" t="str">
        <f t="shared" si="291"/>
        <v/>
      </c>
      <c r="DL20" s="100" t="str">
        <f t="shared" si="291"/>
        <v/>
      </c>
      <c r="DM20" s="100" t="str">
        <f t="shared" si="291"/>
        <v/>
      </c>
      <c r="DN20" s="101" t="str">
        <f t="shared" si="291"/>
        <v/>
      </c>
      <c r="DO20" s="101" t="str">
        <f t="shared" si="292"/>
        <v/>
      </c>
      <c r="DP20" s="101" t="str">
        <f t="shared" si="292"/>
        <v/>
      </c>
      <c r="DQ20" s="101" t="str">
        <f t="shared" si="292"/>
        <v/>
      </c>
      <c r="DR20" s="101" t="str">
        <f t="shared" si="292"/>
        <v/>
      </c>
      <c r="DS20" s="100" t="str">
        <f t="shared" si="292"/>
        <v/>
      </c>
      <c r="DT20" s="100" t="str">
        <f t="shared" si="292"/>
        <v/>
      </c>
      <c r="DU20" s="100" t="str">
        <f t="shared" si="292"/>
        <v/>
      </c>
      <c r="DV20" s="100" t="str">
        <f t="shared" si="292"/>
        <v/>
      </c>
      <c r="DW20" s="100" t="str">
        <f t="shared" si="292"/>
        <v/>
      </c>
      <c r="DX20" s="101" t="str">
        <f t="shared" si="292"/>
        <v/>
      </c>
      <c r="DY20" s="101" t="str">
        <f t="shared" si="292"/>
        <v/>
      </c>
      <c r="DZ20" s="101" t="str">
        <f t="shared" si="292"/>
        <v/>
      </c>
      <c r="EA20" s="101" t="str">
        <f t="shared" si="292"/>
        <v/>
      </c>
      <c r="EB20" s="101" t="str">
        <f t="shared" si="292"/>
        <v/>
      </c>
      <c r="EC20" s="100" t="str">
        <f t="shared" si="292"/>
        <v/>
      </c>
      <c r="ED20" s="100" t="str">
        <f t="shared" si="292"/>
        <v/>
      </c>
      <c r="EE20" s="100" t="str">
        <f t="shared" si="293"/>
        <v/>
      </c>
      <c r="EF20" s="100" t="str">
        <f t="shared" si="293"/>
        <v/>
      </c>
      <c r="EG20" s="100" t="str">
        <f t="shared" si="293"/>
        <v/>
      </c>
      <c r="EH20" s="101" t="str">
        <f t="shared" si="293"/>
        <v/>
      </c>
      <c r="EI20" s="101" t="str">
        <f t="shared" si="293"/>
        <v/>
      </c>
      <c r="EJ20" s="101" t="str">
        <f t="shared" si="293"/>
        <v/>
      </c>
      <c r="EK20" s="101" t="str">
        <f t="shared" si="293"/>
        <v/>
      </c>
      <c r="EL20" s="101" t="str">
        <f t="shared" si="293"/>
        <v/>
      </c>
      <c r="EM20" s="100" t="str">
        <f t="shared" si="293"/>
        <v/>
      </c>
      <c r="EN20" s="100" t="str">
        <f t="shared" si="293"/>
        <v/>
      </c>
      <c r="EO20" s="100" t="str">
        <f t="shared" si="293"/>
        <v/>
      </c>
      <c r="EP20" s="100" t="str">
        <f t="shared" si="293"/>
        <v/>
      </c>
      <c r="EQ20" s="100" t="str">
        <f t="shared" si="293"/>
        <v/>
      </c>
      <c r="ER20" s="101" t="str">
        <f t="shared" si="293"/>
        <v/>
      </c>
      <c r="ES20" s="101" t="str">
        <f t="shared" si="293"/>
        <v/>
      </c>
      <c r="ET20" s="101" t="str">
        <f t="shared" si="293"/>
        <v/>
      </c>
      <c r="EU20" s="101" t="str">
        <f t="shared" si="294"/>
        <v/>
      </c>
      <c r="EV20" s="101" t="str">
        <f t="shared" si="294"/>
        <v/>
      </c>
      <c r="EW20" s="100" t="str">
        <f t="shared" si="294"/>
        <v/>
      </c>
      <c r="EX20" s="100" t="str">
        <f t="shared" si="294"/>
        <v/>
      </c>
      <c r="EY20" s="100" t="str">
        <f t="shared" si="294"/>
        <v/>
      </c>
      <c r="EZ20" s="100" t="str">
        <f t="shared" si="294"/>
        <v/>
      </c>
      <c r="FA20" s="100" t="str">
        <f t="shared" si="294"/>
        <v/>
      </c>
      <c r="FB20" s="101" t="str">
        <f t="shared" si="294"/>
        <v/>
      </c>
      <c r="FC20" s="101" t="str">
        <f t="shared" si="294"/>
        <v/>
      </c>
      <c r="FD20" s="101" t="str">
        <f t="shared" si="294"/>
        <v/>
      </c>
      <c r="FE20" s="101" t="str">
        <f t="shared" si="294"/>
        <v/>
      </c>
      <c r="FF20" s="101" t="str">
        <f t="shared" si="294"/>
        <v/>
      </c>
      <c r="FG20" s="100" t="str">
        <f t="shared" si="294"/>
        <v/>
      </c>
      <c r="FH20" s="100" t="str">
        <f t="shared" si="294"/>
        <v/>
      </c>
      <c r="FI20" s="100" t="str">
        <f t="shared" si="294"/>
        <v/>
      </c>
      <c r="FJ20" s="100" t="str">
        <f t="shared" si="294"/>
        <v/>
      </c>
      <c r="FK20" s="100" t="str">
        <f t="shared" si="295"/>
        <v/>
      </c>
      <c r="FL20" s="101" t="str">
        <f t="shared" si="295"/>
        <v/>
      </c>
      <c r="FM20" s="101" t="str">
        <f t="shared" si="295"/>
        <v/>
      </c>
      <c r="FN20" s="101" t="str">
        <f t="shared" si="295"/>
        <v/>
      </c>
      <c r="FO20" s="101" t="str">
        <f t="shared" si="295"/>
        <v/>
      </c>
      <c r="FP20" s="101" t="str">
        <f t="shared" si="295"/>
        <v/>
      </c>
      <c r="FQ20" s="100" t="str">
        <f t="shared" si="295"/>
        <v/>
      </c>
      <c r="FR20" s="100" t="str">
        <f t="shared" si="295"/>
        <v/>
      </c>
      <c r="FS20" s="100" t="str">
        <f t="shared" si="295"/>
        <v/>
      </c>
      <c r="FT20" s="100" t="str">
        <f t="shared" si="295"/>
        <v/>
      </c>
      <c r="FU20" s="100" t="str">
        <f t="shared" si="295"/>
        <v/>
      </c>
      <c r="FV20" s="101" t="str">
        <f t="shared" si="295"/>
        <v/>
      </c>
      <c r="FW20" s="101" t="str">
        <f t="shared" si="295"/>
        <v/>
      </c>
      <c r="FX20" s="101" t="str">
        <f t="shared" si="295"/>
        <v/>
      </c>
      <c r="FY20" s="101" t="str">
        <f t="shared" si="295"/>
        <v/>
      </c>
      <c r="FZ20" s="101" t="str">
        <f t="shared" si="295"/>
        <v/>
      </c>
      <c r="GA20" s="100" t="str">
        <f t="shared" si="296"/>
        <v/>
      </c>
      <c r="GB20" s="100" t="str">
        <f t="shared" si="296"/>
        <v/>
      </c>
      <c r="GC20" s="100" t="str">
        <f t="shared" si="296"/>
        <v/>
      </c>
      <c r="GD20" s="100" t="str">
        <f t="shared" si="296"/>
        <v/>
      </c>
      <c r="GE20" s="100" t="str">
        <f t="shared" si="296"/>
        <v/>
      </c>
    </row>
    <row r="21" spans="2:187">
      <c r="B21" s="97" t="s">
        <v>40</v>
      </c>
      <c r="C21" s="136">
        <v>1</v>
      </c>
      <c r="D21" s="136">
        <f t="shared" ref="D21:D33" si="297">D20+1</f>
        <v>9</v>
      </c>
      <c r="E21" s="129" t="s">
        <v>122</v>
      </c>
      <c r="F21" s="136" t="s">
        <v>192</v>
      </c>
      <c r="G21" s="132" t="s">
        <v>118</v>
      </c>
      <c r="H21" s="149">
        <v>45726</v>
      </c>
      <c r="I21" s="150">
        <v>45730</v>
      </c>
      <c r="J21" s="98">
        <f t="shared" si="281"/>
        <v>5</v>
      </c>
      <c r="K21" s="126" t="s">
        <v>123</v>
      </c>
      <c r="L21" s="99">
        <v>0.7</v>
      </c>
      <c r="M21" s="100" t="str">
        <f t="shared" si="282"/>
        <v>T</v>
      </c>
      <c r="N21" s="100" t="str">
        <f t="shared" si="282"/>
        <v>T</v>
      </c>
      <c r="O21" s="100" t="str">
        <f t="shared" si="282"/>
        <v>T</v>
      </c>
      <c r="P21" s="100" t="str">
        <f t="shared" si="282"/>
        <v>T</v>
      </c>
      <c r="Q21" s="100" t="str">
        <f t="shared" si="282"/>
        <v>T</v>
      </c>
      <c r="R21" s="101" t="str">
        <f t="shared" si="282"/>
        <v/>
      </c>
      <c r="S21" s="101" t="str">
        <f t="shared" si="282"/>
        <v/>
      </c>
      <c r="T21" s="101" t="str">
        <f t="shared" si="282"/>
        <v/>
      </c>
      <c r="U21" s="101" t="str">
        <f t="shared" si="282"/>
        <v/>
      </c>
      <c r="V21" s="101" t="str">
        <f t="shared" si="282"/>
        <v/>
      </c>
      <c r="W21" s="100" t="str">
        <f t="shared" si="283"/>
        <v/>
      </c>
      <c r="X21" s="100" t="str">
        <f t="shared" si="283"/>
        <v/>
      </c>
      <c r="Y21" s="100" t="str">
        <f t="shared" si="283"/>
        <v/>
      </c>
      <c r="Z21" s="100" t="str">
        <f t="shared" si="283"/>
        <v/>
      </c>
      <c r="AA21" s="100" t="str">
        <f t="shared" si="283"/>
        <v/>
      </c>
      <c r="AB21" s="101" t="str">
        <f t="shared" si="283"/>
        <v/>
      </c>
      <c r="AC21" s="101" t="str">
        <f t="shared" si="283"/>
        <v/>
      </c>
      <c r="AD21" s="101" t="str">
        <f t="shared" si="283"/>
        <v/>
      </c>
      <c r="AE21" s="101" t="str">
        <f t="shared" si="283"/>
        <v/>
      </c>
      <c r="AF21" s="101" t="str">
        <f t="shared" si="283"/>
        <v/>
      </c>
      <c r="AG21" s="100" t="str">
        <f t="shared" si="284"/>
        <v/>
      </c>
      <c r="AH21" s="100" t="str">
        <f t="shared" si="284"/>
        <v/>
      </c>
      <c r="AI21" s="100" t="str">
        <f t="shared" si="284"/>
        <v/>
      </c>
      <c r="AJ21" s="100" t="str">
        <f t="shared" si="284"/>
        <v/>
      </c>
      <c r="AK21" s="100" t="str">
        <f t="shared" si="284"/>
        <v/>
      </c>
      <c r="AL21" s="101" t="str">
        <f t="shared" si="284"/>
        <v/>
      </c>
      <c r="AM21" s="101" t="str">
        <f t="shared" si="284"/>
        <v/>
      </c>
      <c r="AN21" s="101" t="str">
        <f t="shared" si="284"/>
        <v/>
      </c>
      <c r="AO21" s="101" t="str">
        <f t="shared" si="284"/>
        <v/>
      </c>
      <c r="AP21" s="101" t="str">
        <f t="shared" si="284"/>
        <v/>
      </c>
      <c r="AQ21" s="100" t="str">
        <f t="shared" si="285"/>
        <v/>
      </c>
      <c r="AR21" s="100" t="str">
        <f t="shared" si="285"/>
        <v/>
      </c>
      <c r="AS21" s="100" t="str">
        <f t="shared" si="285"/>
        <v/>
      </c>
      <c r="AT21" s="100" t="str">
        <f t="shared" si="285"/>
        <v/>
      </c>
      <c r="AU21" s="100" t="str">
        <f t="shared" si="285"/>
        <v/>
      </c>
      <c r="AV21" s="101" t="str">
        <f t="shared" si="285"/>
        <v/>
      </c>
      <c r="AW21" s="101" t="str">
        <f t="shared" si="285"/>
        <v/>
      </c>
      <c r="AX21" s="101" t="str">
        <f t="shared" si="285"/>
        <v/>
      </c>
      <c r="AY21" s="101" t="str">
        <f t="shared" si="285"/>
        <v/>
      </c>
      <c r="AZ21" s="101" t="str">
        <f t="shared" si="285"/>
        <v/>
      </c>
      <c r="BA21" s="100" t="str">
        <f t="shared" si="286"/>
        <v/>
      </c>
      <c r="BB21" s="100" t="str">
        <f t="shared" si="286"/>
        <v/>
      </c>
      <c r="BC21" s="100" t="str">
        <f t="shared" si="286"/>
        <v/>
      </c>
      <c r="BD21" s="100" t="str">
        <f t="shared" si="286"/>
        <v/>
      </c>
      <c r="BE21" s="100" t="str">
        <f t="shared" si="286"/>
        <v/>
      </c>
      <c r="BF21" s="101" t="str">
        <f t="shared" si="286"/>
        <v/>
      </c>
      <c r="BG21" s="101" t="str">
        <f t="shared" si="286"/>
        <v/>
      </c>
      <c r="BH21" s="101" t="str">
        <f t="shared" si="286"/>
        <v/>
      </c>
      <c r="BI21" s="101" t="str">
        <f t="shared" si="286"/>
        <v/>
      </c>
      <c r="BJ21" s="101" t="str">
        <f t="shared" si="286"/>
        <v/>
      </c>
      <c r="BK21" s="100" t="str">
        <f t="shared" si="287"/>
        <v/>
      </c>
      <c r="BL21" s="100" t="str">
        <f t="shared" si="287"/>
        <v/>
      </c>
      <c r="BM21" s="100" t="str">
        <f t="shared" si="287"/>
        <v/>
      </c>
      <c r="BN21" s="100" t="str">
        <f t="shared" si="287"/>
        <v/>
      </c>
      <c r="BO21" s="100" t="str">
        <f t="shared" si="287"/>
        <v/>
      </c>
      <c r="BP21" s="101" t="str">
        <f t="shared" si="287"/>
        <v/>
      </c>
      <c r="BQ21" s="101" t="str">
        <f t="shared" si="287"/>
        <v/>
      </c>
      <c r="BR21" s="101" t="str">
        <f t="shared" si="287"/>
        <v/>
      </c>
      <c r="BS21" s="101" t="str">
        <f t="shared" si="287"/>
        <v/>
      </c>
      <c r="BT21" s="101" t="str">
        <f t="shared" si="287"/>
        <v/>
      </c>
      <c r="BU21" s="100" t="str">
        <f t="shared" si="288"/>
        <v/>
      </c>
      <c r="BV21" s="100" t="str">
        <f t="shared" si="288"/>
        <v/>
      </c>
      <c r="BW21" s="100" t="str">
        <f t="shared" si="288"/>
        <v/>
      </c>
      <c r="BX21" s="100" t="str">
        <f t="shared" si="288"/>
        <v/>
      </c>
      <c r="BY21" s="100" t="str">
        <f t="shared" si="288"/>
        <v/>
      </c>
      <c r="BZ21" s="101" t="str">
        <f t="shared" si="288"/>
        <v/>
      </c>
      <c r="CA21" s="101" t="str">
        <f t="shared" si="288"/>
        <v/>
      </c>
      <c r="CB21" s="101" t="str">
        <f t="shared" si="288"/>
        <v/>
      </c>
      <c r="CC21" s="101" t="str">
        <f t="shared" si="288"/>
        <v/>
      </c>
      <c r="CD21" s="101" t="str">
        <f t="shared" si="288"/>
        <v/>
      </c>
      <c r="CE21" s="100" t="str">
        <f t="shared" si="289"/>
        <v/>
      </c>
      <c r="CF21" s="100" t="str">
        <f t="shared" si="289"/>
        <v/>
      </c>
      <c r="CG21" s="100" t="str">
        <f t="shared" si="289"/>
        <v/>
      </c>
      <c r="CH21" s="100" t="str">
        <f t="shared" si="289"/>
        <v/>
      </c>
      <c r="CI21" s="100" t="str">
        <f t="shared" si="289"/>
        <v/>
      </c>
      <c r="CJ21" s="101" t="str">
        <f t="shared" si="289"/>
        <v/>
      </c>
      <c r="CK21" s="101" t="str">
        <f t="shared" si="289"/>
        <v/>
      </c>
      <c r="CL21" s="101" t="str">
        <f t="shared" si="289"/>
        <v/>
      </c>
      <c r="CM21" s="101" t="str">
        <f t="shared" si="289"/>
        <v/>
      </c>
      <c r="CN21" s="101" t="str">
        <f t="shared" si="289"/>
        <v/>
      </c>
      <c r="CO21" s="100" t="str">
        <f t="shared" si="290"/>
        <v/>
      </c>
      <c r="CP21" s="100" t="str">
        <f t="shared" si="290"/>
        <v/>
      </c>
      <c r="CQ21" s="100" t="str">
        <f t="shared" si="290"/>
        <v/>
      </c>
      <c r="CR21" s="100" t="str">
        <f t="shared" si="290"/>
        <v/>
      </c>
      <c r="CS21" s="100" t="str">
        <f t="shared" si="290"/>
        <v/>
      </c>
      <c r="CT21" s="101" t="str">
        <f t="shared" si="290"/>
        <v/>
      </c>
      <c r="CU21" s="101" t="str">
        <f t="shared" si="290"/>
        <v/>
      </c>
      <c r="CV21" s="101" t="str">
        <f t="shared" si="290"/>
        <v/>
      </c>
      <c r="CW21" s="101" t="str">
        <f t="shared" si="290"/>
        <v/>
      </c>
      <c r="CX21" s="101" t="str">
        <f t="shared" si="290"/>
        <v/>
      </c>
      <c r="CY21" s="100" t="str">
        <f t="shared" si="291"/>
        <v/>
      </c>
      <c r="CZ21" s="100" t="str">
        <f t="shared" si="291"/>
        <v/>
      </c>
      <c r="DA21" s="100" t="str">
        <f t="shared" si="291"/>
        <v/>
      </c>
      <c r="DB21" s="100" t="str">
        <f t="shared" si="291"/>
        <v/>
      </c>
      <c r="DC21" s="100" t="str">
        <f t="shared" si="291"/>
        <v/>
      </c>
      <c r="DD21" s="101" t="str">
        <f t="shared" si="291"/>
        <v/>
      </c>
      <c r="DE21" s="101" t="str">
        <f t="shared" si="291"/>
        <v/>
      </c>
      <c r="DF21" s="101" t="str">
        <f t="shared" si="291"/>
        <v/>
      </c>
      <c r="DG21" s="101" t="str">
        <f t="shared" si="291"/>
        <v/>
      </c>
      <c r="DH21" s="101" t="str">
        <f t="shared" si="291"/>
        <v/>
      </c>
      <c r="DI21" s="100" t="str">
        <f t="shared" si="291"/>
        <v/>
      </c>
      <c r="DJ21" s="100" t="str">
        <f t="shared" si="291"/>
        <v/>
      </c>
      <c r="DK21" s="100" t="str">
        <f t="shared" si="291"/>
        <v/>
      </c>
      <c r="DL21" s="100" t="str">
        <f t="shared" si="291"/>
        <v/>
      </c>
      <c r="DM21" s="100" t="str">
        <f t="shared" si="291"/>
        <v/>
      </c>
      <c r="DN21" s="101" t="str">
        <f t="shared" si="291"/>
        <v/>
      </c>
      <c r="DO21" s="101" t="str">
        <f t="shared" si="292"/>
        <v/>
      </c>
      <c r="DP21" s="101" t="str">
        <f t="shared" si="292"/>
        <v/>
      </c>
      <c r="DQ21" s="101" t="str">
        <f t="shared" si="292"/>
        <v/>
      </c>
      <c r="DR21" s="101" t="str">
        <f t="shared" si="292"/>
        <v/>
      </c>
      <c r="DS21" s="100" t="str">
        <f t="shared" si="292"/>
        <v/>
      </c>
      <c r="DT21" s="100" t="str">
        <f t="shared" si="292"/>
        <v/>
      </c>
      <c r="DU21" s="100" t="str">
        <f t="shared" si="292"/>
        <v/>
      </c>
      <c r="DV21" s="100" t="str">
        <f t="shared" si="292"/>
        <v/>
      </c>
      <c r="DW21" s="100" t="str">
        <f t="shared" si="292"/>
        <v/>
      </c>
      <c r="DX21" s="101" t="str">
        <f t="shared" si="292"/>
        <v/>
      </c>
      <c r="DY21" s="101" t="str">
        <f t="shared" si="292"/>
        <v/>
      </c>
      <c r="DZ21" s="101" t="str">
        <f t="shared" si="292"/>
        <v/>
      </c>
      <c r="EA21" s="101" t="str">
        <f t="shared" si="292"/>
        <v/>
      </c>
      <c r="EB21" s="101" t="str">
        <f t="shared" si="292"/>
        <v/>
      </c>
      <c r="EC21" s="100" t="str">
        <f t="shared" si="292"/>
        <v/>
      </c>
      <c r="ED21" s="100" t="str">
        <f t="shared" si="292"/>
        <v/>
      </c>
      <c r="EE21" s="100" t="str">
        <f t="shared" si="293"/>
        <v/>
      </c>
      <c r="EF21" s="100" t="str">
        <f t="shared" si="293"/>
        <v/>
      </c>
      <c r="EG21" s="100" t="str">
        <f t="shared" si="293"/>
        <v/>
      </c>
      <c r="EH21" s="101" t="str">
        <f t="shared" si="293"/>
        <v/>
      </c>
      <c r="EI21" s="101" t="str">
        <f t="shared" si="293"/>
        <v/>
      </c>
      <c r="EJ21" s="101" t="str">
        <f t="shared" si="293"/>
        <v/>
      </c>
      <c r="EK21" s="101" t="str">
        <f t="shared" si="293"/>
        <v/>
      </c>
      <c r="EL21" s="101" t="str">
        <f t="shared" si="293"/>
        <v/>
      </c>
      <c r="EM21" s="100" t="str">
        <f t="shared" si="293"/>
        <v/>
      </c>
      <c r="EN21" s="100" t="str">
        <f t="shared" si="293"/>
        <v/>
      </c>
      <c r="EO21" s="100" t="str">
        <f t="shared" si="293"/>
        <v/>
      </c>
      <c r="EP21" s="100" t="str">
        <f t="shared" si="293"/>
        <v/>
      </c>
      <c r="EQ21" s="100" t="str">
        <f t="shared" si="293"/>
        <v/>
      </c>
      <c r="ER21" s="101" t="str">
        <f t="shared" si="293"/>
        <v/>
      </c>
      <c r="ES21" s="101" t="str">
        <f t="shared" si="293"/>
        <v/>
      </c>
      <c r="ET21" s="101" t="str">
        <f t="shared" si="293"/>
        <v/>
      </c>
      <c r="EU21" s="101" t="str">
        <f t="shared" si="294"/>
        <v/>
      </c>
      <c r="EV21" s="101" t="str">
        <f t="shared" si="294"/>
        <v/>
      </c>
      <c r="EW21" s="100" t="str">
        <f t="shared" si="294"/>
        <v/>
      </c>
      <c r="EX21" s="100" t="str">
        <f t="shared" si="294"/>
        <v/>
      </c>
      <c r="EY21" s="100" t="str">
        <f t="shared" si="294"/>
        <v/>
      </c>
      <c r="EZ21" s="100" t="str">
        <f t="shared" si="294"/>
        <v/>
      </c>
      <c r="FA21" s="100" t="str">
        <f t="shared" si="294"/>
        <v/>
      </c>
      <c r="FB21" s="101" t="str">
        <f t="shared" si="294"/>
        <v/>
      </c>
      <c r="FC21" s="101" t="str">
        <f t="shared" si="294"/>
        <v/>
      </c>
      <c r="FD21" s="101" t="str">
        <f t="shared" si="294"/>
        <v/>
      </c>
      <c r="FE21" s="101" t="str">
        <f t="shared" si="294"/>
        <v/>
      </c>
      <c r="FF21" s="101" t="str">
        <f t="shared" si="294"/>
        <v/>
      </c>
      <c r="FG21" s="100" t="str">
        <f t="shared" si="294"/>
        <v/>
      </c>
      <c r="FH21" s="100" t="str">
        <f t="shared" si="294"/>
        <v/>
      </c>
      <c r="FI21" s="100" t="str">
        <f t="shared" si="294"/>
        <v/>
      </c>
      <c r="FJ21" s="100" t="str">
        <f t="shared" si="294"/>
        <v/>
      </c>
      <c r="FK21" s="100" t="str">
        <f t="shared" si="295"/>
        <v/>
      </c>
      <c r="FL21" s="101" t="str">
        <f t="shared" si="295"/>
        <v/>
      </c>
      <c r="FM21" s="101" t="str">
        <f t="shared" si="295"/>
        <v/>
      </c>
      <c r="FN21" s="101" t="str">
        <f t="shared" si="295"/>
        <v/>
      </c>
      <c r="FO21" s="101" t="str">
        <f t="shared" si="295"/>
        <v/>
      </c>
      <c r="FP21" s="101" t="str">
        <f t="shared" si="295"/>
        <v/>
      </c>
      <c r="FQ21" s="100" t="str">
        <f t="shared" si="295"/>
        <v/>
      </c>
      <c r="FR21" s="100" t="str">
        <f t="shared" si="295"/>
        <v/>
      </c>
      <c r="FS21" s="100" t="str">
        <f t="shared" si="295"/>
        <v/>
      </c>
      <c r="FT21" s="100" t="str">
        <f t="shared" si="295"/>
        <v/>
      </c>
      <c r="FU21" s="100" t="str">
        <f t="shared" si="295"/>
        <v/>
      </c>
      <c r="FV21" s="101" t="str">
        <f t="shared" si="295"/>
        <v/>
      </c>
      <c r="FW21" s="101" t="str">
        <f t="shared" si="295"/>
        <v/>
      </c>
      <c r="FX21" s="101" t="str">
        <f t="shared" si="295"/>
        <v/>
      </c>
      <c r="FY21" s="101" t="str">
        <f t="shared" si="295"/>
        <v/>
      </c>
      <c r="FZ21" s="101" t="str">
        <f t="shared" si="295"/>
        <v/>
      </c>
      <c r="GA21" s="100" t="str">
        <f t="shared" si="296"/>
        <v/>
      </c>
      <c r="GB21" s="100" t="str">
        <f t="shared" si="296"/>
        <v/>
      </c>
      <c r="GC21" s="100" t="str">
        <f t="shared" si="296"/>
        <v/>
      </c>
      <c r="GD21" s="100" t="str">
        <f t="shared" si="296"/>
        <v/>
      </c>
      <c r="GE21" s="100" t="str">
        <f t="shared" si="296"/>
        <v/>
      </c>
    </row>
    <row r="22" spans="2:187">
      <c r="B22" s="97" t="s">
        <v>40</v>
      </c>
      <c r="C22" s="136">
        <v>1</v>
      </c>
      <c r="D22" s="136">
        <f t="shared" si="297"/>
        <v>10</v>
      </c>
      <c r="E22" s="129" t="s">
        <v>124</v>
      </c>
      <c r="F22" s="136" t="s">
        <v>192</v>
      </c>
      <c r="G22" s="132" t="s">
        <v>118</v>
      </c>
      <c r="H22" s="149">
        <v>45726</v>
      </c>
      <c r="I22" s="150">
        <v>45730</v>
      </c>
      <c r="J22" s="98">
        <f t="shared" si="281"/>
        <v>5</v>
      </c>
      <c r="K22" s="126" t="s">
        <v>125</v>
      </c>
      <c r="L22" s="99">
        <v>0.7</v>
      </c>
      <c r="M22" s="100" t="str">
        <f t="shared" si="282"/>
        <v>T</v>
      </c>
      <c r="N22" s="100" t="str">
        <f t="shared" si="282"/>
        <v>T</v>
      </c>
      <c r="O22" s="100" t="str">
        <f t="shared" si="282"/>
        <v>T</v>
      </c>
      <c r="P22" s="100" t="str">
        <f t="shared" si="282"/>
        <v>T</v>
      </c>
      <c r="Q22" s="100" t="str">
        <f t="shared" si="282"/>
        <v>T</v>
      </c>
      <c r="R22" s="101" t="str">
        <f t="shared" si="282"/>
        <v/>
      </c>
      <c r="S22" s="101" t="str">
        <f t="shared" si="282"/>
        <v/>
      </c>
      <c r="T22" s="101" t="str">
        <f t="shared" si="282"/>
        <v/>
      </c>
      <c r="U22" s="101" t="str">
        <f t="shared" si="282"/>
        <v/>
      </c>
      <c r="V22" s="101" t="str">
        <f t="shared" si="282"/>
        <v/>
      </c>
      <c r="W22" s="100" t="str">
        <f t="shared" si="283"/>
        <v/>
      </c>
      <c r="X22" s="100" t="str">
        <f t="shared" si="283"/>
        <v/>
      </c>
      <c r="Y22" s="100" t="str">
        <f t="shared" si="283"/>
        <v/>
      </c>
      <c r="Z22" s="100" t="str">
        <f t="shared" si="283"/>
        <v/>
      </c>
      <c r="AA22" s="100" t="str">
        <f t="shared" si="283"/>
        <v/>
      </c>
      <c r="AB22" s="101" t="str">
        <f t="shared" si="283"/>
        <v/>
      </c>
      <c r="AC22" s="101" t="str">
        <f t="shared" si="283"/>
        <v/>
      </c>
      <c r="AD22" s="101" t="str">
        <f t="shared" si="283"/>
        <v/>
      </c>
      <c r="AE22" s="101" t="str">
        <f t="shared" si="283"/>
        <v/>
      </c>
      <c r="AF22" s="101" t="str">
        <f t="shared" si="283"/>
        <v/>
      </c>
      <c r="AG22" s="100" t="str">
        <f t="shared" si="284"/>
        <v/>
      </c>
      <c r="AH22" s="100" t="str">
        <f t="shared" si="284"/>
        <v/>
      </c>
      <c r="AI22" s="100" t="str">
        <f t="shared" si="284"/>
        <v/>
      </c>
      <c r="AJ22" s="100" t="str">
        <f t="shared" si="284"/>
        <v/>
      </c>
      <c r="AK22" s="100" t="str">
        <f t="shared" si="284"/>
        <v/>
      </c>
      <c r="AL22" s="101" t="str">
        <f t="shared" si="284"/>
        <v/>
      </c>
      <c r="AM22" s="101" t="str">
        <f t="shared" si="284"/>
        <v/>
      </c>
      <c r="AN22" s="101" t="str">
        <f t="shared" si="284"/>
        <v/>
      </c>
      <c r="AO22" s="101" t="str">
        <f t="shared" si="284"/>
        <v/>
      </c>
      <c r="AP22" s="101" t="str">
        <f t="shared" si="284"/>
        <v/>
      </c>
      <c r="AQ22" s="100" t="str">
        <f t="shared" si="285"/>
        <v/>
      </c>
      <c r="AR22" s="100" t="str">
        <f t="shared" si="285"/>
        <v/>
      </c>
      <c r="AS22" s="100" t="str">
        <f t="shared" si="285"/>
        <v/>
      </c>
      <c r="AT22" s="100" t="str">
        <f t="shared" si="285"/>
        <v/>
      </c>
      <c r="AU22" s="100" t="str">
        <f t="shared" si="285"/>
        <v/>
      </c>
      <c r="AV22" s="101" t="str">
        <f t="shared" si="285"/>
        <v/>
      </c>
      <c r="AW22" s="101" t="str">
        <f t="shared" si="285"/>
        <v/>
      </c>
      <c r="AX22" s="101" t="str">
        <f t="shared" si="285"/>
        <v/>
      </c>
      <c r="AY22" s="101" t="str">
        <f t="shared" si="285"/>
        <v/>
      </c>
      <c r="AZ22" s="101" t="str">
        <f t="shared" si="285"/>
        <v/>
      </c>
      <c r="BA22" s="100" t="str">
        <f t="shared" si="286"/>
        <v/>
      </c>
      <c r="BB22" s="100" t="str">
        <f t="shared" si="286"/>
        <v/>
      </c>
      <c r="BC22" s="100" t="str">
        <f t="shared" si="286"/>
        <v/>
      </c>
      <c r="BD22" s="100" t="str">
        <f t="shared" si="286"/>
        <v/>
      </c>
      <c r="BE22" s="100" t="str">
        <f t="shared" si="286"/>
        <v/>
      </c>
      <c r="BF22" s="101" t="str">
        <f t="shared" si="286"/>
        <v/>
      </c>
      <c r="BG22" s="101" t="str">
        <f t="shared" si="286"/>
        <v/>
      </c>
      <c r="BH22" s="101" t="str">
        <f t="shared" si="286"/>
        <v/>
      </c>
      <c r="BI22" s="101" t="str">
        <f t="shared" si="286"/>
        <v/>
      </c>
      <c r="BJ22" s="101" t="str">
        <f t="shared" si="286"/>
        <v/>
      </c>
      <c r="BK22" s="100" t="str">
        <f t="shared" si="287"/>
        <v/>
      </c>
      <c r="BL22" s="100" t="str">
        <f t="shared" si="287"/>
        <v/>
      </c>
      <c r="BM22" s="100" t="str">
        <f t="shared" si="287"/>
        <v/>
      </c>
      <c r="BN22" s="100" t="str">
        <f t="shared" si="287"/>
        <v/>
      </c>
      <c r="BO22" s="100" t="str">
        <f t="shared" si="287"/>
        <v/>
      </c>
      <c r="BP22" s="101" t="str">
        <f t="shared" si="287"/>
        <v/>
      </c>
      <c r="BQ22" s="101" t="str">
        <f t="shared" si="287"/>
        <v/>
      </c>
      <c r="BR22" s="101" t="str">
        <f t="shared" si="287"/>
        <v/>
      </c>
      <c r="BS22" s="101" t="str">
        <f t="shared" si="287"/>
        <v/>
      </c>
      <c r="BT22" s="101" t="str">
        <f t="shared" si="287"/>
        <v/>
      </c>
      <c r="BU22" s="100" t="str">
        <f t="shared" si="288"/>
        <v/>
      </c>
      <c r="BV22" s="100" t="str">
        <f t="shared" si="288"/>
        <v/>
      </c>
      <c r="BW22" s="100" t="str">
        <f t="shared" si="288"/>
        <v/>
      </c>
      <c r="BX22" s="100" t="str">
        <f t="shared" si="288"/>
        <v/>
      </c>
      <c r="BY22" s="100" t="str">
        <f t="shared" si="288"/>
        <v/>
      </c>
      <c r="BZ22" s="101" t="str">
        <f t="shared" si="288"/>
        <v/>
      </c>
      <c r="CA22" s="101" t="str">
        <f t="shared" si="288"/>
        <v/>
      </c>
      <c r="CB22" s="101" t="str">
        <f t="shared" si="288"/>
        <v/>
      </c>
      <c r="CC22" s="101" t="str">
        <f t="shared" si="288"/>
        <v/>
      </c>
      <c r="CD22" s="101" t="str">
        <f t="shared" si="288"/>
        <v/>
      </c>
      <c r="CE22" s="100" t="str">
        <f t="shared" si="289"/>
        <v/>
      </c>
      <c r="CF22" s="100" t="str">
        <f t="shared" si="289"/>
        <v/>
      </c>
      <c r="CG22" s="100" t="str">
        <f t="shared" si="289"/>
        <v/>
      </c>
      <c r="CH22" s="100" t="str">
        <f t="shared" si="289"/>
        <v/>
      </c>
      <c r="CI22" s="100" t="str">
        <f t="shared" si="289"/>
        <v/>
      </c>
      <c r="CJ22" s="101" t="str">
        <f t="shared" si="289"/>
        <v/>
      </c>
      <c r="CK22" s="101" t="str">
        <f t="shared" si="289"/>
        <v/>
      </c>
      <c r="CL22" s="101" t="str">
        <f t="shared" si="289"/>
        <v/>
      </c>
      <c r="CM22" s="101" t="str">
        <f t="shared" si="289"/>
        <v/>
      </c>
      <c r="CN22" s="101" t="str">
        <f t="shared" si="289"/>
        <v/>
      </c>
      <c r="CO22" s="100" t="str">
        <f t="shared" si="290"/>
        <v/>
      </c>
      <c r="CP22" s="100" t="str">
        <f t="shared" si="290"/>
        <v/>
      </c>
      <c r="CQ22" s="100" t="str">
        <f t="shared" si="290"/>
        <v/>
      </c>
      <c r="CR22" s="100" t="str">
        <f t="shared" si="290"/>
        <v/>
      </c>
      <c r="CS22" s="100" t="str">
        <f t="shared" si="290"/>
        <v/>
      </c>
      <c r="CT22" s="101" t="str">
        <f t="shared" si="290"/>
        <v/>
      </c>
      <c r="CU22" s="101" t="str">
        <f t="shared" si="290"/>
        <v/>
      </c>
      <c r="CV22" s="101" t="str">
        <f t="shared" si="290"/>
        <v/>
      </c>
      <c r="CW22" s="101" t="str">
        <f t="shared" si="290"/>
        <v/>
      </c>
      <c r="CX22" s="101" t="str">
        <f t="shared" si="290"/>
        <v/>
      </c>
      <c r="CY22" s="100" t="str">
        <f t="shared" si="291"/>
        <v/>
      </c>
      <c r="CZ22" s="100" t="str">
        <f t="shared" si="291"/>
        <v/>
      </c>
      <c r="DA22" s="100" t="str">
        <f t="shared" si="291"/>
        <v/>
      </c>
      <c r="DB22" s="100" t="str">
        <f t="shared" si="291"/>
        <v/>
      </c>
      <c r="DC22" s="100" t="str">
        <f t="shared" si="291"/>
        <v/>
      </c>
      <c r="DD22" s="101" t="str">
        <f t="shared" si="291"/>
        <v/>
      </c>
      <c r="DE22" s="101" t="str">
        <f t="shared" si="291"/>
        <v/>
      </c>
      <c r="DF22" s="101" t="str">
        <f t="shared" si="291"/>
        <v/>
      </c>
      <c r="DG22" s="101" t="str">
        <f t="shared" si="291"/>
        <v/>
      </c>
      <c r="DH22" s="101" t="str">
        <f t="shared" si="291"/>
        <v/>
      </c>
      <c r="DI22" s="100" t="str">
        <f t="shared" si="291"/>
        <v/>
      </c>
      <c r="DJ22" s="100" t="str">
        <f t="shared" si="291"/>
        <v/>
      </c>
      <c r="DK22" s="100" t="str">
        <f t="shared" si="291"/>
        <v/>
      </c>
      <c r="DL22" s="100" t="str">
        <f t="shared" si="291"/>
        <v/>
      </c>
      <c r="DM22" s="100" t="str">
        <f t="shared" si="291"/>
        <v/>
      </c>
      <c r="DN22" s="101" t="str">
        <f t="shared" si="291"/>
        <v/>
      </c>
      <c r="DO22" s="101" t="str">
        <f t="shared" si="292"/>
        <v/>
      </c>
      <c r="DP22" s="101" t="str">
        <f t="shared" si="292"/>
        <v/>
      </c>
      <c r="DQ22" s="101" t="str">
        <f t="shared" si="292"/>
        <v/>
      </c>
      <c r="DR22" s="101" t="str">
        <f t="shared" si="292"/>
        <v/>
      </c>
      <c r="DS22" s="100" t="str">
        <f t="shared" si="292"/>
        <v/>
      </c>
      <c r="DT22" s="100" t="str">
        <f t="shared" si="292"/>
        <v/>
      </c>
      <c r="DU22" s="100" t="str">
        <f t="shared" si="292"/>
        <v/>
      </c>
      <c r="DV22" s="100" t="str">
        <f t="shared" si="292"/>
        <v/>
      </c>
      <c r="DW22" s="100" t="str">
        <f t="shared" si="292"/>
        <v/>
      </c>
      <c r="DX22" s="101" t="str">
        <f t="shared" si="292"/>
        <v/>
      </c>
      <c r="DY22" s="101" t="str">
        <f t="shared" si="292"/>
        <v/>
      </c>
      <c r="DZ22" s="101" t="str">
        <f t="shared" si="292"/>
        <v/>
      </c>
      <c r="EA22" s="101" t="str">
        <f t="shared" si="292"/>
        <v/>
      </c>
      <c r="EB22" s="101" t="str">
        <f t="shared" si="292"/>
        <v/>
      </c>
      <c r="EC22" s="100" t="str">
        <f t="shared" si="292"/>
        <v/>
      </c>
      <c r="ED22" s="100" t="str">
        <f t="shared" si="292"/>
        <v/>
      </c>
      <c r="EE22" s="100" t="str">
        <f t="shared" si="293"/>
        <v/>
      </c>
      <c r="EF22" s="100" t="str">
        <f t="shared" si="293"/>
        <v/>
      </c>
      <c r="EG22" s="100" t="str">
        <f t="shared" si="293"/>
        <v/>
      </c>
      <c r="EH22" s="101" t="str">
        <f t="shared" si="293"/>
        <v/>
      </c>
      <c r="EI22" s="101" t="str">
        <f t="shared" si="293"/>
        <v/>
      </c>
      <c r="EJ22" s="101" t="str">
        <f t="shared" si="293"/>
        <v/>
      </c>
      <c r="EK22" s="101" t="str">
        <f t="shared" si="293"/>
        <v/>
      </c>
      <c r="EL22" s="101" t="str">
        <f t="shared" si="293"/>
        <v/>
      </c>
      <c r="EM22" s="100" t="str">
        <f t="shared" si="293"/>
        <v/>
      </c>
      <c r="EN22" s="100" t="str">
        <f t="shared" si="293"/>
        <v/>
      </c>
      <c r="EO22" s="100" t="str">
        <f t="shared" si="293"/>
        <v/>
      </c>
      <c r="EP22" s="100" t="str">
        <f t="shared" si="293"/>
        <v/>
      </c>
      <c r="EQ22" s="100" t="str">
        <f t="shared" si="293"/>
        <v/>
      </c>
      <c r="ER22" s="101" t="str">
        <f t="shared" si="293"/>
        <v/>
      </c>
      <c r="ES22" s="101" t="str">
        <f t="shared" si="293"/>
        <v/>
      </c>
      <c r="ET22" s="101" t="str">
        <f t="shared" si="293"/>
        <v/>
      </c>
      <c r="EU22" s="101" t="str">
        <f t="shared" si="294"/>
        <v/>
      </c>
      <c r="EV22" s="101" t="str">
        <f t="shared" si="294"/>
        <v/>
      </c>
      <c r="EW22" s="100" t="str">
        <f t="shared" si="294"/>
        <v/>
      </c>
      <c r="EX22" s="100" t="str">
        <f t="shared" si="294"/>
        <v/>
      </c>
      <c r="EY22" s="100" t="str">
        <f t="shared" si="294"/>
        <v/>
      </c>
      <c r="EZ22" s="100" t="str">
        <f t="shared" si="294"/>
        <v/>
      </c>
      <c r="FA22" s="100" t="str">
        <f t="shared" si="294"/>
        <v/>
      </c>
      <c r="FB22" s="101" t="str">
        <f t="shared" si="294"/>
        <v/>
      </c>
      <c r="FC22" s="101" t="str">
        <f t="shared" si="294"/>
        <v/>
      </c>
      <c r="FD22" s="101" t="str">
        <f t="shared" si="294"/>
        <v/>
      </c>
      <c r="FE22" s="101" t="str">
        <f t="shared" si="294"/>
        <v/>
      </c>
      <c r="FF22" s="101" t="str">
        <f t="shared" si="294"/>
        <v/>
      </c>
      <c r="FG22" s="100" t="str">
        <f t="shared" si="294"/>
        <v/>
      </c>
      <c r="FH22" s="100" t="str">
        <f t="shared" si="294"/>
        <v/>
      </c>
      <c r="FI22" s="100" t="str">
        <f t="shared" si="294"/>
        <v/>
      </c>
      <c r="FJ22" s="100" t="str">
        <f t="shared" si="294"/>
        <v/>
      </c>
      <c r="FK22" s="100" t="str">
        <f t="shared" si="295"/>
        <v/>
      </c>
      <c r="FL22" s="101" t="str">
        <f t="shared" si="295"/>
        <v/>
      </c>
      <c r="FM22" s="101" t="str">
        <f t="shared" si="295"/>
        <v/>
      </c>
      <c r="FN22" s="101" t="str">
        <f t="shared" si="295"/>
        <v/>
      </c>
      <c r="FO22" s="101" t="str">
        <f t="shared" si="295"/>
        <v/>
      </c>
      <c r="FP22" s="101" t="str">
        <f t="shared" si="295"/>
        <v/>
      </c>
      <c r="FQ22" s="100" t="str">
        <f t="shared" si="295"/>
        <v/>
      </c>
      <c r="FR22" s="100" t="str">
        <f t="shared" si="295"/>
        <v/>
      </c>
      <c r="FS22" s="100" t="str">
        <f t="shared" si="295"/>
        <v/>
      </c>
      <c r="FT22" s="100" t="str">
        <f t="shared" si="295"/>
        <v/>
      </c>
      <c r="FU22" s="100" t="str">
        <f t="shared" si="295"/>
        <v/>
      </c>
      <c r="FV22" s="101" t="str">
        <f t="shared" si="295"/>
        <v/>
      </c>
      <c r="FW22" s="101" t="str">
        <f t="shared" si="295"/>
        <v/>
      </c>
      <c r="FX22" s="101" t="str">
        <f t="shared" si="295"/>
        <v/>
      </c>
      <c r="FY22" s="101" t="str">
        <f t="shared" si="295"/>
        <v/>
      </c>
      <c r="FZ22" s="101" t="str">
        <f t="shared" si="295"/>
        <v/>
      </c>
      <c r="GA22" s="100" t="str">
        <f t="shared" si="296"/>
        <v/>
      </c>
      <c r="GB22" s="100" t="str">
        <f t="shared" si="296"/>
        <v/>
      </c>
      <c r="GC22" s="100" t="str">
        <f t="shared" si="296"/>
        <v/>
      </c>
      <c r="GD22" s="100" t="str">
        <f t="shared" si="296"/>
        <v/>
      </c>
      <c r="GE22" s="100" t="str">
        <f t="shared" si="296"/>
        <v/>
      </c>
    </row>
    <row r="23" spans="2:187">
      <c r="B23" s="97" t="s">
        <v>40</v>
      </c>
      <c r="C23" s="136">
        <v>1</v>
      </c>
      <c r="D23" s="136">
        <f t="shared" si="297"/>
        <v>11</v>
      </c>
      <c r="E23" s="129" t="s">
        <v>126</v>
      </c>
      <c r="F23" s="136" t="s">
        <v>192</v>
      </c>
      <c r="G23" s="132" t="s">
        <v>118</v>
      </c>
      <c r="H23" s="149">
        <v>45726</v>
      </c>
      <c r="I23" s="150">
        <v>45730</v>
      </c>
      <c r="J23" s="98">
        <f t="shared" si="281"/>
        <v>5</v>
      </c>
      <c r="K23" s="126" t="s">
        <v>127</v>
      </c>
      <c r="L23" s="99">
        <v>0.5</v>
      </c>
      <c r="M23" s="100" t="str">
        <f t="shared" si="282"/>
        <v>T</v>
      </c>
      <c r="N23" s="100" t="str">
        <f t="shared" si="282"/>
        <v>T</v>
      </c>
      <c r="O23" s="100" t="str">
        <f t="shared" si="282"/>
        <v>T</v>
      </c>
      <c r="P23" s="100" t="str">
        <f t="shared" si="282"/>
        <v>T</v>
      </c>
      <c r="Q23" s="100" t="str">
        <f t="shared" si="282"/>
        <v>T</v>
      </c>
      <c r="R23" s="101" t="str">
        <f t="shared" si="282"/>
        <v/>
      </c>
      <c r="S23" s="101" t="str">
        <f t="shared" si="282"/>
        <v/>
      </c>
      <c r="T23" s="101" t="str">
        <f t="shared" si="282"/>
        <v/>
      </c>
      <c r="U23" s="101" t="str">
        <f t="shared" si="282"/>
        <v/>
      </c>
      <c r="V23" s="101" t="str">
        <f t="shared" si="282"/>
        <v/>
      </c>
      <c r="W23" s="100" t="str">
        <f t="shared" si="283"/>
        <v/>
      </c>
      <c r="X23" s="100" t="str">
        <f t="shared" si="283"/>
        <v/>
      </c>
      <c r="Y23" s="100" t="str">
        <f t="shared" si="283"/>
        <v/>
      </c>
      <c r="Z23" s="100" t="str">
        <f t="shared" si="283"/>
        <v/>
      </c>
      <c r="AA23" s="100" t="str">
        <f t="shared" si="283"/>
        <v/>
      </c>
      <c r="AB23" s="101" t="str">
        <f t="shared" si="283"/>
        <v/>
      </c>
      <c r="AC23" s="101" t="str">
        <f t="shared" si="283"/>
        <v/>
      </c>
      <c r="AD23" s="101" t="str">
        <f t="shared" si="283"/>
        <v/>
      </c>
      <c r="AE23" s="101" t="str">
        <f t="shared" si="283"/>
        <v/>
      </c>
      <c r="AF23" s="101" t="str">
        <f t="shared" si="283"/>
        <v/>
      </c>
      <c r="AG23" s="100" t="str">
        <f t="shared" si="284"/>
        <v/>
      </c>
      <c r="AH23" s="100" t="str">
        <f t="shared" si="284"/>
        <v/>
      </c>
      <c r="AI23" s="100" t="str">
        <f t="shared" si="284"/>
        <v/>
      </c>
      <c r="AJ23" s="100" t="str">
        <f t="shared" si="284"/>
        <v/>
      </c>
      <c r="AK23" s="100" t="str">
        <f t="shared" si="284"/>
        <v/>
      </c>
      <c r="AL23" s="101" t="str">
        <f t="shared" si="284"/>
        <v/>
      </c>
      <c r="AM23" s="101" t="str">
        <f t="shared" si="284"/>
        <v/>
      </c>
      <c r="AN23" s="101" t="str">
        <f t="shared" si="284"/>
        <v/>
      </c>
      <c r="AO23" s="101" t="str">
        <f t="shared" si="284"/>
        <v/>
      </c>
      <c r="AP23" s="101" t="str">
        <f t="shared" si="284"/>
        <v/>
      </c>
      <c r="AQ23" s="100" t="str">
        <f t="shared" si="285"/>
        <v/>
      </c>
      <c r="AR23" s="100" t="str">
        <f t="shared" si="285"/>
        <v/>
      </c>
      <c r="AS23" s="100" t="str">
        <f t="shared" si="285"/>
        <v/>
      </c>
      <c r="AT23" s="100" t="str">
        <f t="shared" si="285"/>
        <v/>
      </c>
      <c r="AU23" s="100" t="str">
        <f t="shared" si="285"/>
        <v/>
      </c>
      <c r="AV23" s="101" t="str">
        <f t="shared" si="285"/>
        <v/>
      </c>
      <c r="AW23" s="101" t="str">
        <f t="shared" si="285"/>
        <v/>
      </c>
      <c r="AX23" s="101" t="str">
        <f t="shared" si="285"/>
        <v/>
      </c>
      <c r="AY23" s="101" t="str">
        <f t="shared" si="285"/>
        <v/>
      </c>
      <c r="AZ23" s="101" t="str">
        <f t="shared" si="285"/>
        <v/>
      </c>
      <c r="BA23" s="100" t="str">
        <f t="shared" si="286"/>
        <v/>
      </c>
      <c r="BB23" s="100" t="str">
        <f t="shared" si="286"/>
        <v/>
      </c>
      <c r="BC23" s="100" t="str">
        <f t="shared" si="286"/>
        <v/>
      </c>
      <c r="BD23" s="100" t="str">
        <f t="shared" si="286"/>
        <v/>
      </c>
      <c r="BE23" s="100" t="str">
        <f t="shared" si="286"/>
        <v/>
      </c>
      <c r="BF23" s="101" t="str">
        <f t="shared" si="286"/>
        <v/>
      </c>
      <c r="BG23" s="101" t="str">
        <f t="shared" si="286"/>
        <v/>
      </c>
      <c r="BH23" s="101" t="str">
        <f t="shared" si="286"/>
        <v/>
      </c>
      <c r="BI23" s="101" t="str">
        <f t="shared" si="286"/>
        <v/>
      </c>
      <c r="BJ23" s="101" t="str">
        <f t="shared" si="286"/>
        <v/>
      </c>
      <c r="BK23" s="100" t="str">
        <f t="shared" si="287"/>
        <v/>
      </c>
      <c r="BL23" s="100" t="str">
        <f t="shared" si="287"/>
        <v/>
      </c>
      <c r="BM23" s="100" t="str">
        <f t="shared" si="287"/>
        <v/>
      </c>
      <c r="BN23" s="100" t="str">
        <f t="shared" si="287"/>
        <v/>
      </c>
      <c r="BO23" s="100" t="str">
        <f t="shared" si="287"/>
        <v/>
      </c>
      <c r="BP23" s="101" t="str">
        <f t="shared" si="287"/>
        <v/>
      </c>
      <c r="BQ23" s="101" t="str">
        <f t="shared" si="287"/>
        <v/>
      </c>
      <c r="BR23" s="101" t="str">
        <f t="shared" si="287"/>
        <v/>
      </c>
      <c r="BS23" s="101" t="str">
        <f t="shared" si="287"/>
        <v/>
      </c>
      <c r="BT23" s="101" t="str">
        <f t="shared" si="287"/>
        <v/>
      </c>
      <c r="BU23" s="100" t="str">
        <f t="shared" si="288"/>
        <v/>
      </c>
      <c r="BV23" s="100" t="str">
        <f t="shared" si="288"/>
        <v/>
      </c>
      <c r="BW23" s="100" t="str">
        <f t="shared" si="288"/>
        <v/>
      </c>
      <c r="BX23" s="100" t="str">
        <f t="shared" si="288"/>
        <v/>
      </c>
      <c r="BY23" s="100" t="str">
        <f t="shared" si="288"/>
        <v/>
      </c>
      <c r="BZ23" s="101" t="str">
        <f t="shared" si="288"/>
        <v/>
      </c>
      <c r="CA23" s="101" t="str">
        <f t="shared" si="288"/>
        <v/>
      </c>
      <c r="CB23" s="101" t="str">
        <f t="shared" si="288"/>
        <v/>
      </c>
      <c r="CC23" s="101" t="str">
        <f t="shared" si="288"/>
        <v/>
      </c>
      <c r="CD23" s="101" t="str">
        <f t="shared" si="288"/>
        <v/>
      </c>
      <c r="CE23" s="100" t="str">
        <f t="shared" si="289"/>
        <v/>
      </c>
      <c r="CF23" s="100" t="str">
        <f t="shared" si="289"/>
        <v/>
      </c>
      <c r="CG23" s="100" t="str">
        <f t="shared" si="289"/>
        <v/>
      </c>
      <c r="CH23" s="100" t="str">
        <f t="shared" si="289"/>
        <v/>
      </c>
      <c r="CI23" s="100" t="str">
        <f t="shared" si="289"/>
        <v/>
      </c>
      <c r="CJ23" s="101" t="str">
        <f t="shared" si="289"/>
        <v/>
      </c>
      <c r="CK23" s="101" t="str">
        <f t="shared" si="289"/>
        <v/>
      </c>
      <c r="CL23" s="101" t="str">
        <f t="shared" si="289"/>
        <v/>
      </c>
      <c r="CM23" s="101" t="str">
        <f t="shared" si="289"/>
        <v/>
      </c>
      <c r="CN23" s="101" t="str">
        <f t="shared" si="289"/>
        <v/>
      </c>
      <c r="CO23" s="100" t="str">
        <f t="shared" si="290"/>
        <v/>
      </c>
      <c r="CP23" s="100" t="str">
        <f t="shared" si="290"/>
        <v/>
      </c>
      <c r="CQ23" s="100" t="str">
        <f t="shared" si="290"/>
        <v/>
      </c>
      <c r="CR23" s="100" t="str">
        <f t="shared" si="290"/>
        <v/>
      </c>
      <c r="CS23" s="100" t="str">
        <f t="shared" si="290"/>
        <v/>
      </c>
      <c r="CT23" s="101" t="str">
        <f t="shared" si="290"/>
        <v/>
      </c>
      <c r="CU23" s="101" t="str">
        <f t="shared" si="290"/>
        <v/>
      </c>
      <c r="CV23" s="101" t="str">
        <f t="shared" si="290"/>
        <v/>
      </c>
      <c r="CW23" s="101" t="str">
        <f t="shared" si="290"/>
        <v/>
      </c>
      <c r="CX23" s="101" t="str">
        <f t="shared" si="290"/>
        <v/>
      </c>
      <c r="CY23" s="100" t="str">
        <f t="shared" si="291"/>
        <v/>
      </c>
      <c r="CZ23" s="100" t="str">
        <f t="shared" si="291"/>
        <v/>
      </c>
      <c r="DA23" s="100" t="str">
        <f t="shared" si="291"/>
        <v/>
      </c>
      <c r="DB23" s="100" t="str">
        <f t="shared" si="291"/>
        <v/>
      </c>
      <c r="DC23" s="100" t="str">
        <f t="shared" si="291"/>
        <v/>
      </c>
      <c r="DD23" s="101" t="str">
        <f t="shared" si="291"/>
        <v/>
      </c>
      <c r="DE23" s="101" t="str">
        <f t="shared" si="291"/>
        <v/>
      </c>
      <c r="DF23" s="101" t="str">
        <f t="shared" si="291"/>
        <v/>
      </c>
      <c r="DG23" s="101" t="str">
        <f t="shared" si="291"/>
        <v/>
      </c>
      <c r="DH23" s="101" t="str">
        <f t="shared" si="291"/>
        <v/>
      </c>
      <c r="DI23" s="100" t="str">
        <f t="shared" si="291"/>
        <v/>
      </c>
      <c r="DJ23" s="100" t="str">
        <f t="shared" si="291"/>
        <v/>
      </c>
      <c r="DK23" s="100" t="str">
        <f t="shared" si="291"/>
        <v/>
      </c>
      <c r="DL23" s="100" t="str">
        <f t="shared" si="291"/>
        <v/>
      </c>
      <c r="DM23" s="100" t="str">
        <f t="shared" si="291"/>
        <v/>
      </c>
      <c r="DN23" s="101" t="str">
        <f t="shared" si="291"/>
        <v/>
      </c>
      <c r="DO23" s="101" t="str">
        <f t="shared" si="292"/>
        <v/>
      </c>
      <c r="DP23" s="101" t="str">
        <f t="shared" si="292"/>
        <v/>
      </c>
      <c r="DQ23" s="101" t="str">
        <f t="shared" si="292"/>
        <v/>
      </c>
      <c r="DR23" s="101" t="str">
        <f t="shared" si="292"/>
        <v/>
      </c>
      <c r="DS23" s="100" t="str">
        <f t="shared" si="292"/>
        <v/>
      </c>
      <c r="DT23" s="100" t="str">
        <f t="shared" si="292"/>
        <v/>
      </c>
      <c r="DU23" s="100" t="str">
        <f t="shared" si="292"/>
        <v/>
      </c>
      <c r="DV23" s="100" t="str">
        <f t="shared" si="292"/>
        <v/>
      </c>
      <c r="DW23" s="100" t="str">
        <f t="shared" si="292"/>
        <v/>
      </c>
      <c r="DX23" s="101" t="str">
        <f t="shared" si="292"/>
        <v/>
      </c>
      <c r="DY23" s="101" t="str">
        <f t="shared" si="292"/>
        <v/>
      </c>
      <c r="DZ23" s="101" t="str">
        <f t="shared" si="292"/>
        <v/>
      </c>
      <c r="EA23" s="101" t="str">
        <f t="shared" si="292"/>
        <v/>
      </c>
      <c r="EB23" s="101" t="str">
        <f t="shared" si="292"/>
        <v/>
      </c>
      <c r="EC23" s="100" t="str">
        <f t="shared" si="292"/>
        <v/>
      </c>
      <c r="ED23" s="100" t="str">
        <f t="shared" si="292"/>
        <v/>
      </c>
      <c r="EE23" s="100" t="str">
        <f t="shared" si="293"/>
        <v/>
      </c>
      <c r="EF23" s="100" t="str">
        <f t="shared" si="293"/>
        <v/>
      </c>
      <c r="EG23" s="100" t="str">
        <f t="shared" si="293"/>
        <v/>
      </c>
      <c r="EH23" s="101" t="str">
        <f t="shared" si="293"/>
        <v/>
      </c>
      <c r="EI23" s="101" t="str">
        <f t="shared" si="293"/>
        <v/>
      </c>
      <c r="EJ23" s="101" t="str">
        <f t="shared" si="293"/>
        <v/>
      </c>
      <c r="EK23" s="101" t="str">
        <f t="shared" si="293"/>
        <v/>
      </c>
      <c r="EL23" s="101" t="str">
        <f t="shared" si="293"/>
        <v/>
      </c>
      <c r="EM23" s="100" t="str">
        <f t="shared" si="293"/>
        <v/>
      </c>
      <c r="EN23" s="100" t="str">
        <f t="shared" si="293"/>
        <v/>
      </c>
      <c r="EO23" s="100" t="str">
        <f t="shared" si="293"/>
        <v/>
      </c>
      <c r="EP23" s="100" t="str">
        <f t="shared" si="293"/>
        <v/>
      </c>
      <c r="EQ23" s="100" t="str">
        <f t="shared" si="293"/>
        <v/>
      </c>
      <c r="ER23" s="101" t="str">
        <f t="shared" si="293"/>
        <v/>
      </c>
      <c r="ES23" s="101" t="str">
        <f t="shared" si="293"/>
        <v/>
      </c>
      <c r="ET23" s="101" t="str">
        <f t="shared" si="293"/>
        <v/>
      </c>
      <c r="EU23" s="101" t="str">
        <f t="shared" si="294"/>
        <v/>
      </c>
      <c r="EV23" s="101" t="str">
        <f t="shared" si="294"/>
        <v/>
      </c>
      <c r="EW23" s="100" t="str">
        <f t="shared" si="294"/>
        <v/>
      </c>
      <c r="EX23" s="100" t="str">
        <f t="shared" si="294"/>
        <v/>
      </c>
      <c r="EY23" s="100" t="str">
        <f t="shared" si="294"/>
        <v/>
      </c>
      <c r="EZ23" s="100" t="str">
        <f t="shared" si="294"/>
        <v/>
      </c>
      <c r="FA23" s="100" t="str">
        <f t="shared" si="294"/>
        <v/>
      </c>
      <c r="FB23" s="101" t="str">
        <f t="shared" si="294"/>
        <v/>
      </c>
      <c r="FC23" s="101" t="str">
        <f t="shared" si="294"/>
        <v/>
      </c>
      <c r="FD23" s="101" t="str">
        <f t="shared" si="294"/>
        <v/>
      </c>
      <c r="FE23" s="101" t="str">
        <f t="shared" si="294"/>
        <v/>
      </c>
      <c r="FF23" s="101" t="str">
        <f t="shared" si="294"/>
        <v/>
      </c>
      <c r="FG23" s="100" t="str">
        <f t="shared" si="294"/>
        <v/>
      </c>
      <c r="FH23" s="100" t="str">
        <f t="shared" si="294"/>
        <v/>
      </c>
      <c r="FI23" s="100" t="str">
        <f t="shared" si="294"/>
        <v/>
      </c>
      <c r="FJ23" s="100" t="str">
        <f t="shared" si="294"/>
        <v/>
      </c>
      <c r="FK23" s="100" t="str">
        <f t="shared" si="295"/>
        <v/>
      </c>
      <c r="FL23" s="101" t="str">
        <f t="shared" si="295"/>
        <v/>
      </c>
      <c r="FM23" s="101" t="str">
        <f t="shared" si="295"/>
        <v/>
      </c>
      <c r="FN23" s="101" t="str">
        <f t="shared" si="295"/>
        <v/>
      </c>
      <c r="FO23" s="101" t="str">
        <f t="shared" si="295"/>
        <v/>
      </c>
      <c r="FP23" s="101" t="str">
        <f t="shared" si="295"/>
        <v/>
      </c>
      <c r="FQ23" s="100" t="str">
        <f t="shared" si="295"/>
        <v/>
      </c>
      <c r="FR23" s="100" t="str">
        <f t="shared" si="295"/>
        <v/>
      </c>
      <c r="FS23" s="100" t="str">
        <f t="shared" si="295"/>
        <v/>
      </c>
      <c r="FT23" s="100" t="str">
        <f t="shared" si="295"/>
        <v/>
      </c>
      <c r="FU23" s="100" t="str">
        <f t="shared" si="295"/>
        <v/>
      </c>
      <c r="FV23" s="101" t="str">
        <f t="shared" si="295"/>
        <v/>
      </c>
      <c r="FW23" s="101" t="str">
        <f t="shared" si="295"/>
        <v/>
      </c>
      <c r="FX23" s="101" t="str">
        <f t="shared" si="295"/>
        <v/>
      </c>
      <c r="FY23" s="101" t="str">
        <f t="shared" si="295"/>
        <v/>
      </c>
      <c r="FZ23" s="101" t="str">
        <f t="shared" si="295"/>
        <v/>
      </c>
      <c r="GA23" s="100" t="str">
        <f t="shared" si="296"/>
        <v/>
      </c>
      <c r="GB23" s="100" t="str">
        <f t="shared" si="296"/>
        <v/>
      </c>
      <c r="GC23" s="100" t="str">
        <f t="shared" si="296"/>
        <v/>
      </c>
      <c r="GD23" s="100" t="str">
        <f t="shared" si="296"/>
        <v/>
      </c>
      <c r="GE23" s="100" t="str">
        <f t="shared" si="296"/>
        <v/>
      </c>
    </row>
    <row r="24" spans="2:187">
      <c r="B24" s="97" t="s">
        <v>43</v>
      </c>
      <c r="C24" s="136">
        <v>1</v>
      </c>
      <c r="D24" s="136">
        <f t="shared" si="297"/>
        <v>12</v>
      </c>
      <c r="E24" s="129" t="s">
        <v>128</v>
      </c>
      <c r="F24" s="136" t="s">
        <v>191</v>
      </c>
      <c r="G24" s="132" t="s">
        <v>129</v>
      </c>
      <c r="H24" s="149">
        <v>45734</v>
      </c>
      <c r="I24" s="149">
        <v>45734</v>
      </c>
      <c r="J24" s="98">
        <f t="shared" si="281"/>
        <v>1</v>
      </c>
      <c r="K24" s="126" t="s">
        <v>204</v>
      </c>
      <c r="L24" s="99">
        <v>1</v>
      </c>
      <c r="M24" s="100" t="str">
        <f t="shared" si="282"/>
        <v/>
      </c>
      <c r="N24" s="100" t="str">
        <f t="shared" si="282"/>
        <v/>
      </c>
      <c r="O24" s="100" t="str">
        <f t="shared" si="282"/>
        <v/>
      </c>
      <c r="P24" s="100" t="str">
        <f t="shared" si="282"/>
        <v/>
      </c>
      <c r="Q24" s="100" t="str">
        <f t="shared" si="282"/>
        <v/>
      </c>
      <c r="R24" s="101" t="str">
        <f t="shared" si="282"/>
        <v/>
      </c>
      <c r="S24" s="101" t="str">
        <f t="shared" si="282"/>
        <v>T</v>
      </c>
      <c r="T24" s="101" t="str">
        <f t="shared" si="282"/>
        <v/>
      </c>
      <c r="U24" s="101" t="str">
        <f t="shared" si="282"/>
        <v/>
      </c>
      <c r="V24" s="101" t="str">
        <f t="shared" si="282"/>
        <v/>
      </c>
      <c r="W24" s="100" t="str">
        <f t="shared" si="283"/>
        <v/>
      </c>
      <c r="X24" s="100" t="str">
        <f t="shared" si="283"/>
        <v/>
      </c>
      <c r="Y24" s="100" t="str">
        <f t="shared" si="283"/>
        <v/>
      </c>
      <c r="Z24" s="100" t="str">
        <f t="shared" si="283"/>
        <v/>
      </c>
      <c r="AA24" s="100" t="str">
        <f t="shared" si="283"/>
        <v/>
      </c>
      <c r="AB24" s="101" t="str">
        <f t="shared" si="283"/>
        <v/>
      </c>
      <c r="AC24" s="101" t="str">
        <f t="shared" si="283"/>
        <v/>
      </c>
      <c r="AD24" s="101" t="str">
        <f t="shared" si="283"/>
        <v/>
      </c>
      <c r="AE24" s="101" t="str">
        <f t="shared" si="283"/>
        <v/>
      </c>
      <c r="AF24" s="101" t="str">
        <f t="shared" si="283"/>
        <v/>
      </c>
      <c r="AG24" s="100" t="str">
        <f t="shared" si="284"/>
        <v/>
      </c>
      <c r="AH24" s="100" t="str">
        <f t="shared" si="284"/>
        <v/>
      </c>
      <c r="AI24" s="100" t="str">
        <f t="shared" si="284"/>
        <v/>
      </c>
      <c r="AJ24" s="100" t="str">
        <f t="shared" si="284"/>
        <v/>
      </c>
      <c r="AK24" s="100" t="str">
        <f t="shared" si="284"/>
        <v/>
      </c>
      <c r="AL24" s="101" t="str">
        <f t="shared" si="284"/>
        <v/>
      </c>
      <c r="AM24" s="101" t="str">
        <f t="shared" si="284"/>
        <v/>
      </c>
      <c r="AN24" s="101" t="str">
        <f t="shared" si="284"/>
        <v/>
      </c>
      <c r="AO24" s="101" t="str">
        <f t="shared" si="284"/>
        <v/>
      </c>
      <c r="AP24" s="101" t="str">
        <f t="shared" si="284"/>
        <v/>
      </c>
      <c r="AQ24" s="100" t="str">
        <f t="shared" si="285"/>
        <v/>
      </c>
      <c r="AR24" s="100" t="str">
        <f t="shared" si="285"/>
        <v/>
      </c>
      <c r="AS24" s="100" t="str">
        <f t="shared" si="285"/>
        <v/>
      </c>
      <c r="AT24" s="100" t="str">
        <f t="shared" si="285"/>
        <v/>
      </c>
      <c r="AU24" s="100" t="str">
        <f t="shared" si="285"/>
        <v/>
      </c>
      <c r="AV24" s="101" t="str">
        <f t="shared" si="285"/>
        <v/>
      </c>
      <c r="AW24" s="101" t="str">
        <f t="shared" si="285"/>
        <v/>
      </c>
      <c r="AX24" s="101" t="str">
        <f t="shared" si="285"/>
        <v/>
      </c>
      <c r="AY24" s="101" t="str">
        <f t="shared" si="285"/>
        <v/>
      </c>
      <c r="AZ24" s="101" t="str">
        <f t="shared" si="285"/>
        <v/>
      </c>
      <c r="BA24" s="100" t="str">
        <f t="shared" si="286"/>
        <v/>
      </c>
      <c r="BB24" s="100" t="str">
        <f t="shared" si="286"/>
        <v/>
      </c>
      <c r="BC24" s="100" t="str">
        <f t="shared" si="286"/>
        <v/>
      </c>
      <c r="BD24" s="100" t="str">
        <f t="shared" si="286"/>
        <v/>
      </c>
      <c r="BE24" s="100" t="str">
        <f t="shared" si="286"/>
        <v/>
      </c>
      <c r="BF24" s="101" t="str">
        <f t="shared" si="286"/>
        <v/>
      </c>
      <c r="BG24" s="101" t="str">
        <f t="shared" si="286"/>
        <v/>
      </c>
      <c r="BH24" s="101" t="str">
        <f t="shared" si="286"/>
        <v/>
      </c>
      <c r="BI24" s="101" t="str">
        <f t="shared" si="286"/>
        <v/>
      </c>
      <c r="BJ24" s="101" t="str">
        <f t="shared" si="286"/>
        <v/>
      </c>
      <c r="BK24" s="100" t="str">
        <f t="shared" si="287"/>
        <v/>
      </c>
      <c r="BL24" s="100" t="str">
        <f t="shared" si="287"/>
        <v/>
      </c>
      <c r="BM24" s="100" t="str">
        <f t="shared" si="287"/>
        <v/>
      </c>
      <c r="BN24" s="100" t="str">
        <f t="shared" si="287"/>
        <v/>
      </c>
      <c r="BO24" s="100" t="str">
        <f t="shared" si="287"/>
        <v/>
      </c>
      <c r="BP24" s="101" t="str">
        <f t="shared" si="287"/>
        <v/>
      </c>
      <c r="BQ24" s="101" t="str">
        <f t="shared" si="287"/>
        <v/>
      </c>
      <c r="BR24" s="101" t="str">
        <f t="shared" si="287"/>
        <v/>
      </c>
      <c r="BS24" s="101" t="str">
        <f t="shared" si="287"/>
        <v/>
      </c>
      <c r="BT24" s="101" t="str">
        <f t="shared" si="287"/>
        <v/>
      </c>
      <c r="BU24" s="100" t="str">
        <f t="shared" si="288"/>
        <v/>
      </c>
      <c r="BV24" s="100" t="str">
        <f t="shared" si="288"/>
        <v/>
      </c>
      <c r="BW24" s="100" t="str">
        <f t="shared" si="288"/>
        <v/>
      </c>
      <c r="BX24" s="100" t="str">
        <f t="shared" si="288"/>
        <v/>
      </c>
      <c r="BY24" s="100" t="str">
        <f t="shared" si="288"/>
        <v/>
      </c>
      <c r="BZ24" s="101" t="str">
        <f t="shared" si="288"/>
        <v/>
      </c>
      <c r="CA24" s="101" t="str">
        <f t="shared" si="288"/>
        <v/>
      </c>
      <c r="CB24" s="101" t="str">
        <f t="shared" si="288"/>
        <v/>
      </c>
      <c r="CC24" s="101" t="str">
        <f t="shared" si="288"/>
        <v/>
      </c>
      <c r="CD24" s="101" t="str">
        <f t="shared" si="288"/>
        <v/>
      </c>
      <c r="CE24" s="100" t="str">
        <f t="shared" si="289"/>
        <v/>
      </c>
      <c r="CF24" s="100" t="str">
        <f t="shared" si="289"/>
        <v/>
      </c>
      <c r="CG24" s="100" t="str">
        <f t="shared" si="289"/>
        <v/>
      </c>
      <c r="CH24" s="100" t="str">
        <f t="shared" si="289"/>
        <v/>
      </c>
      <c r="CI24" s="100" t="str">
        <f t="shared" si="289"/>
        <v/>
      </c>
      <c r="CJ24" s="101" t="str">
        <f t="shared" si="289"/>
        <v/>
      </c>
      <c r="CK24" s="101" t="str">
        <f t="shared" si="289"/>
        <v/>
      </c>
      <c r="CL24" s="101" t="str">
        <f t="shared" si="289"/>
        <v/>
      </c>
      <c r="CM24" s="101" t="str">
        <f t="shared" si="289"/>
        <v/>
      </c>
      <c r="CN24" s="101" t="str">
        <f t="shared" si="289"/>
        <v/>
      </c>
      <c r="CO24" s="100" t="str">
        <f t="shared" si="290"/>
        <v/>
      </c>
      <c r="CP24" s="100" t="str">
        <f t="shared" si="290"/>
        <v/>
      </c>
      <c r="CQ24" s="100" t="str">
        <f t="shared" si="290"/>
        <v/>
      </c>
      <c r="CR24" s="100" t="str">
        <f t="shared" si="290"/>
        <v/>
      </c>
      <c r="CS24" s="100" t="str">
        <f t="shared" si="290"/>
        <v/>
      </c>
      <c r="CT24" s="101" t="str">
        <f t="shared" si="290"/>
        <v/>
      </c>
      <c r="CU24" s="101" t="str">
        <f t="shared" si="290"/>
        <v/>
      </c>
      <c r="CV24" s="101" t="str">
        <f t="shared" si="290"/>
        <v/>
      </c>
      <c r="CW24" s="101" t="str">
        <f t="shared" si="290"/>
        <v/>
      </c>
      <c r="CX24" s="101" t="str">
        <f t="shared" si="290"/>
        <v/>
      </c>
      <c r="CY24" s="100" t="str">
        <f t="shared" si="291"/>
        <v/>
      </c>
      <c r="CZ24" s="100" t="str">
        <f t="shared" si="291"/>
        <v/>
      </c>
      <c r="DA24" s="100" t="str">
        <f t="shared" si="291"/>
        <v/>
      </c>
      <c r="DB24" s="100" t="str">
        <f t="shared" si="291"/>
        <v/>
      </c>
      <c r="DC24" s="100" t="str">
        <f t="shared" si="291"/>
        <v/>
      </c>
      <c r="DD24" s="101" t="str">
        <f t="shared" si="291"/>
        <v/>
      </c>
      <c r="DE24" s="101" t="str">
        <f t="shared" si="291"/>
        <v/>
      </c>
      <c r="DF24" s="101" t="str">
        <f t="shared" si="291"/>
        <v/>
      </c>
      <c r="DG24" s="101" t="str">
        <f t="shared" si="291"/>
        <v/>
      </c>
      <c r="DH24" s="101" t="str">
        <f t="shared" si="291"/>
        <v/>
      </c>
      <c r="DI24" s="100" t="str">
        <f t="shared" si="291"/>
        <v/>
      </c>
      <c r="DJ24" s="100" t="str">
        <f t="shared" si="291"/>
        <v/>
      </c>
      <c r="DK24" s="100" t="str">
        <f t="shared" si="291"/>
        <v/>
      </c>
      <c r="DL24" s="100" t="str">
        <f t="shared" si="291"/>
        <v/>
      </c>
      <c r="DM24" s="100" t="str">
        <f t="shared" si="291"/>
        <v/>
      </c>
      <c r="DN24" s="101" t="str">
        <f t="shared" si="291"/>
        <v/>
      </c>
      <c r="DO24" s="101" t="str">
        <f t="shared" si="292"/>
        <v/>
      </c>
      <c r="DP24" s="101" t="str">
        <f t="shared" si="292"/>
        <v/>
      </c>
      <c r="DQ24" s="101" t="str">
        <f t="shared" si="292"/>
        <v/>
      </c>
      <c r="DR24" s="101" t="str">
        <f t="shared" si="292"/>
        <v/>
      </c>
      <c r="DS24" s="100" t="str">
        <f t="shared" si="292"/>
        <v/>
      </c>
      <c r="DT24" s="100" t="str">
        <f t="shared" si="292"/>
        <v/>
      </c>
      <c r="DU24" s="100" t="str">
        <f t="shared" si="292"/>
        <v/>
      </c>
      <c r="DV24" s="100" t="str">
        <f t="shared" si="292"/>
        <v/>
      </c>
      <c r="DW24" s="100" t="str">
        <f t="shared" si="292"/>
        <v/>
      </c>
      <c r="DX24" s="101" t="str">
        <f t="shared" si="292"/>
        <v/>
      </c>
      <c r="DY24" s="101" t="str">
        <f t="shared" si="292"/>
        <v/>
      </c>
      <c r="DZ24" s="101" t="str">
        <f t="shared" si="292"/>
        <v/>
      </c>
      <c r="EA24" s="101" t="str">
        <f t="shared" si="292"/>
        <v/>
      </c>
      <c r="EB24" s="101" t="str">
        <f t="shared" si="292"/>
        <v/>
      </c>
      <c r="EC24" s="100" t="str">
        <f t="shared" si="292"/>
        <v/>
      </c>
      <c r="ED24" s="100" t="str">
        <f t="shared" si="292"/>
        <v/>
      </c>
      <c r="EE24" s="100" t="str">
        <f t="shared" si="293"/>
        <v/>
      </c>
      <c r="EF24" s="100" t="str">
        <f t="shared" si="293"/>
        <v/>
      </c>
      <c r="EG24" s="100" t="str">
        <f t="shared" si="293"/>
        <v/>
      </c>
      <c r="EH24" s="101" t="str">
        <f t="shared" si="293"/>
        <v/>
      </c>
      <c r="EI24" s="101" t="str">
        <f t="shared" si="293"/>
        <v/>
      </c>
      <c r="EJ24" s="101" t="str">
        <f t="shared" si="293"/>
        <v/>
      </c>
      <c r="EK24" s="101" t="str">
        <f t="shared" si="293"/>
        <v/>
      </c>
      <c r="EL24" s="101" t="str">
        <f t="shared" si="293"/>
        <v/>
      </c>
      <c r="EM24" s="100" t="str">
        <f t="shared" si="293"/>
        <v/>
      </c>
      <c r="EN24" s="100" t="str">
        <f t="shared" si="293"/>
        <v/>
      </c>
      <c r="EO24" s="100" t="str">
        <f t="shared" si="293"/>
        <v/>
      </c>
      <c r="EP24" s="100" t="str">
        <f t="shared" si="293"/>
        <v/>
      </c>
      <c r="EQ24" s="100" t="str">
        <f t="shared" si="293"/>
        <v/>
      </c>
      <c r="ER24" s="101" t="str">
        <f t="shared" si="293"/>
        <v/>
      </c>
      <c r="ES24" s="101" t="str">
        <f t="shared" si="293"/>
        <v/>
      </c>
      <c r="ET24" s="101" t="str">
        <f t="shared" si="293"/>
        <v/>
      </c>
      <c r="EU24" s="101" t="str">
        <f t="shared" si="294"/>
        <v/>
      </c>
      <c r="EV24" s="101" t="str">
        <f t="shared" si="294"/>
        <v/>
      </c>
      <c r="EW24" s="100" t="str">
        <f t="shared" si="294"/>
        <v/>
      </c>
      <c r="EX24" s="100" t="str">
        <f t="shared" si="294"/>
        <v/>
      </c>
      <c r="EY24" s="100" t="str">
        <f t="shared" si="294"/>
        <v/>
      </c>
      <c r="EZ24" s="100" t="str">
        <f t="shared" si="294"/>
        <v/>
      </c>
      <c r="FA24" s="100" t="str">
        <f t="shared" si="294"/>
        <v/>
      </c>
      <c r="FB24" s="101" t="str">
        <f t="shared" si="294"/>
        <v/>
      </c>
      <c r="FC24" s="101" t="str">
        <f t="shared" si="294"/>
        <v/>
      </c>
      <c r="FD24" s="101" t="str">
        <f t="shared" si="294"/>
        <v/>
      </c>
      <c r="FE24" s="101" t="str">
        <f t="shared" si="294"/>
        <v/>
      </c>
      <c r="FF24" s="101" t="str">
        <f t="shared" si="294"/>
        <v/>
      </c>
      <c r="FG24" s="100" t="str">
        <f t="shared" si="294"/>
        <v/>
      </c>
      <c r="FH24" s="100" t="str">
        <f t="shared" si="294"/>
        <v/>
      </c>
      <c r="FI24" s="100" t="str">
        <f t="shared" si="294"/>
        <v/>
      </c>
      <c r="FJ24" s="100" t="str">
        <f t="shared" si="294"/>
        <v/>
      </c>
      <c r="FK24" s="100" t="str">
        <f t="shared" si="295"/>
        <v/>
      </c>
      <c r="FL24" s="101" t="str">
        <f t="shared" si="295"/>
        <v/>
      </c>
      <c r="FM24" s="101" t="str">
        <f t="shared" si="295"/>
        <v/>
      </c>
      <c r="FN24" s="101" t="str">
        <f t="shared" si="295"/>
        <v/>
      </c>
      <c r="FO24" s="101" t="str">
        <f t="shared" si="295"/>
        <v/>
      </c>
      <c r="FP24" s="101" t="str">
        <f t="shared" si="295"/>
        <v/>
      </c>
      <c r="FQ24" s="100" t="str">
        <f t="shared" si="295"/>
        <v/>
      </c>
      <c r="FR24" s="100" t="str">
        <f t="shared" si="295"/>
        <v/>
      </c>
      <c r="FS24" s="100" t="str">
        <f t="shared" si="295"/>
        <v/>
      </c>
      <c r="FT24" s="100" t="str">
        <f t="shared" si="295"/>
        <v/>
      </c>
      <c r="FU24" s="100" t="str">
        <f t="shared" si="295"/>
        <v/>
      </c>
      <c r="FV24" s="101" t="str">
        <f t="shared" si="295"/>
        <v/>
      </c>
      <c r="FW24" s="101" t="str">
        <f t="shared" si="295"/>
        <v/>
      </c>
      <c r="FX24" s="101" t="str">
        <f t="shared" si="295"/>
        <v/>
      </c>
      <c r="FY24" s="101" t="str">
        <f t="shared" si="295"/>
        <v/>
      </c>
      <c r="FZ24" s="101" t="str">
        <f t="shared" si="295"/>
        <v/>
      </c>
      <c r="GA24" s="100" t="str">
        <f t="shared" si="296"/>
        <v/>
      </c>
      <c r="GB24" s="100" t="str">
        <f t="shared" si="296"/>
        <v/>
      </c>
      <c r="GC24" s="100" t="str">
        <f t="shared" si="296"/>
        <v/>
      </c>
      <c r="GD24" s="100" t="str">
        <f t="shared" si="296"/>
        <v/>
      </c>
      <c r="GE24" s="100" t="str">
        <f t="shared" si="296"/>
        <v/>
      </c>
    </row>
    <row r="25" spans="2:187">
      <c r="B25" s="97" t="s">
        <v>43</v>
      </c>
      <c r="C25" s="136">
        <v>1</v>
      </c>
      <c r="D25" s="136">
        <f t="shared" si="297"/>
        <v>13</v>
      </c>
      <c r="E25" s="129" t="s">
        <v>130</v>
      </c>
      <c r="F25" s="136" t="s">
        <v>191</v>
      </c>
      <c r="G25" s="132" t="s">
        <v>131</v>
      </c>
      <c r="H25" s="149">
        <v>45734</v>
      </c>
      <c r="I25" s="149">
        <v>45734</v>
      </c>
      <c r="J25" s="98">
        <f t="shared" si="281"/>
        <v>1</v>
      </c>
      <c r="K25" s="126"/>
      <c r="L25" s="99">
        <v>1</v>
      </c>
      <c r="M25" s="100" t="str">
        <f t="shared" si="282"/>
        <v/>
      </c>
      <c r="N25" s="100" t="str">
        <f t="shared" si="282"/>
        <v/>
      </c>
      <c r="O25" s="100" t="str">
        <f t="shared" si="282"/>
        <v/>
      </c>
      <c r="P25" s="100" t="str">
        <f t="shared" si="282"/>
        <v/>
      </c>
      <c r="Q25" s="100" t="str">
        <f t="shared" si="282"/>
        <v/>
      </c>
      <c r="R25" s="101" t="str">
        <f t="shared" si="282"/>
        <v/>
      </c>
      <c r="S25" s="101" t="str">
        <f t="shared" si="282"/>
        <v>T</v>
      </c>
      <c r="T25" s="101" t="str">
        <f t="shared" si="282"/>
        <v/>
      </c>
      <c r="U25" s="101" t="str">
        <f t="shared" si="282"/>
        <v/>
      </c>
      <c r="V25" s="101" t="str">
        <f t="shared" si="282"/>
        <v/>
      </c>
      <c r="W25" s="100" t="str">
        <f t="shared" si="283"/>
        <v/>
      </c>
      <c r="X25" s="100" t="str">
        <f t="shared" si="283"/>
        <v/>
      </c>
      <c r="Y25" s="100" t="str">
        <f t="shared" si="283"/>
        <v/>
      </c>
      <c r="Z25" s="100" t="str">
        <f t="shared" si="283"/>
        <v/>
      </c>
      <c r="AA25" s="100" t="str">
        <f t="shared" si="283"/>
        <v/>
      </c>
      <c r="AB25" s="101" t="str">
        <f t="shared" si="283"/>
        <v/>
      </c>
      <c r="AC25" s="101" t="str">
        <f t="shared" si="283"/>
        <v/>
      </c>
      <c r="AD25" s="101" t="str">
        <f t="shared" si="283"/>
        <v/>
      </c>
      <c r="AE25" s="101" t="str">
        <f t="shared" si="283"/>
        <v/>
      </c>
      <c r="AF25" s="101" t="str">
        <f t="shared" si="283"/>
        <v/>
      </c>
      <c r="AG25" s="100" t="str">
        <f t="shared" si="284"/>
        <v/>
      </c>
      <c r="AH25" s="100" t="str">
        <f t="shared" si="284"/>
        <v/>
      </c>
      <c r="AI25" s="100" t="str">
        <f t="shared" si="284"/>
        <v/>
      </c>
      <c r="AJ25" s="100" t="str">
        <f t="shared" si="284"/>
        <v/>
      </c>
      <c r="AK25" s="100" t="str">
        <f t="shared" si="284"/>
        <v/>
      </c>
      <c r="AL25" s="101" t="str">
        <f t="shared" si="284"/>
        <v/>
      </c>
      <c r="AM25" s="101" t="str">
        <f t="shared" si="284"/>
        <v/>
      </c>
      <c r="AN25" s="101" t="str">
        <f t="shared" si="284"/>
        <v/>
      </c>
      <c r="AO25" s="101" t="str">
        <f t="shared" si="284"/>
        <v/>
      </c>
      <c r="AP25" s="101" t="str">
        <f t="shared" si="284"/>
        <v/>
      </c>
      <c r="AQ25" s="100" t="str">
        <f t="shared" si="285"/>
        <v/>
      </c>
      <c r="AR25" s="100" t="str">
        <f t="shared" si="285"/>
        <v/>
      </c>
      <c r="AS25" s="100" t="str">
        <f t="shared" si="285"/>
        <v/>
      </c>
      <c r="AT25" s="100" t="str">
        <f t="shared" si="285"/>
        <v/>
      </c>
      <c r="AU25" s="100" t="str">
        <f t="shared" si="285"/>
        <v/>
      </c>
      <c r="AV25" s="101" t="str">
        <f t="shared" si="285"/>
        <v/>
      </c>
      <c r="AW25" s="101" t="str">
        <f t="shared" si="285"/>
        <v/>
      </c>
      <c r="AX25" s="101" t="str">
        <f t="shared" si="285"/>
        <v/>
      </c>
      <c r="AY25" s="101" t="str">
        <f t="shared" si="285"/>
        <v/>
      </c>
      <c r="AZ25" s="101" t="str">
        <f t="shared" si="285"/>
        <v/>
      </c>
      <c r="BA25" s="100" t="str">
        <f t="shared" si="286"/>
        <v/>
      </c>
      <c r="BB25" s="100" t="str">
        <f t="shared" si="286"/>
        <v/>
      </c>
      <c r="BC25" s="100" t="str">
        <f t="shared" si="286"/>
        <v/>
      </c>
      <c r="BD25" s="100" t="str">
        <f t="shared" si="286"/>
        <v/>
      </c>
      <c r="BE25" s="100" t="str">
        <f t="shared" si="286"/>
        <v/>
      </c>
      <c r="BF25" s="101" t="str">
        <f t="shared" si="286"/>
        <v/>
      </c>
      <c r="BG25" s="101" t="str">
        <f t="shared" si="286"/>
        <v/>
      </c>
      <c r="BH25" s="101" t="str">
        <f t="shared" si="286"/>
        <v/>
      </c>
      <c r="BI25" s="101" t="str">
        <f t="shared" si="286"/>
        <v/>
      </c>
      <c r="BJ25" s="101" t="str">
        <f t="shared" si="286"/>
        <v/>
      </c>
      <c r="BK25" s="100" t="str">
        <f t="shared" si="287"/>
        <v/>
      </c>
      <c r="BL25" s="100" t="str">
        <f t="shared" si="287"/>
        <v/>
      </c>
      <c r="BM25" s="100" t="str">
        <f t="shared" si="287"/>
        <v/>
      </c>
      <c r="BN25" s="100" t="str">
        <f t="shared" si="287"/>
        <v/>
      </c>
      <c r="BO25" s="100" t="str">
        <f t="shared" si="287"/>
        <v/>
      </c>
      <c r="BP25" s="101" t="str">
        <f t="shared" si="287"/>
        <v/>
      </c>
      <c r="BQ25" s="101" t="str">
        <f t="shared" si="287"/>
        <v/>
      </c>
      <c r="BR25" s="101" t="str">
        <f t="shared" si="287"/>
        <v/>
      </c>
      <c r="BS25" s="101" t="str">
        <f t="shared" si="287"/>
        <v/>
      </c>
      <c r="BT25" s="101" t="str">
        <f t="shared" si="287"/>
        <v/>
      </c>
      <c r="BU25" s="100" t="str">
        <f t="shared" si="288"/>
        <v/>
      </c>
      <c r="BV25" s="100" t="str">
        <f t="shared" si="288"/>
        <v/>
      </c>
      <c r="BW25" s="100" t="str">
        <f t="shared" si="288"/>
        <v/>
      </c>
      <c r="BX25" s="100" t="str">
        <f t="shared" si="288"/>
        <v/>
      </c>
      <c r="BY25" s="100" t="str">
        <f t="shared" si="288"/>
        <v/>
      </c>
      <c r="BZ25" s="101" t="str">
        <f t="shared" si="288"/>
        <v/>
      </c>
      <c r="CA25" s="101" t="str">
        <f t="shared" si="288"/>
        <v/>
      </c>
      <c r="CB25" s="101" t="str">
        <f t="shared" si="288"/>
        <v/>
      </c>
      <c r="CC25" s="101" t="str">
        <f t="shared" si="288"/>
        <v/>
      </c>
      <c r="CD25" s="101" t="str">
        <f t="shared" si="288"/>
        <v/>
      </c>
      <c r="CE25" s="100" t="str">
        <f t="shared" si="289"/>
        <v/>
      </c>
      <c r="CF25" s="100" t="str">
        <f t="shared" si="289"/>
        <v/>
      </c>
      <c r="CG25" s="100" t="str">
        <f t="shared" si="289"/>
        <v/>
      </c>
      <c r="CH25" s="100" t="str">
        <f t="shared" si="289"/>
        <v/>
      </c>
      <c r="CI25" s="100" t="str">
        <f t="shared" si="289"/>
        <v/>
      </c>
      <c r="CJ25" s="101" t="str">
        <f t="shared" si="289"/>
        <v/>
      </c>
      <c r="CK25" s="101" t="str">
        <f t="shared" si="289"/>
        <v/>
      </c>
      <c r="CL25" s="101" t="str">
        <f t="shared" si="289"/>
        <v/>
      </c>
      <c r="CM25" s="101" t="str">
        <f t="shared" si="289"/>
        <v/>
      </c>
      <c r="CN25" s="101" t="str">
        <f t="shared" si="289"/>
        <v/>
      </c>
      <c r="CO25" s="100" t="str">
        <f t="shared" si="290"/>
        <v/>
      </c>
      <c r="CP25" s="100" t="str">
        <f t="shared" si="290"/>
        <v/>
      </c>
      <c r="CQ25" s="100" t="str">
        <f t="shared" si="290"/>
        <v/>
      </c>
      <c r="CR25" s="100" t="str">
        <f t="shared" si="290"/>
        <v/>
      </c>
      <c r="CS25" s="100" t="str">
        <f t="shared" si="290"/>
        <v/>
      </c>
      <c r="CT25" s="101" t="str">
        <f t="shared" si="290"/>
        <v/>
      </c>
      <c r="CU25" s="101" t="str">
        <f t="shared" si="290"/>
        <v/>
      </c>
      <c r="CV25" s="101" t="str">
        <f t="shared" si="290"/>
        <v/>
      </c>
      <c r="CW25" s="101" t="str">
        <f t="shared" si="290"/>
        <v/>
      </c>
      <c r="CX25" s="101" t="str">
        <f t="shared" si="290"/>
        <v/>
      </c>
      <c r="CY25" s="100" t="str">
        <f t="shared" si="291"/>
        <v/>
      </c>
      <c r="CZ25" s="100" t="str">
        <f t="shared" si="291"/>
        <v/>
      </c>
      <c r="DA25" s="100" t="str">
        <f t="shared" si="291"/>
        <v/>
      </c>
      <c r="DB25" s="100" t="str">
        <f t="shared" si="291"/>
        <v/>
      </c>
      <c r="DC25" s="100" t="str">
        <f t="shared" si="291"/>
        <v/>
      </c>
      <c r="DD25" s="101" t="str">
        <f t="shared" si="291"/>
        <v/>
      </c>
      <c r="DE25" s="101" t="str">
        <f t="shared" si="291"/>
        <v/>
      </c>
      <c r="DF25" s="101" t="str">
        <f t="shared" si="291"/>
        <v/>
      </c>
      <c r="DG25" s="101" t="str">
        <f t="shared" si="291"/>
        <v/>
      </c>
      <c r="DH25" s="101" t="str">
        <f t="shared" si="291"/>
        <v/>
      </c>
      <c r="DI25" s="100" t="str">
        <f t="shared" si="291"/>
        <v/>
      </c>
      <c r="DJ25" s="100" t="str">
        <f t="shared" si="291"/>
        <v/>
      </c>
      <c r="DK25" s="100" t="str">
        <f t="shared" si="291"/>
        <v/>
      </c>
      <c r="DL25" s="100" t="str">
        <f t="shared" si="291"/>
        <v/>
      </c>
      <c r="DM25" s="100" t="str">
        <f t="shared" si="291"/>
        <v/>
      </c>
      <c r="DN25" s="101" t="str">
        <f t="shared" si="291"/>
        <v/>
      </c>
      <c r="DO25" s="101" t="str">
        <f t="shared" si="292"/>
        <v/>
      </c>
      <c r="DP25" s="101" t="str">
        <f t="shared" si="292"/>
        <v/>
      </c>
      <c r="DQ25" s="101" t="str">
        <f t="shared" si="292"/>
        <v/>
      </c>
      <c r="DR25" s="101" t="str">
        <f t="shared" si="292"/>
        <v/>
      </c>
      <c r="DS25" s="100" t="str">
        <f t="shared" si="292"/>
        <v/>
      </c>
      <c r="DT25" s="100" t="str">
        <f t="shared" si="292"/>
        <v/>
      </c>
      <c r="DU25" s="100" t="str">
        <f t="shared" si="292"/>
        <v/>
      </c>
      <c r="DV25" s="100" t="str">
        <f t="shared" si="292"/>
        <v/>
      </c>
      <c r="DW25" s="100" t="str">
        <f t="shared" si="292"/>
        <v/>
      </c>
      <c r="DX25" s="101" t="str">
        <f t="shared" si="292"/>
        <v/>
      </c>
      <c r="DY25" s="101" t="str">
        <f t="shared" si="292"/>
        <v/>
      </c>
      <c r="DZ25" s="101" t="str">
        <f t="shared" si="292"/>
        <v/>
      </c>
      <c r="EA25" s="101" t="str">
        <f t="shared" si="292"/>
        <v/>
      </c>
      <c r="EB25" s="101" t="str">
        <f t="shared" si="292"/>
        <v/>
      </c>
      <c r="EC25" s="100" t="str">
        <f t="shared" si="292"/>
        <v/>
      </c>
      <c r="ED25" s="100" t="str">
        <f t="shared" si="292"/>
        <v/>
      </c>
      <c r="EE25" s="100" t="str">
        <f t="shared" si="293"/>
        <v/>
      </c>
      <c r="EF25" s="100" t="str">
        <f t="shared" si="293"/>
        <v/>
      </c>
      <c r="EG25" s="100" t="str">
        <f t="shared" si="293"/>
        <v/>
      </c>
      <c r="EH25" s="101" t="str">
        <f t="shared" si="293"/>
        <v/>
      </c>
      <c r="EI25" s="101" t="str">
        <f t="shared" si="293"/>
        <v/>
      </c>
      <c r="EJ25" s="101" t="str">
        <f t="shared" si="293"/>
        <v/>
      </c>
      <c r="EK25" s="101" t="str">
        <f t="shared" si="293"/>
        <v/>
      </c>
      <c r="EL25" s="101" t="str">
        <f t="shared" si="293"/>
        <v/>
      </c>
      <c r="EM25" s="100" t="str">
        <f t="shared" si="293"/>
        <v/>
      </c>
      <c r="EN25" s="100" t="str">
        <f t="shared" si="293"/>
        <v/>
      </c>
      <c r="EO25" s="100" t="str">
        <f t="shared" si="293"/>
        <v/>
      </c>
      <c r="EP25" s="100" t="str">
        <f t="shared" si="293"/>
        <v/>
      </c>
      <c r="EQ25" s="100" t="str">
        <f t="shared" si="293"/>
        <v/>
      </c>
      <c r="ER25" s="101" t="str">
        <f t="shared" si="293"/>
        <v/>
      </c>
      <c r="ES25" s="101" t="str">
        <f t="shared" si="293"/>
        <v/>
      </c>
      <c r="ET25" s="101" t="str">
        <f t="shared" si="293"/>
        <v/>
      </c>
      <c r="EU25" s="101" t="str">
        <f t="shared" si="294"/>
        <v/>
      </c>
      <c r="EV25" s="101" t="str">
        <f t="shared" si="294"/>
        <v/>
      </c>
      <c r="EW25" s="100" t="str">
        <f t="shared" si="294"/>
        <v/>
      </c>
      <c r="EX25" s="100" t="str">
        <f t="shared" si="294"/>
        <v/>
      </c>
      <c r="EY25" s="100" t="str">
        <f t="shared" si="294"/>
        <v/>
      </c>
      <c r="EZ25" s="100" t="str">
        <f t="shared" si="294"/>
        <v/>
      </c>
      <c r="FA25" s="100" t="str">
        <f t="shared" si="294"/>
        <v/>
      </c>
      <c r="FB25" s="101" t="str">
        <f t="shared" si="294"/>
        <v/>
      </c>
      <c r="FC25" s="101" t="str">
        <f t="shared" si="294"/>
        <v/>
      </c>
      <c r="FD25" s="101" t="str">
        <f t="shared" si="294"/>
        <v/>
      </c>
      <c r="FE25" s="101" t="str">
        <f t="shared" si="294"/>
        <v/>
      </c>
      <c r="FF25" s="101" t="str">
        <f t="shared" si="294"/>
        <v/>
      </c>
      <c r="FG25" s="100" t="str">
        <f t="shared" si="294"/>
        <v/>
      </c>
      <c r="FH25" s="100" t="str">
        <f t="shared" si="294"/>
        <v/>
      </c>
      <c r="FI25" s="100" t="str">
        <f t="shared" si="294"/>
        <v/>
      </c>
      <c r="FJ25" s="100" t="str">
        <f t="shared" si="294"/>
        <v/>
      </c>
      <c r="FK25" s="100" t="str">
        <f t="shared" si="295"/>
        <v/>
      </c>
      <c r="FL25" s="101" t="str">
        <f t="shared" si="295"/>
        <v/>
      </c>
      <c r="FM25" s="101" t="str">
        <f t="shared" si="295"/>
        <v/>
      </c>
      <c r="FN25" s="101" t="str">
        <f t="shared" si="295"/>
        <v/>
      </c>
      <c r="FO25" s="101" t="str">
        <f t="shared" si="295"/>
        <v/>
      </c>
      <c r="FP25" s="101" t="str">
        <f t="shared" si="295"/>
        <v/>
      </c>
      <c r="FQ25" s="100" t="str">
        <f t="shared" si="295"/>
        <v/>
      </c>
      <c r="FR25" s="100" t="str">
        <f t="shared" si="295"/>
        <v/>
      </c>
      <c r="FS25" s="100" t="str">
        <f t="shared" si="295"/>
        <v/>
      </c>
      <c r="FT25" s="100" t="str">
        <f t="shared" si="295"/>
        <v/>
      </c>
      <c r="FU25" s="100" t="str">
        <f t="shared" si="295"/>
        <v/>
      </c>
      <c r="FV25" s="101" t="str">
        <f t="shared" si="295"/>
        <v/>
      </c>
      <c r="FW25" s="101" t="str">
        <f t="shared" si="295"/>
        <v/>
      </c>
      <c r="FX25" s="101" t="str">
        <f t="shared" si="295"/>
        <v/>
      </c>
      <c r="FY25" s="101" t="str">
        <f t="shared" si="295"/>
        <v/>
      </c>
      <c r="FZ25" s="101" t="str">
        <f t="shared" si="295"/>
        <v/>
      </c>
      <c r="GA25" s="100" t="str">
        <f t="shared" si="296"/>
        <v/>
      </c>
      <c r="GB25" s="100" t="str">
        <f t="shared" si="296"/>
        <v/>
      </c>
      <c r="GC25" s="100" t="str">
        <f t="shared" si="296"/>
        <v/>
      </c>
      <c r="GD25" s="100" t="str">
        <f t="shared" si="296"/>
        <v/>
      </c>
      <c r="GE25" s="100" t="str">
        <f t="shared" si="296"/>
        <v/>
      </c>
    </row>
    <row r="26" spans="2:187">
      <c r="B26" s="97" t="s">
        <v>43</v>
      </c>
      <c r="C26" s="136">
        <v>1</v>
      </c>
      <c r="D26" s="136">
        <f t="shared" si="297"/>
        <v>14</v>
      </c>
      <c r="E26" s="129" t="s">
        <v>132</v>
      </c>
      <c r="F26" s="136" t="s">
        <v>191</v>
      </c>
      <c r="G26" s="132" t="s">
        <v>133</v>
      </c>
      <c r="H26" s="149">
        <v>45736</v>
      </c>
      <c r="I26" s="150">
        <v>45736</v>
      </c>
      <c r="J26" s="98">
        <f t="shared" si="281"/>
        <v>1</v>
      </c>
      <c r="K26" s="126"/>
      <c r="L26" s="99">
        <v>0</v>
      </c>
      <c r="M26" s="100" t="str">
        <f t="shared" si="282"/>
        <v/>
      </c>
      <c r="N26" s="100" t="str">
        <f t="shared" si="282"/>
        <v/>
      </c>
      <c r="O26" s="100" t="str">
        <f t="shared" si="282"/>
        <v/>
      </c>
      <c r="P26" s="100" t="str">
        <f t="shared" si="282"/>
        <v/>
      </c>
      <c r="Q26" s="100" t="str">
        <f t="shared" si="282"/>
        <v/>
      </c>
      <c r="R26" s="101" t="str">
        <f t="shared" si="282"/>
        <v/>
      </c>
      <c r="S26" s="101" t="str">
        <f t="shared" si="282"/>
        <v/>
      </c>
      <c r="T26" s="101" t="str">
        <f t="shared" si="282"/>
        <v/>
      </c>
      <c r="U26" s="101" t="str">
        <f t="shared" si="282"/>
        <v>T</v>
      </c>
      <c r="V26" s="101" t="str">
        <f t="shared" si="282"/>
        <v/>
      </c>
      <c r="W26" s="100" t="str">
        <f t="shared" si="283"/>
        <v/>
      </c>
      <c r="X26" s="100" t="str">
        <f t="shared" si="283"/>
        <v/>
      </c>
      <c r="Y26" s="100" t="str">
        <f t="shared" si="283"/>
        <v/>
      </c>
      <c r="Z26" s="100" t="str">
        <f t="shared" si="283"/>
        <v/>
      </c>
      <c r="AA26" s="100" t="str">
        <f t="shared" si="283"/>
        <v/>
      </c>
      <c r="AB26" s="101" t="str">
        <f t="shared" si="283"/>
        <v/>
      </c>
      <c r="AC26" s="101" t="str">
        <f t="shared" si="283"/>
        <v/>
      </c>
      <c r="AD26" s="101" t="str">
        <f t="shared" si="283"/>
        <v/>
      </c>
      <c r="AE26" s="101" t="str">
        <f t="shared" si="283"/>
        <v/>
      </c>
      <c r="AF26" s="101" t="str">
        <f t="shared" si="283"/>
        <v/>
      </c>
      <c r="AG26" s="100" t="str">
        <f t="shared" si="284"/>
        <v/>
      </c>
      <c r="AH26" s="100" t="str">
        <f t="shared" si="284"/>
        <v/>
      </c>
      <c r="AI26" s="100" t="str">
        <f t="shared" si="284"/>
        <v/>
      </c>
      <c r="AJ26" s="100" t="str">
        <f t="shared" si="284"/>
        <v/>
      </c>
      <c r="AK26" s="100" t="str">
        <f t="shared" si="284"/>
        <v/>
      </c>
      <c r="AL26" s="101" t="str">
        <f t="shared" si="284"/>
        <v/>
      </c>
      <c r="AM26" s="101" t="str">
        <f t="shared" si="284"/>
        <v/>
      </c>
      <c r="AN26" s="101" t="str">
        <f t="shared" si="284"/>
        <v/>
      </c>
      <c r="AO26" s="101" t="str">
        <f t="shared" si="284"/>
        <v/>
      </c>
      <c r="AP26" s="101" t="str">
        <f t="shared" si="284"/>
        <v/>
      </c>
      <c r="AQ26" s="100" t="str">
        <f t="shared" si="285"/>
        <v/>
      </c>
      <c r="AR26" s="100"/>
      <c r="AS26" s="100" t="str">
        <f t="shared" si="285"/>
        <v/>
      </c>
      <c r="AT26" s="100" t="str">
        <f t="shared" si="285"/>
        <v/>
      </c>
      <c r="AU26" s="100" t="str">
        <f t="shared" si="285"/>
        <v/>
      </c>
      <c r="AV26" s="101" t="str">
        <f t="shared" si="285"/>
        <v/>
      </c>
      <c r="AW26" s="101" t="str">
        <f t="shared" si="285"/>
        <v/>
      </c>
      <c r="AX26" s="101" t="str">
        <f t="shared" si="285"/>
        <v/>
      </c>
      <c r="AY26" s="101" t="str">
        <f t="shared" si="285"/>
        <v/>
      </c>
      <c r="AZ26" s="101" t="str">
        <f t="shared" si="285"/>
        <v/>
      </c>
      <c r="BA26" s="100" t="str">
        <f t="shared" si="286"/>
        <v/>
      </c>
      <c r="BB26" s="100" t="str">
        <f t="shared" si="286"/>
        <v/>
      </c>
      <c r="BC26" s="100" t="str">
        <f t="shared" si="286"/>
        <v/>
      </c>
      <c r="BD26" s="100" t="str">
        <f t="shared" si="286"/>
        <v/>
      </c>
      <c r="BE26" s="100" t="str">
        <f t="shared" si="286"/>
        <v/>
      </c>
      <c r="BF26" s="101" t="str">
        <f t="shared" si="286"/>
        <v/>
      </c>
      <c r="BG26" s="101" t="str">
        <f t="shared" si="286"/>
        <v/>
      </c>
      <c r="BH26" s="101" t="str">
        <f t="shared" si="286"/>
        <v/>
      </c>
      <c r="BI26" s="101" t="str">
        <f t="shared" si="286"/>
        <v/>
      </c>
      <c r="BJ26" s="101" t="str">
        <f t="shared" si="286"/>
        <v/>
      </c>
      <c r="BK26" s="100" t="str">
        <f t="shared" si="287"/>
        <v/>
      </c>
      <c r="BL26" s="100" t="str">
        <f t="shared" si="287"/>
        <v/>
      </c>
      <c r="BM26" s="100" t="str">
        <f t="shared" si="287"/>
        <v/>
      </c>
      <c r="BN26" s="100" t="str">
        <f t="shared" si="287"/>
        <v/>
      </c>
      <c r="BO26" s="100" t="str">
        <f t="shared" si="287"/>
        <v/>
      </c>
      <c r="BP26" s="101" t="str">
        <f t="shared" si="287"/>
        <v/>
      </c>
      <c r="BQ26" s="101" t="str">
        <f t="shared" si="287"/>
        <v/>
      </c>
      <c r="BR26" s="101" t="str">
        <f t="shared" si="287"/>
        <v/>
      </c>
      <c r="BS26" s="101" t="str">
        <f t="shared" si="287"/>
        <v/>
      </c>
      <c r="BT26" s="101" t="str">
        <f t="shared" si="287"/>
        <v/>
      </c>
      <c r="BU26" s="100" t="str">
        <f t="shared" si="288"/>
        <v/>
      </c>
      <c r="BV26" s="100" t="str">
        <f t="shared" si="288"/>
        <v/>
      </c>
      <c r="BW26" s="100" t="str">
        <f t="shared" si="288"/>
        <v/>
      </c>
      <c r="BX26" s="100" t="str">
        <f t="shared" si="288"/>
        <v/>
      </c>
      <c r="BY26" s="100" t="str">
        <f t="shared" si="288"/>
        <v/>
      </c>
      <c r="BZ26" s="101" t="str">
        <f t="shared" si="288"/>
        <v/>
      </c>
      <c r="CA26" s="101" t="str">
        <f t="shared" si="288"/>
        <v/>
      </c>
      <c r="CB26" s="101" t="str">
        <f t="shared" si="288"/>
        <v/>
      </c>
      <c r="CC26" s="101" t="str">
        <f t="shared" si="288"/>
        <v/>
      </c>
      <c r="CD26" s="101" t="str">
        <f t="shared" si="288"/>
        <v/>
      </c>
      <c r="CE26" s="100" t="str">
        <f t="shared" si="289"/>
        <v/>
      </c>
      <c r="CF26" s="100" t="str">
        <f t="shared" si="289"/>
        <v/>
      </c>
      <c r="CG26" s="100" t="str">
        <f t="shared" si="289"/>
        <v/>
      </c>
      <c r="CH26" s="100" t="str">
        <f t="shared" si="289"/>
        <v/>
      </c>
      <c r="CI26" s="100" t="str">
        <f t="shared" si="289"/>
        <v/>
      </c>
      <c r="CJ26" s="101" t="str">
        <f t="shared" si="289"/>
        <v/>
      </c>
      <c r="CK26" s="101" t="str">
        <f t="shared" si="289"/>
        <v/>
      </c>
      <c r="CL26" s="101" t="str">
        <f t="shared" si="289"/>
        <v/>
      </c>
      <c r="CM26" s="101" t="str">
        <f t="shared" si="289"/>
        <v/>
      </c>
      <c r="CN26" s="101" t="str">
        <f t="shared" si="289"/>
        <v/>
      </c>
      <c r="CO26" s="100" t="str">
        <f t="shared" si="290"/>
        <v/>
      </c>
      <c r="CP26" s="100" t="str">
        <f t="shared" si="290"/>
        <v/>
      </c>
      <c r="CQ26" s="100" t="str">
        <f t="shared" si="290"/>
        <v/>
      </c>
      <c r="CR26" s="100" t="str">
        <f t="shared" si="290"/>
        <v/>
      </c>
      <c r="CS26" s="100" t="str">
        <f t="shared" si="290"/>
        <v/>
      </c>
      <c r="CT26" s="101" t="str">
        <f t="shared" si="290"/>
        <v/>
      </c>
      <c r="CU26" s="101" t="str">
        <f t="shared" si="290"/>
        <v/>
      </c>
      <c r="CV26" s="101" t="str">
        <f t="shared" si="290"/>
        <v/>
      </c>
      <c r="CW26" s="101" t="str">
        <f t="shared" si="290"/>
        <v/>
      </c>
      <c r="CX26" s="101" t="str">
        <f t="shared" si="290"/>
        <v/>
      </c>
      <c r="CY26" s="100" t="str">
        <f t="shared" si="291"/>
        <v/>
      </c>
      <c r="CZ26" s="100" t="str">
        <f t="shared" si="291"/>
        <v/>
      </c>
      <c r="DA26" s="100" t="str">
        <f t="shared" si="291"/>
        <v/>
      </c>
      <c r="DB26" s="100" t="str">
        <f t="shared" si="291"/>
        <v/>
      </c>
      <c r="DC26" s="100" t="str">
        <f t="shared" si="291"/>
        <v/>
      </c>
      <c r="DD26" s="101" t="str">
        <f t="shared" si="291"/>
        <v/>
      </c>
      <c r="DE26" s="101" t="str">
        <f t="shared" si="291"/>
        <v/>
      </c>
      <c r="DF26" s="101" t="str">
        <f t="shared" si="291"/>
        <v/>
      </c>
      <c r="DG26" s="101" t="str">
        <f t="shared" si="291"/>
        <v/>
      </c>
      <c r="DH26" s="101" t="str">
        <f t="shared" si="291"/>
        <v/>
      </c>
      <c r="DI26" s="100" t="str">
        <f t="shared" si="291"/>
        <v/>
      </c>
      <c r="DJ26" s="100" t="str">
        <f t="shared" si="291"/>
        <v/>
      </c>
      <c r="DK26" s="100" t="str">
        <f t="shared" si="291"/>
        <v/>
      </c>
      <c r="DL26" s="100" t="str">
        <f t="shared" si="291"/>
        <v/>
      </c>
      <c r="DM26" s="100" t="str">
        <f t="shared" si="291"/>
        <v/>
      </c>
      <c r="DN26" s="101" t="str">
        <f t="shared" si="291"/>
        <v/>
      </c>
      <c r="DO26" s="101" t="str">
        <f t="shared" si="292"/>
        <v/>
      </c>
      <c r="DP26" s="101" t="str">
        <f t="shared" si="292"/>
        <v/>
      </c>
      <c r="DQ26" s="101" t="str">
        <f t="shared" si="292"/>
        <v/>
      </c>
      <c r="DR26" s="101" t="str">
        <f t="shared" si="292"/>
        <v/>
      </c>
      <c r="DS26" s="100" t="str">
        <f t="shared" si="292"/>
        <v/>
      </c>
      <c r="DT26" s="100" t="str">
        <f t="shared" si="292"/>
        <v/>
      </c>
      <c r="DU26" s="100" t="str">
        <f t="shared" si="292"/>
        <v/>
      </c>
      <c r="DV26" s="100" t="str">
        <f t="shared" si="292"/>
        <v/>
      </c>
      <c r="DW26" s="100" t="str">
        <f t="shared" si="292"/>
        <v/>
      </c>
      <c r="DX26" s="101" t="str">
        <f t="shared" si="292"/>
        <v/>
      </c>
      <c r="DY26" s="101" t="str">
        <f t="shared" si="292"/>
        <v/>
      </c>
      <c r="DZ26" s="101" t="str">
        <f t="shared" si="292"/>
        <v/>
      </c>
      <c r="EA26" s="101" t="str">
        <f t="shared" si="292"/>
        <v/>
      </c>
      <c r="EB26" s="101" t="str">
        <f t="shared" si="292"/>
        <v/>
      </c>
      <c r="EC26" s="100" t="str">
        <f t="shared" si="292"/>
        <v/>
      </c>
      <c r="ED26" s="100" t="str">
        <f t="shared" si="292"/>
        <v/>
      </c>
      <c r="EE26" s="100" t="str">
        <f t="shared" si="293"/>
        <v/>
      </c>
      <c r="EF26" s="100" t="str">
        <f t="shared" si="293"/>
        <v/>
      </c>
      <c r="EG26" s="100" t="str">
        <f t="shared" si="293"/>
        <v/>
      </c>
      <c r="EH26" s="101" t="str">
        <f t="shared" si="293"/>
        <v/>
      </c>
      <c r="EI26" s="101" t="str">
        <f t="shared" si="293"/>
        <v/>
      </c>
      <c r="EJ26" s="101" t="str">
        <f t="shared" si="293"/>
        <v/>
      </c>
      <c r="EK26" s="101" t="str">
        <f t="shared" si="293"/>
        <v/>
      </c>
      <c r="EL26" s="101" t="str">
        <f t="shared" si="293"/>
        <v/>
      </c>
      <c r="EM26" s="100" t="str">
        <f t="shared" si="293"/>
        <v/>
      </c>
      <c r="EN26" s="100" t="str">
        <f t="shared" si="293"/>
        <v/>
      </c>
      <c r="EO26" s="100" t="str">
        <f t="shared" si="293"/>
        <v/>
      </c>
      <c r="EP26" s="100" t="str">
        <f t="shared" si="293"/>
        <v/>
      </c>
      <c r="EQ26" s="100" t="str">
        <f t="shared" si="293"/>
        <v/>
      </c>
      <c r="ER26" s="101" t="str">
        <f t="shared" si="293"/>
        <v/>
      </c>
      <c r="ES26" s="101" t="str">
        <f t="shared" si="293"/>
        <v/>
      </c>
      <c r="ET26" s="101" t="str">
        <f t="shared" si="293"/>
        <v/>
      </c>
      <c r="EU26" s="101" t="str">
        <f t="shared" si="294"/>
        <v/>
      </c>
      <c r="EV26" s="101" t="str">
        <f t="shared" si="294"/>
        <v/>
      </c>
      <c r="EW26" s="100" t="str">
        <f t="shared" si="294"/>
        <v/>
      </c>
      <c r="EX26" s="100" t="str">
        <f t="shared" si="294"/>
        <v/>
      </c>
      <c r="EY26" s="100" t="str">
        <f t="shared" si="294"/>
        <v/>
      </c>
      <c r="EZ26" s="100" t="str">
        <f t="shared" si="294"/>
        <v/>
      </c>
      <c r="FA26" s="100" t="str">
        <f t="shared" si="294"/>
        <v/>
      </c>
      <c r="FB26" s="101" t="str">
        <f t="shared" si="294"/>
        <v/>
      </c>
      <c r="FC26" s="101" t="str">
        <f t="shared" si="294"/>
        <v/>
      </c>
      <c r="FD26" s="101" t="str">
        <f t="shared" si="294"/>
        <v/>
      </c>
      <c r="FE26" s="101" t="str">
        <f t="shared" si="294"/>
        <v/>
      </c>
      <c r="FF26" s="101" t="str">
        <f t="shared" si="294"/>
        <v/>
      </c>
      <c r="FG26" s="100" t="str">
        <f t="shared" si="294"/>
        <v/>
      </c>
      <c r="FH26" s="100" t="str">
        <f t="shared" si="294"/>
        <v/>
      </c>
      <c r="FI26" s="100" t="str">
        <f t="shared" si="294"/>
        <v/>
      </c>
      <c r="FJ26" s="100" t="str">
        <f t="shared" si="294"/>
        <v/>
      </c>
      <c r="FK26" s="100" t="str">
        <f t="shared" si="295"/>
        <v/>
      </c>
      <c r="FL26" s="101" t="str">
        <f t="shared" si="295"/>
        <v/>
      </c>
      <c r="FM26" s="101" t="str">
        <f t="shared" si="295"/>
        <v/>
      </c>
      <c r="FN26" s="101" t="str">
        <f t="shared" si="295"/>
        <v/>
      </c>
      <c r="FO26" s="101" t="str">
        <f t="shared" si="295"/>
        <v/>
      </c>
      <c r="FP26" s="101" t="str">
        <f t="shared" si="295"/>
        <v/>
      </c>
      <c r="FQ26" s="100" t="str">
        <f t="shared" si="295"/>
        <v/>
      </c>
      <c r="FR26" s="100" t="str">
        <f t="shared" si="295"/>
        <v/>
      </c>
      <c r="FS26" s="100" t="str">
        <f t="shared" si="295"/>
        <v/>
      </c>
      <c r="FT26" s="100" t="str">
        <f t="shared" si="295"/>
        <v/>
      </c>
      <c r="FU26" s="100" t="str">
        <f t="shared" si="295"/>
        <v/>
      </c>
      <c r="FV26" s="101" t="str">
        <f t="shared" si="295"/>
        <v/>
      </c>
      <c r="FW26" s="101" t="str">
        <f t="shared" si="295"/>
        <v/>
      </c>
      <c r="FX26" s="101" t="str">
        <f t="shared" si="295"/>
        <v/>
      </c>
      <c r="FY26" s="101" t="str">
        <f t="shared" si="295"/>
        <v/>
      </c>
      <c r="FZ26" s="101" t="str">
        <f t="shared" si="295"/>
        <v/>
      </c>
      <c r="GA26" s="100" t="str">
        <f t="shared" si="296"/>
        <v/>
      </c>
      <c r="GB26" s="100" t="str">
        <f t="shared" si="296"/>
        <v/>
      </c>
      <c r="GC26" s="100" t="str">
        <f t="shared" si="296"/>
        <v/>
      </c>
      <c r="GD26" s="100" t="str">
        <f t="shared" si="296"/>
        <v/>
      </c>
      <c r="GE26" s="100" t="str">
        <f t="shared" si="296"/>
        <v/>
      </c>
    </row>
    <row r="27" spans="2:187">
      <c r="B27" s="97" t="s">
        <v>43</v>
      </c>
      <c r="C27" s="136">
        <v>1</v>
      </c>
      <c r="D27" s="136">
        <f t="shared" si="297"/>
        <v>15</v>
      </c>
      <c r="E27" s="129" t="s">
        <v>134</v>
      </c>
      <c r="F27" s="136" t="s">
        <v>191</v>
      </c>
      <c r="G27" s="132" t="s">
        <v>135</v>
      </c>
      <c r="H27" s="149">
        <v>45737</v>
      </c>
      <c r="I27" s="150">
        <v>45737</v>
      </c>
      <c r="J27" s="98">
        <f t="shared" si="281"/>
        <v>1</v>
      </c>
      <c r="K27" s="126"/>
      <c r="L27" s="99">
        <v>0</v>
      </c>
      <c r="M27" s="100" t="str">
        <f t="shared" si="282"/>
        <v/>
      </c>
      <c r="N27" s="100" t="str">
        <f t="shared" si="282"/>
        <v/>
      </c>
      <c r="O27" s="100" t="str">
        <f t="shared" si="282"/>
        <v/>
      </c>
      <c r="P27" s="100" t="str">
        <f t="shared" si="282"/>
        <v/>
      </c>
      <c r="Q27" s="100" t="str">
        <f t="shared" si="282"/>
        <v/>
      </c>
      <c r="R27" s="101" t="str">
        <f t="shared" si="282"/>
        <v/>
      </c>
      <c r="S27" s="101" t="str">
        <f t="shared" si="282"/>
        <v/>
      </c>
      <c r="T27" s="101" t="str">
        <f t="shared" si="282"/>
        <v/>
      </c>
      <c r="U27" s="101" t="str">
        <f t="shared" si="282"/>
        <v/>
      </c>
      <c r="V27" s="101" t="str">
        <f t="shared" si="282"/>
        <v>T</v>
      </c>
      <c r="W27" s="100" t="str">
        <f t="shared" si="283"/>
        <v/>
      </c>
      <c r="X27" s="100" t="str">
        <f t="shared" si="283"/>
        <v/>
      </c>
      <c r="Y27" s="100" t="str">
        <f t="shared" si="283"/>
        <v/>
      </c>
      <c r="Z27" s="100" t="str">
        <f t="shared" si="283"/>
        <v/>
      </c>
      <c r="AA27" s="100" t="str">
        <f t="shared" si="283"/>
        <v/>
      </c>
      <c r="AB27" s="101" t="str">
        <f t="shared" si="283"/>
        <v/>
      </c>
      <c r="AC27" s="101" t="str">
        <f t="shared" si="283"/>
        <v/>
      </c>
      <c r="AD27" s="101" t="str">
        <f t="shared" si="283"/>
        <v/>
      </c>
      <c r="AE27" s="101" t="str">
        <f t="shared" si="283"/>
        <v/>
      </c>
      <c r="AF27" s="101" t="str">
        <f t="shared" si="283"/>
        <v/>
      </c>
      <c r="AG27" s="100" t="str">
        <f t="shared" si="284"/>
        <v/>
      </c>
      <c r="AH27" s="100" t="str">
        <f t="shared" si="284"/>
        <v/>
      </c>
      <c r="AI27" s="100" t="str">
        <f t="shared" si="284"/>
        <v/>
      </c>
      <c r="AJ27" s="100" t="str">
        <f t="shared" si="284"/>
        <v/>
      </c>
      <c r="AK27" s="100" t="str">
        <f t="shared" si="284"/>
        <v/>
      </c>
      <c r="AL27" s="101" t="str">
        <f t="shared" si="284"/>
        <v/>
      </c>
      <c r="AM27" s="101" t="str">
        <f t="shared" si="284"/>
        <v/>
      </c>
      <c r="AN27" s="101" t="str">
        <f t="shared" si="284"/>
        <v/>
      </c>
      <c r="AO27" s="101" t="str">
        <f t="shared" si="284"/>
        <v/>
      </c>
      <c r="AP27" s="101" t="str">
        <f t="shared" si="284"/>
        <v/>
      </c>
      <c r="AQ27" s="100" t="str">
        <f t="shared" si="285"/>
        <v/>
      </c>
      <c r="AR27" s="100" t="str">
        <f t="shared" si="285"/>
        <v/>
      </c>
      <c r="AS27" s="100" t="str">
        <f t="shared" si="285"/>
        <v/>
      </c>
      <c r="AT27" s="100" t="str">
        <f t="shared" si="285"/>
        <v/>
      </c>
      <c r="AU27" s="100" t="str">
        <f t="shared" si="285"/>
        <v/>
      </c>
      <c r="AV27" s="101" t="str">
        <f t="shared" si="285"/>
        <v/>
      </c>
      <c r="AW27" s="101" t="str">
        <f t="shared" si="285"/>
        <v/>
      </c>
      <c r="AX27" s="101" t="str">
        <f t="shared" si="285"/>
        <v/>
      </c>
      <c r="AY27" s="101" t="str">
        <f t="shared" si="285"/>
        <v/>
      </c>
      <c r="AZ27" s="101" t="str">
        <f t="shared" si="285"/>
        <v/>
      </c>
      <c r="BA27" s="100" t="str">
        <f t="shared" si="286"/>
        <v/>
      </c>
      <c r="BB27" s="100" t="str">
        <f t="shared" si="286"/>
        <v/>
      </c>
      <c r="BC27" s="100" t="str">
        <f t="shared" si="286"/>
        <v/>
      </c>
      <c r="BD27" s="100" t="str">
        <f t="shared" si="286"/>
        <v/>
      </c>
      <c r="BE27" s="100" t="str">
        <f t="shared" si="286"/>
        <v/>
      </c>
      <c r="BF27" s="101" t="str">
        <f t="shared" si="286"/>
        <v/>
      </c>
      <c r="BG27" s="101" t="str">
        <f t="shared" si="286"/>
        <v/>
      </c>
      <c r="BH27" s="101" t="str">
        <f t="shared" si="286"/>
        <v/>
      </c>
      <c r="BI27" s="101" t="str">
        <f t="shared" si="286"/>
        <v/>
      </c>
      <c r="BJ27" s="101" t="str">
        <f t="shared" si="286"/>
        <v/>
      </c>
      <c r="BK27" s="100" t="str">
        <f t="shared" si="287"/>
        <v/>
      </c>
      <c r="BL27" s="100" t="str">
        <f t="shared" si="287"/>
        <v/>
      </c>
      <c r="BM27" s="100" t="str">
        <f t="shared" si="287"/>
        <v/>
      </c>
      <c r="BN27" s="100" t="str">
        <f t="shared" si="287"/>
        <v/>
      </c>
      <c r="BO27" s="100" t="str">
        <f t="shared" si="287"/>
        <v/>
      </c>
      <c r="BP27" s="101" t="str">
        <f t="shared" si="287"/>
        <v/>
      </c>
      <c r="BQ27" s="101" t="str">
        <f t="shared" si="287"/>
        <v/>
      </c>
      <c r="BR27" s="101" t="str">
        <f t="shared" si="287"/>
        <v/>
      </c>
      <c r="BS27" s="101" t="str">
        <f t="shared" si="287"/>
        <v/>
      </c>
      <c r="BT27" s="101" t="str">
        <f t="shared" si="287"/>
        <v/>
      </c>
      <c r="BU27" s="100" t="str">
        <f t="shared" si="288"/>
        <v/>
      </c>
      <c r="BV27" s="100" t="str">
        <f t="shared" si="288"/>
        <v/>
      </c>
      <c r="BW27" s="100" t="str">
        <f t="shared" si="288"/>
        <v/>
      </c>
      <c r="BX27" s="100" t="str">
        <f t="shared" si="288"/>
        <v/>
      </c>
      <c r="BY27" s="100" t="str">
        <f t="shared" si="288"/>
        <v/>
      </c>
      <c r="BZ27" s="101" t="str">
        <f t="shared" si="288"/>
        <v/>
      </c>
      <c r="CA27" s="101" t="str">
        <f t="shared" si="288"/>
        <v/>
      </c>
      <c r="CB27" s="101" t="str">
        <f t="shared" si="288"/>
        <v/>
      </c>
      <c r="CC27" s="101" t="str">
        <f t="shared" si="288"/>
        <v/>
      </c>
      <c r="CD27" s="101" t="str">
        <f t="shared" si="288"/>
        <v/>
      </c>
      <c r="CE27" s="100" t="str">
        <f t="shared" si="289"/>
        <v/>
      </c>
      <c r="CF27" s="100" t="str">
        <f t="shared" si="289"/>
        <v/>
      </c>
      <c r="CG27" s="100" t="str">
        <f t="shared" si="289"/>
        <v/>
      </c>
      <c r="CH27" s="100" t="str">
        <f t="shared" si="289"/>
        <v/>
      </c>
      <c r="CI27" s="100" t="str">
        <f t="shared" si="289"/>
        <v/>
      </c>
      <c r="CJ27" s="101" t="str">
        <f t="shared" si="289"/>
        <v/>
      </c>
      <c r="CK27" s="101" t="str">
        <f t="shared" si="289"/>
        <v/>
      </c>
      <c r="CL27" s="101" t="str">
        <f t="shared" si="289"/>
        <v/>
      </c>
      <c r="CM27" s="101" t="str">
        <f t="shared" si="289"/>
        <v/>
      </c>
      <c r="CN27" s="101" t="str">
        <f t="shared" si="289"/>
        <v/>
      </c>
      <c r="CO27" s="100" t="str">
        <f t="shared" si="290"/>
        <v/>
      </c>
      <c r="CP27" s="100" t="str">
        <f t="shared" si="290"/>
        <v/>
      </c>
      <c r="CQ27" s="100" t="str">
        <f t="shared" si="290"/>
        <v/>
      </c>
      <c r="CR27" s="100" t="str">
        <f t="shared" si="290"/>
        <v/>
      </c>
      <c r="CS27" s="100" t="str">
        <f t="shared" si="290"/>
        <v/>
      </c>
      <c r="CT27" s="101" t="str">
        <f t="shared" si="290"/>
        <v/>
      </c>
      <c r="CU27" s="101" t="str">
        <f t="shared" si="290"/>
        <v/>
      </c>
      <c r="CV27" s="101" t="str">
        <f t="shared" si="290"/>
        <v/>
      </c>
      <c r="CW27" s="101" t="str">
        <f t="shared" si="290"/>
        <v/>
      </c>
      <c r="CX27" s="101" t="str">
        <f t="shared" si="290"/>
        <v/>
      </c>
      <c r="CY27" s="100" t="str">
        <f t="shared" si="291"/>
        <v/>
      </c>
      <c r="CZ27" s="100" t="str">
        <f t="shared" si="291"/>
        <v/>
      </c>
      <c r="DA27" s="100" t="str">
        <f t="shared" si="291"/>
        <v/>
      </c>
      <c r="DB27" s="100" t="str">
        <f t="shared" si="291"/>
        <v/>
      </c>
      <c r="DC27" s="100" t="str">
        <f t="shared" si="291"/>
        <v/>
      </c>
      <c r="DD27" s="101" t="str">
        <f t="shared" si="291"/>
        <v/>
      </c>
      <c r="DE27" s="101" t="str">
        <f t="shared" si="291"/>
        <v/>
      </c>
      <c r="DF27" s="101" t="str">
        <f t="shared" si="291"/>
        <v/>
      </c>
      <c r="DG27" s="101" t="str">
        <f t="shared" si="291"/>
        <v/>
      </c>
      <c r="DH27" s="101" t="str">
        <f t="shared" si="291"/>
        <v/>
      </c>
      <c r="DI27" s="100" t="str">
        <f t="shared" si="291"/>
        <v/>
      </c>
      <c r="DJ27" s="100" t="str">
        <f t="shared" si="291"/>
        <v/>
      </c>
      <c r="DK27" s="100" t="str">
        <f t="shared" si="291"/>
        <v/>
      </c>
      <c r="DL27" s="100" t="str">
        <f t="shared" si="291"/>
        <v/>
      </c>
      <c r="DM27" s="100" t="str">
        <f t="shared" si="291"/>
        <v/>
      </c>
      <c r="DN27" s="101" t="str">
        <f t="shared" si="291"/>
        <v/>
      </c>
      <c r="DO27" s="101" t="str">
        <f t="shared" si="292"/>
        <v/>
      </c>
      <c r="DP27" s="101" t="str">
        <f t="shared" si="292"/>
        <v/>
      </c>
      <c r="DQ27" s="101" t="str">
        <f t="shared" si="292"/>
        <v/>
      </c>
      <c r="DR27" s="101" t="str">
        <f t="shared" si="292"/>
        <v/>
      </c>
      <c r="DS27" s="100" t="str">
        <f t="shared" si="292"/>
        <v/>
      </c>
      <c r="DT27" s="100" t="str">
        <f t="shared" si="292"/>
        <v/>
      </c>
      <c r="DU27" s="100" t="str">
        <f t="shared" si="292"/>
        <v/>
      </c>
      <c r="DV27" s="100" t="str">
        <f t="shared" si="292"/>
        <v/>
      </c>
      <c r="DW27" s="100" t="str">
        <f t="shared" si="292"/>
        <v/>
      </c>
      <c r="DX27" s="101" t="str">
        <f t="shared" si="292"/>
        <v/>
      </c>
      <c r="DY27" s="101" t="str">
        <f t="shared" si="292"/>
        <v/>
      </c>
      <c r="DZ27" s="101" t="str">
        <f t="shared" si="292"/>
        <v/>
      </c>
      <c r="EA27" s="101" t="str">
        <f t="shared" si="292"/>
        <v/>
      </c>
      <c r="EB27" s="101" t="str">
        <f t="shared" si="292"/>
        <v/>
      </c>
      <c r="EC27" s="100" t="str">
        <f t="shared" si="292"/>
        <v/>
      </c>
      <c r="ED27" s="100" t="str">
        <f t="shared" si="292"/>
        <v/>
      </c>
      <c r="EE27" s="100" t="str">
        <f t="shared" si="293"/>
        <v/>
      </c>
      <c r="EF27" s="100" t="str">
        <f t="shared" si="293"/>
        <v/>
      </c>
      <c r="EG27" s="100" t="str">
        <f t="shared" si="293"/>
        <v/>
      </c>
      <c r="EH27" s="101" t="str">
        <f t="shared" si="293"/>
        <v/>
      </c>
      <c r="EI27" s="101" t="str">
        <f t="shared" si="293"/>
        <v/>
      </c>
      <c r="EJ27" s="101" t="str">
        <f t="shared" si="293"/>
        <v/>
      </c>
      <c r="EK27" s="101" t="str">
        <f t="shared" si="293"/>
        <v/>
      </c>
      <c r="EL27" s="101" t="str">
        <f t="shared" si="293"/>
        <v/>
      </c>
      <c r="EM27" s="100" t="str">
        <f t="shared" si="293"/>
        <v/>
      </c>
      <c r="EN27" s="100" t="str">
        <f t="shared" si="293"/>
        <v/>
      </c>
      <c r="EO27" s="100" t="str">
        <f t="shared" si="293"/>
        <v/>
      </c>
      <c r="EP27" s="100" t="str">
        <f t="shared" si="293"/>
        <v/>
      </c>
      <c r="EQ27" s="100" t="str">
        <f t="shared" si="293"/>
        <v/>
      </c>
      <c r="ER27" s="101" t="str">
        <f t="shared" si="293"/>
        <v/>
      </c>
      <c r="ES27" s="101" t="str">
        <f t="shared" si="293"/>
        <v/>
      </c>
      <c r="ET27" s="101" t="str">
        <f t="shared" si="293"/>
        <v/>
      </c>
      <c r="EU27" s="101" t="str">
        <f t="shared" si="294"/>
        <v/>
      </c>
      <c r="EV27" s="101" t="str">
        <f t="shared" si="294"/>
        <v/>
      </c>
      <c r="EW27" s="100" t="str">
        <f t="shared" si="294"/>
        <v/>
      </c>
      <c r="EX27" s="100" t="str">
        <f t="shared" si="294"/>
        <v/>
      </c>
      <c r="EY27" s="100" t="str">
        <f t="shared" si="294"/>
        <v/>
      </c>
      <c r="EZ27" s="100" t="str">
        <f t="shared" si="294"/>
        <v/>
      </c>
      <c r="FA27" s="100" t="str">
        <f t="shared" si="294"/>
        <v/>
      </c>
      <c r="FB27" s="101" t="str">
        <f t="shared" si="294"/>
        <v/>
      </c>
      <c r="FC27" s="101" t="str">
        <f t="shared" si="294"/>
        <v/>
      </c>
      <c r="FD27" s="101" t="str">
        <f t="shared" si="294"/>
        <v/>
      </c>
      <c r="FE27" s="101" t="str">
        <f t="shared" si="294"/>
        <v/>
      </c>
      <c r="FF27" s="101" t="str">
        <f t="shared" si="294"/>
        <v/>
      </c>
      <c r="FG27" s="100" t="str">
        <f t="shared" si="294"/>
        <v/>
      </c>
      <c r="FH27" s="100" t="str">
        <f t="shared" si="294"/>
        <v/>
      </c>
      <c r="FI27" s="100" t="str">
        <f t="shared" si="294"/>
        <v/>
      </c>
      <c r="FJ27" s="100" t="str">
        <f t="shared" si="294"/>
        <v/>
      </c>
      <c r="FK27" s="100" t="str">
        <f t="shared" si="295"/>
        <v/>
      </c>
      <c r="FL27" s="101" t="str">
        <f t="shared" si="295"/>
        <v/>
      </c>
      <c r="FM27" s="101" t="str">
        <f t="shared" si="295"/>
        <v/>
      </c>
      <c r="FN27" s="101" t="str">
        <f t="shared" si="295"/>
        <v/>
      </c>
      <c r="FO27" s="101" t="str">
        <f t="shared" si="295"/>
        <v/>
      </c>
      <c r="FP27" s="101" t="str">
        <f t="shared" si="295"/>
        <v/>
      </c>
      <c r="FQ27" s="100" t="str">
        <f t="shared" si="295"/>
        <v/>
      </c>
      <c r="FR27" s="100" t="str">
        <f t="shared" si="295"/>
        <v/>
      </c>
      <c r="FS27" s="100" t="str">
        <f t="shared" si="295"/>
        <v/>
      </c>
      <c r="FT27" s="100" t="str">
        <f t="shared" si="295"/>
        <v/>
      </c>
      <c r="FU27" s="100" t="str">
        <f t="shared" si="295"/>
        <v/>
      </c>
      <c r="FV27" s="101" t="str">
        <f t="shared" si="295"/>
        <v/>
      </c>
      <c r="FW27" s="101" t="str">
        <f t="shared" si="295"/>
        <v/>
      </c>
      <c r="FX27" s="101" t="str">
        <f t="shared" si="295"/>
        <v/>
      </c>
      <c r="FY27" s="101" t="str">
        <f t="shared" si="295"/>
        <v/>
      </c>
      <c r="FZ27" s="101" t="str">
        <f t="shared" si="295"/>
        <v/>
      </c>
      <c r="GA27" s="100" t="str">
        <f t="shared" si="296"/>
        <v/>
      </c>
      <c r="GB27" s="100" t="str">
        <f t="shared" si="296"/>
        <v/>
      </c>
      <c r="GC27" s="100" t="str">
        <f t="shared" si="296"/>
        <v/>
      </c>
      <c r="GD27" s="100" t="str">
        <f t="shared" si="296"/>
        <v/>
      </c>
      <c r="GE27" s="100" t="str">
        <f t="shared" si="296"/>
        <v/>
      </c>
    </row>
    <row r="28" spans="2:187">
      <c r="B28" s="97" t="s">
        <v>43</v>
      </c>
      <c r="C28" s="136">
        <v>1</v>
      </c>
      <c r="D28" s="136">
        <f t="shared" si="297"/>
        <v>16</v>
      </c>
      <c r="E28" s="129" t="s">
        <v>136</v>
      </c>
      <c r="F28" s="136" t="s">
        <v>191</v>
      </c>
      <c r="G28" s="132" t="s">
        <v>137</v>
      </c>
      <c r="H28" s="149">
        <v>45740</v>
      </c>
      <c r="I28" s="150">
        <v>45740</v>
      </c>
      <c r="J28" s="98">
        <f t="shared" si="281"/>
        <v>1</v>
      </c>
      <c r="K28" s="126"/>
      <c r="L28" s="99">
        <v>0</v>
      </c>
      <c r="M28" s="100" t="str">
        <f t="shared" si="282"/>
        <v/>
      </c>
      <c r="N28" s="100" t="str">
        <f t="shared" si="282"/>
        <v/>
      </c>
      <c r="O28" s="100" t="str">
        <f t="shared" si="282"/>
        <v/>
      </c>
      <c r="P28" s="100" t="str">
        <f t="shared" si="282"/>
        <v/>
      </c>
      <c r="Q28" s="100" t="str">
        <f t="shared" si="282"/>
        <v/>
      </c>
      <c r="R28" s="101" t="str">
        <f t="shared" si="282"/>
        <v/>
      </c>
      <c r="S28" s="101" t="str">
        <f t="shared" si="282"/>
        <v/>
      </c>
      <c r="T28" s="101" t="str">
        <f t="shared" si="282"/>
        <v/>
      </c>
      <c r="U28" s="101" t="str">
        <f t="shared" si="282"/>
        <v/>
      </c>
      <c r="V28" s="101" t="str">
        <f t="shared" si="282"/>
        <v/>
      </c>
      <c r="W28" s="100" t="str">
        <f t="shared" si="283"/>
        <v>T</v>
      </c>
      <c r="X28" s="100" t="str">
        <f t="shared" si="283"/>
        <v/>
      </c>
      <c r="Y28" s="100" t="str">
        <f t="shared" si="283"/>
        <v/>
      </c>
      <c r="Z28" s="100" t="str">
        <f t="shared" si="283"/>
        <v/>
      </c>
      <c r="AA28" s="100" t="str">
        <f t="shared" si="283"/>
        <v/>
      </c>
      <c r="AB28" s="101" t="str">
        <f t="shared" si="283"/>
        <v/>
      </c>
      <c r="AC28" s="101" t="str">
        <f t="shared" si="283"/>
        <v/>
      </c>
      <c r="AD28" s="101" t="str">
        <f t="shared" si="283"/>
        <v/>
      </c>
      <c r="AE28" s="101" t="str">
        <f t="shared" si="283"/>
        <v/>
      </c>
      <c r="AF28" s="101" t="str">
        <f t="shared" si="283"/>
        <v/>
      </c>
      <c r="AG28" s="100" t="str">
        <f t="shared" si="284"/>
        <v/>
      </c>
      <c r="AH28" s="100" t="str">
        <f t="shared" si="284"/>
        <v/>
      </c>
      <c r="AI28" s="100" t="str">
        <f t="shared" si="284"/>
        <v/>
      </c>
      <c r="AJ28" s="100" t="str">
        <f t="shared" si="284"/>
        <v/>
      </c>
      <c r="AK28" s="100" t="str">
        <f t="shared" si="284"/>
        <v/>
      </c>
      <c r="AL28" s="101" t="str">
        <f t="shared" si="284"/>
        <v/>
      </c>
      <c r="AM28" s="101" t="str">
        <f t="shared" si="284"/>
        <v/>
      </c>
      <c r="AN28" s="101" t="str">
        <f t="shared" si="284"/>
        <v/>
      </c>
      <c r="AO28" s="101" t="str">
        <f t="shared" si="284"/>
        <v/>
      </c>
      <c r="AP28" s="101" t="str">
        <f t="shared" si="284"/>
        <v/>
      </c>
      <c r="AQ28" s="100" t="str">
        <f t="shared" si="285"/>
        <v/>
      </c>
      <c r="AR28" s="100" t="str">
        <f t="shared" si="285"/>
        <v/>
      </c>
      <c r="AS28" s="100" t="str">
        <f t="shared" si="285"/>
        <v/>
      </c>
      <c r="AT28" s="100" t="str">
        <f t="shared" si="285"/>
        <v/>
      </c>
      <c r="AU28" s="100" t="str">
        <f t="shared" si="285"/>
        <v/>
      </c>
      <c r="AV28" s="101" t="str">
        <f t="shared" si="285"/>
        <v/>
      </c>
      <c r="AW28" s="101" t="str">
        <f t="shared" si="285"/>
        <v/>
      </c>
      <c r="AX28" s="101" t="str">
        <f t="shared" si="285"/>
        <v/>
      </c>
      <c r="AY28" s="101" t="str">
        <f t="shared" si="285"/>
        <v/>
      </c>
      <c r="AZ28" s="101" t="str">
        <f t="shared" si="285"/>
        <v/>
      </c>
      <c r="BA28" s="100" t="str">
        <f t="shared" si="286"/>
        <v/>
      </c>
      <c r="BB28" s="100" t="str">
        <f t="shared" si="286"/>
        <v/>
      </c>
      <c r="BC28" s="100" t="str">
        <f t="shared" si="286"/>
        <v/>
      </c>
      <c r="BD28" s="100" t="str">
        <f t="shared" si="286"/>
        <v/>
      </c>
      <c r="BE28" s="100" t="str">
        <f t="shared" si="286"/>
        <v/>
      </c>
      <c r="BF28" s="101" t="str">
        <f t="shared" si="286"/>
        <v/>
      </c>
      <c r="BG28" s="101" t="str">
        <f t="shared" si="286"/>
        <v/>
      </c>
      <c r="BH28" s="101" t="str">
        <f t="shared" si="286"/>
        <v/>
      </c>
      <c r="BI28" s="101" t="str">
        <f t="shared" si="286"/>
        <v/>
      </c>
      <c r="BJ28" s="101" t="str">
        <f t="shared" si="286"/>
        <v/>
      </c>
      <c r="BK28" s="100" t="str">
        <f t="shared" si="287"/>
        <v/>
      </c>
      <c r="BL28" s="100" t="str">
        <f t="shared" si="287"/>
        <v/>
      </c>
      <c r="BM28" s="100" t="str">
        <f t="shared" si="287"/>
        <v/>
      </c>
      <c r="BN28" s="100" t="str">
        <f t="shared" si="287"/>
        <v/>
      </c>
      <c r="BO28" s="100" t="str">
        <f t="shared" si="287"/>
        <v/>
      </c>
      <c r="BP28" s="101" t="str">
        <f t="shared" si="287"/>
        <v/>
      </c>
      <c r="BQ28" s="101" t="str">
        <f t="shared" si="287"/>
        <v/>
      </c>
      <c r="BR28" s="101" t="str">
        <f t="shared" si="287"/>
        <v/>
      </c>
      <c r="BS28" s="101" t="str">
        <f t="shared" si="287"/>
        <v/>
      </c>
      <c r="BT28" s="101" t="str">
        <f t="shared" si="287"/>
        <v/>
      </c>
      <c r="BU28" s="100" t="str">
        <f t="shared" si="288"/>
        <v/>
      </c>
      <c r="BV28" s="100" t="str">
        <f t="shared" si="288"/>
        <v/>
      </c>
      <c r="BW28" s="100" t="str">
        <f t="shared" si="288"/>
        <v/>
      </c>
      <c r="BX28" s="100" t="str">
        <f t="shared" si="288"/>
        <v/>
      </c>
      <c r="BY28" s="100" t="str">
        <f t="shared" si="288"/>
        <v/>
      </c>
      <c r="BZ28" s="101" t="str">
        <f t="shared" si="288"/>
        <v/>
      </c>
      <c r="CA28" s="101" t="str">
        <f t="shared" si="288"/>
        <v/>
      </c>
      <c r="CB28" s="101" t="str">
        <f t="shared" si="288"/>
        <v/>
      </c>
      <c r="CC28" s="101" t="str">
        <f t="shared" si="288"/>
        <v/>
      </c>
      <c r="CD28" s="101" t="str">
        <f t="shared" si="288"/>
        <v/>
      </c>
      <c r="CE28" s="100" t="str">
        <f t="shared" si="289"/>
        <v/>
      </c>
      <c r="CF28" s="100" t="str">
        <f t="shared" si="289"/>
        <v/>
      </c>
      <c r="CG28" s="100" t="str">
        <f t="shared" si="289"/>
        <v/>
      </c>
      <c r="CH28" s="100" t="str">
        <f t="shared" si="289"/>
        <v/>
      </c>
      <c r="CI28" s="100" t="str">
        <f t="shared" si="289"/>
        <v/>
      </c>
      <c r="CJ28" s="101" t="str">
        <f t="shared" si="289"/>
        <v/>
      </c>
      <c r="CK28" s="101" t="str">
        <f t="shared" si="289"/>
        <v/>
      </c>
      <c r="CL28" s="101" t="str">
        <f t="shared" si="289"/>
        <v/>
      </c>
      <c r="CM28" s="101" t="str">
        <f t="shared" si="289"/>
        <v/>
      </c>
      <c r="CN28" s="101" t="str">
        <f t="shared" si="289"/>
        <v/>
      </c>
      <c r="CO28" s="100" t="str">
        <f t="shared" si="290"/>
        <v/>
      </c>
      <c r="CP28" s="100" t="str">
        <f t="shared" si="290"/>
        <v/>
      </c>
      <c r="CQ28" s="100" t="str">
        <f t="shared" si="290"/>
        <v/>
      </c>
      <c r="CR28" s="100" t="str">
        <f t="shared" si="290"/>
        <v/>
      </c>
      <c r="CS28" s="100" t="str">
        <f t="shared" si="290"/>
        <v/>
      </c>
      <c r="CT28" s="101" t="str">
        <f t="shared" si="290"/>
        <v/>
      </c>
      <c r="CU28" s="101" t="str">
        <f t="shared" si="290"/>
        <v/>
      </c>
      <c r="CV28" s="101" t="str">
        <f t="shared" si="290"/>
        <v/>
      </c>
      <c r="CW28" s="101" t="str">
        <f t="shared" si="290"/>
        <v/>
      </c>
      <c r="CX28" s="101" t="str">
        <f t="shared" si="290"/>
        <v/>
      </c>
      <c r="CY28" s="100" t="str">
        <f t="shared" si="291"/>
        <v/>
      </c>
      <c r="CZ28" s="100" t="str">
        <f t="shared" si="291"/>
        <v/>
      </c>
      <c r="DA28" s="100" t="str">
        <f t="shared" si="291"/>
        <v/>
      </c>
      <c r="DB28" s="100" t="str">
        <f t="shared" si="291"/>
        <v/>
      </c>
      <c r="DC28" s="100" t="str">
        <f t="shared" si="291"/>
        <v/>
      </c>
      <c r="DD28" s="101" t="str">
        <f t="shared" si="291"/>
        <v/>
      </c>
      <c r="DE28" s="101" t="str">
        <f t="shared" si="291"/>
        <v/>
      </c>
      <c r="DF28" s="101" t="str">
        <f t="shared" si="291"/>
        <v/>
      </c>
      <c r="DG28" s="101" t="str">
        <f t="shared" si="291"/>
        <v/>
      </c>
      <c r="DH28" s="101" t="str">
        <f t="shared" si="291"/>
        <v/>
      </c>
      <c r="DI28" s="100" t="str">
        <f t="shared" si="291"/>
        <v/>
      </c>
      <c r="DJ28" s="100" t="str">
        <f t="shared" si="291"/>
        <v/>
      </c>
      <c r="DK28" s="100" t="str">
        <f t="shared" si="291"/>
        <v/>
      </c>
      <c r="DL28" s="100" t="str">
        <f t="shared" si="291"/>
        <v/>
      </c>
      <c r="DM28" s="100" t="str">
        <f t="shared" si="291"/>
        <v/>
      </c>
      <c r="DN28" s="101" t="str">
        <f t="shared" si="291"/>
        <v/>
      </c>
      <c r="DO28" s="101" t="str">
        <f t="shared" si="292"/>
        <v/>
      </c>
      <c r="DP28" s="101" t="str">
        <f t="shared" si="292"/>
        <v/>
      </c>
      <c r="DQ28" s="101" t="str">
        <f t="shared" si="292"/>
        <v/>
      </c>
      <c r="DR28" s="101" t="str">
        <f t="shared" si="292"/>
        <v/>
      </c>
      <c r="DS28" s="100" t="str">
        <f t="shared" si="292"/>
        <v/>
      </c>
      <c r="DT28" s="100" t="str">
        <f t="shared" si="292"/>
        <v/>
      </c>
      <c r="DU28" s="100" t="str">
        <f t="shared" si="292"/>
        <v/>
      </c>
      <c r="DV28" s="100" t="str">
        <f t="shared" si="292"/>
        <v/>
      </c>
      <c r="DW28" s="100" t="str">
        <f t="shared" si="292"/>
        <v/>
      </c>
      <c r="DX28" s="101" t="str">
        <f t="shared" si="292"/>
        <v/>
      </c>
      <c r="DY28" s="101" t="str">
        <f t="shared" si="292"/>
        <v/>
      </c>
      <c r="DZ28" s="101" t="str">
        <f t="shared" si="292"/>
        <v/>
      </c>
      <c r="EA28" s="101" t="str">
        <f t="shared" si="292"/>
        <v/>
      </c>
      <c r="EB28" s="101" t="str">
        <f t="shared" si="292"/>
        <v/>
      </c>
      <c r="EC28" s="100" t="str">
        <f t="shared" si="292"/>
        <v/>
      </c>
      <c r="ED28" s="100" t="str">
        <f t="shared" si="292"/>
        <v/>
      </c>
      <c r="EE28" s="100" t="str">
        <f t="shared" si="293"/>
        <v/>
      </c>
      <c r="EF28" s="100" t="str">
        <f t="shared" si="293"/>
        <v/>
      </c>
      <c r="EG28" s="100" t="str">
        <f t="shared" si="293"/>
        <v/>
      </c>
      <c r="EH28" s="101" t="str">
        <f t="shared" si="293"/>
        <v/>
      </c>
      <c r="EI28" s="101" t="str">
        <f t="shared" si="293"/>
        <v/>
      </c>
      <c r="EJ28" s="101" t="str">
        <f t="shared" si="293"/>
        <v/>
      </c>
      <c r="EK28" s="101" t="str">
        <f t="shared" si="293"/>
        <v/>
      </c>
      <c r="EL28" s="101" t="str">
        <f t="shared" si="293"/>
        <v/>
      </c>
      <c r="EM28" s="100" t="str">
        <f t="shared" si="293"/>
        <v/>
      </c>
      <c r="EN28" s="100" t="str">
        <f t="shared" si="293"/>
        <v/>
      </c>
      <c r="EO28" s="100" t="str">
        <f t="shared" si="293"/>
        <v/>
      </c>
      <c r="EP28" s="100" t="str">
        <f t="shared" si="293"/>
        <v/>
      </c>
      <c r="EQ28" s="100" t="str">
        <f t="shared" si="293"/>
        <v/>
      </c>
      <c r="ER28" s="101" t="str">
        <f t="shared" si="293"/>
        <v/>
      </c>
      <c r="ES28" s="101" t="str">
        <f t="shared" si="293"/>
        <v/>
      </c>
      <c r="ET28" s="101" t="str">
        <f t="shared" si="293"/>
        <v/>
      </c>
      <c r="EU28" s="101" t="str">
        <f t="shared" si="294"/>
        <v/>
      </c>
      <c r="EV28" s="101" t="str">
        <f t="shared" si="294"/>
        <v/>
      </c>
      <c r="EW28" s="100" t="str">
        <f t="shared" si="294"/>
        <v/>
      </c>
      <c r="EX28" s="100" t="str">
        <f t="shared" si="294"/>
        <v/>
      </c>
      <c r="EY28" s="100" t="str">
        <f t="shared" si="294"/>
        <v/>
      </c>
      <c r="EZ28" s="100" t="str">
        <f t="shared" si="294"/>
        <v/>
      </c>
      <c r="FA28" s="100" t="str">
        <f t="shared" si="294"/>
        <v/>
      </c>
      <c r="FB28" s="101" t="str">
        <f t="shared" si="294"/>
        <v/>
      </c>
      <c r="FC28" s="101" t="str">
        <f t="shared" si="294"/>
        <v/>
      </c>
      <c r="FD28" s="101" t="str">
        <f t="shared" si="294"/>
        <v/>
      </c>
      <c r="FE28" s="101" t="str">
        <f t="shared" si="294"/>
        <v/>
      </c>
      <c r="FF28" s="101" t="str">
        <f t="shared" si="294"/>
        <v/>
      </c>
      <c r="FG28" s="100" t="str">
        <f t="shared" si="294"/>
        <v/>
      </c>
      <c r="FH28" s="100" t="str">
        <f t="shared" si="294"/>
        <v/>
      </c>
      <c r="FI28" s="100" t="str">
        <f t="shared" si="294"/>
        <v/>
      </c>
      <c r="FJ28" s="100" t="str">
        <f t="shared" si="294"/>
        <v/>
      </c>
      <c r="FK28" s="100" t="str">
        <f t="shared" si="295"/>
        <v/>
      </c>
      <c r="FL28" s="101" t="str">
        <f t="shared" si="295"/>
        <v/>
      </c>
      <c r="FM28" s="101" t="str">
        <f t="shared" si="295"/>
        <v/>
      </c>
      <c r="FN28" s="101" t="str">
        <f t="shared" si="295"/>
        <v/>
      </c>
      <c r="FO28" s="101" t="str">
        <f t="shared" si="295"/>
        <v/>
      </c>
      <c r="FP28" s="101" t="str">
        <f t="shared" si="295"/>
        <v/>
      </c>
      <c r="FQ28" s="100" t="str">
        <f t="shared" si="295"/>
        <v/>
      </c>
      <c r="FR28" s="100" t="str">
        <f t="shared" si="295"/>
        <v/>
      </c>
      <c r="FS28" s="100" t="str">
        <f t="shared" si="295"/>
        <v/>
      </c>
      <c r="FT28" s="100" t="str">
        <f t="shared" si="295"/>
        <v/>
      </c>
      <c r="FU28" s="100" t="str">
        <f t="shared" si="295"/>
        <v/>
      </c>
      <c r="FV28" s="101" t="str">
        <f t="shared" si="295"/>
        <v/>
      </c>
      <c r="FW28" s="101" t="str">
        <f t="shared" si="295"/>
        <v/>
      </c>
      <c r="FX28" s="101" t="str">
        <f t="shared" si="295"/>
        <v/>
      </c>
      <c r="FY28" s="101" t="str">
        <f t="shared" si="295"/>
        <v/>
      </c>
      <c r="FZ28" s="101" t="str">
        <f t="shared" si="295"/>
        <v/>
      </c>
      <c r="GA28" s="100" t="str">
        <f t="shared" si="296"/>
        <v/>
      </c>
      <c r="GB28" s="100" t="str">
        <f t="shared" si="296"/>
        <v/>
      </c>
      <c r="GC28" s="100" t="str">
        <f t="shared" si="296"/>
        <v/>
      </c>
      <c r="GD28" s="100" t="str">
        <f t="shared" si="296"/>
        <v/>
      </c>
      <c r="GE28" s="100" t="str">
        <f t="shared" si="296"/>
        <v/>
      </c>
    </row>
    <row r="29" spans="2:187" ht="14.15" customHeight="1">
      <c r="B29" s="97" t="s">
        <v>43</v>
      </c>
      <c r="C29" s="136">
        <v>1</v>
      </c>
      <c r="D29" s="136">
        <f t="shared" si="297"/>
        <v>17</v>
      </c>
      <c r="E29" s="129" t="s">
        <v>138</v>
      </c>
      <c r="F29" s="136" t="s">
        <v>191</v>
      </c>
      <c r="G29" s="132" t="s">
        <v>112</v>
      </c>
      <c r="H29" s="149">
        <v>45741</v>
      </c>
      <c r="I29" s="150">
        <v>45741</v>
      </c>
      <c r="J29" s="98">
        <f t="shared" si="281"/>
        <v>1</v>
      </c>
      <c r="K29" s="126"/>
      <c r="L29" s="99">
        <v>0</v>
      </c>
      <c r="M29" s="100" t="str">
        <f t="shared" si="282"/>
        <v/>
      </c>
      <c r="N29" s="100" t="str">
        <f t="shared" si="282"/>
        <v/>
      </c>
      <c r="O29" s="100" t="str">
        <f t="shared" si="282"/>
        <v/>
      </c>
      <c r="P29" s="100" t="str">
        <f t="shared" si="282"/>
        <v/>
      </c>
      <c r="Q29" s="100" t="str">
        <f t="shared" si="282"/>
        <v/>
      </c>
      <c r="R29" s="101" t="str">
        <f t="shared" si="282"/>
        <v/>
      </c>
      <c r="S29" s="101" t="str">
        <f t="shared" si="282"/>
        <v/>
      </c>
      <c r="T29" s="101" t="str">
        <f t="shared" si="282"/>
        <v/>
      </c>
      <c r="U29" s="101" t="str">
        <f t="shared" si="282"/>
        <v/>
      </c>
      <c r="V29" s="101" t="str">
        <f t="shared" si="282"/>
        <v/>
      </c>
      <c r="W29" s="100" t="str">
        <f t="shared" si="283"/>
        <v/>
      </c>
      <c r="X29" s="100" t="str">
        <f t="shared" si="283"/>
        <v>T</v>
      </c>
      <c r="Y29" s="100" t="str">
        <f t="shared" si="283"/>
        <v/>
      </c>
      <c r="Z29" s="100" t="str">
        <f t="shared" si="283"/>
        <v/>
      </c>
      <c r="AA29" s="100" t="str">
        <f t="shared" si="283"/>
        <v/>
      </c>
      <c r="AB29" s="101" t="str">
        <f t="shared" si="283"/>
        <v/>
      </c>
      <c r="AC29" s="101" t="str">
        <f t="shared" si="283"/>
        <v/>
      </c>
      <c r="AD29" s="101" t="str">
        <f t="shared" si="283"/>
        <v/>
      </c>
      <c r="AE29" s="101" t="str">
        <f t="shared" si="283"/>
        <v/>
      </c>
      <c r="AF29" s="101" t="str">
        <f t="shared" si="283"/>
        <v/>
      </c>
      <c r="AG29" s="100" t="str">
        <f t="shared" si="284"/>
        <v/>
      </c>
      <c r="AH29" s="100" t="str">
        <f t="shared" si="284"/>
        <v/>
      </c>
      <c r="AI29" s="100" t="str">
        <f t="shared" si="284"/>
        <v/>
      </c>
      <c r="AJ29" s="100" t="str">
        <f t="shared" si="284"/>
        <v/>
      </c>
      <c r="AK29" s="100" t="str">
        <f t="shared" si="284"/>
        <v/>
      </c>
      <c r="AL29" s="101" t="str">
        <f t="shared" si="284"/>
        <v/>
      </c>
      <c r="AM29" s="101" t="str">
        <f t="shared" si="284"/>
        <v/>
      </c>
      <c r="AN29" s="101" t="str">
        <f t="shared" si="284"/>
        <v/>
      </c>
      <c r="AO29" s="101" t="str">
        <f t="shared" si="284"/>
        <v/>
      </c>
      <c r="AP29" s="101" t="str">
        <f t="shared" si="284"/>
        <v/>
      </c>
      <c r="AQ29" s="100" t="str">
        <f t="shared" si="285"/>
        <v/>
      </c>
      <c r="AR29" s="100" t="str">
        <f t="shared" si="285"/>
        <v/>
      </c>
      <c r="AS29" s="100" t="str">
        <f t="shared" si="285"/>
        <v/>
      </c>
      <c r="AT29" s="100" t="str">
        <f t="shared" si="285"/>
        <v/>
      </c>
      <c r="AU29" s="100" t="str">
        <f t="shared" si="285"/>
        <v/>
      </c>
      <c r="AV29" s="101" t="str">
        <f t="shared" si="285"/>
        <v/>
      </c>
      <c r="AW29" s="101" t="str">
        <f t="shared" si="285"/>
        <v/>
      </c>
      <c r="AX29" s="101" t="str">
        <f t="shared" si="285"/>
        <v/>
      </c>
      <c r="AY29" s="101" t="str">
        <f t="shared" si="285"/>
        <v/>
      </c>
      <c r="AZ29" s="101" t="str">
        <f t="shared" si="285"/>
        <v/>
      </c>
      <c r="BA29" s="100" t="str">
        <f t="shared" si="286"/>
        <v/>
      </c>
      <c r="BB29" s="100" t="str">
        <f t="shared" si="286"/>
        <v/>
      </c>
      <c r="BC29" s="100" t="str">
        <f t="shared" si="286"/>
        <v/>
      </c>
      <c r="BD29" s="100" t="str">
        <f t="shared" si="286"/>
        <v/>
      </c>
      <c r="BE29" s="100" t="str">
        <f t="shared" si="286"/>
        <v/>
      </c>
      <c r="BF29" s="101" t="str">
        <f t="shared" si="286"/>
        <v/>
      </c>
      <c r="BG29" s="101" t="str">
        <f t="shared" si="286"/>
        <v/>
      </c>
      <c r="BH29" s="101" t="str">
        <f t="shared" si="286"/>
        <v/>
      </c>
      <c r="BI29" s="101" t="str">
        <f t="shared" si="286"/>
        <v/>
      </c>
      <c r="BJ29" s="101" t="str">
        <f t="shared" si="286"/>
        <v/>
      </c>
      <c r="BK29" s="100" t="str">
        <f t="shared" si="287"/>
        <v/>
      </c>
      <c r="BL29" s="100" t="str">
        <f t="shared" si="287"/>
        <v/>
      </c>
      <c r="BM29" s="100" t="str">
        <f t="shared" si="287"/>
        <v/>
      </c>
      <c r="BN29" s="100" t="str">
        <f t="shared" si="287"/>
        <v/>
      </c>
      <c r="BO29" s="100" t="str">
        <f t="shared" si="287"/>
        <v/>
      </c>
      <c r="BP29" s="101" t="str">
        <f t="shared" si="287"/>
        <v/>
      </c>
      <c r="BQ29" s="101" t="str">
        <f t="shared" si="287"/>
        <v/>
      </c>
      <c r="BR29" s="101" t="str">
        <f t="shared" si="287"/>
        <v/>
      </c>
      <c r="BS29" s="101" t="str">
        <f t="shared" si="287"/>
        <v/>
      </c>
      <c r="BT29" s="101" t="str">
        <f t="shared" si="287"/>
        <v/>
      </c>
      <c r="BU29" s="100" t="str">
        <f t="shared" si="288"/>
        <v/>
      </c>
      <c r="BV29" s="100" t="str">
        <f t="shared" si="288"/>
        <v/>
      </c>
      <c r="BW29" s="100" t="str">
        <f t="shared" si="288"/>
        <v/>
      </c>
      <c r="BX29" s="100" t="str">
        <f t="shared" si="288"/>
        <v/>
      </c>
      <c r="BY29" s="100" t="str">
        <f t="shared" si="288"/>
        <v/>
      </c>
      <c r="BZ29" s="101" t="str">
        <f t="shared" si="288"/>
        <v/>
      </c>
      <c r="CA29" s="101" t="str">
        <f t="shared" si="288"/>
        <v/>
      </c>
      <c r="CB29" s="101" t="str">
        <f t="shared" si="288"/>
        <v/>
      </c>
      <c r="CC29" s="101" t="str">
        <f t="shared" si="288"/>
        <v/>
      </c>
      <c r="CD29" s="101" t="str">
        <f t="shared" si="288"/>
        <v/>
      </c>
      <c r="CE29" s="100" t="str">
        <f t="shared" si="289"/>
        <v/>
      </c>
      <c r="CF29" s="100" t="str">
        <f t="shared" si="289"/>
        <v/>
      </c>
      <c r="CG29" s="100" t="str">
        <f t="shared" si="289"/>
        <v/>
      </c>
      <c r="CH29" s="100" t="str">
        <f t="shared" si="289"/>
        <v/>
      </c>
      <c r="CI29" s="100" t="str">
        <f t="shared" si="289"/>
        <v/>
      </c>
      <c r="CJ29" s="101" t="str">
        <f t="shared" si="289"/>
        <v/>
      </c>
      <c r="CK29" s="101" t="str">
        <f t="shared" si="289"/>
        <v/>
      </c>
      <c r="CL29" s="101" t="str">
        <f t="shared" si="289"/>
        <v/>
      </c>
      <c r="CM29" s="101" t="str">
        <f t="shared" si="289"/>
        <v/>
      </c>
      <c r="CN29" s="101" t="str">
        <f t="shared" si="289"/>
        <v/>
      </c>
      <c r="CO29" s="100" t="str">
        <f t="shared" si="290"/>
        <v/>
      </c>
      <c r="CP29" s="100" t="str">
        <f t="shared" si="290"/>
        <v/>
      </c>
      <c r="CQ29" s="100" t="str">
        <f t="shared" si="290"/>
        <v/>
      </c>
      <c r="CR29" s="100" t="str">
        <f t="shared" si="290"/>
        <v/>
      </c>
      <c r="CS29" s="100" t="str">
        <f t="shared" si="290"/>
        <v/>
      </c>
      <c r="CT29" s="101" t="str">
        <f t="shared" si="290"/>
        <v/>
      </c>
      <c r="CU29" s="101" t="str">
        <f t="shared" si="290"/>
        <v/>
      </c>
      <c r="CV29" s="101" t="str">
        <f t="shared" si="290"/>
        <v/>
      </c>
      <c r="CW29" s="101" t="str">
        <f t="shared" si="290"/>
        <v/>
      </c>
      <c r="CX29" s="101" t="str">
        <f t="shared" si="290"/>
        <v/>
      </c>
      <c r="CY29" s="100" t="str">
        <f t="shared" si="291"/>
        <v/>
      </c>
      <c r="CZ29" s="100" t="str">
        <f t="shared" si="291"/>
        <v/>
      </c>
      <c r="DA29" s="100" t="str">
        <f t="shared" si="291"/>
        <v/>
      </c>
      <c r="DB29" s="100" t="str">
        <f t="shared" si="291"/>
        <v/>
      </c>
      <c r="DC29" s="100" t="str">
        <f t="shared" si="291"/>
        <v/>
      </c>
      <c r="DD29" s="101" t="str">
        <f t="shared" si="291"/>
        <v/>
      </c>
      <c r="DE29" s="101" t="str">
        <f t="shared" si="291"/>
        <v/>
      </c>
      <c r="DF29" s="101" t="str">
        <f t="shared" si="291"/>
        <v/>
      </c>
      <c r="DG29" s="101" t="str">
        <f t="shared" si="291"/>
        <v/>
      </c>
      <c r="DH29" s="101" t="str">
        <f t="shared" si="291"/>
        <v/>
      </c>
      <c r="DI29" s="100" t="str">
        <f t="shared" si="291"/>
        <v/>
      </c>
      <c r="DJ29" s="100" t="str">
        <f t="shared" si="291"/>
        <v/>
      </c>
      <c r="DK29" s="100" t="str">
        <f t="shared" si="291"/>
        <v/>
      </c>
      <c r="DL29" s="100" t="str">
        <f t="shared" si="291"/>
        <v/>
      </c>
      <c r="DM29" s="100" t="str">
        <f t="shared" si="291"/>
        <v/>
      </c>
      <c r="DN29" s="101" t="str">
        <f t="shared" si="291"/>
        <v/>
      </c>
      <c r="DO29" s="101" t="str">
        <f t="shared" si="292"/>
        <v/>
      </c>
      <c r="DP29" s="101" t="str">
        <f t="shared" si="292"/>
        <v/>
      </c>
      <c r="DQ29" s="101" t="str">
        <f t="shared" si="292"/>
        <v/>
      </c>
      <c r="DR29" s="101" t="str">
        <f t="shared" si="292"/>
        <v/>
      </c>
      <c r="DS29" s="100" t="str">
        <f t="shared" si="292"/>
        <v/>
      </c>
      <c r="DT29" s="100" t="str">
        <f t="shared" si="292"/>
        <v/>
      </c>
      <c r="DU29" s="100" t="str">
        <f t="shared" si="292"/>
        <v/>
      </c>
      <c r="DV29" s="100" t="str">
        <f t="shared" si="292"/>
        <v/>
      </c>
      <c r="DW29" s="100" t="str">
        <f t="shared" si="292"/>
        <v/>
      </c>
      <c r="DX29" s="101" t="str">
        <f t="shared" si="292"/>
        <v/>
      </c>
      <c r="DY29" s="101" t="str">
        <f t="shared" si="292"/>
        <v/>
      </c>
      <c r="DZ29" s="101" t="str">
        <f t="shared" si="292"/>
        <v/>
      </c>
      <c r="EA29" s="101" t="str">
        <f t="shared" si="292"/>
        <v/>
      </c>
      <c r="EB29" s="101" t="str">
        <f t="shared" si="292"/>
        <v/>
      </c>
      <c r="EC29" s="100" t="str">
        <f t="shared" si="292"/>
        <v/>
      </c>
      <c r="ED29" s="100" t="str">
        <f t="shared" si="292"/>
        <v/>
      </c>
      <c r="EE29" s="100" t="str">
        <f t="shared" si="293"/>
        <v/>
      </c>
      <c r="EF29" s="100" t="str">
        <f t="shared" si="293"/>
        <v/>
      </c>
      <c r="EG29" s="100" t="str">
        <f t="shared" si="293"/>
        <v/>
      </c>
      <c r="EH29" s="101" t="str">
        <f t="shared" si="293"/>
        <v/>
      </c>
      <c r="EI29" s="101" t="str">
        <f t="shared" si="293"/>
        <v/>
      </c>
      <c r="EJ29" s="101" t="str">
        <f t="shared" si="293"/>
        <v/>
      </c>
      <c r="EK29" s="101" t="str">
        <f t="shared" si="293"/>
        <v/>
      </c>
      <c r="EL29" s="101" t="str">
        <f t="shared" si="293"/>
        <v/>
      </c>
      <c r="EM29" s="100" t="str">
        <f t="shared" si="293"/>
        <v/>
      </c>
      <c r="EN29" s="100" t="str">
        <f t="shared" si="293"/>
        <v/>
      </c>
      <c r="EO29" s="100" t="str">
        <f t="shared" si="293"/>
        <v/>
      </c>
      <c r="EP29" s="100" t="str">
        <f t="shared" si="293"/>
        <v/>
      </c>
      <c r="EQ29" s="100" t="str">
        <f t="shared" si="293"/>
        <v/>
      </c>
      <c r="ER29" s="101" t="str">
        <f t="shared" si="293"/>
        <v/>
      </c>
      <c r="ES29" s="101" t="str">
        <f t="shared" si="293"/>
        <v/>
      </c>
      <c r="ET29" s="101" t="str">
        <f t="shared" si="293"/>
        <v/>
      </c>
      <c r="EU29" s="101" t="str">
        <f t="shared" si="294"/>
        <v/>
      </c>
      <c r="EV29" s="101" t="str">
        <f t="shared" si="294"/>
        <v/>
      </c>
      <c r="EW29" s="100" t="str">
        <f t="shared" si="294"/>
        <v/>
      </c>
      <c r="EX29" s="100" t="str">
        <f t="shared" si="294"/>
        <v/>
      </c>
      <c r="EY29" s="100" t="str">
        <f t="shared" si="294"/>
        <v/>
      </c>
      <c r="EZ29" s="100" t="str">
        <f t="shared" si="294"/>
        <v/>
      </c>
      <c r="FA29" s="100" t="str">
        <f t="shared" si="294"/>
        <v/>
      </c>
      <c r="FB29" s="101" t="str">
        <f t="shared" si="294"/>
        <v/>
      </c>
      <c r="FC29" s="101" t="str">
        <f t="shared" si="294"/>
        <v/>
      </c>
      <c r="FD29" s="101" t="str">
        <f t="shared" si="294"/>
        <v/>
      </c>
      <c r="FE29" s="101" t="str">
        <f t="shared" si="294"/>
        <v/>
      </c>
      <c r="FF29" s="101" t="str">
        <f t="shared" si="294"/>
        <v/>
      </c>
      <c r="FG29" s="100" t="str">
        <f t="shared" si="294"/>
        <v/>
      </c>
      <c r="FH29" s="100" t="str">
        <f t="shared" si="294"/>
        <v/>
      </c>
      <c r="FI29" s="100" t="str">
        <f t="shared" si="294"/>
        <v/>
      </c>
      <c r="FJ29" s="100" t="str">
        <f t="shared" si="294"/>
        <v/>
      </c>
      <c r="FK29" s="100" t="str">
        <f t="shared" si="295"/>
        <v/>
      </c>
      <c r="FL29" s="101" t="str">
        <f t="shared" si="295"/>
        <v/>
      </c>
      <c r="FM29" s="101" t="str">
        <f t="shared" si="295"/>
        <v/>
      </c>
      <c r="FN29" s="101" t="str">
        <f t="shared" si="295"/>
        <v/>
      </c>
      <c r="FO29" s="101" t="str">
        <f t="shared" si="295"/>
        <v/>
      </c>
      <c r="FP29" s="101" t="str">
        <f t="shared" si="295"/>
        <v/>
      </c>
      <c r="FQ29" s="100" t="str">
        <f t="shared" si="295"/>
        <v/>
      </c>
      <c r="FR29" s="100" t="str">
        <f t="shared" si="295"/>
        <v/>
      </c>
      <c r="FS29" s="100" t="str">
        <f t="shared" si="295"/>
        <v/>
      </c>
      <c r="FT29" s="100" t="str">
        <f t="shared" si="295"/>
        <v/>
      </c>
      <c r="FU29" s="100" t="str">
        <f t="shared" si="295"/>
        <v/>
      </c>
      <c r="FV29" s="101" t="str">
        <f t="shared" si="295"/>
        <v/>
      </c>
      <c r="FW29" s="101" t="str">
        <f t="shared" si="295"/>
        <v/>
      </c>
      <c r="FX29" s="101" t="str">
        <f t="shared" si="295"/>
        <v/>
      </c>
      <c r="FY29" s="101" t="str">
        <f t="shared" si="295"/>
        <v/>
      </c>
      <c r="FZ29" s="101" t="str">
        <f t="shared" si="295"/>
        <v/>
      </c>
      <c r="GA29" s="100" t="str">
        <f t="shared" si="296"/>
        <v/>
      </c>
      <c r="GB29" s="100" t="str">
        <f t="shared" si="296"/>
        <v/>
      </c>
      <c r="GC29" s="100" t="str">
        <f t="shared" si="296"/>
        <v/>
      </c>
      <c r="GD29" s="100" t="str">
        <f t="shared" si="296"/>
        <v/>
      </c>
      <c r="GE29" s="100" t="str">
        <f t="shared" si="296"/>
        <v/>
      </c>
    </row>
    <row r="30" spans="2:187" ht="14.15" customHeight="1">
      <c r="B30" s="97" t="s">
        <v>43</v>
      </c>
      <c r="C30" s="136">
        <v>1</v>
      </c>
      <c r="D30" s="136">
        <f t="shared" si="297"/>
        <v>18</v>
      </c>
      <c r="E30" s="129" t="s">
        <v>206</v>
      </c>
      <c r="F30" s="136" t="s">
        <v>191</v>
      </c>
      <c r="G30" s="132" t="s">
        <v>207</v>
      </c>
      <c r="H30" s="149">
        <v>45742</v>
      </c>
      <c r="I30" s="150">
        <v>45744</v>
      </c>
      <c r="J30" s="98">
        <f t="shared" si="281"/>
        <v>3</v>
      </c>
      <c r="K30" s="126" t="s">
        <v>209</v>
      </c>
      <c r="L30" s="99">
        <v>0</v>
      </c>
      <c r="M30" s="100" t="str">
        <f t="shared" si="282"/>
        <v/>
      </c>
      <c r="N30" s="100" t="str">
        <f t="shared" si="282"/>
        <v/>
      </c>
      <c r="O30" s="100" t="str">
        <f t="shared" si="282"/>
        <v/>
      </c>
      <c r="P30" s="100" t="str">
        <f t="shared" si="282"/>
        <v/>
      </c>
      <c r="Q30" s="100" t="str">
        <f t="shared" si="282"/>
        <v/>
      </c>
      <c r="R30" s="101" t="str">
        <f t="shared" si="282"/>
        <v/>
      </c>
      <c r="S30" s="101" t="str">
        <f t="shared" si="282"/>
        <v/>
      </c>
      <c r="T30" s="101" t="str">
        <f t="shared" si="282"/>
        <v/>
      </c>
      <c r="U30" s="101" t="str">
        <f t="shared" si="282"/>
        <v/>
      </c>
      <c r="V30" s="101" t="str">
        <f t="shared" si="282"/>
        <v/>
      </c>
      <c r="W30" s="100" t="str">
        <f t="shared" si="283"/>
        <v/>
      </c>
      <c r="X30" s="100" t="str">
        <f t="shared" si="283"/>
        <v/>
      </c>
      <c r="Y30" s="100" t="str">
        <f t="shared" si="283"/>
        <v>T</v>
      </c>
      <c r="Z30" s="100" t="str">
        <f t="shared" si="283"/>
        <v>T</v>
      </c>
      <c r="AA30" s="100" t="str">
        <f t="shared" si="283"/>
        <v>T</v>
      </c>
      <c r="AB30" s="101" t="str">
        <f t="shared" si="283"/>
        <v/>
      </c>
      <c r="AC30" s="101" t="str">
        <f t="shared" si="283"/>
        <v/>
      </c>
      <c r="AD30" s="101" t="str">
        <f t="shared" si="283"/>
        <v/>
      </c>
      <c r="AE30" s="101" t="str">
        <f t="shared" si="283"/>
        <v/>
      </c>
      <c r="AF30" s="101" t="str">
        <f t="shared" si="283"/>
        <v/>
      </c>
      <c r="AG30" s="100" t="str">
        <f t="shared" si="284"/>
        <v/>
      </c>
      <c r="AH30" s="100" t="str">
        <f t="shared" si="284"/>
        <v/>
      </c>
      <c r="AI30" s="100" t="str">
        <f t="shared" si="284"/>
        <v/>
      </c>
      <c r="AJ30" s="100" t="str">
        <f t="shared" si="284"/>
        <v/>
      </c>
      <c r="AK30" s="100" t="str">
        <f t="shared" si="284"/>
        <v/>
      </c>
      <c r="AL30" s="101" t="str">
        <f t="shared" si="284"/>
        <v/>
      </c>
      <c r="AM30" s="101" t="str">
        <f t="shared" si="284"/>
        <v/>
      </c>
      <c r="AN30" s="101" t="str">
        <f t="shared" si="284"/>
        <v/>
      </c>
      <c r="AO30" s="101" t="str">
        <f t="shared" si="284"/>
        <v/>
      </c>
      <c r="AP30" s="101" t="str">
        <f t="shared" si="284"/>
        <v/>
      </c>
      <c r="AQ30" s="100" t="str">
        <f t="shared" si="285"/>
        <v/>
      </c>
      <c r="AR30" s="100" t="str">
        <f t="shared" si="285"/>
        <v/>
      </c>
      <c r="AS30" s="100" t="str">
        <f t="shared" si="285"/>
        <v/>
      </c>
      <c r="AT30" s="100" t="str">
        <f t="shared" si="285"/>
        <v/>
      </c>
      <c r="AU30" s="100" t="str">
        <f t="shared" si="285"/>
        <v/>
      </c>
      <c r="AV30" s="101" t="str">
        <f t="shared" si="285"/>
        <v/>
      </c>
      <c r="AW30" s="101" t="str">
        <f t="shared" si="285"/>
        <v/>
      </c>
      <c r="AX30" s="101" t="str">
        <f t="shared" si="285"/>
        <v/>
      </c>
      <c r="AY30" s="101" t="str">
        <f t="shared" si="285"/>
        <v/>
      </c>
      <c r="AZ30" s="101" t="str">
        <f t="shared" si="285"/>
        <v/>
      </c>
      <c r="BA30" s="100" t="str">
        <f t="shared" si="286"/>
        <v/>
      </c>
      <c r="BB30" s="100" t="str">
        <f t="shared" si="286"/>
        <v/>
      </c>
      <c r="BC30" s="100" t="str">
        <f t="shared" si="286"/>
        <v/>
      </c>
      <c r="BD30" s="100" t="str">
        <f t="shared" si="286"/>
        <v/>
      </c>
      <c r="BE30" s="100" t="str">
        <f t="shared" si="286"/>
        <v/>
      </c>
      <c r="BF30" s="101" t="str">
        <f t="shared" si="286"/>
        <v/>
      </c>
      <c r="BG30" s="101" t="str">
        <f t="shared" si="286"/>
        <v/>
      </c>
      <c r="BH30" s="101" t="str">
        <f t="shared" si="286"/>
        <v/>
      </c>
      <c r="BI30" s="101" t="str">
        <f t="shared" si="286"/>
        <v/>
      </c>
      <c r="BJ30" s="101" t="str">
        <f t="shared" si="286"/>
        <v/>
      </c>
      <c r="BK30" s="100" t="str">
        <f t="shared" si="287"/>
        <v/>
      </c>
      <c r="BL30" s="100" t="str">
        <f t="shared" si="287"/>
        <v/>
      </c>
      <c r="BM30" s="100" t="str">
        <f t="shared" si="287"/>
        <v/>
      </c>
      <c r="BN30" s="100" t="str">
        <f t="shared" si="287"/>
        <v/>
      </c>
      <c r="BO30" s="100" t="str">
        <f t="shared" si="287"/>
        <v/>
      </c>
      <c r="BP30" s="101" t="str">
        <f t="shared" si="287"/>
        <v/>
      </c>
      <c r="BQ30" s="101" t="str">
        <f t="shared" si="287"/>
        <v/>
      </c>
      <c r="BR30" s="101" t="str">
        <f t="shared" si="287"/>
        <v/>
      </c>
      <c r="BS30" s="101" t="str">
        <f t="shared" si="287"/>
        <v/>
      </c>
      <c r="BT30" s="101" t="str">
        <f t="shared" si="287"/>
        <v/>
      </c>
      <c r="BU30" s="100" t="str">
        <f t="shared" si="288"/>
        <v/>
      </c>
      <c r="BV30" s="100" t="str">
        <f t="shared" si="288"/>
        <v/>
      </c>
      <c r="BW30" s="100" t="str">
        <f t="shared" si="288"/>
        <v/>
      </c>
      <c r="BX30" s="100" t="str">
        <f t="shared" si="288"/>
        <v/>
      </c>
      <c r="BY30" s="100" t="str">
        <f t="shared" si="288"/>
        <v/>
      </c>
      <c r="BZ30" s="101" t="str">
        <f t="shared" si="288"/>
        <v/>
      </c>
      <c r="CA30" s="101" t="str">
        <f t="shared" si="288"/>
        <v/>
      </c>
      <c r="CB30" s="101" t="str">
        <f t="shared" si="288"/>
        <v/>
      </c>
      <c r="CC30" s="101" t="str">
        <f t="shared" si="288"/>
        <v/>
      </c>
      <c r="CD30" s="101" t="str">
        <f t="shared" si="288"/>
        <v/>
      </c>
      <c r="CE30" s="100" t="str">
        <f t="shared" si="289"/>
        <v/>
      </c>
      <c r="CF30" s="100" t="str">
        <f t="shared" si="289"/>
        <v/>
      </c>
      <c r="CG30" s="100" t="str">
        <f t="shared" si="289"/>
        <v/>
      </c>
      <c r="CH30" s="100" t="str">
        <f t="shared" si="289"/>
        <v/>
      </c>
      <c r="CI30" s="100" t="str">
        <f t="shared" si="289"/>
        <v/>
      </c>
      <c r="CJ30" s="101" t="str">
        <f t="shared" si="289"/>
        <v/>
      </c>
      <c r="CK30" s="101" t="str">
        <f t="shared" si="289"/>
        <v/>
      </c>
      <c r="CL30" s="101" t="str">
        <f t="shared" si="289"/>
        <v/>
      </c>
      <c r="CM30" s="101" t="str">
        <f t="shared" si="289"/>
        <v/>
      </c>
      <c r="CN30" s="101" t="str">
        <f t="shared" si="289"/>
        <v/>
      </c>
      <c r="CO30" s="100" t="str">
        <f t="shared" si="290"/>
        <v/>
      </c>
      <c r="CP30" s="100" t="str">
        <f t="shared" si="290"/>
        <v/>
      </c>
      <c r="CQ30" s="100" t="str">
        <f t="shared" si="290"/>
        <v/>
      </c>
      <c r="CR30" s="100" t="str">
        <f t="shared" si="290"/>
        <v/>
      </c>
      <c r="CS30" s="100" t="str">
        <f t="shared" si="290"/>
        <v/>
      </c>
      <c r="CT30" s="101" t="str">
        <f t="shared" si="290"/>
        <v/>
      </c>
      <c r="CU30" s="101" t="str">
        <f t="shared" si="290"/>
        <v/>
      </c>
      <c r="CV30" s="101" t="str">
        <f t="shared" si="290"/>
        <v/>
      </c>
      <c r="CW30" s="101" t="str">
        <f t="shared" si="290"/>
        <v/>
      </c>
      <c r="CX30" s="101" t="str">
        <f t="shared" si="290"/>
        <v/>
      </c>
      <c r="CY30" s="100" t="str">
        <f t="shared" si="291"/>
        <v/>
      </c>
      <c r="CZ30" s="100" t="str">
        <f t="shared" si="291"/>
        <v/>
      </c>
      <c r="DA30" s="100" t="str">
        <f t="shared" si="291"/>
        <v/>
      </c>
      <c r="DB30" s="100" t="str">
        <f t="shared" si="291"/>
        <v/>
      </c>
      <c r="DC30" s="100" t="str">
        <f t="shared" si="291"/>
        <v/>
      </c>
      <c r="DD30" s="101" t="str">
        <f t="shared" si="291"/>
        <v/>
      </c>
      <c r="DE30" s="101" t="str">
        <f t="shared" si="291"/>
        <v/>
      </c>
      <c r="DF30" s="101" t="str">
        <f t="shared" si="291"/>
        <v/>
      </c>
      <c r="DG30" s="101" t="str">
        <f t="shared" si="291"/>
        <v/>
      </c>
      <c r="DH30" s="101" t="str">
        <f t="shared" si="291"/>
        <v/>
      </c>
      <c r="DI30" s="100" t="str">
        <f t="shared" si="291"/>
        <v/>
      </c>
      <c r="DJ30" s="100" t="str">
        <f t="shared" si="291"/>
        <v/>
      </c>
      <c r="DK30" s="100" t="str">
        <f t="shared" si="291"/>
        <v/>
      </c>
      <c r="DL30" s="100" t="str">
        <f t="shared" si="291"/>
        <v/>
      </c>
      <c r="DM30" s="100" t="str">
        <f t="shared" si="291"/>
        <v/>
      </c>
      <c r="DN30" s="101" t="str">
        <f t="shared" si="291"/>
        <v/>
      </c>
      <c r="DO30" s="101" t="str">
        <f t="shared" si="292"/>
        <v/>
      </c>
      <c r="DP30" s="101" t="str">
        <f t="shared" si="292"/>
        <v/>
      </c>
      <c r="DQ30" s="101" t="str">
        <f t="shared" si="292"/>
        <v/>
      </c>
      <c r="DR30" s="101" t="str">
        <f t="shared" si="292"/>
        <v/>
      </c>
      <c r="DS30" s="100" t="str">
        <f t="shared" si="292"/>
        <v/>
      </c>
      <c r="DT30" s="100" t="str">
        <f t="shared" si="292"/>
        <v/>
      </c>
      <c r="DU30" s="100" t="str">
        <f t="shared" si="292"/>
        <v/>
      </c>
      <c r="DV30" s="100" t="str">
        <f t="shared" si="292"/>
        <v/>
      </c>
      <c r="DW30" s="100" t="str">
        <f t="shared" si="292"/>
        <v/>
      </c>
      <c r="DX30" s="101" t="str">
        <f t="shared" si="292"/>
        <v/>
      </c>
      <c r="DY30" s="101" t="str">
        <f t="shared" si="292"/>
        <v/>
      </c>
      <c r="DZ30" s="101" t="str">
        <f t="shared" si="292"/>
        <v/>
      </c>
      <c r="EA30" s="101" t="str">
        <f t="shared" si="292"/>
        <v/>
      </c>
      <c r="EB30" s="101" t="str">
        <f t="shared" si="292"/>
        <v/>
      </c>
      <c r="EC30" s="100" t="str">
        <f t="shared" si="292"/>
        <v/>
      </c>
      <c r="ED30" s="100" t="str">
        <f t="shared" si="292"/>
        <v/>
      </c>
      <c r="EE30" s="100" t="str">
        <f t="shared" si="293"/>
        <v/>
      </c>
      <c r="EF30" s="100" t="str">
        <f t="shared" si="293"/>
        <v/>
      </c>
      <c r="EG30" s="100" t="str">
        <f t="shared" si="293"/>
        <v/>
      </c>
      <c r="EH30" s="101" t="str">
        <f t="shared" si="293"/>
        <v/>
      </c>
      <c r="EI30" s="101" t="str">
        <f t="shared" si="293"/>
        <v/>
      </c>
      <c r="EJ30" s="101" t="str">
        <f t="shared" si="293"/>
        <v/>
      </c>
      <c r="EK30" s="101" t="str">
        <f t="shared" si="293"/>
        <v/>
      </c>
      <c r="EL30" s="101" t="str">
        <f t="shared" si="293"/>
        <v/>
      </c>
      <c r="EM30" s="100" t="str">
        <f t="shared" si="293"/>
        <v/>
      </c>
      <c r="EN30" s="100" t="str">
        <f t="shared" si="293"/>
        <v/>
      </c>
      <c r="EO30" s="100" t="str">
        <f t="shared" si="293"/>
        <v/>
      </c>
      <c r="EP30" s="100" t="str">
        <f t="shared" si="293"/>
        <v/>
      </c>
      <c r="EQ30" s="100" t="str">
        <f t="shared" si="293"/>
        <v/>
      </c>
      <c r="ER30" s="101" t="str">
        <f t="shared" si="293"/>
        <v/>
      </c>
      <c r="ES30" s="101" t="str">
        <f t="shared" si="293"/>
        <v/>
      </c>
      <c r="ET30" s="101" t="str">
        <f t="shared" si="293"/>
        <v/>
      </c>
      <c r="EU30" s="101" t="str">
        <f t="shared" si="294"/>
        <v/>
      </c>
      <c r="EV30" s="101" t="str">
        <f t="shared" si="294"/>
        <v/>
      </c>
      <c r="EW30" s="100" t="str">
        <f t="shared" si="294"/>
        <v/>
      </c>
      <c r="EX30" s="100" t="str">
        <f t="shared" si="294"/>
        <v/>
      </c>
      <c r="EY30" s="100" t="str">
        <f t="shared" si="294"/>
        <v/>
      </c>
      <c r="EZ30" s="100" t="str">
        <f t="shared" si="294"/>
        <v/>
      </c>
      <c r="FA30" s="100" t="str">
        <f t="shared" si="294"/>
        <v/>
      </c>
      <c r="FB30" s="101" t="str">
        <f t="shared" si="294"/>
        <v/>
      </c>
      <c r="FC30" s="101" t="str">
        <f t="shared" si="294"/>
        <v/>
      </c>
      <c r="FD30" s="101" t="str">
        <f t="shared" si="294"/>
        <v/>
      </c>
      <c r="FE30" s="101" t="str">
        <f t="shared" si="294"/>
        <v/>
      </c>
      <c r="FF30" s="101" t="str">
        <f t="shared" si="294"/>
        <v/>
      </c>
      <c r="FG30" s="100" t="str">
        <f t="shared" si="294"/>
        <v/>
      </c>
      <c r="FH30" s="100" t="str">
        <f t="shared" si="294"/>
        <v/>
      </c>
      <c r="FI30" s="100" t="str">
        <f t="shared" si="294"/>
        <v/>
      </c>
      <c r="FJ30" s="100" t="str">
        <f t="shared" si="294"/>
        <v/>
      </c>
      <c r="FK30" s="100" t="str">
        <f t="shared" si="295"/>
        <v/>
      </c>
      <c r="FL30" s="101" t="str">
        <f t="shared" si="295"/>
        <v/>
      </c>
      <c r="FM30" s="101" t="str">
        <f t="shared" si="295"/>
        <v/>
      </c>
      <c r="FN30" s="101" t="str">
        <f t="shared" si="295"/>
        <v/>
      </c>
      <c r="FO30" s="101" t="str">
        <f t="shared" si="295"/>
        <v/>
      </c>
      <c r="FP30" s="101" t="str">
        <f t="shared" si="295"/>
        <v/>
      </c>
      <c r="FQ30" s="100" t="str">
        <f t="shared" si="295"/>
        <v/>
      </c>
      <c r="FR30" s="100" t="str">
        <f t="shared" si="295"/>
        <v/>
      </c>
      <c r="FS30" s="100" t="str">
        <f t="shared" si="295"/>
        <v/>
      </c>
      <c r="FT30" s="100" t="str">
        <f t="shared" si="295"/>
        <v/>
      </c>
      <c r="FU30" s="100" t="str">
        <f t="shared" si="295"/>
        <v/>
      </c>
      <c r="FV30" s="101" t="str">
        <f t="shared" si="295"/>
        <v/>
      </c>
      <c r="FW30" s="101" t="str">
        <f t="shared" si="295"/>
        <v/>
      </c>
      <c r="FX30" s="101" t="str">
        <f t="shared" si="295"/>
        <v/>
      </c>
      <c r="FY30" s="101" t="str">
        <f t="shared" si="295"/>
        <v/>
      </c>
      <c r="FZ30" s="101" t="str">
        <f t="shared" si="295"/>
        <v/>
      </c>
      <c r="GA30" s="100" t="str">
        <f t="shared" si="296"/>
        <v/>
      </c>
      <c r="GB30" s="100" t="str">
        <f t="shared" si="296"/>
        <v/>
      </c>
      <c r="GC30" s="100" t="str">
        <f t="shared" si="296"/>
        <v/>
      </c>
      <c r="GD30" s="100" t="str">
        <f t="shared" si="296"/>
        <v/>
      </c>
      <c r="GE30" s="100" t="str">
        <f t="shared" si="296"/>
        <v/>
      </c>
    </row>
    <row r="31" spans="2:187">
      <c r="B31" s="97" t="s">
        <v>43</v>
      </c>
      <c r="C31" s="136">
        <v>1</v>
      </c>
      <c r="D31" s="136">
        <f t="shared" si="297"/>
        <v>19</v>
      </c>
      <c r="E31" s="129" t="s">
        <v>139</v>
      </c>
      <c r="F31" s="136" t="s">
        <v>192</v>
      </c>
      <c r="G31" s="132" t="s">
        <v>118</v>
      </c>
      <c r="H31" s="149">
        <v>45742</v>
      </c>
      <c r="I31" s="150">
        <v>45764</v>
      </c>
      <c r="J31" s="98">
        <f t="shared" si="281"/>
        <v>17</v>
      </c>
      <c r="K31" s="126"/>
      <c r="L31" s="99">
        <v>0</v>
      </c>
      <c r="M31" s="100" t="str">
        <f t="shared" si="282"/>
        <v/>
      </c>
      <c r="N31" s="100" t="str">
        <f t="shared" si="282"/>
        <v/>
      </c>
      <c r="O31" s="100" t="str">
        <f t="shared" si="282"/>
        <v/>
      </c>
      <c r="P31" s="100" t="str">
        <f t="shared" si="282"/>
        <v/>
      </c>
      <c r="Q31" s="100" t="str">
        <f t="shared" si="282"/>
        <v/>
      </c>
      <c r="R31" s="101" t="str">
        <f t="shared" si="282"/>
        <v/>
      </c>
      <c r="S31" s="101" t="str">
        <f t="shared" si="282"/>
        <v/>
      </c>
      <c r="T31" s="101" t="str">
        <f t="shared" si="282"/>
        <v/>
      </c>
      <c r="U31" s="101" t="str">
        <f t="shared" si="282"/>
        <v/>
      </c>
      <c r="V31" s="101" t="str">
        <f t="shared" si="282"/>
        <v/>
      </c>
      <c r="W31" s="100" t="str">
        <f t="shared" si="283"/>
        <v/>
      </c>
      <c r="X31" s="100" t="str">
        <f t="shared" si="283"/>
        <v/>
      </c>
      <c r="Y31" s="100" t="str">
        <f t="shared" si="283"/>
        <v>T</v>
      </c>
      <c r="Z31" s="100" t="str">
        <f t="shared" si="283"/>
        <v>T</v>
      </c>
      <c r="AA31" s="100" t="str">
        <f t="shared" si="283"/>
        <v>T</v>
      </c>
      <c r="AB31" s="101" t="str">
        <f t="shared" si="283"/>
        <v>T</v>
      </c>
      <c r="AC31" s="101" t="str">
        <f t="shared" si="283"/>
        <v>T</v>
      </c>
      <c r="AD31" s="101" t="str">
        <f t="shared" si="283"/>
        <v>T</v>
      </c>
      <c r="AE31" s="101" t="str">
        <f t="shared" si="283"/>
        <v>T</v>
      </c>
      <c r="AF31" s="101" t="str">
        <f t="shared" si="283"/>
        <v>T</v>
      </c>
      <c r="AG31" s="100" t="str">
        <f t="shared" si="284"/>
        <v>T</v>
      </c>
      <c r="AH31" s="100" t="str">
        <f t="shared" si="284"/>
        <v>T</v>
      </c>
      <c r="AI31" s="100" t="str">
        <f t="shared" si="284"/>
        <v>T</v>
      </c>
      <c r="AJ31" s="100" t="str">
        <f t="shared" si="284"/>
        <v>T</v>
      </c>
      <c r="AK31" s="100" t="str">
        <f t="shared" si="284"/>
        <v>T</v>
      </c>
      <c r="AL31" s="101" t="str">
        <f t="shared" si="284"/>
        <v>T</v>
      </c>
      <c r="AM31" s="101" t="str">
        <f t="shared" si="284"/>
        <v>T</v>
      </c>
      <c r="AN31" s="101" t="str">
        <f t="shared" si="284"/>
        <v>T</v>
      </c>
      <c r="AO31" s="101" t="str">
        <f t="shared" si="284"/>
        <v>T</v>
      </c>
      <c r="AP31" s="101" t="str">
        <f t="shared" si="284"/>
        <v/>
      </c>
      <c r="AQ31" s="100" t="str">
        <f t="shared" si="285"/>
        <v/>
      </c>
      <c r="AR31" s="100" t="str">
        <f t="shared" si="285"/>
        <v/>
      </c>
      <c r="AS31" s="100" t="str">
        <f t="shared" si="285"/>
        <v/>
      </c>
      <c r="AT31" s="100" t="str">
        <f t="shared" si="285"/>
        <v/>
      </c>
      <c r="AU31" s="100" t="str">
        <f t="shared" si="285"/>
        <v/>
      </c>
      <c r="AV31" s="101" t="str">
        <f t="shared" si="285"/>
        <v/>
      </c>
      <c r="AW31" s="101" t="str">
        <f t="shared" si="285"/>
        <v/>
      </c>
      <c r="AX31" s="101" t="str">
        <f t="shared" si="285"/>
        <v/>
      </c>
      <c r="AY31" s="101" t="str">
        <f t="shared" si="285"/>
        <v/>
      </c>
      <c r="AZ31" s="101" t="str">
        <f t="shared" si="285"/>
        <v/>
      </c>
      <c r="BA31" s="100" t="str">
        <f t="shared" si="286"/>
        <v/>
      </c>
      <c r="BB31" s="100" t="str">
        <f t="shared" si="286"/>
        <v/>
      </c>
      <c r="BC31" s="100" t="str">
        <f t="shared" si="286"/>
        <v/>
      </c>
      <c r="BD31" s="100" t="str">
        <f t="shared" si="286"/>
        <v/>
      </c>
      <c r="BE31" s="100" t="str">
        <f t="shared" si="286"/>
        <v/>
      </c>
      <c r="BF31" s="101" t="str">
        <f t="shared" si="286"/>
        <v/>
      </c>
      <c r="BG31" s="101" t="str">
        <f t="shared" si="286"/>
        <v/>
      </c>
      <c r="BH31" s="101" t="str">
        <f t="shared" si="286"/>
        <v/>
      </c>
      <c r="BI31" s="101" t="str">
        <f t="shared" si="286"/>
        <v/>
      </c>
      <c r="BJ31" s="101" t="str">
        <f t="shared" si="286"/>
        <v/>
      </c>
      <c r="BK31" s="100" t="str">
        <f t="shared" si="287"/>
        <v/>
      </c>
      <c r="BL31" s="100" t="str">
        <f t="shared" si="287"/>
        <v/>
      </c>
      <c r="BM31" s="100" t="str">
        <f t="shared" si="287"/>
        <v/>
      </c>
      <c r="BN31" s="100" t="str">
        <f t="shared" si="287"/>
        <v/>
      </c>
      <c r="BO31" s="100" t="str">
        <f t="shared" si="287"/>
        <v/>
      </c>
      <c r="BP31" s="101" t="str">
        <f t="shared" si="287"/>
        <v/>
      </c>
      <c r="BQ31" s="101" t="str">
        <f t="shared" si="287"/>
        <v/>
      </c>
      <c r="BR31" s="101" t="str">
        <f t="shared" si="287"/>
        <v/>
      </c>
      <c r="BS31" s="101" t="str">
        <f t="shared" si="287"/>
        <v/>
      </c>
      <c r="BT31" s="101" t="str">
        <f t="shared" si="287"/>
        <v/>
      </c>
      <c r="BU31" s="100" t="str">
        <f t="shared" si="288"/>
        <v/>
      </c>
      <c r="BV31" s="100" t="str">
        <f t="shared" si="288"/>
        <v/>
      </c>
      <c r="BW31" s="100" t="str">
        <f t="shared" si="288"/>
        <v/>
      </c>
      <c r="BX31" s="100" t="str">
        <f t="shared" si="288"/>
        <v/>
      </c>
      <c r="BY31" s="100" t="str">
        <f t="shared" si="288"/>
        <v/>
      </c>
      <c r="BZ31" s="101" t="str">
        <f t="shared" si="288"/>
        <v/>
      </c>
      <c r="CA31" s="101" t="str">
        <f t="shared" si="288"/>
        <v/>
      </c>
      <c r="CB31" s="101" t="str">
        <f t="shared" si="288"/>
        <v/>
      </c>
      <c r="CC31" s="101" t="str">
        <f t="shared" si="288"/>
        <v/>
      </c>
      <c r="CD31" s="101" t="str">
        <f t="shared" si="288"/>
        <v/>
      </c>
      <c r="CE31" s="100" t="str">
        <f t="shared" si="289"/>
        <v/>
      </c>
      <c r="CF31" s="100" t="str">
        <f t="shared" si="289"/>
        <v/>
      </c>
      <c r="CG31" s="100" t="str">
        <f t="shared" si="289"/>
        <v/>
      </c>
      <c r="CH31" s="100" t="str">
        <f t="shared" si="289"/>
        <v/>
      </c>
      <c r="CI31" s="100" t="str">
        <f t="shared" si="289"/>
        <v/>
      </c>
      <c r="CJ31" s="101" t="str">
        <f t="shared" si="289"/>
        <v/>
      </c>
      <c r="CK31" s="101" t="str">
        <f t="shared" si="289"/>
        <v/>
      </c>
      <c r="CL31" s="101" t="str">
        <f t="shared" si="289"/>
        <v/>
      </c>
      <c r="CM31" s="101" t="str">
        <f t="shared" si="289"/>
        <v/>
      </c>
      <c r="CN31" s="101" t="str">
        <f t="shared" si="289"/>
        <v/>
      </c>
      <c r="CO31" s="100" t="str">
        <f t="shared" si="290"/>
        <v/>
      </c>
      <c r="CP31" s="100" t="str">
        <f t="shared" si="290"/>
        <v/>
      </c>
      <c r="CQ31" s="100" t="str">
        <f t="shared" si="290"/>
        <v/>
      </c>
      <c r="CR31" s="100" t="str">
        <f t="shared" si="290"/>
        <v/>
      </c>
      <c r="CS31" s="100" t="str">
        <f t="shared" si="290"/>
        <v/>
      </c>
      <c r="CT31" s="101" t="str">
        <f t="shared" si="290"/>
        <v/>
      </c>
      <c r="CU31" s="101" t="str">
        <f t="shared" si="290"/>
        <v/>
      </c>
      <c r="CV31" s="101" t="str">
        <f t="shared" si="290"/>
        <v/>
      </c>
      <c r="CW31" s="101" t="str">
        <f t="shared" si="290"/>
        <v/>
      </c>
      <c r="CX31" s="101" t="str">
        <f t="shared" si="290"/>
        <v/>
      </c>
      <c r="CY31" s="100" t="str">
        <f t="shared" si="291"/>
        <v/>
      </c>
      <c r="CZ31" s="100" t="str">
        <f t="shared" si="291"/>
        <v/>
      </c>
      <c r="DA31" s="100" t="str">
        <f t="shared" si="291"/>
        <v/>
      </c>
      <c r="DB31" s="100" t="str">
        <f t="shared" si="291"/>
        <v/>
      </c>
      <c r="DC31" s="100" t="str">
        <f t="shared" si="291"/>
        <v/>
      </c>
      <c r="DD31" s="101" t="str">
        <f t="shared" si="291"/>
        <v/>
      </c>
      <c r="DE31" s="101" t="str">
        <f t="shared" si="291"/>
        <v/>
      </c>
      <c r="DF31" s="101" t="str">
        <f t="shared" si="291"/>
        <v/>
      </c>
      <c r="DG31" s="101" t="str">
        <f t="shared" si="291"/>
        <v/>
      </c>
      <c r="DH31" s="101" t="str">
        <f t="shared" si="291"/>
        <v/>
      </c>
      <c r="DI31" s="100" t="str">
        <f t="shared" si="291"/>
        <v/>
      </c>
      <c r="DJ31" s="100" t="str">
        <f t="shared" si="291"/>
        <v/>
      </c>
      <c r="DK31" s="100" t="str">
        <f t="shared" si="291"/>
        <v/>
      </c>
      <c r="DL31" s="100" t="str">
        <f t="shared" si="291"/>
        <v/>
      </c>
      <c r="DM31" s="100" t="str">
        <f t="shared" si="291"/>
        <v/>
      </c>
      <c r="DN31" s="101" t="str">
        <f t="shared" si="291"/>
        <v/>
      </c>
      <c r="DO31" s="101" t="str">
        <f t="shared" si="292"/>
        <v/>
      </c>
      <c r="DP31" s="101" t="str">
        <f t="shared" si="292"/>
        <v/>
      </c>
      <c r="DQ31" s="101" t="str">
        <f t="shared" si="292"/>
        <v/>
      </c>
      <c r="DR31" s="101" t="str">
        <f t="shared" si="292"/>
        <v/>
      </c>
      <c r="DS31" s="100" t="str">
        <f t="shared" si="292"/>
        <v/>
      </c>
      <c r="DT31" s="100" t="str">
        <f t="shared" si="292"/>
        <v/>
      </c>
      <c r="DU31" s="100" t="str">
        <f t="shared" si="292"/>
        <v/>
      </c>
      <c r="DV31" s="100" t="str">
        <f t="shared" si="292"/>
        <v/>
      </c>
      <c r="DW31" s="100" t="str">
        <f t="shared" si="292"/>
        <v/>
      </c>
      <c r="DX31" s="101" t="str">
        <f t="shared" si="292"/>
        <v/>
      </c>
      <c r="DY31" s="101" t="str">
        <f t="shared" si="292"/>
        <v/>
      </c>
      <c r="DZ31" s="101" t="str">
        <f t="shared" si="292"/>
        <v/>
      </c>
      <c r="EA31" s="101" t="str">
        <f t="shared" si="292"/>
        <v/>
      </c>
      <c r="EB31" s="101" t="str">
        <f t="shared" si="292"/>
        <v/>
      </c>
      <c r="EC31" s="100" t="str">
        <f t="shared" si="292"/>
        <v/>
      </c>
      <c r="ED31" s="100" t="str">
        <f t="shared" si="292"/>
        <v/>
      </c>
      <c r="EE31" s="100" t="str">
        <f t="shared" si="293"/>
        <v/>
      </c>
      <c r="EF31" s="100" t="str">
        <f t="shared" si="293"/>
        <v/>
      </c>
      <c r="EG31" s="100" t="str">
        <f t="shared" si="293"/>
        <v/>
      </c>
      <c r="EH31" s="101" t="str">
        <f t="shared" si="293"/>
        <v/>
      </c>
      <c r="EI31" s="101" t="str">
        <f t="shared" si="293"/>
        <v/>
      </c>
      <c r="EJ31" s="101" t="str">
        <f t="shared" si="293"/>
        <v/>
      </c>
      <c r="EK31" s="101" t="str">
        <f t="shared" si="293"/>
        <v/>
      </c>
      <c r="EL31" s="101" t="str">
        <f t="shared" si="293"/>
        <v/>
      </c>
      <c r="EM31" s="100" t="str">
        <f t="shared" si="293"/>
        <v/>
      </c>
      <c r="EN31" s="100" t="str">
        <f t="shared" si="293"/>
        <v/>
      </c>
      <c r="EO31" s="100" t="str">
        <f t="shared" si="293"/>
        <v/>
      </c>
      <c r="EP31" s="100" t="str">
        <f t="shared" si="293"/>
        <v/>
      </c>
      <c r="EQ31" s="100" t="str">
        <f t="shared" si="293"/>
        <v/>
      </c>
      <c r="ER31" s="101" t="str">
        <f t="shared" si="293"/>
        <v/>
      </c>
      <c r="ES31" s="101" t="str">
        <f t="shared" si="293"/>
        <v/>
      </c>
      <c r="ET31" s="101" t="str">
        <f t="shared" si="293"/>
        <v/>
      </c>
      <c r="EU31" s="101" t="str">
        <f t="shared" si="294"/>
        <v/>
      </c>
      <c r="EV31" s="101" t="str">
        <f t="shared" si="294"/>
        <v/>
      </c>
      <c r="EW31" s="100" t="str">
        <f t="shared" si="294"/>
        <v/>
      </c>
      <c r="EX31" s="100" t="str">
        <f t="shared" si="294"/>
        <v/>
      </c>
      <c r="EY31" s="100" t="str">
        <f t="shared" si="294"/>
        <v/>
      </c>
      <c r="EZ31" s="100" t="str">
        <f t="shared" si="294"/>
        <v/>
      </c>
      <c r="FA31" s="100" t="str">
        <f t="shared" si="294"/>
        <v/>
      </c>
      <c r="FB31" s="101" t="str">
        <f t="shared" si="294"/>
        <v/>
      </c>
      <c r="FC31" s="101" t="str">
        <f t="shared" si="294"/>
        <v/>
      </c>
      <c r="FD31" s="101" t="str">
        <f t="shared" si="294"/>
        <v/>
      </c>
      <c r="FE31" s="101" t="str">
        <f t="shared" si="294"/>
        <v/>
      </c>
      <c r="FF31" s="101" t="str">
        <f t="shared" si="294"/>
        <v/>
      </c>
      <c r="FG31" s="100" t="str">
        <f t="shared" si="294"/>
        <v/>
      </c>
      <c r="FH31" s="100" t="str">
        <f t="shared" si="294"/>
        <v/>
      </c>
      <c r="FI31" s="100" t="str">
        <f t="shared" si="294"/>
        <v/>
      </c>
      <c r="FJ31" s="100" t="str">
        <f t="shared" si="294"/>
        <v/>
      </c>
      <c r="FK31" s="100" t="str">
        <f t="shared" si="295"/>
        <v/>
      </c>
      <c r="FL31" s="101" t="str">
        <f t="shared" si="295"/>
        <v/>
      </c>
      <c r="FM31" s="101" t="str">
        <f t="shared" si="295"/>
        <v/>
      </c>
      <c r="FN31" s="101" t="str">
        <f t="shared" si="295"/>
        <v/>
      </c>
      <c r="FO31" s="101" t="str">
        <f t="shared" si="295"/>
        <v/>
      </c>
      <c r="FP31" s="101" t="str">
        <f t="shared" si="295"/>
        <v/>
      </c>
      <c r="FQ31" s="100" t="str">
        <f t="shared" si="295"/>
        <v/>
      </c>
      <c r="FR31" s="100" t="str">
        <f t="shared" si="295"/>
        <v/>
      </c>
      <c r="FS31" s="100" t="str">
        <f t="shared" si="295"/>
        <v/>
      </c>
      <c r="FT31" s="100" t="str">
        <f t="shared" si="295"/>
        <v/>
      </c>
      <c r="FU31" s="100" t="str">
        <f t="shared" si="295"/>
        <v/>
      </c>
      <c r="FV31" s="101" t="str">
        <f t="shared" si="295"/>
        <v/>
      </c>
      <c r="FW31" s="101" t="str">
        <f t="shared" si="295"/>
        <v/>
      </c>
      <c r="FX31" s="101" t="str">
        <f t="shared" si="295"/>
        <v/>
      </c>
      <c r="FY31" s="101" t="str">
        <f t="shared" si="295"/>
        <v/>
      </c>
      <c r="FZ31" s="101" t="str">
        <f t="shared" si="295"/>
        <v/>
      </c>
      <c r="GA31" s="100" t="str">
        <f t="shared" si="296"/>
        <v/>
      </c>
      <c r="GB31" s="100" t="str">
        <f t="shared" si="296"/>
        <v/>
      </c>
      <c r="GC31" s="100" t="str">
        <f t="shared" si="296"/>
        <v/>
      </c>
      <c r="GD31" s="100" t="str">
        <f t="shared" si="296"/>
        <v/>
      </c>
      <c r="GE31" s="100" t="str">
        <f t="shared" si="296"/>
        <v/>
      </c>
    </row>
    <row r="32" spans="2:187">
      <c r="B32" s="97" t="s">
        <v>40</v>
      </c>
      <c r="C32" s="136">
        <v>1</v>
      </c>
      <c r="D32" s="136">
        <f t="shared" si="297"/>
        <v>20</v>
      </c>
      <c r="E32" s="129" t="s">
        <v>140</v>
      </c>
      <c r="F32" s="136" t="s">
        <v>192</v>
      </c>
      <c r="G32" s="132" t="s">
        <v>118</v>
      </c>
      <c r="H32" s="149">
        <v>45726</v>
      </c>
      <c r="I32" s="150">
        <v>45764</v>
      </c>
      <c r="J32" s="98">
        <f t="shared" si="281"/>
        <v>29</v>
      </c>
      <c r="K32" s="126"/>
      <c r="L32" s="99">
        <v>0.3</v>
      </c>
      <c r="M32" s="100" t="str">
        <f t="shared" si="282"/>
        <v>T</v>
      </c>
      <c r="N32" s="100" t="str">
        <f t="shared" si="282"/>
        <v>T</v>
      </c>
      <c r="O32" s="100" t="str">
        <f t="shared" si="282"/>
        <v>T</v>
      </c>
      <c r="P32" s="100" t="str">
        <f t="shared" si="282"/>
        <v>T</v>
      </c>
      <c r="Q32" s="100" t="str">
        <f t="shared" si="282"/>
        <v>T</v>
      </c>
      <c r="R32" s="101" t="str">
        <f t="shared" si="282"/>
        <v>T</v>
      </c>
      <c r="S32" s="101" t="str">
        <f t="shared" si="282"/>
        <v>T</v>
      </c>
      <c r="T32" s="101" t="str">
        <f t="shared" si="282"/>
        <v>T</v>
      </c>
      <c r="U32" s="101" t="str">
        <f t="shared" si="282"/>
        <v>T</v>
      </c>
      <c r="V32" s="101" t="str">
        <f t="shared" si="282"/>
        <v>T</v>
      </c>
      <c r="W32" s="100" t="str">
        <f t="shared" si="283"/>
        <v>T</v>
      </c>
      <c r="X32" s="100" t="str">
        <f t="shared" si="283"/>
        <v>T</v>
      </c>
      <c r="Y32" s="100" t="str">
        <f t="shared" si="283"/>
        <v>T</v>
      </c>
      <c r="Z32" s="100" t="str">
        <f t="shared" si="283"/>
        <v>T</v>
      </c>
      <c r="AA32" s="100" t="str">
        <f t="shared" si="283"/>
        <v>T</v>
      </c>
      <c r="AB32" s="101" t="str">
        <f t="shared" si="283"/>
        <v>T</v>
      </c>
      <c r="AC32" s="101" t="str">
        <f t="shared" si="283"/>
        <v>T</v>
      </c>
      <c r="AD32" s="101" t="str">
        <f t="shared" si="283"/>
        <v>T</v>
      </c>
      <c r="AE32" s="101" t="str">
        <f t="shared" si="283"/>
        <v>T</v>
      </c>
      <c r="AF32" s="101" t="str">
        <f t="shared" si="283"/>
        <v>T</v>
      </c>
      <c r="AG32" s="100" t="str">
        <f t="shared" si="284"/>
        <v>T</v>
      </c>
      <c r="AH32" s="100" t="str">
        <f t="shared" si="284"/>
        <v>T</v>
      </c>
      <c r="AI32" s="100" t="str">
        <f t="shared" si="284"/>
        <v>T</v>
      </c>
      <c r="AJ32" s="100" t="str">
        <f t="shared" si="284"/>
        <v>T</v>
      </c>
      <c r="AK32" s="100" t="str">
        <f t="shared" si="284"/>
        <v>T</v>
      </c>
      <c r="AL32" s="101" t="str">
        <f t="shared" si="284"/>
        <v>T</v>
      </c>
      <c r="AM32" s="101" t="str">
        <f t="shared" si="284"/>
        <v>T</v>
      </c>
      <c r="AN32" s="101" t="str">
        <f t="shared" si="284"/>
        <v>T</v>
      </c>
      <c r="AO32" s="101" t="str">
        <f t="shared" si="284"/>
        <v>T</v>
      </c>
      <c r="AP32" s="101" t="str">
        <f t="shared" si="284"/>
        <v/>
      </c>
      <c r="AQ32" s="100" t="str">
        <f t="shared" si="285"/>
        <v/>
      </c>
      <c r="AR32" s="100" t="str">
        <f t="shared" si="285"/>
        <v/>
      </c>
      <c r="AS32" s="100" t="str">
        <f t="shared" si="285"/>
        <v/>
      </c>
      <c r="AT32" s="100" t="str">
        <f t="shared" si="285"/>
        <v/>
      </c>
      <c r="AU32" s="100" t="str">
        <f t="shared" si="285"/>
        <v/>
      </c>
      <c r="AV32" s="101" t="str">
        <f t="shared" si="285"/>
        <v/>
      </c>
      <c r="AW32" s="101" t="str">
        <f t="shared" si="285"/>
        <v/>
      </c>
      <c r="AX32" s="101" t="str">
        <f t="shared" si="285"/>
        <v/>
      </c>
      <c r="AY32" s="101" t="str">
        <f t="shared" si="285"/>
        <v/>
      </c>
      <c r="AZ32" s="101" t="str">
        <f t="shared" si="285"/>
        <v/>
      </c>
      <c r="BA32" s="100" t="str">
        <f t="shared" si="286"/>
        <v/>
      </c>
      <c r="BB32" s="100" t="str">
        <f t="shared" si="286"/>
        <v/>
      </c>
      <c r="BC32" s="100" t="str">
        <f t="shared" si="286"/>
        <v/>
      </c>
      <c r="BD32" s="100" t="str">
        <f t="shared" si="286"/>
        <v/>
      </c>
      <c r="BE32" s="100" t="str">
        <f t="shared" si="286"/>
        <v/>
      </c>
      <c r="BF32" s="101" t="str">
        <f t="shared" si="286"/>
        <v/>
      </c>
      <c r="BG32" s="101" t="str">
        <f t="shared" si="286"/>
        <v/>
      </c>
      <c r="BH32" s="101" t="str">
        <f t="shared" si="286"/>
        <v/>
      </c>
      <c r="BI32" s="101" t="str">
        <f t="shared" si="286"/>
        <v/>
      </c>
      <c r="BJ32" s="101" t="str">
        <f t="shared" si="286"/>
        <v/>
      </c>
      <c r="BK32" s="100" t="str">
        <f t="shared" si="287"/>
        <v/>
      </c>
      <c r="BL32" s="100" t="str">
        <f t="shared" si="287"/>
        <v/>
      </c>
      <c r="BM32" s="100" t="str">
        <f t="shared" si="287"/>
        <v/>
      </c>
      <c r="BN32" s="100" t="str">
        <f t="shared" si="287"/>
        <v/>
      </c>
      <c r="BO32" s="100" t="str">
        <f t="shared" si="287"/>
        <v/>
      </c>
      <c r="BP32" s="101" t="str">
        <f t="shared" si="287"/>
        <v/>
      </c>
      <c r="BQ32" s="101" t="str">
        <f t="shared" si="287"/>
        <v/>
      </c>
      <c r="BR32" s="101" t="str">
        <f t="shared" si="287"/>
        <v/>
      </c>
      <c r="BS32" s="101" t="str">
        <f t="shared" si="287"/>
        <v/>
      </c>
      <c r="BT32" s="101" t="str">
        <f t="shared" si="287"/>
        <v/>
      </c>
      <c r="BU32" s="100" t="str">
        <f t="shared" si="288"/>
        <v/>
      </c>
      <c r="BV32" s="100" t="str">
        <f t="shared" si="288"/>
        <v/>
      </c>
      <c r="BW32" s="100" t="str">
        <f t="shared" si="288"/>
        <v/>
      </c>
      <c r="BX32" s="100" t="str">
        <f t="shared" si="288"/>
        <v/>
      </c>
      <c r="BY32" s="100" t="str">
        <f t="shared" si="288"/>
        <v/>
      </c>
      <c r="BZ32" s="101" t="str">
        <f t="shared" si="288"/>
        <v/>
      </c>
      <c r="CA32" s="101" t="str">
        <f t="shared" si="288"/>
        <v/>
      </c>
      <c r="CB32" s="101" t="str">
        <f t="shared" si="288"/>
        <v/>
      </c>
      <c r="CC32" s="101" t="str">
        <f t="shared" si="288"/>
        <v/>
      </c>
      <c r="CD32" s="101" t="str">
        <f t="shared" si="288"/>
        <v/>
      </c>
      <c r="CE32" s="100" t="str">
        <f t="shared" si="289"/>
        <v/>
      </c>
      <c r="CF32" s="100" t="str">
        <f t="shared" si="289"/>
        <v/>
      </c>
      <c r="CG32" s="100" t="str">
        <f t="shared" si="289"/>
        <v/>
      </c>
      <c r="CH32" s="100" t="str">
        <f t="shared" si="289"/>
        <v/>
      </c>
      <c r="CI32" s="100" t="str">
        <f t="shared" si="289"/>
        <v/>
      </c>
      <c r="CJ32" s="101" t="str">
        <f t="shared" si="289"/>
        <v/>
      </c>
      <c r="CK32" s="101" t="str">
        <f t="shared" si="289"/>
        <v/>
      </c>
      <c r="CL32" s="101" t="str">
        <f t="shared" si="289"/>
        <v/>
      </c>
      <c r="CM32" s="101" t="str">
        <f t="shared" si="289"/>
        <v/>
      </c>
      <c r="CN32" s="101" t="str">
        <f t="shared" si="289"/>
        <v/>
      </c>
      <c r="CO32" s="100" t="str">
        <f t="shared" si="290"/>
        <v/>
      </c>
      <c r="CP32" s="100" t="str">
        <f t="shared" si="290"/>
        <v/>
      </c>
      <c r="CQ32" s="100" t="str">
        <f t="shared" si="290"/>
        <v/>
      </c>
      <c r="CR32" s="100" t="str">
        <f t="shared" si="290"/>
        <v/>
      </c>
      <c r="CS32" s="100" t="str">
        <f t="shared" si="290"/>
        <v/>
      </c>
      <c r="CT32" s="101" t="str">
        <f t="shared" si="290"/>
        <v/>
      </c>
      <c r="CU32" s="101" t="str">
        <f t="shared" si="290"/>
        <v/>
      </c>
      <c r="CV32" s="101" t="str">
        <f t="shared" si="290"/>
        <v/>
      </c>
      <c r="CW32" s="101" t="str">
        <f t="shared" si="290"/>
        <v/>
      </c>
      <c r="CX32" s="101" t="str">
        <f t="shared" si="290"/>
        <v/>
      </c>
      <c r="CY32" s="100" t="str">
        <f t="shared" ref="CY32:ED32" si="298">IF(AND(($H32&lt;=CY$10),($I32&gt;=CY$10)),"T","")</f>
        <v/>
      </c>
      <c r="CZ32" s="100" t="str">
        <f t="shared" si="298"/>
        <v/>
      </c>
      <c r="DA32" s="100" t="str">
        <f t="shared" si="298"/>
        <v/>
      </c>
      <c r="DB32" s="100" t="str">
        <f t="shared" si="298"/>
        <v/>
      </c>
      <c r="DC32" s="100" t="str">
        <f t="shared" si="298"/>
        <v/>
      </c>
      <c r="DD32" s="101" t="str">
        <f t="shared" si="298"/>
        <v/>
      </c>
      <c r="DE32" s="101" t="str">
        <f t="shared" si="298"/>
        <v/>
      </c>
      <c r="DF32" s="101" t="str">
        <f t="shared" si="298"/>
        <v/>
      </c>
      <c r="DG32" s="101" t="str">
        <f t="shared" si="298"/>
        <v/>
      </c>
      <c r="DH32" s="101" t="str">
        <f t="shared" si="298"/>
        <v/>
      </c>
      <c r="DI32" s="100" t="str">
        <f t="shared" si="298"/>
        <v/>
      </c>
      <c r="DJ32" s="100" t="str">
        <f t="shared" si="298"/>
        <v/>
      </c>
      <c r="DK32" s="100" t="str">
        <f t="shared" si="298"/>
        <v/>
      </c>
      <c r="DL32" s="100" t="str">
        <f t="shared" si="298"/>
        <v/>
      </c>
      <c r="DM32" s="100" t="str">
        <f t="shared" si="298"/>
        <v/>
      </c>
      <c r="DN32" s="101" t="str">
        <f t="shared" si="298"/>
        <v/>
      </c>
      <c r="DO32" s="101" t="str">
        <f t="shared" si="298"/>
        <v/>
      </c>
      <c r="DP32" s="101" t="str">
        <f t="shared" si="298"/>
        <v/>
      </c>
      <c r="DQ32" s="101" t="str">
        <f t="shared" si="298"/>
        <v/>
      </c>
      <c r="DR32" s="101" t="str">
        <f t="shared" si="298"/>
        <v/>
      </c>
      <c r="DS32" s="100" t="str">
        <f t="shared" si="298"/>
        <v/>
      </c>
      <c r="DT32" s="100" t="str">
        <f t="shared" si="298"/>
        <v/>
      </c>
      <c r="DU32" s="100" t="str">
        <f t="shared" si="298"/>
        <v/>
      </c>
      <c r="DV32" s="100" t="str">
        <f t="shared" si="298"/>
        <v/>
      </c>
      <c r="DW32" s="100" t="str">
        <f t="shared" si="298"/>
        <v/>
      </c>
      <c r="DX32" s="101" t="str">
        <f t="shared" si="298"/>
        <v/>
      </c>
      <c r="DY32" s="101" t="str">
        <f t="shared" si="298"/>
        <v/>
      </c>
      <c r="DZ32" s="101" t="str">
        <f t="shared" si="298"/>
        <v/>
      </c>
      <c r="EA32" s="101" t="str">
        <f t="shared" si="298"/>
        <v/>
      </c>
      <c r="EB32" s="101" t="str">
        <f t="shared" si="298"/>
        <v/>
      </c>
      <c r="EC32" s="100" t="str">
        <f t="shared" si="298"/>
        <v/>
      </c>
      <c r="ED32" s="100" t="str">
        <f t="shared" si="298"/>
        <v/>
      </c>
      <c r="EE32" s="100" t="str">
        <f t="shared" si="293"/>
        <v/>
      </c>
      <c r="EF32" s="100" t="str">
        <f t="shared" si="293"/>
        <v/>
      </c>
      <c r="EG32" s="100" t="str">
        <f t="shared" si="293"/>
        <v/>
      </c>
      <c r="EH32" s="101" t="str">
        <f t="shared" si="293"/>
        <v/>
      </c>
      <c r="EI32" s="101" t="str">
        <f t="shared" si="293"/>
        <v/>
      </c>
      <c r="EJ32" s="101" t="str">
        <f t="shared" si="293"/>
        <v/>
      </c>
      <c r="EK32" s="101" t="str">
        <f t="shared" si="293"/>
        <v/>
      </c>
      <c r="EL32" s="101" t="str">
        <f t="shared" si="293"/>
        <v/>
      </c>
      <c r="EM32" s="100" t="str">
        <f t="shared" si="293"/>
        <v/>
      </c>
      <c r="EN32" s="100" t="str">
        <f t="shared" si="293"/>
        <v/>
      </c>
      <c r="EO32" s="100" t="str">
        <f t="shared" si="293"/>
        <v/>
      </c>
      <c r="EP32" s="100" t="str">
        <f t="shared" si="293"/>
        <v/>
      </c>
      <c r="EQ32" s="100" t="str">
        <f t="shared" si="293"/>
        <v/>
      </c>
      <c r="ER32" s="101" t="str">
        <f t="shared" si="293"/>
        <v/>
      </c>
      <c r="ES32" s="101" t="str">
        <f t="shared" si="293"/>
        <v/>
      </c>
      <c r="ET32" s="101" t="str">
        <f t="shared" si="293"/>
        <v/>
      </c>
      <c r="EU32" s="101" t="str">
        <f t="shared" si="294"/>
        <v/>
      </c>
      <c r="EV32" s="101" t="str">
        <f t="shared" si="294"/>
        <v/>
      </c>
      <c r="EW32" s="100" t="str">
        <f t="shared" si="294"/>
        <v/>
      </c>
      <c r="EX32" s="100" t="str">
        <f t="shared" si="294"/>
        <v/>
      </c>
      <c r="EY32" s="100" t="str">
        <f t="shared" si="294"/>
        <v/>
      </c>
      <c r="EZ32" s="100" t="str">
        <f t="shared" si="294"/>
        <v/>
      </c>
      <c r="FA32" s="100" t="str">
        <f t="shared" si="294"/>
        <v/>
      </c>
      <c r="FB32" s="101" t="str">
        <f t="shared" si="294"/>
        <v/>
      </c>
      <c r="FC32" s="101" t="str">
        <f t="shared" si="294"/>
        <v/>
      </c>
      <c r="FD32" s="101" t="str">
        <f t="shared" si="294"/>
        <v/>
      </c>
      <c r="FE32" s="101" t="str">
        <f t="shared" si="294"/>
        <v/>
      </c>
      <c r="FF32" s="101" t="str">
        <f t="shared" si="294"/>
        <v/>
      </c>
      <c r="FG32" s="100" t="str">
        <f t="shared" si="294"/>
        <v/>
      </c>
      <c r="FH32" s="100" t="str">
        <f t="shared" si="294"/>
        <v/>
      </c>
      <c r="FI32" s="100" t="str">
        <f t="shared" si="294"/>
        <v/>
      </c>
      <c r="FJ32" s="100" t="str">
        <f t="shared" si="294"/>
        <v/>
      </c>
      <c r="FK32" s="100" t="str">
        <f t="shared" si="295"/>
        <v/>
      </c>
      <c r="FL32" s="101" t="str">
        <f t="shared" si="295"/>
        <v/>
      </c>
      <c r="FM32" s="101" t="str">
        <f t="shared" si="295"/>
        <v/>
      </c>
      <c r="FN32" s="101" t="str">
        <f t="shared" si="295"/>
        <v/>
      </c>
      <c r="FO32" s="101" t="str">
        <f t="shared" si="295"/>
        <v/>
      </c>
      <c r="FP32" s="101" t="str">
        <f t="shared" si="295"/>
        <v/>
      </c>
      <c r="FQ32" s="100" t="str">
        <f t="shared" si="295"/>
        <v/>
      </c>
      <c r="FR32" s="100" t="str">
        <f t="shared" si="295"/>
        <v/>
      </c>
      <c r="FS32" s="100" t="str">
        <f t="shared" si="295"/>
        <v/>
      </c>
      <c r="FT32" s="100" t="str">
        <f t="shared" si="295"/>
        <v/>
      </c>
      <c r="FU32" s="100" t="str">
        <f t="shared" si="295"/>
        <v/>
      </c>
      <c r="FV32" s="101" t="str">
        <f t="shared" si="295"/>
        <v/>
      </c>
      <c r="FW32" s="101" t="str">
        <f t="shared" si="295"/>
        <v/>
      </c>
      <c r="FX32" s="101" t="str">
        <f t="shared" si="295"/>
        <v/>
      </c>
      <c r="FY32" s="101" t="str">
        <f t="shared" si="295"/>
        <v/>
      </c>
      <c r="FZ32" s="101" t="str">
        <f t="shared" si="295"/>
        <v/>
      </c>
      <c r="GA32" s="100" t="str">
        <f t="shared" si="296"/>
        <v/>
      </c>
      <c r="GB32" s="100" t="str">
        <f t="shared" si="296"/>
        <v/>
      </c>
      <c r="GC32" s="100" t="str">
        <f t="shared" si="296"/>
        <v/>
      </c>
      <c r="GD32" s="100" t="str">
        <f t="shared" si="296"/>
        <v/>
      </c>
      <c r="GE32" s="100" t="str">
        <f t="shared" si="296"/>
        <v/>
      </c>
    </row>
    <row r="33" spans="2:187">
      <c r="B33" s="97" t="s">
        <v>43</v>
      </c>
      <c r="C33" s="136">
        <v>2</v>
      </c>
      <c r="D33" s="136">
        <f t="shared" si="297"/>
        <v>21</v>
      </c>
      <c r="E33" s="129" t="s">
        <v>141</v>
      </c>
      <c r="F33" s="136" t="s">
        <v>192</v>
      </c>
      <c r="G33" s="132" t="s">
        <v>118</v>
      </c>
      <c r="H33" s="149">
        <v>45769</v>
      </c>
      <c r="I33" s="150">
        <v>45821</v>
      </c>
      <c r="J33" s="98">
        <f t="shared" si="250"/>
        <v>39</v>
      </c>
      <c r="K33" s="126"/>
      <c r="L33" s="99">
        <v>0</v>
      </c>
      <c r="M33" s="100" t="str">
        <f t="shared" ref="M33:AB33" si="299">IF(AND(($H33&lt;=M$10),($I33&gt;=M$10)),"T","")</f>
        <v/>
      </c>
      <c r="N33" s="100" t="str">
        <f t="shared" si="299"/>
        <v/>
      </c>
      <c r="O33" s="100" t="str">
        <f t="shared" si="299"/>
        <v/>
      </c>
      <c r="P33" s="100" t="str">
        <f t="shared" si="299"/>
        <v/>
      </c>
      <c r="Q33" s="100" t="str">
        <f t="shared" si="299"/>
        <v/>
      </c>
      <c r="R33" s="101" t="str">
        <f t="shared" si="299"/>
        <v/>
      </c>
      <c r="S33" s="101" t="str">
        <f t="shared" si="299"/>
        <v/>
      </c>
      <c r="T33" s="101" t="str">
        <f t="shared" si="299"/>
        <v/>
      </c>
      <c r="U33" s="101" t="str">
        <f t="shared" si="299"/>
        <v/>
      </c>
      <c r="V33" s="101" t="str">
        <f t="shared" si="299"/>
        <v/>
      </c>
      <c r="W33" s="100" t="str">
        <f t="shared" si="299"/>
        <v/>
      </c>
      <c r="X33" s="100" t="str">
        <f t="shared" si="299"/>
        <v/>
      </c>
      <c r="Y33" s="100" t="str">
        <f t="shared" si="299"/>
        <v/>
      </c>
      <c r="Z33" s="100" t="str">
        <f t="shared" si="299"/>
        <v/>
      </c>
      <c r="AA33" s="100" t="str">
        <f t="shared" si="299"/>
        <v/>
      </c>
      <c r="AB33" s="101" t="str">
        <f t="shared" si="299"/>
        <v/>
      </c>
      <c r="AC33" s="101" t="str">
        <f t="shared" ref="AC33:AR33" si="300">IF(AND(($H33&lt;=AC$10),($I33&gt;=AC$10)),"T","")</f>
        <v/>
      </c>
      <c r="AD33" s="101" t="str">
        <f t="shared" si="300"/>
        <v/>
      </c>
      <c r="AE33" s="101" t="str">
        <f t="shared" si="300"/>
        <v/>
      </c>
      <c r="AF33" s="101" t="str">
        <f t="shared" si="300"/>
        <v/>
      </c>
      <c r="AG33" s="100" t="str">
        <f t="shared" si="300"/>
        <v/>
      </c>
      <c r="AH33" s="100" t="str">
        <f t="shared" si="300"/>
        <v/>
      </c>
      <c r="AI33" s="100" t="str">
        <f t="shared" si="300"/>
        <v/>
      </c>
      <c r="AJ33" s="100" t="str">
        <f t="shared" si="300"/>
        <v/>
      </c>
      <c r="AK33" s="100" t="str">
        <f t="shared" si="300"/>
        <v/>
      </c>
      <c r="AL33" s="101" t="str">
        <f t="shared" si="300"/>
        <v/>
      </c>
      <c r="AM33" s="101" t="str">
        <f t="shared" si="300"/>
        <v/>
      </c>
      <c r="AN33" s="101" t="str">
        <f t="shared" si="300"/>
        <v/>
      </c>
      <c r="AO33" s="101" t="str">
        <f t="shared" si="300"/>
        <v/>
      </c>
      <c r="AP33" s="101" t="str">
        <f t="shared" si="300"/>
        <v/>
      </c>
      <c r="AQ33" s="100" t="str">
        <f t="shared" si="300"/>
        <v/>
      </c>
      <c r="AR33" s="100" t="str">
        <f t="shared" si="300"/>
        <v>T</v>
      </c>
      <c r="AS33" s="100" t="str">
        <f t="shared" ref="AS33:BH33" si="301">IF(AND(($H33&lt;=AS$10),($I33&gt;=AS$10)),"T","")</f>
        <v>T</v>
      </c>
      <c r="AT33" s="100" t="str">
        <f t="shared" si="301"/>
        <v>T</v>
      </c>
      <c r="AU33" s="100" t="str">
        <f t="shared" si="301"/>
        <v>T</v>
      </c>
      <c r="AV33" s="101" t="str">
        <f t="shared" si="301"/>
        <v>T</v>
      </c>
      <c r="AW33" s="101" t="str">
        <f t="shared" si="301"/>
        <v>T</v>
      </c>
      <c r="AX33" s="101" t="str">
        <f t="shared" si="301"/>
        <v>T</v>
      </c>
      <c r="AY33" s="101" t="str">
        <f t="shared" si="301"/>
        <v>T</v>
      </c>
      <c r="AZ33" s="101" t="str">
        <f t="shared" si="301"/>
        <v>T</v>
      </c>
      <c r="BA33" s="100" t="str">
        <f t="shared" si="301"/>
        <v>T</v>
      </c>
      <c r="BB33" s="100" t="str">
        <f t="shared" si="301"/>
        <v>T</v>
      </c>
      <c r="BC33" s="100" t="str">
        <f t="shared" si="301"/>
        <v>T</v>
      </c>
      <c r="BD33" s="100" t="str">
        <f t="shared" si="301"/>
        <v>T</v>
      </c>
      <c r="BE33" s="100" t="str">
        <f t="shared" si="301"/>
        <v>T</v>
      </c>
      <c r="BF33" s="101" t="str">
        <f t="shared" si="301"/>
        <v>T</v>
      </c>
      <c r="BG33" s="101" t="str">
        <f t="shared" si="301"/>
        <v>T</v>
      </c>
      <c r="BH33" s="101" t="str">
        <f t="shared" si="301"/>
        <v>T</v>
      </c>
      <c r="BI33" s="101" t="str">
        <f t="shared" ref="BI33:BX33" si="302">IF(AND(($H33&lt;=BI$10),($I33&gt;=BI$10)),"T","")</f>
        <v>T</v>
      </c>
      <c r="BJ33" s="101" t="str">
        <f t="shared" si="302"/>
        <v>T</v>
      </c>
      <c r="BK33" s="100" t="str">
        <f t="shared" si="302"/>
        <v>T</v>
      </c>
      <c r="BL33" s="100" t="str">
        <f t="shared" si="302"/>
        <v>T</v>
      </c>
      <c r="BM33" s="100" t="str">
        <f t="shared" si="302"/>
        <v>T</v>
      </c>
      <c r="BN33" s="100" t="str">
        <f t="shared" si="302"/>
        <v>T</v>
      </c>
      <c r="BO33" s="100" t="str">
        <f t="shared" si="302"/>
        <v>T</v>
      </c>
      <c r="BP33" s="101" t="str">
        <f t="shared" si="302"/>
        <v>T</v>
      </c>
      <c r="BQ33" s="101" t="str">
        <f t="shared" si="302"/>
        <v>T</v>
      </c>
      <c r="BR33" s="101" t="str">
        <f t="shared" si="302"/>
        <v>T</v>
      </c>
      <c r="BS33" s="101" t="str">
        <f t="shared" si="302"/>
        <v>T</v>
      </c>
      <c r="BT33" s="101" t="str">
        <f t="shared" si="302"/>
        <v>T</v>
      </c>
      <c r="BU33" s="100" t="str">
        <f t="shared" si="302"/>
        <v>T</v>
      </c>
      <c r="BV33" s="100" t="str">
        <f t="shared" si="302"/>
        <v>T</v>
      </c>
      <c r="BW33" s="100" t="str">
        <f t="shared" si="302"/>
        <v>T</v>
      </c>
      <c r="BX33" s="100" t="str">
        <f t="shared" si="302"/>
        <v>T</v>
      </c>
      <c r="BY33" s="100" t="str">
        <f t="shared" ref="BY33" si="303">IF(AND(($H33&lt;=BY$10),($I33&gt;=BY$10)),"T","")</f>
        <v>T</v>
      </c>
      <c r="BZ33" s="101" t="str">
        <f t="shared" si="255"/>
        <v>T</v>
      </c>
      <c r="CA33" s="101" t="str">
        <f t="shared" si="255"/>
        <v>T</v>
      </c>
      <c r="CB33" s="101" t="str">
        <f t="shared" si="255"/>
        <v>T</v>
      </c>
      <c r="CC33" s="101" t="str">
        <f t="shared" si="255"/>
        <v>T</v>
      </c>
      <c r="CD33" s="101" t="str">
        <f t="shared" si="255"/>
        <v>T</v>
      </c>
      <c r="CE33" s="100" t="str">
        <f t="shared" si="255"/>
        <v/>
      </c>
      <c r="CF33" s="100" t="str">
        <f t="shared" si="255"/>
        <v/>
      </c>
      <c r="CG33" s="100" t="str">
        <f t="shared" si="255"/>
        <v/>
      </c>
      <c r="CH33" s="100" t="str">
        <f t="shared" si="255"/>
        <v/>
      </c>
      <c r="CI33" s="100" t="str">
        <f t="shared" si="255"/>
        <v/>
      </c>
      <c r="CJ33" s="101" t="str">
        <f t="shared" si="255"/>
        <v/>
      </c>
      <c r="CK33" s="101" t="str">
        <f t="shared" si="255"/>
        <v/>
      </c>
      <c r="CL33" s="101" t="str">
        <f t="shared" si="255"/>
        <v/>
      </c>
      <c r="CM33" s="101" t="str">
        <f t="shared" si="255"/>
        <v/>
      </c>
      <c r="CN33" s="101" t="str">
        <f t="shared" si="255"/>
        <v/>
      </c>
      <c r="CO33" s="100" t="str">
        <f t="shared" si="255"/>
        <v/>
      </c>
      <c r="CP33" s="100" t="str">
        <f t="shared" si="255"/>
        <v/>
      </c>
      <c r="CQ33" s="100" t="str">
        <f t="shared" si="255"/>
        <v/>
      </c>
      <c r="CR33" s="100" t="str">
        <f t="shared" si="255"/>
        <v/>
      </c>
      <c r="CS33" s="100" t="str">
        <f t="shared" si="255"/>
        <v/>
      </c>
      <c r="CT33" s="101" t="str">
        <f t="shared" si="255"/>
        <v/>
      </c>
      <c r="CU33" s="101" t="str">
        <f t="shared" si="255"/>
        <v/>
      </c>
      <c r="CV33" s="101" t="str">
        <f t="shared" si="255"/>
        <v/>
      </c>
      <c r="CW33" s="101" t="str">
        <f t="shared" si="255"/>
        <v/>
      </c>
      <c r="CX33" s="101" t="str">
        <f t="shared" si="255"/>
        <v/>
      </c>
      <c r="CY33" s="100" t="str">
        <f t="shared" si="291"/>
        <v/>
      </c>
      <c r="CZ33" s="100" t="str">
        <f t="shared" si="291"/>
        <v/>
      </c>
      <c r="DA33" s="100" t="str">
        <f t="shared" si="291"/>
        <v/>
      </c>
      <c r="DB33" s="100" t="str">
        <f t="shared" si="291"/>
        <v/>
      </c>
      <c r="DC33" s="100" t="str">
        <f t="shared" si="291"/>
        <v/>
      </c>
      <c r="DD33" s="101" t="str">
        <f t="shared" si="291"/>
        <v/>
      </c>
      <c r="DE33" s="101" t="str">
        <f t="shared" si="291"/>
        <v/>
      </c>
      <c r="DF33" s="101" t="str">
        <f t="shared" si="291"/>
        <v/>
      </c>
      <c r="DG33" s="101" t="str">
        <f t="shared" si="291"/>
        <v/>
      </c>
      <c r="DH33" s="101" t="str">
        <f t="shared" si="291"/>
        <v/>
      </c>
      <c r="DI33" s="100" t="str">
        <f t="shared" si="291"/>
        <v/>
      </c>
      <c r="DJ33" s="100" t="str">
        <f t="shared" si="291"/>
        <v/>
      </c>
      <c r="DK33" s="100" t="str">
        <f t="shared" si="291"/>
        <v/>
      </c>
      <c r="DL33" s="100" t="str">
        <f t="shared" si="291"/>
        <v/>
      </c>
      <c r="DM33" s="100" t="str">
        <f t="shared" si="291"/>
        <v/>
      </c>
      <c r="DN33" s="101" t="str">
        <f t="shared" si="291"/>
        <v/>
      </c>
      <c r="DO33" s="101" t="str">
        <f t="shared" si="292"/>
        <v/>
      </c>
      <c r="DP33" s="101" t="str">
        <f t="shared" si="292"/>
        <v/>
      </c>
      <c r="DQ33" s="101" t="str">
        <f t="shared" si="292"/>
        <v/>
      </c>
      <c r="DR33" s="101" t="str">
        <f t="shared" si="292"/>
        <v/>
      </c>
      <c r="DS33" s="100" t="str">
        <f t="shared" si="292"/>
        <v/>
      </c>
      <c r="DT33" s="100" t="str">
        <f t="shared" si="292"/>
        <v/>
      </c>
      <c r="DU33" s="100" t="str">
        <f t="shared" si="292"/>
        <v/>
      </c>
      <c r="DV33" s="100" t="str">
        <f t="shared" si="292"/>
        <v/>
      </c>
      <c r="DW33" s="100" t="str">
        <f t="shared" si="292"/>
        <v/>
      </c>
      <c r="DX33" s="101" t="str">
        <f t="shared" si="292"/>
        <v/>
      </c>
      <c r="DY33" s="101" t="str">
        <f t="shared" si="292"/>
        <v/>
      </c>
      <c r="DZ33" s="101" t="str">
        <f t="shared" si="292"/>
        <v/>
      </c>
      <c r="EA33" s="101" t="str">
        <f t="shared" si="292"/>
        <v/>
      </c>
      <c r="EB33" s="101" t="str">
        <f t="shared" si="292"/>
        <v/>
      </c>
      <c r="EC33" s="100" t="str">
        <f t="shared" si="292"/>
        <v/>
      </c>
      <c r="ED33" s="100" t="str">
        <f t="shared" si="292"/>
        <v/>
      </c>
      <c r="EE33" s="100" t="str">
        <f t="shared" si="293"/>
        <v/>
      </c>
      <c r="EF33" s="100" t="str">
        <f t="shared" si="293"/>
        <v/>
      </c>
      <c r="EG33" s="100" t="str">
        <f t="shared" si="293"/>
        <v/>
      </c>
      <c r="EH33" s="101" t="str">
        <f t="shared" si="293"/>
        <v/>
      </c>
      <c r="EI33" s="101" t="str">
        <f t="shared" si="293"/>
        <v/>
      </c>
      <c r="EJ33" s="101" t="str">
        <f t="shared" si="293"/>
        <v/>
      </c>
      <c r="EK33" s="101" t="str">
        <f t="shared" si="293"/>
        <v/>
      </c>
      <c r="EL33" s="101" t="str">
        <f t="shared" si="293"/>
        <v/>
      </c>
      <c r="EM33" s="100" t="str">
        <f t="shared" si="293"/>
        <v/>
      </c>
      <c r="EN33" s="100" t="str">
        <f t="shared" si="293"/>
        <v/>
      </c>
      <c r="EO33" s="100" t="str">
        <f t="shared" si="293"/>
        <v/>
      </c>
      <c r="EP33" s="100" t="str">
        <f t="shared" si="293"/>
        <v/>
      </c>
      <c r="EQ33" s="100" t="str">
        <f t="shared" si="293"/>
        <v/>
      </c>
      <c r="ER33" s="101" t="str">
        <f t="shared" si="293"/>
        <v/>
      </c>
      <c r="ES33" s="101" t="str">
        <f t="shared" si="293"/>
        <v/>
      </c>
      <c r="ET33" s="101" t="str">
        <f t="shared" si="293"/>
        <v/>
      </c>
      <c r="EU33" s="101" t="str">
        <f t="shared" si="294"/>
        <v/>
      </c>
      <c r="EV33" s="101" t="str">
        <f t="shared" si="294"/>
        <v/>
      </c>
      <c r="EW33" s="100" t="str">
        <f t="shared" si="294"/>
        <v/>
      </c>
      <c r="EX33" s="100" t="str">
        <f t="shared" si="294"/>
        <v/>
      </c>
      <c r="EY33" s="100" t="str">
        <f t="shared" si="294"/>
        <v/>
      </c>
      <c r="EZ33" s="100" t="str">
        <f t="shared" si="294"/>
        <v/>
      </c>
      <c r="FA33" s="100" t="str">
        <f t="shared" si="294"/>
        <v/>
      </c>
      <c r="FB33" s="101" t="str">
        <f t="shared" si="294"/>
        <v/>
      </c>
      <c r="FC33" s="101" t="str">
        <f t="shared" si="294"/>
        <v/>
      </c>
      <c r="FD33" s="101" t="str">
        <f t="shared" si="294"/>
        <v/>
      </c>
      <c r="FE33" s="101" t="str">
        <f t="shared" si="294"/>
        <v/>
      </c>
      <c r="FF33" s="101" t="str">
        <f t="shared" si="294"/>
        <v/>
      </c>
      <c r="FG33" s="100" t="str">
        <f t="shared" si="294"/>
        <v/>
      </c>
      <c r="FH33" s="100" t="str">
        <f t="shared" si="294"/>
        <v/>
      </c>
      <c r="FI33" s="100" t="str">
        <f t="shared" si="294"/>
        <v/>
      </c>
      <c r="FJ33" s="100" t="str">
        <f t="shared" si="294"/>
        <v/>
      </c>
      <c r="FK33" s="100" t="str">
        <f t="shared" si="295"/>
        <v/>
      </c>
      <c r="FL33" s="101" t="str">
        <f t="shared" si="295"/>
        <v/>
      </c>
      <c r="FM33" s="101" t="str">
        <f t="shared" si="295"/>
        <v/>
      </c>
      <c r="FN33" s="101" t="str">
        <f t="shared" si="295"/>
        <v/>
      </c>
      <c r="FO33" s="101" t="str">
        <f t="shared" si="295"/>
        <v/>
      </c>
      <c r="FP33" s="101" t="str">
        <f t="shared" si="295"/>
        <v/>
      </c>
      <c r="FQ33" s="100" t="str">
        <f t="shared" si="295"/>
        <v/>
      </c>
      <c r="FR33" s="100" t="str">
        <f t="shared" si="295"/>
        <v/>
      </c>
      <c r="FS33" s="100" t="str">
        <f t="shared" si="295"/>
        <v/>
      </c>
      <c r="FT33" s="100" t="str">
        <f t="shared" si="295"/>
        <v/>
      </c>
      <c r="FU33" s="100" t="str">
        <f t="shared" si="295"/>
        <v/>
      </c>
      <c r="FV33" s="101" t="str">
        <f t="shared" si="295"/>
        <v/>
      </c>
      <c r="FW33" s="101" t="str">
        <f t="shared" si="295"/>
        <v/>
      </c>
      <c r="FX33" s="101" t="str">
        <f t="shared" si="295"/>
        <v/>
      </c>
      <c r="FY33" s="101" t="str">
        <f t="shared" si="295"/>
        <v/>
      </c>
      <c r="FZ33" s="101" t="str">
        <f t="shared" si="295"/>
        <v/>
      </c>
      <c r="GA33" s="100" t="str">
        <f t="shared" si="296"/>
        <v/>
      </c>
      <c r="GB33" s="100" t="str">
        <f t="shared" si="296"/>
        <v/>
      </c>
      <c r="GC33" s="100" t="str">
        <f t="shared" si="296"/>
        <v/>
      </c>
      <c r="GD33" s="100" t="str">
        <f t="shared" si="296"/>
        <v/>
      </c>
      <c r="GE33" s="100" t="str">
        <f t="shared" si="296"/>
        <v/>
      </c>
    </row>
    <row r="34" spans="2:187">
      <c r="B34" s="97" t="s">
        <v>43</v>
      </c>
      <c r="C34" s="135"/>
      <c r="D34" s="135"/>
      <c r="E34" s="130" t="s">
        <v>142</v>
      </c>
      <c r="F34" s="135"/>
      <c r="G34" s="134"/>
      <c r="H34" s="147">
        <v>45769</v>
      </c>
      <c r="I34" s="148">
        <v>45940</v>
      </c>
      <c r="J34" s="93">
        <f t="shared" si="250"/>
        <v>124</v>
      </c>
      <c r="K34" s="128"/>
      <c r="L34" s="95">
        <f>AVERAGE(L35:L41)</f>
        <v>0</v>
      </c>
      <c r="M34" s="96" t="str">
        <f t="shared" ref="M34:BY34" si="304">IF(AND(($H34&lt;=M$10),($I34&gt;=M$10)),"P","")</f>
        <v/>
      </c>
      <c r="N34" s="96" t="str">
        <f t="shared" si="304"/>
        <v/>
      </c>
      <c r="O34" s="96" t="str">
        <f t="shared" si="304"/>
        <v/>
      </c>
      <c r="P34" s="96" t="str">
        <f t="shared" si="304"/>
        <v/>
      </c>
      <c r="Q34" s="96" t="str">
        <f t="shared" si="304"/>
        <v/>
      </c>
      <c r="R34" s="96" t="str">
        <f t="shared" si="304"/>
        <v/>
      </c>
      <c r="S34" s="96" t="str">
        <f t="shared" si="304"/>
        <v/>
      </c>
      <c r="T34" s="96" t="str">
        <f t="shared" si="304"/>
        <v/>
      </c>
      <c r="U34" s="96" t="str">
        <f t="shared" si="304"/>
        <v/>
      </c>
      <c r="V34" s="96" t="str">
        <f t="shared" si="304"/>
        <v/>
      </c>
      <c r="W34" s="96" t="str">
        <f t="shared" si="304"/>
        <v/>
      </c>
      <c r="X34" s="96" t="str">
        <f t="shared" si="304"/>
        <v/>
      </c>
      <c r="Y34" s="96" t="str">
        <f t="shared" si="304"/>
        <v/>
      </c>
      <c r="Z34" s="96" t="str">
        <f t="shared" si="304"/>
        <v/>
      </c>
      <c r="AA34" s="96" t="str">
        <f t="shared" si="304"/>
        <v/>
      </c>
      <c r="AB34" s="96" t="str">
        <f t="shared" si="304"/>
        <v/>
      </c>
      <c r="AC34" s="96" t="str">
        <f t="shared" si="304"/>
        <v/>
      </c>
      <c r="AD34" s="96" t="str">
        <f t="shared" si="304"/>
        <v/>
      </c>
      <c r="AE34" s="96" t="str">
        <f t="shared" si="304"/>
        <v/>
      </c>
      <c r="AF34" s="96" t="str">
        <f t="shared" si="304"/>
        <v/>
      </c>
      <c r="AG34" s="96" t="str">
        <f t="shared" si="304"/>
        <v/>
      </c>
      <c r="AH34" s="96" t="str">
        <f t="shared" si="304"/>
        <v/>
      </c>
      <c r="AI34" s="96" t="str">
        <f t="shared" si="304"/>
        <v/>
      </c>
      <c r="AJ34" s="96" t="str">
        <f t="shared" si="304"/>
        <v/>
      </c>
      <c r="AK34" s="96" t="str">
        <f t="shared" si="304"/>
        <v/>
      </c>
      <c r="AL34" s="96" t="str">
        <f t="shared" si="304"/>
        <v/>
      </c>
      <c r="AM34" s="96" t="str">
        <f t="shared" si="304"/>
        <v/>
      </c>
      <c r="AN34" s="96" t="str">
        <f t="shared" si="304"/>
        <v/>
      </c>
      <c r="AO34" s="96" t="str">
        <f t="shared" si="304"/>
        <v/>
      </c>
      <c r="AP34" s="96" t="str">
        <f t="shared" si="304"/>
        <v/>
      </c>
      <c r="AQ34" s="96" t="str">
        <f t="shared" si="304"/>
        <v/>
      </c>
      <c r="AR34" s="96" t="str">
        <f t="shared" si="304"/>
        <v>P</v>
      </c>
      <c r="AS34" s="96" t="str">
        <f t="shared" si="304"/>
        <v>P</v>
      </c>
      <c r="AT34" s="96" t="str">
        <f t="shared" si="304"/>
        <v>P</v>
      </c>
      <c r="AU34" s="96" t="str">
        <f t="shared" si="304"/>
        <v>P</v>
      </c>
      <c r="AV34" s="96" t="str">
        <f t="shared" si="304"/>
        <v>P</v>
      </c>
      <c r="AW34" s="96" t="str">
        <f t="shared" si="304"/>
        <v>P</v>
      </c>
      <c r="AX34" s="96" t="str">
        <f t="shared" si="304"/>
        <v>P</v>
      </c>
      <c r="AY34" s="96" t="str">
        <f t="shared" si="304"/>
        <v>P</v>
      </c>
      <c r="AZ34" s="96" t="str">
        <f t="shared" si="304"/>
        <v>P</v>
      </c>
      <c r="BA34" s="96" t="str">
        <f t="shared" si="304"/>
        <v>P</v>
      </c>
      <c r="BB34" s="96" t="str">
        <f t="shared" si="304"/>
        <v>P</v>
      </c>
      <c r="BC34" s="96" t="str">
        <f t="shared" si="304"/>
        <v>P</v>
      </c>
      <c r="BD34" s="96" t="str">
        <f t="shared" si="304"/>
        <v>P</v>
      </c>
      <c r="BE34" s="96" t="str">
        <f t="shared" si="304"/>
        <v>P</v>
      </c>
      <c r="BF34" s="96" t="str">
        <f t="shared" si="304"/>
        <v>P</v>
      </c>
      <c r="BG34" s="96" t="str">
        <f t="shared" si="304"/>
        <v>P</v>
      </c>
      <c r="BH34" s="96" t="str">
        <f t="shared" si="304"/>
        <v>P</v>
      </c>
      <c r="BI34" s="96" t="str">
        <f t="shared" si="304"/>
        <v>P</v>
      </c>
      <c r="BJ34" s="96" t="str">
        <f t="shared" si="304"/>
        <v>P</v>
      </c>
      <c r="BK34" s="96" t="str">
        <f t="shared" si="304"/>
        <v>P</v>
      </c>
      <c r="BL34" s="96" t="str">
        <f t="shared" si="304"/>
        <v>P</v>
      </c>
      <c r="BM34" s="96" t="str">
        <f t="shared" si="304"/>
        <v>P</v>
      </c>
      <c r="BN34" s="96" t="str">
        <f t="shared" si="304"/>
        <v>P</v>
      </c>
      <c r="BO34" s="96" t="str">
        <f t="shared" si="304"/>
        <v>P</v>
      </c>
      <c r="BP34" s="96" t="str">
        <f t="shared" si="304"/>
        <v>P</v>
      </c>
      <c r="BQ34" s="96" t="str">
        <f t="shared" si="304"/>
        <v>P</v>
      </c>
      <c r="BR34" s="96" t="str">
        <f t="shared" si="304"/>
        <v>P</v>
      </c>
      <c r="BS34" s="96" t="str">
        <f t="shared" si="304"/>
        <v>P</v>
      </c>
      <c r="BT34" s="96" t="str">
        <f t="shared" si="304"/>
        <v>P</v>
      </c>
      <c r="BU34" s="96" t="str">
        <f t="shared" si="304"/>
        <v>P</v>
      </c>
      <c r="BV34" s="96" t="str">
        <f t="shared" si="304"/>
        <v>P</v>
      </c>
      <c r="BW34" s="96" t="str">
        <f t="shared" si="304"/>
        <v>P</v>
      </c>
      <c r="BX34" s="96" t="str">
        <f t="shared" si="304"/>
        <v>P</v>
      </c>
      <c r="BY34" s="96" t="str">
        <f t="shared" si="304"/>
        <v>P</v>
      </c>
      <c r="BZ34" s="96" t="str">
        <f t="shared" ref="BZ34:EK34" si="305">IF(AND(($H34&lt;=BZ$10),($I34&gt;=BZ$10)),"P","")</f>
        <v>P</v>
      </c>
      <c r="CA34" s="96" t="str">
        <f t="shared" si="305"/>
        <v>P</v>
      </c>
      <c r="CB34" s="96" t="str">
        <f t="shared" si="305"/>
        <v>P</v>
      </c>
      <c r="CC34" s="96" t="str">
        <f t="shared" si="305"/>
        <v>P</v>
      </c>
      <c r="CD34" s="96" t="str">
        <f t="shared" si="305"/>
        <v>P</v>
      </c>
      <c r="CE34" s="96" t="str">
        <f t="shared" si="305"/>
        <v>P</v>
      </c>
      <c r="CF34" s="96" t="str">
        <f t="shared" si="305"/>
        <v>P</v>
      </c>
      <c r="CG34" s="96" t="str">
        <f t="shared" si="305"/>
        <v>P</v>
      </c>
      <c r="CH34" s="96" t="str">
        <f t="shared" si="305"/>
        <v>P</v>
      </c>
      <c r="CI34" s="96" t="str">
        <f t="shared" si="305"/>
        <v>P</v>
      </c>
      <c r="CJ34" s="96" t="str">
        <f t="shared" si="305"/>
        <v>P</v>
      </c>
      <c r="CK34" s="96" t="str">
        <f t="shared" si="305"/>
        <v>P</v>
      </c>
      <c r="CL34" s="96" t="str">
        <f t="shared" si="305"/>
        <v>P</v>
      </c>
      <c r="CM34" s="96" t="str">
        <f t="shared" si="305"/>
        <v>P</v>
      </c>
      <c r="CN34" s="96" t="str">
        <f t="shared" si="305"/>
        <v>P</v>
      </c>
      <c r="CO34" s="96" t="str">
        <f t="shared" si="305"/>
        <v>P</v>
      </c>
      <c r="CP34" s="96" t="str">
        <f t="shared" si="305"/>
        <v>P</v>
      </c>
      <c r="CQ34" s="96" t="str">
        <f t="shared" si="305"/>
        <v>P</v>
      </c>
      <c r="CR34" s="96" t="str">
        <f t="shared" si="305"/>
        <v>P</v>
      </c>
      <c r="CS34" s="96" t="str">
        <f t="shared" si="305"/>
        <v>P</v>
      </c>
      <c r="CT34" s="96" t="str">
        <f t="shared" si="305"/>
        <v>P</v>
      </c>
      <c r="CU34" s="96" t="str">
        <f t="shared" si="305"/>
        <v>P</v>
      </c>
      <c r="CV34" s="96" t="str">
        <f t="shared" si="305"/>
        <v>P</v>
      </c>
      <c r="CW34" s="96" t="str">
        <f t="shared" si="305"/>
        <v>P</v>
      </c>
      <c r="CX34" s="96" t="str">
        <f t="shared" si="305"/>
        <v>P</v>
      </c>
      <c r="CY34" s="96" t="str">
        <f t="shared" si="305"/>
        <v>P</v>
      </c>
      <c r="CZ34" s="96" t="str">
        <f t="shared" si="305"/>
        <v>P</v>
      </c>
      <c r="DA34" s="96" t="str">
        <f t="shared" si="305"/>
        <v>P</v>
      </c>
      <c r="DB34" s="96" t="str">
        <f t="shared" si="305"/>
        <v>P</v>
      </c>
      <c r="DC34" s="96" t="str">
        <f t="shared" si="305"/>
        <v>P</v>
      </c>
      <c r="DD34" s="96" t="str">
        <f t="shared" si="305"/>
        <v>P</v>
      </c>
      <c r="DE34" s="96" t="str">
        <f t="shared" si="305"/>
        <v>P</v>
      </c>
      <c r="DF34" s="96" t="str">
        <f t="shared" si="305"/>
        <v>P</v>
      </c>
      <c r="DG34" s="96" t="str">
        <f t="shared" si="305"/>
        <v>P</v>
      </c>
      <c r="DH34" s="96" t="str">
        <f t="shared" si="305"/>
        <v>P</v>
      </c>
      <c r="DI34" s="96" t="str">
        <f t="shared" si="305"/>
        <v>P</v>
      </c>
      <c r="DJ34" s="96" t="str">
        <f t="shared" si="305"/>
        <v>P</v>
      </c>
      <c r="DK34" s="96" t="str">
        <f t="shared" si="305"/>
        <v>P</v>
      </c>
      <c r="DL34" s="96" t="str">
        <f t="shared" si="305"/>
        <v>P</v>
      </c>
      <c r="DM34" s="96" t="str">
        <f t="shared" si="305"/>
        <v>P</v>
      </c>
      <c r="DN34" s="96" t="str">
        <f t="shared" si="305"/>
        <v>P</v>
      </c>
      <c r="DO34" s="96" t="str">
        <f t="shared" si="305"/>
        <v>P</v>
      </c>
      <c r="DP34" s="96" t="str">
        <f t="shared" si="305"/>
        <v>P</v>
      </c>
      <c r="DQ34" s="96" t="str">
        <f t="shared" si="305"/>
        <v>P</v>
      </c>
      <c r="DR34" s="96" t="str">
        <f t="shared" si="305"/>
        <v>P</v>
      </c>
      <c r="DS34" s="96" t="str">
        <f t="shared" si="305"/>
        <v>P</v>
      </c>
      <c r="DT34" s="96" t="str">
        <f t="shared" si="305"/>
        <v>P</v>
      </c>
      <c r="DU34" s="96" t="str">
        <f t="shared" si="305"/>
        <v>P</v>
      </c>
      <c r="DV34" s="96" t="str">
        <f t="shared" si="305"/>
        <v>P</v>
      </c>
      <c r="DW34" s="96" t="str">
        <f t="shared" si="305"/>
        <v>P</v>
      </c>
      <c r="DX34" s="96" t="str">
        <f t="shared" si="305"/>
        <v>P</v>
      </c>
      <c r="DY34" s="96" t="str">
        <f t="shared" si="305"/>
        <v>P</v>
      </c>
      <c r="DZ34" s="96" t="str">
        <f t="shared" si="305"/>
        <v>P</v>
      </c>
      <c r="EA34" s="96" t="str">
        <f t="shared" si="305"/>
        <v>P</v>
      </c>
      <c r="EB34" s="96" t="str">
        <f t="shared" si="305"/>
        <v>P</v>
      </c>
      <c r="EC34" s="96" t="str">
        <f t="shared" si="305"/>
        <v>P</v>
      </c>
      <c r="ED34" s="96" t="str">
        <f t="shared" si="305"/>
        <v>P</v>
      </c>
      <c r="EE34" s="96" t="str">
        <f t="shared" si="305"/>
        <v>P</v>
      </c>
      <c r="EF34" s="96" t="str">
        <f t="shared" si="305"/>
        <v>P</v>
      </c>
      <c r="EG34" s="96" t="str">
        <f t="shared" si="305"/>
        <v>P</v>
      </c>
      <c r="EH34" s="96" t="str">
        <f t="shared" si="305"/>
        <v>P</v>
      </c>
      <c r="EI34" s="96" t="str">
        <f t="shared" si="305"/>
        <v>P</v>
      </c>
      <c r="EJ34" s="96" t="str">
        <f t="shared" si="305"/>
        <v>P</v>
      </c>
      <c r="EK34" s="96" t="str">
        <f t="shared" si="305"/>
        <v>P</v>
      </c>
      <c r="EL34" s="96" t="str">
        <f t="shared" ref="EL34:GE34" si="306">IF(AND(($H34&lt;=EL$10),($I34&gt;=EL$10)),"P","")</f>
        <v>P</v>
      </c>
      <c r="EM34" s="96" t="str">
        <f t="shared" si="306"/>
        <v>P</v>
      </c>
      <c r="EN34" s="96" t="str">
        <f t="shared" si="306"/>
        <v>P</v>
      </c>
      <c r="EO34" s="96" t="str">
        <f t="shared" si="306"/>
        <v>P</v>
      </c>
      <c r="EP34" s="96" t="str">
        <f t="shared" si="306"/>
        <v>P</v>
      </c>
      <c r="EQ34" s="96" t="str">
        <f t="shared" si="306"/>
        <v>P</v>
      </c>
      <c r="ER34" s="96" t="str">
        <f t="shared" si="306"/>
        <v>P</v>
      </c>
      <c r="ES34" s="96" t="str">
        <f t="shared" si="306"/>
        <v>P</v>
      </c>
      <c r="ET34" s="96" t="str">
        <f t="shared" si="306"/>
        <v>P</v>
      </c>
      <c r="EU34" s="96" t="str">
        <f t="shared" si="306"/>
        <v>P</v>
      </c>
      <c r="EV34" s="96" t="str">
        <f t="shared" si="306"/>
        <v>P</v>
      </c>
      <c r="EW34" s="96" t="str">
        <f t="shared" si="306"/>
        <v>P</v>
      </c>
      <c r="EX34" s="96" t="str">
        <f t="shared" si="306"/>
        <v>P</v>
      </c>
      <c r="EY34" s="96" t="str">
        <f t="shared" si="306"/>
        <v>P</v>
      </c>
      <c r="EZ34" s="96" t="str">
        <f t="shared" si="306"/>
        <v>P</v>
      </c>
      <c r="FA34" s="96" t="str">
        <f t="shared" si="306"/>
        <v>P</v>
      </c>
      <c r="FB34" s="96" t="str">
        <f t="shared" si="306"/>
        <v>P</v>
      </c>
      <c r="FC34" s="96" t="str">
        <f t="shared" si="306"/>
        <v>P</v>
      </c>
      <c r="FD34" s="96" t="str">
        <f t="shared" si="306"/>
        <v>P</v>
      </c>
      <c r="FE34" s="96" t="str">
        <f t="shared" si="306"/>
        <v>P</v>
      </c>
      <c r="FF34" s="96" t="str">
        <f t="shared" si="306"/>
        <v>P</v>
      </c>
      <c r="FG34" s="96" t="str">
        <f t="shared" si="306"/>
        <v>P</v>
      </c>
      <c r="FH34" s="96" t="str">
        <f t="shared" si="306"/>
        <v>P</v>
      </c>
      <c r="FI34" s="96" t="str">
        <f t="shared" si="306"/>
        <v>P</v>
      </c>
      <c r="FJ34" s="96" t="str">
        <f t="shared" si="306"/>
        <v>P</v>
      </c>
      <c r="FK34" s="96" t="str">
        <f t="shared" si="306"/>
        <v>P</v>
      </c>
      <c r="FL34" s="96" t="str">
        <f t="shared" si="306"/>
        <v/>
      </c>
      <c r="FM34" s="96" t="str">
        <f t="shared" si="306"/>
        <v/>
      </c>
      <c r="FN34" s="96" t="str">
        <f t="shared" si="306"/>
        <v/>
      </c>
      <c r="FO34" s="96" t="str">
        <f t="shared" si="306"/>
        <v/>
      </c>
      <c r="FP34" s="96" t="str">
        <f t="shared" si="306"/>
        <v/>
      </c>
      <c r="FQ34" s="96" t="str">
        <f t="shared" si="306"/>
        <v/>
      </c>
      <c r="FR34" s="96" t="str">
        <f t="shared" si="306"/>
        <v/>
      </c>
      <c r="FS34" s="96" t="str">
        <f t="shared" si="306"/>
        <v/>
      </c>
      <c r="FT34" s="96" t="str">
        <f t="shared" si="306"/>
        <v/>
      </c>
      <c r="FU34" s="96" t="str">
        <f t="shared" si="306"/>
        <v/>
      </c>
      <c r="FV34" s="96" t="str">
        <f t="shared" si="306"/>
        <v/>
      </c>
      <c r="FW34" s="96" t="str">
        <f t="shared" si="306"/>
        <v/>
      </c>
      <c r="FX34" s="96" t="str">
        <f t="shared" si="306"/>
        <v/>
      </c>
      <c r="FY34" s="96" t="str">
        <f t="shared" si="306"/>
        <v/>
      </c>
      <c r="FZ34" s="96" t="str">
        <f t="shared" si="306"/>
        <v/>
      </c>
      <c r="GA34" s="96" t="str">
        <f t="shared" si="306"/>
        <v/>
      </c>
      <c r="GB34" s="96" t="str">
        <f t="shared" si="306"/>
        <v/>
      </c>
      <c r="GC34" s="96" t="str">
        <f t="shared" si="306"/>
        <v/>
      </c>
      <c r="GD34" s="96" t="str">
        <f t="shared" si="306"/>
        <v/>
      </c>
      <c r="GE34" s="96" t="str">
        <f t="shared" si="306"/>
        <v/>
      </c>
    </row>
    <row r="35" spans="2:187">
      <c r="B35" s="97" t="s">
        <v>43</v>
      </c>
      <c r="C35" s="136">
        <v>2</v>
      </c>
      <c r="D35" s="136">
        <f>D33+1</f>
        <v>22</v>
      </c>
      <c r="E35" s="129" t="s">
        <v>143</v>
      </c>
      <c r="F35" s="136" t="s">
        <v>192</v>
      </c>
      <c r="G35" s="132" t="s">
        <v>144</v>
      </c>
      <c r="H35" s="149">
        <v>45769</v>
      </c>
      <c r="I35" s="150">
        <v>45849</v>
      </c>
      <c r="J35" s="98">
        <f t="shared" ref="J35:J41" si="307">NETWORKDAYS(H35,I35)</f>
        <v>59</v>
      </c>
      <c r="K35" s="126" t="s">
        <v>145</v>
      </c>
      <c r="L35" s="99">
        <v>0</v>
      </c>
      <c r="M35" s="100" t="str">
        <f t="shared" ref="M35:V41" si="308">IF(AND(($H35&lt;=M$10),($I35&gt;=M$10)),"T","")</f>
        <v/>
      </c>
      <c r="N35" s="100" t="str">
        <f t="shared" si="308"/>
        <v/>
      </c>
      <c r="O35" s="100" t="str">
        <f t="shared" si="308"/>
        <v/>
      </c>
      <c r="P35" s="100" t="str">
        <f t="shared" si="308"/>
        <v/>
      </c>
      <c r="Q35" s="100" t="str">
        <f t="shared" si="308"/>
        <v/>
      </c>
      <c r="R35" s="101" t="str">
        <f t="shared" si="308"/>
        <v/>
      </c>
      <c r="S35" s="101" t="str">
        <f t="shared" si="308"/>
        <v/>
      </c>
      <c r="T35" s="101" t="str">
        <f t="shared" si="308"/>
        <v/>
      </c>
      <c r="U35" s="101" t="str">
        <f t="shared" si="308"/>
        <v/>
      </c>
      <c r="V35" s="101" t="str">
        <f t="shared" si="308"/>
        <v/>
      </c>
      <c r="W35" s="100" t="str">
        <f t="shared" ref="W35:AF41" si="309">IF(AND(($H35&lt;=W$10),($I35&gt;=W$10)),"T","")</f>
        <v/>
      </c>
      <c r="X35" s="100" t="str">
        <f t="shared" si="309"/>
        <v/>
      </c>
      <c r="Y35" s="100" t="str">
        <f t="shared" si="309"/>
        <v/>
      </c>
      <c r="Z35" s="100" t="str">
        <f t="shared" si="309"/>
        <v/>
      </c>
      <c r="AA35" s="100" t="str">
        <f t="shared" si="309"/>
        <v/>
      </c>
      <c r="AB35" s="101" t="str">
        <f t="shared" si="309"/>
        <v/>
      </c>
      <c r="AC35" s="101" t="str">
        <f t="shared" si="309"/>
        <v/>
      </c>
      <c r="AD35" s="101" t="str">
        <f t="shared" si="309"/>
        <v/>
      </c>
      <c r="AE35" s="101" t="str">
        <f t="shared" si="309"/>
        <v/>
      </c>
      <c r="AF35" s="101" t="str">
        <f t="shared" si="309"/>
        <v/>
      </c>
      <c r="AG35" s="100" t="str">
        <f t="shared" ref="AG35:AP41" si="310">IF(AND(($H35&lt;=AG$10),($I35&gt;=AG$10)),"T","")</f>
        <v/>
      </c>
      <c r="AH35" s="100" t="str">
        <f t="shared" si="310"/>
        <v/>
      </c>
      <c r="AI35" s="100" t="str">
        <f t="shared" si="310"/>
        <v/>
      </c>
      <c r="AJ35" s="100" t="str">
        <f t="shared" si="310"/>
        <v/>
      </c>
      <c r="AK35" s="100" t="str">
        <f t="shared" si="310"/>
        <v/>
      </c>
      <c r="AL35" s="101" t="str">
        <f t="shared" si="310"/>
        <v/>
      </c>
      <c r="AM35" s="101" t="str">
        <f t="shared" si="310"/>
        <v/>
      </c>
      <c r="AN35" s="101" t="str">
        <f t="shared" si="310"/>
        <v/>
      </c>
      <c r="AO35" s="101" t="str">
        <f t="shared" si="310"/>
        <v/>
      </c>
      <c r="AP35" s="101" t="str">
        <f t="shared" si="310"/>
        <v/>
      </c>
      <c r="AQ35" s="100" t="str">
        <f t="shared" ref="AQ35:AZ41" si="311">IF(AND(($H35&lt;=AQ$10),($I35&gt;=AQ$10)),"T","")</f>
        <v/>
      </c>
      <c r="AR35" s="100" t="str">
        <f t="shared" si="311"/>
        <v>T</v>
      </c>
      <c r="AS35" s="100" t="str">
        <f t="shared" si="311"/>
        <v>T</v>
      </c>
      <c r="AT35" s="100" t="str">
        <f t="shared" si="311"/>
        <v>T</v>
      </c>
      <c r="AU35" s="100" t="str">
        <f t="shared" si="311"/>
        <v>T</v>
      </c>
      <c r="AV35" s="101" t="str">
        <f t="shared" si="311"/>
        <v>T</v>
      </c>
      <c r="AW35" s="101" t="str">
        <f t="shared" si="311"/>
        <v>T</v>
      </c>
      <c r="AX35" s="101" t="str">
        <f t="shared" si="311"/>
        <v>T</v>
      </c>
      <c r="AY35" s="101" t="str">
        <f t="shared" si="311"/>
        <v>T</v>
      </c>
      <c r="AZ35" s="101" t="str">
        <f t="shared" si="311"/>
        <v>T</v>
      </c>
      <c r="BA35" s="100" t="str">
        <f t="shared" ref="BA35:BJ41" si="312">IF(AND(($H35&lt;=BA$10),($I35&gt;=BA$10)),"T","")</f>
        <v>T</v>
      </c>
      <c r="BB35" s="100" t="str">
        <f t="shared" si="312"/>
        <v>T</v>
      </c>
      <c r="BC35" s="100" t="str">
        <f t="shared" si="312"/>
        <v>T</v>
      </c>
      <c r="BD35" s="100" t="str">
        <f t="shared" si="312"/>
        <v>T</v>
      </c>
      <c r="BE35" s="100" t="str">
        <f t="shared" si="312"/>
        <v>T</v>
      </c>
      <c r="BF35" s="101" t="str">
        <f t="shared" si="312"/>
        <v>T</v>
      </c>
      <c r="BG35" s="101" t="str">
        <f t="shared" si="312"/>
        <v>T</v>
      </c>
      <c r="BH35" s="101" t="str">
        <f t="shared" si="312"/>
        <v>T</v>
      </c>
      <c r="BI35" s="101" t="str">
        <f t="shared" si="312"/>
        <v>T</v>
      </c>
      <c r="BJ35" s="101" t="str">
        <f t="shared" si="312"/>
        <v>T</v>
      </c>
      <c r="BK35" s="100" t="str">
        <f t="shared" ref="BK35:BT41" si="313">IF(AND(($H35&lt;=BK$10),($I35&gt;=BK$10)),"T","")</f>
        <v>T</v>
      </c>
      <c r="BL35" s="100" t="str">
        <f t="shared" si="313"/>
        <v>T</v>
      </c>
      <c r="BM35" s="100" t="str">
        <f t="shared" si="313"/>
        <v>T</v>
      </c>
      <c r="BN35" s="100" t="str">
        <f t="shared" si="313"/>
        <v>T</v>
      </c>
      <c r="BO35" s="100" t="str">
        <f t="shared" si="313"/>
        <v>T</v>
      </c>
      <c r="BP35" s="101" t="str">
        <f t="shared" si="313"/>
        <v>T</v>
      </c>
      <c r="BQ35" s="101" t="str">
        <f t="shared" si="313"/>
        <v>T</v>
      </c>
      <c r="BR35" s="101" t="str">
        <f t="shared" si="313"/>
        <v>T</v>
      </c>
      <c r="BS35" s="101" t="str">
        <f t="shared" si="313"/>
        <v>T</v>
      </c>
      <c r="BT35" s="101" t="str">
        <f t="shared" si="313"/>
        <v>T</v>
      </c>
      <c r="BU35" s="100" t="str">
        <f t="shared" ref="BU35:CD41" si="314">IF(AND(($H35&lt;=BU$10),($I35&gt;=BU$10)),"T","")</f>
        <v>T</v>
      </c>
      <c r="BV35" s="100" t="str">
        <f t="shared" si="314"/>
        <v>T</v>
      </c>
      <c r="BW35" s="100" t="str">
        <f t="shared" si="314"/>
        <v>T</v>
      </c>
      <c r="BX35" s="100" t="str">
        <f t="shared" si="314"/>
        <v>T</v>
      </c>
      <c r="BY35" s="100" t="str">
        <f t="shared" si="314"/>
        <v>T</v>
      </c>
      <c r="BZ35" s="101" t="str">
        <f t="shared" si="314"/>
        <v>T</v>
      </c>
      <c r="CA35" s="101" t="str">
        <f t="shared" si="314"/>
        <v>T</v>
      </c>
      <c r="CB35" s="101" t="str">
        <f t="shared" si="314"/>
        <v>T</v>
      </c>
      <c r="CC35" s="101" t="str">
        <f t="shared" si="314"/>
        <v>T</v>
      </c>
      <c r="CD35" s="101" t="str">
        <f t="shared" si="314"/>
        <v>T</v>
      </c>
      <c r="CE35" s="100" t="str">
        <f t="shared" ref="CE35:CN41" si="315">IF(AND(($H35&lt;=CE$10),($I35&gt;=CE$10)),"T","")</f>
        <v>T</v>
      </c>
      <c r="CF35" s="100" t="str">
        <f t="shared" si="315"/>
        <v>T</v>
      </c>
      <c r="CG35" s="100" t="str">
        <f t="shared" si="315"/>
        <v>T</v>
      </c>
      <c r="CH35" s="100" t="str">
        <f t="shared" si="315"/>
        <v>T</v>
      </c>
      <c r="CI35" s="100" t="str">
        <f t="shared" si="315"/>
        <v>T</v>
      </c>
      <c r="CJ35" s="101" t="str">
        <f t="shared" si="315"/>
        <v>T</v>
      </c>
      <c r="CK35" s="101" t="str">
        <f t="shared" si="315"/>
        <v>T</v>
      </c>
      <c r="CL35" s="101" t="str">
        <f t="shared" si="315"/>
        <v>T</v>
      </c>
      <c r="CM35" s="101" t="str">
        <f t="shared" si="315"/>
        <v>T</v>
      </c>
      <c r="CN35" s="101" t="str">
        <f t="shared" si="315"/>
        <v>T</v>
      </c>
      <c r="CO35" s="100" t="str">
        <f t="shared" ref="CO35:CX41" si="316">IF(AND(($H35&lt;=CO$10),($I35&gt;=CO$10)),"T","")</f>
        <v>T</v>
      </c>
      <c r="CP35" s="100" t="str">
        <f t="shared" si="316"/>
        <v>T</v>
      </c>
      <c r="CQ35" s="100" t="str">
        <f t="shared" si="316"/>
        <v>T</v>
      </c>
      <c r="CR35" s="100" t="str">
        <f t="shared" si="316"/>
        <v>T</v>
      </c>
      <c r="CS35" s="100" t="str">
        <f t="shared" si="316"/>
        <v>T</v>
      </c>
      <c r="CT35" s="101" t="str">
        <f t="shared" si="316"/>
        <v>T</v>
      </c>
      <c r="CU35" s="101" t="str">
        <f t="shared" si="316"/>
        <v>T</v>
      </c>
      <c r="CV35" s="101" t="str">
        <f t="shared" si="316"/>
        <v>T</v>
      </c>
      <c r="CW35" s="101" t="str">
        <f t="shared" si="316"/>
        <v>T</v>
      </c>
      <c r="CX35" s="101" t="str">
        <f t="shared" si="316"/>
        <v>T</v>
      </c>
      <c r="CY35" s="100" t="str">
        <f t="shared" ref="CY35:FJ38" si="317">IF(AND(($H35&lt;=CY$10),($I35&gt;=CY$10)),"T","")</f>
        <v/>
      </c>
      <c r="CZ35" s="100" t="str">
        <f t="shared" si="317"/>
        <v/>
      </c>
      <c r="DA35" s="100" t="str">
        <f t="shared" si="317"/>
        <v/>
      </c>
      <c r="DB35" s="100" t="str">
        <f t="shared" si="317"/>
        <v/>
      </c>
      <c r="DC35" s="100" t="str">
        <f t="shared" si="317"/>
        <v/>
      </c>
      <c r="DD35" s="101" t="str">
        <f t="shared" si="317"/>
        <v/>
      </c>
      <c r="DE35" s="101" t="str">
        <f t="shared" si="317"/>
        <v/>
      </c>
      <c r="DF35" s="101" t="str">
        <f t="shared" si="317"/>
        <v/>
      </c>
      <c r="DG35" s="101" t="str">
        <f t="shared" si="317"/>
        <v/>
      </c>
      <c r="DH35" s="101" t="str">
        <f t="shared" si="317"/>
        <v/>
      </c>
      <c r="DI35" s="100" t="str">
        <f t="shared" si="317"/>
        <v/>
      </c>
      <c r="DJ35" s="100" t="str">
        <f t="shared" si="317"/>
        <v/>
      </c>
      <c r="DK35" s="100" t="str">
        <f t="shared" si="317"/>
        <v/>
      </c>
      <c r="DL35" s="100" t="str">
        <f t="shared" si="317"/>
        <v/>
      </c>
      <c r="DM35" s="100" t="str">
        <f t="shared" si="317"/>
        <v/>
      </c>
      <c r="DN35" s="101" t="str">
        <f t="shared" si="317"/>
        <v/>
      </c>
      <c r="DO35" s="101" t="str">
        <f t="shared" si="317"/>
        <v/>
      </c>
      <c r="DP35" s="101" t="str">
        <f t="shared" si="317"/>
        <v/>
      </c>
      <c r="DQ35" s="101" t="str">
        <f t="shared" si="317"/>
        <v/>
      </c>
      <c r="DR35" s="101" t="str">
        <f t="shared" si="317"/>
        <v/>
      </c>
      <c r="DS35" s="100" t="str">
        <f t="shared" si="317"/>
        <v/>
      </c>
      <c r="DT35" s="100" t="str">
        <f t="shared" si="317"/>
        <v/>
      </c>
      <c r="DU35" s="100" t="str">
        <f t="shared" si="317"/>
        <v/>
      </c>
      <c r="DV35" s="100" t="str">
        <f t="shared" si="317"/>
        <v/>
      </c>
      <c r="DW35" s="100" t="str">
        <f t="shared" si="317"/>
        <v/>
      </c>
      <c r="DX35" s="101" t="str">
        <f t="shared" si="317"/>
        <v/>
      </c>
      <c r="DY35" s="101" t="str">
        <f t="shared" si="317"/>
        <v/>
      </c>
      <c r="DZ35" s="101" t="str">
        <f t="shared" si="317"/>
        <v/>
      </c>
      <c r="EA35" s="101" t="str">
        <f t="shared" si="317"/>
        <v/>
      </c>
      <c r="EB35" s="101" t="str">
        <f t="shared" si="317"/>
        <v/>
      </c>
      <c r="EC35" s="100" t="str">
        <f t="shared" si="317"/>
        <v/>
      </c>
      <c r="ED35" s="100" t="str">
        <f t="shared" si="317"/>
        <v/>
      </c>
      <c r="EE35" s="100" t="str">
        <f t="shared" si="317"/>
        <v/>
      </c>
      <c r="EF35" s="100" t="str">
        <f t="shared" si="317"/>
        <v/>
      </c>
      <c r="EG35" s="100" t="str">
        <f t="shared" si="317"/>
        <v/>
      </c>
      <c r="EH35" s="101" t="str">
        <f t="shared" si="317"/>
        <v/>
      </c>
      <c r="EI35" s="101" t="str">
        <f t="shared" si="317"/>
        <v/>
      </c>
      <c r="EJ35" s="101" t="str">
        <f t="shared" si="317"/>
        <v/>
      </c>
      <c r="EK35" s="101" t="str">
        <f t="shared" si="317"/>
        <v/>
      </c>
      <c r="EL35" s="101" t="str">
        <f t="shared" si="317"/>
        <v/>
      </c>
      <c r="EM35" s="100" t="str">
        <f t="shared" si="317"/>
        <v/>
      </c>
      <c r="EN35" s="100" t="str">
        <f t="shared" si="317"/>
        <v/>
      </c>
      <c r="EO35" s="100" t="str">
        <f t="shared" si="317"/>
        <v/>
      </c>
      <c r="EP35" s="100" t="str">
        <f t="shared" si="317"/>
        <v/>
      </c>
      <c r="EQ35" s="100" t="str">
        <f t="shared" si="317"/>
        <v/>
      </c>
      <c r="ER35" s="101" t="str">
        <f t="shared" si="317"/>
        <v/>
      </c>
      <c r="ES35" s="101" t="str">
        <f t="shared" si="317"/>
        <v/>
      </c>
      <c r="ET35" s="101" t="str">
        <f t="shared" si="317"/>
        <v/>
      </c>
      <c r="EU35" s="101" t="str">
        <f t="shared" si="317"/>
        <v/>
      </c>
      <c r="EV35" s="101" t="str">
        <f t="shared" si="317"/>
        <v/>
      </c>
      <c r="EW35" s="100" t="str">
        <f t="shared" si="317"/>
        <v/>
      </c>
      <c r="EX35" s="100" t="str">
        <f t="shared" si="317"/>
        <v/>
      </c>
      <c r="EY35" s="100" t="str">
        <f t="shared" si="317"/>
        <v/>
      </c>
      <c r="EZ35" s="100" t="str">
        <f t="shared" si="317"/>
        <v/>
      </c>
      <c r="FA35" s="100" t="str">
        <f t="shared" si="317"/>
        <v/>
      </c>
      <c r="FB35" s="101" t="str">
        <f t="shared" si="317"/>
        <v/>
      </c>
      <c r="FC35" s="101" t="str">
        <f t="shared" si="317"/>
        <v/>
      </c>
      <c r="FD35" s="101" t="str">
        <f t="shared" si="317"/>
        <v/>
      </c>
      <c r="FE35" s="101" t="str">
        <f t="shared" si="317"/>
        <v/>
      </c>
      <c r="FF35" s="101" t="str">
        <f t="shared" si="317"/>
        <v/>
      </c>
      <c r="FG35" s="100" t="str">
        <f t="shared" si="317"/>
        <v/>
      </c>
      <c r="FH35" s="100" t="str">
        <f t="shared" si="317"/>
        <v/>
      </c>
      <c r="FI35" s="100" t="str">
        <f t="shared" si="317"/>
        <v/>
      </c>
      <c r="FJ35" s="100" t="str">
        <f t="shared" si="317"/>
        <v/>
      </c>
      <c r="FK35" s="100" t="str">
        <f t="shared" ref="FK35:GE39" si="318">IF(AND(($H35&lt;=FK$10),($I35&gt;=FK$10)),"T","")</f>
        <v/>
      </c>
      <c r="FL35" s="101" t="str">
        <f t="shared" si="318"/>
        <v/>
      </c>
      <c r="FM35" s="101" t="str">
        <f t="shared" si="318"/>
        <v/>
      </c>
      <c r="FN35" s="101" t="str">
        <f t="shared" si="318"/>
        <v/>
      </c>
      <c r="FO35" s="101" t="str">
        <f t="shared" si="318"/>
        <v/>
      </c>
      <c r="FP35" s="101" t="str">
        <f t="shared" si="318"/>
        <v/>
      </c>
      <c r="FQ35" s="100" t="str">
        <f t="shared" si="318"/>
        <v/>
      </c>
      <c r="FR35" s="100" t="str">
        <f t="shared" si="318"/>
        <v/>
      </c>
      <c r="FS35" s="100" t="str">
        <f t="shared" si="318"/>
        <v/>
      </c>
      <c r="FT35" s="100" t="str">
        <f t="shared" si="318"/>
        <v/>
      </c>
      <c r="FU35" s="100" t="str">
        <f t="shared" si="318"/>
        <v/>
      </c>
      <c r="FV35" s="101" t="str">
        <f t="shared" si="318"/>
        <v/>
      </c>
      <c r="FW35" s="101" t="str">
        <f t="shared" si="318"/>
        <v/>
      </c>
      <c r="FX35" s="101" t="str">
        <f t="shared" si="318"/>
        <v/>
      </c>
      <c r="FY35" s="101" t="str">
        <f t="shared" si="318"/>
        <v/>
      </c>
      <c r="FZ35" s="101" t="str">
        <f t="shared" si="318"/>
        <v/>
      </c>
      <c r="GA35" s="100" t="str">
        <f t="shared" si="318"/>
        <v/>
      </c>
      <c r="GB35" s="100" t="str">
        <f t="shared" si="318"/>
        <v/>
      </c>
      <c r="GC35" s="100" t="str">
        <f t="shared" si="318"/>
        <v/>
      </c>
      <c r="GD35" s="100" t="str">
        <f t="shared" si="318"/>
        <v/>
      </c>
      <c r="GE35" s="100" t="str">
        <f t="shared" si="318"/>
        <v/>
      </c>
    </row>
    <row r="36" spans="2:187">
      <c r="B36" s="97" t="s">
        <v>43</v>
      </c>
      <c r="C36" s="136">
        <v>2</v>
      </c>
      <c r="D36" s="136">
        <f>D35+1</f>
        <v>23</v>
      </c>
      <c r="E36" s="129" t="s">
        <v>146</v>
      </c>
      <c r="F36" s="136" t="s">
        <v>192</v>
      </c>
      <c r="G36" s="132" t="s">
        <v>147</v>
      </c>
      <c r="H36" s="149">
        <v>45769</v>
      </c>
      <c r="I36" s="150">
        <v>45849</v>
      </c>
      <c r="J36" s="98">
        <f t="shared" si="307"/>
        <v>59</v>
      </c>
      <c r="K36" s="126" t="s">
        <v>148</v>
      </c>
      <c r="L36" s="99">
        <v>0</v>
      </c>
      <c r="M36" s="100" t="str">
        <f t="shared" si="308"/>
        <v/>
      </c>
      <c r="N36" s="100" t="str">
        <f t="shared" si="308"/>
        <v/>
      </c>
      <c r="O36" s="100" t="str">
        <f t="shared" si="308"/>
        <v/>
      </c>
      <c r="P36" s="100" t="str">
        <f t="shared" si="308"/>
        <v/>
      </c>
      <c r="Q36" s="100" t="str">
        <f t="shared" si="308"/>
        <v/>
      </c>
      <c r="R36" s="101" t="str">
        <f t="shared" si="308"/>
        <v/>
      </c>
      <c r="S36" s="101" t="str">
        <f t="shared" si="308"/>
        <v/>
      </c>
      <c r="T36" s="101" t="str">
        <f t="shared" si="308"/>
        <v/>
      </c>
      <c r="U36" s="101" t="str">
        <f t="shared" si="308"/>
        <v/>
      </c>
      <c r="V36" s="101" t="str">
        <f t="shared" si="308"/>
        <v/>
      </c>
      <c r="W36" s="100" t="str">
        <f t="shared" si="309"/>
        <v/>
      </c>
      <c r="X36" s="100" t="str">
        <f t="shared" si="309"/>
        <v/>
      </c>
      <c r="Y36" s="100" t="str">
        <f t="shared" si="309"/>
        <v/>
      </c>
      <c r="Z36" s="100" t="str">
        <f t="shared" si="309"/>
        <v/>
      </c>
      <c r="AA36" s="100" t="str">
        <f t="shared" si="309"/>
        <v/>
      </c>
      <c r="AB36" s="101" t="str">
        <f t="shared" si="309"/>
        <v/>
      </c>
      <c r="AC36" s="101" t="str">
        <f t="shared" si="309"/>
        <v/>
      </c>
      <c r="AD36" s="101" t="str">
        <f t="shared" si="309"/>
        <v/>
      </c>
      <c r="AE36" s="101" t="str">
        <f t="shared" si="309"/>
        <v/>
      </c>
      <c r="AF36" s="101" t="str">
        <f t="shared" si="309"/>
        <v/>
      </c>
      <c r="AG36" s="100" t="str">
        <f t="shared" si="310"/>
        <v/>
      </c>
      <c r="AH36" s="100" t="str">
        <f t="shared" si="310"/>
        <v/>
      </c>
      <c r="AI36" s="100" t="str">
        <f t="shared" si="310"/>
        <v/>
      </c>
      <c r="AJ36" s="100" t="str">
        <f t="shared" si="310"/>
        <v/>
      </c>
      <c r="AK36" s="100" t="str">
        <f t="shared" si="310"/>
        <v/>
      </c>
      <c r="AL36" s="101" t="str">
        <f t="shared" si="310"/>
        <v/>
      </c>
      <c r="AM36" s="101" t="str">
        <f t="shared" si="310"/>
        <v/>
      </c>
      <c r="AN36" s="101" t="str">
        <f t="shared" si="310"/>
        <v/>
      </c>
      <c r="AO36" s="101" t="str">
        <f t="shared" si="310"/>
        <v/>
      </c>
      <c r="AP36" s="101" t="str">
        <f t="shared" si="310"/>
        <v/>
      </c>
      <c r="AQ36" s="100" t="str">
        <f t="shared" si="311"/>
        <v/>
      </c>
      <c r="AR36" s="100" t="str">
        <f t="shared" si="311"/>
        <v>T</v>
      </c>
      <c r="AS36" s="100" t="str">
        <f t="shared" si="311"/>
        <v>T</v>
      </c>
      <c r="AT36" s="100" t="str">
        <f t="shared" si="311"/>
        <v>T</v>
      </c>
      <c r="AU36" s="100" t="str">
        <f t="shared" si="311"/>
        <v>T</v>
      </c>
      <c r="AV36" s="101" t="str">
        <f t="shared" si="311"/>
        <v>T</v>
      </c>
      <c r="AW36" s="101" t="str">
        <f t="shared" si="311"/>
        <v>T</v>
      </c>
      <c r="AX36" s="101" t="str">
        <f t="shared" si="311"/>
        <v>T</v>
      </c>
      <c r="AY36" s="101" t="str">
        <f t="shared" si="311"/>
        <v>T</v>
      </c>
      <c r="AZ36" s="101" t="str">
        <f t="shared" si="311"/>
        <v>T</v>
      </c>
      <c r="BA36" s="100" t="str">
        <f t="shared" si="312"/>
        <v>T</v>
      </c>
      <c r="BB36" s="100" t="str">
        <f t="shared" si="312"/>
        <v>T</v>
      </c>
      <c r="BC36" s="100" t="str">
        <f t="shared" si="312"/>
        <v>T</v>
      </c>
      <c r="BD36" s="100" t="str">
        <f t="shared" si="312"/>
        <v>T</v>
      </c>
      <c r="BE36" s="100" t="str">
        <f t="shared" si="312"/>
        <v>T</v>
      </c>
      <c r="BF36" s="101" t="str">
        <f t="shared" si="312"/>
        <v>T</v>
      </c>
      <c r="BG36" s="101" t="str">
        <f t="shared" si="312"/>
        <v>T</v>
      </c>
      <c r="BH36" s="101" t="str">
        <f t="shared" si="312"/>
        <v>T</v>
      </c>
      <c r="BI36" s="101" t="str">
        <f t="shared" si="312"/>
        <v>T</v>
      </c>
      <c r="BJ36" s="101" t="str">
        <f t="shared" si="312"/>
        <v>T</v>
      </c>
      <c r="BK36" s="100" t="str">
        <f t="shared" si="313"/>
        <v>T</v>
      </c>
      <c r="BL36" s="100" t="str">
        <f t="shared" si="313"/>
        <v>T</v>
      </c>
      <c r="BM36" s="100" t="str">
        <f t="shared" si="313"/>
        <v>T</v>
      </c>
      <c r="BN36" s="100" t="str">
        <f t="shared" si="313"/>
        <v>T</v>
      </c>
      <c r="BO36" s="100" t="str">
        <f t="shared" si="313"/>
        <v>T</v>
      </c>
      <c r="BP36" s="101" t="str">
        <f t="shared" si="313"/>
        <v>T</v>
      </c>
      <c r="BQ36" s="101" t="str">
        <f t="shared" si="313"/>
        <v>T</v>
      </c>
      <c r="BR36" s="101" t="str">
        <f t="shared" si="313"/>
        <v>T</v>
      </c>
      <c r="BS36" s="101" t="str">
        <f t="shared" si="313"/>
        <v>T</v>
      </c>
      <c r="BT36" s="101" t="str">
        <f t="shared" si="313"/>
        <v>T</v>
      </c>
      <c r="BU36" s="100" t="str">
        <f t="shared" si="314"/>
        <v>T</v>
      </c>
      <c r="BV36" s="100" t="str">
        <f t="shared" si="314"/>
        <v>T</v>
      </c>
      <c r="BW36" s="100" t="str">
        <f t="shared" si="314"/>
        <v>T</v>
      </c>
      <c r="BX36" s="100" t="str">
        <f t="shared" si="314"/>
        <v>T</v>
      </c>
      <c r="BY36" s="100" t="str">
        <f t="shared" si="314"/>
        <v>T</v>
      </c>
      <c r="BZ36" s="101" t="str">
        <f t="shared" si="314"/>
        <v>T</v>
      </c>
      <c r="CA36" s="101" t="str">
        <f t="shared" si="314"/>
        <v>T</v>
      </c>
      <c r="CB36" s="101" t="str">
        <f t="shared" si="314"/>
        <v>T</v>
      </c>
      <c r="CC36" s="101" t="str">
        <f t="shared" si="314"/>
        <v>T</v>
      </c>
      <c r="CD36" s="101" t="str">
        <f t="shared" si="314"/>
        <v>T</v>
      </c>
      <c r="CE36" s="100" t="str">
        <f t="shared" si="315"/>
        <v>T</v>
      </c>
      <c r="CF36" s="100" t="str">
        <f t="shared" si="315"/>
        <v>T</v>
      </c>
      <c r="CG36" s="100" t="str">
        <f t="shared" si="315"/>
        <v>T</v>
      </c>
      <c r="CH36" s="100" t="str">
        <f t="shared" si="315"/>
        <v>T</v>
      </c>
      <c r="CI36" s="100" t="str">
        <f t="shared" si="315"/>
        <v>T</v>
      </c>
      <c r="CJ36" s="101" t="str">
        <f t="shared" si="315"/>
        <v>T</v>
      </c>
      <c r="CK36" s="101" t="str">
        <f t="shared" si="315"/>
        <v>T</v>
      </c>
      <c r="CL36" s="101" t="str">
        <f t="shared" si="315"/>
        <v>T</v>
      </c>
      <c r="CM36" s="101" t="str">
        <f t="shared" si="315"/>
        <v>T</v>
      </c>
      <c r="CN36" s="101" t="str">
        <f t="shared" si="315"/>
        <v>T</v>
      </c>
      <c r="CO36" s="100" t="str">
        <f t="shared" si="316"/>
        <v>T</v>
      </c>
      <c r="CP36" s="100" t="str">
        <f t="shared" si="316"/>
        <v>T</v>
      </c>
      <c r="CQ36" s="100" t="str">
        <f t="shared" si="316"/>
        <v>T</v>
      </c>
      <c r="CR36" s="100" t="str">
        <f t="shared" si="316"/>
        <v>T</v>
      </c>
      <c r="CS36" s="100" t="str">
        <f t="shared" si="316"/>
        <v>T</v>
      </c>
      <c r="CT36" s="101" t="str">
        <f t="shared" si="316"/>
        <v>T</v>
      </c>
      <c r="CU36" s="101" t="str">
        <f t="shared" si="316"/>
        <v>T</v>
      </c>
      <c r="CV36" s="101" t="str">
        <f t="shared" si="316"/>
        <v>T</v>
      </c>
      <c r="CW36" s="101" t="str">
        <f t="shared" si="316"/>
        <v>T</v>
      </c>
      <c r="CX36" s="101" t="str">
        <f t="shared" si="316"/>
        <v>T</v>
      </c>
      <c r="CY36" s="100" t="str">
        <f t="shared" si="317"/>
        <v/>
      </c>
      <c r="CZ36" s="100" t="str">
        <f t="shared" si="317"/>
        <v/>
      </c>
      <c r="DA36" s="100" t="str">
        <f t="shared" si="317"/>
        <v/>
      </c>
      <c r="DB36" s="100" t="str">
        <f t="shared" si="317"/>
        <v/>
      </c>
      <c r="DC36" s="100" t="str">
        <f t="shared" si="317"/>
        <v/>
      </c>
      <c r="DD36" s="101" t="str">
        <f t="shared" si="317"/>
        <v/>
      </c>
      <c r="DE36" s="101" t="str">
        <f t="shared" si="317"/>
        <v/>
      </c>
      <c r="DF36" s="101" t="str">
        <f t="shared" si="317"/>
        <v/>
      </c>
      <c r="DG36" s="101" t="str">
        <f t="shared" si="317"/>
        <v/>
      </c>
      <c r="DH36" s="101" t="str">
        <f t="shared" si="317"/>
        <v/>
      </c>
      <c r="DI36" s="100" t="str">
        <f t="shared" si="317"/>
        <v/>
      </c>
      <c r="DJ36" s="100" t="str">
        <f t="shared" si="317"/>
        <v/>
      </c>
      <c r="DK36" s="100" t="str">
        <f t="shared" si="317"/>
        <v/>
      </c>
      <c r="DL36" s="100" t="str">
        <f t="shared" si="317"/>
        <v/>
      </c>
      <c r="DM36" s="100" t="str">
        <f t="shared" si="317"/>
        <v/>
      </c>
      <c r="DN36" s="101" t="str">
        <f t="shared" si="317"/>
        <v/>
      </c>
      <c r="DO36" s="101" t="str">
        <f t="shared" si="317"/>
        <v/>
      </c>
      <c r="DP36" s="101" t="str">
        <f t="shared" si="317"/>
        <v/>
      </c>
      <c r="DQ36" s="101" t="str">
        <f t="shared" si="317"/>
        <v/>
      </c>
      <c r="DR36" s="101" t="str">
        <f t="shared" si="317"/>
        <v/>
      </c>
      <c r="DS36" s="100" t="str">
        <f t="shared" si="317"/>
        <v/>
      </c>
      <c r="DT36" s="100" t="str">
        <f t="shared" si="317"/>
        <v/>
      </c>
      <c r="DU36" s="100" t="str">
        <f t="shared" si="317"/>
        <v/>
      </c>
      <c r="DV36" s="100" t="str">
        <f t="shared" si="317"/>
        <v/>
      </c>
      <c r="DW36" s="100" t="str">
        <f t="shared" si="317"/>
        <v/>
      </c>
      <c r="DX36" s="101" t="str">
        <f t="shared" si="317"/>
        <v/>
      </c>
      <c r="DY36" s="101" t="str">
        <f t="shared" si="317"/>
        <v/>
      </c>
      <c r="DZ36" s="101" t="str">
        <f t="shared" si="317"/>
        <v/>
      </c>
      <c r="EA36" s="101" t="str">
        <f t="shared" si="317"/>
        <v/>
      </c>
      <c r="EB36" s="101" t="str">
        <f t="shared" si="317"/>
        <v/>
      </c>
      <c r="EC36" s="100" t="str">
        <f t="shared" si="317"/>
        <v/>
      </c>
      <c r="ED36" s="100" t="str">
        <f t="shared" si="317"/>
        <v/>
      </c>
      <c r="EE36" s="100" t="str">
        <f t="shared" si="317"/>
        <v/>
      </c>
      <c r="EF36" s="100" t="str">
        <f t="shared" si="317"/>
        <v/>
      </c>
      <c r="EG36" s="100" t="str">
        <f t="shared" si="317"/>
        <v/>
      </c>
      <c r="EH36" s="101" t="str">
        <f t="shared" si="317"/>
        <v/>
      </c>
      <c r="EI36" s="101" t="str">
        <f t="shared" si="317"/>
        <v/>
      </c>
      <c r="EJ36" s="101" t="str">
        <f t="shared" si="317"/>
        <v/>
      </c>
      <c r="EK36" s="101" t="str">
        <f t="shared" si="317"/>
        <v/>
      </c>
      <c r="EL36" s="101" t="str">
        <f t="shared" si="317"/>
        <v/>
      </c>
      <c r="EM36" s="100" t="str">
        <f t="shared" si="317"/>
        <v/>
      </c>
      <c r="EN36" s="100" t="str">
        <f t="shared" si="317"/>
        <v/>
      </c>
      <c r="EO36" s="100" t="str">
        <f t="shared" si="317"/>
        <v/>
      </c>
      <c r="EP36" s="100" t="str">
        <f t="shared" si="317"/>
        <v/>
      </c>
      <c r="EQ36" s="100" t="str">
        <f t="shared" si="317"/>
        <v/>
      </c>
      <c r="ER36" s="101" t="str">
        <f t="shared" si="317"/>
        <v/>
      </c>
      <c r="ES36" s="101" t="str">
        <f t="shared" si="317"/>
        <v/>
      </c>
      <c r="ET36" s="101" t="str">
        <f t="shared" si="317"/>
        <v/>
      </c>
      <c r="EU36" s="101" t="str">
        <f t="shared" si="317"/>
        <v/>
      </c>
      <c r="EV36" s="101" t="str">
        <f t="shared" si="317"/>
        <v/>
      </c>
      <c r="EW36" s="100" t="str">
        <f t="shared" si="317"/>
        <v/>
      </c>
      <c r="EX36" s="100" t="str">
        <f t="shared" si="317"/>
        <v/>
      </c>
      <c r="EY36" s="100" t="str">
        <f t="shared" si="317"/>
        <v/>
      </c>
      <c r="EZ36" s="100" t="str">
        <f t="shared" si="317"/>
        <v/>
      </c>
      <c r="FA36" s="100" t="str">
        <f t="shared" si="317"/>
        <v/>
      </c>
      <c r="FB36" s="101" t="str">
        <f t="shared" si="317"/>
        <v/>
      </c>
      <c r="FC36" s="101" t="str">
        <f t="shared" si="317"/>
        <v/>
      </c>
      <c r="FD36" s="101" t="str">
        <f t="shared" si="317"/>
        <v/>
      </c>
      <c r="FE36" s="101" t="str">
        <f t="shared" si="317"/>
        <v/>
      </c>
      <c r="FF36" s="101" t="str">
        <f t="shared" si="317"/>
        <v/>
      </c>
      <c r="FG36" s="100" t="str">
        <f t="shared" si="317"/>
        <v/>
      </c>
      <c r="FH36" s="100" t="str">
        <f t="shared" si="317"/>
        <v/>
      </c>
      <c r="FI36" s="100" t="str">
        <f t="shared" si="317"/>
        <v/>
      </c>
      <c r="FJ36" s="100" t="str">
        <f t="shared" si="317"/>
        <v/>
      </c>
      <c r="FK36" s="100" t="str">
        <f t="shared" si="318"/>
        <v/>
      </c>
      <c r="FL36" s="101" t="str">
        <f t="shared" si="318"/>
        <v/>
      </c>
      <c r="FM36" s="101" t="str">
        <f t="shared" si="318"/>
        <v/>
      </c>
      <c r="FN36" s="101" t="str">
        <f t="shared" si="318"/>
        <v/>
      </c>
      <c r="FO36" s="101" t="str">
        <f t="shared" si="318"/>
        <v/>
      </c>
      <c r="FP36" s="101" t="str">
        <f t="shared" si="318"/>
        <v/>
      </c>
      <c r="FQ36" s="100" t="str">
        <f t="shared" si="318"/>
        <v/>
      </c>
      <c r="FR36" s="100" t="str">
        <f t="shared" si="318"/>
        <v/>
      </c>
      <c r="FS36" s="100" t="str">
        <f t="shared" si="318"/>
        <v/>
      </c>
      <c r="FT36" s="100" t="str">
        <f t="shared" si="318"/>
        <v/>
      </c>
      <c r="FU36" s="100" t="str">
        <f t="shared" si="318"/>
        <v/>
      </c>
      <c r="FV36" s="101" t="str">
        <f t="shared" si="318"/>
        <v/>
      </c>
      <c r="FW36" s="101" t="str">
        <f t="shared" si="318"/>
        <v/>
      </c>
      <c r="FX36" s="101" t="str">
        <f t="shared" si="318"/>
        <v/>
      </c>
      <c r="FY36" s="101" t="str">
        <f t="shared" si="318"/>
        <v/>
      </c>
      <c r="FZ36" s="101" t="str">
        <f t="shared" si="318"/>
        <v/>
      </c>
      <c r="GA36" s="100" t="str">
        <f t="shared" si="318"/>
        <v/>
      </c>
      <c r="GB36" s="100" t="str">
        <f t="shared" si="318"/>
        <v/>
      </c>
      <c r="GC36" s="100" t="str">
        <f t="shared" si="318"/>
        <v/>
      </c>
      <c r="GD36" s="100" t="str">
        <f t="shared" si="318"/>
        <v/>
      </c>
      <c r="GE36" s="100" t="str">
        <f t="shared" si="318"/>
        <v/>
      </c>
    </row>
    <row r="37" spans="2:187">
      <c r="B37" s="97" t="s">
        <v>43</v>
      </c>
      <c r="C37" s="136">
        <v>2</v>
      </c>
      <c r="D37" s="136">
        <f t="shared" ref="D37:D41" si="319">D36+1</f>
        <v>24</v>
      </c>
      <c r="E37" s="129" t="s">
        <v>208</v>
      </c>
      <c r="F37" s="136" t="s">
        <v>192</v>
      </c>
      <c r="G37" s="132" t="s">
        <v>149</v>
      </c>
      <c r="H37" s="149">
        <v>45769</v>
      </c>
      <c r="I37" s="150">
        <v>45849</v>
      </c>
      <c r="J37" s="98">
        <f t="shared" si="307"/>
        <v>59</v>
      </c>
      <c r="K37" s="126" t="s">
        <v>150</v>
      </c>
      <c r="L37" s="99">
        <v>0</v>
      </c>
      <c r="M37" s="100" t="str">
        <f t="shared" si="308"/>
        <v/>
      </c>
      <c r="N37" s="100" t="str">
        <f t="shared" si="308"/>
        <v/>
      </c>
      <c r="O37" s="100" t="str">
        <f t="shared" si="308"/>
        <v/>
      </c>
      <c r="P37" s="100" t="str">
        <f t="shared" si="308"/>
        <v/>
      </c>
      <c r="Q37" s="100" t="str">
        <f t="shared" si="308"/>
        <v/>
      </c>
      <c r="R37" s="101" t="str">
        <f t="shared" si="308"/>
        <v/>
      </c>
      <c r="S37" s="101" t="str">
        <f t="shared" si="308"/>
        <v/>
      </c>
      <c r="T37" s="101" t="str">
        <f t="shared" si="308"/>
        <v/>
      </c>
      <c r="U37" s="101" t="str">
        <f t="shared" si="308"/>
        <v/>
      </c>
      <c r="V37" s="101" t="str">
        <f t="shared" si="308"/>
        <v/>
      </c>
      <c r="W37" s="100" t="str">
        <f t="shared" si="309"/>
        <v/>
      </c>
      <c r="X37" s="100" t="str">
        <f t="shared" si="309"/>
        <v/>
      </c>
      <c r="Y37" s="100" t="str">
        <f t="shared" si="309"/>
        <v/>
      </c>
      <c r="Z37" s="100" t="str">
        <f t="shared" si="309"/>
        <v/>
      </c>
      <c r="AA37" s="100" t="str">
        <f t="shared" si="309"/>
        <v/>
      </c>
      <c r="AB37" s="101" t="str">
        <f t="shared" si="309"/>
        <v/>
      </c>
      <c r="AC37" s="101" t="str">
        <f t="shared" si="309"/>
        <v/>
      </c>
      <c r="AD37" s="101" t="str">
        <f t="shared" si="309"/>
        <v/>
      </c>
      <c r="AE37" s="101" t="str">
        <f t="shared" si="309"/>
        <v/>
      </c>
      <c r="AF37" s="101" t="str">
        <f t="shared" si="309"/>
        <v/>
      </c>
      <c r="AG37" s="100" t="str">
        <f t="shared" si="310"/>
        <v/>
      </c>
      <c r="AH37" s="100" t="str">
        <f t="shared" si="310"/>
        <v/>
      </c>
      <c r="AI37" s="100" t="str">
        <f t="shared" si="310"/>
        <v/>
      </c>
      <c r="AJ37" s="100" t="str">
        <f t="shared" si="310"/>
        <v/>
      </c>
      <c r="AK37" s="100" t="str">
        <f t="shared" si="310"/>
        <v/>
      </c>
      <c r="AL37" s="101" t="str">
        <f t="shared" si="310"/>
        <v/>
      </c>
      <c r="AM37" s="101" t="str">
        <f t="shared" si="310"/>
        <v/>
      </c>
      <c r="AN37" s="101" t="str">
        <f t="shared" si="310"/>
        <v/>
      </c>
      <c r="AO37" s="101" t="str">
        <f t="shared" si="310"/>
        <v/>
      </c>
      <c r="AP37" s="101" t="str">
        <f t="shared" si="310"/>
        <v/>
      </c>
      <c r="AQ37" s="100" t="str">
        <f t="shared" si="311"/>
        <v/>
      </c>
      <c r="AR37" s="100" t="str">
        <f t="shared" si="311"/>
        <v>T</v>
      </c>
      <c r="AS37" s="100" t="str">
        <f t="shared" si="311"/>
        <v>T</v>
      </c>
      <c r="AT37" s="100" t="str">
        <f t="shared" si="311"/>
        <v>T</v>
      </c>
      <c r="AU37" s="100" t="str">
        <f t="shared" si="311"/>
        <v>T</v>
      </c>
      <c r="AV37" s="101" t="str">
        <f t="shared" si="311"/>
        <v>T</v>
      </c>
      <c r="AW37" s="101" t="str">
        <f t="shared" si="311"/>
        <v>T</v>
      </c>
      <c r="AX37" s="101" t="str">
        <f t="shared" si="311"/>
        <v>T</v>
      </c>
      <c r="AY37" s="101" t="str">
        <f t="shared" si="311"/>
        <v>T</v>
      </c>
      <c r="AZ37" s="101" t="str">
        <f t="shared" si="311"/>
        <v>T</v>
      </c>
      <c r="BA37" s="100" t="str">
        <f t="shared" si="312"/>
        <v>T</v>
      </c>
      <c r="BB37" s="100" t="str">
        <f t="shared" si="312"/>
        <v>T</v>
      </c>
      <c r="BC37" s="100" t="str">
        <f t="shared" si="312"/>
        <v>T</v>
      </c>
      <c r="BD37" s="100" t="str">
        <f t="shared" si="312"/>
        <v>T</v>
      </c>
      <c r="BE37" s="100" t="str">
        <f t="shared" si="312"/>
        <v>T</v>
      </c>
      <c r="BF37" s="101" t="str">
        <f t="shared" si="312"/>
        <v>T</v>
      </c>
      <c r="BG37" s="101" t="str">
        <f t="shared" si="312"/>
        <v>T</v>
      </c>
      <c r="BH37" s="101" t="str">
        <f t="shared" si="312"/>
        <v>T</v>
      </c>
      <c r="BI37" s="101" t="str">
        <f t="shared" si="312"/>
        <v>T</v>
      </c>
      <c r="BJ37" s="101" t="str">
        <f t="shared" si="312"/>
        <v>T</v>
      </c>
      <c r="BK37" s="100" t="str">
        <f t="shared" si="313"/>
        <v>T</v>
      </c>
      <c r="BL37" s="100" t="str">
        <f t="shared" si="313"/>
        <v>T</v>
      </c>
      <c r="BM37" s="100" t="str">
        <f t="shared" si="313"/>
        <v>T</v>
      </c>
      <c r="BN37" s="100" t="str">
        <f t="shared" si="313"/>
        <v>T</v>
      </c>
      <c r="BO37" s="100" t="str">
        <f t="shared" si="313"/>
        <v>T</v>
      </c>
      <c r="BP37" s="101" t="str">
        <f t="shared" si="313"/>
        <v>T</v>
      </c>
      <c r="BQ37" s="101" t="str">
        <f t="shared" si="313"/>
        <v>T</v>
      </c>
      <c r="BR37" s="101" t="str">
        <f t="shared" si="313"/>
        <v>T</v>
      </c>
      <c r="BS37" s="101" t="str">
        <f t="shared" si="313"/>
        <v>T</v>
      </c>
      <c r="BT37" s="101" t="str">
        <f t="shared" si="313"/>
        <v>T</v>
      </c>
      <c r="BU37" s="100" t="str">
        <f t="shared" si="314"/>
        <v>T</v>
      </c>
      <c r="BV37" s="100" t="str">
        <f t="shared" si="314"/>
        <v>T</v>
      </c>
      <c r="BW37" s="100" t="str">
        <f t="shared" si="314"/>
        <v>T</v>
      </c>
      <c r="BX37" s="100" t="str">
        <f t="shared" si="314"/>
        <v>T</v>
      </c>
      <c r="BY37" s="100" t="str">
        <f t="shared" si="314"/>
        <v>T</v>
      </c>
      <c r="BZ37" s="101" t="str">
        <f t="shared" si="314"/>
        <v>T</v>
      </c>
      <c r="CA37" s="101" t="str">
        <f t="shared" si="314"/>
        <v>T</v>
      </c>
      <c r="CB37" s="101" t="str">
        <f t="shared" si="314"/>
        <v>T</v>
      </c>
      <c r="CC37" s="101" t="str">
        <f t="shared" si="314"/>
        <v>T</v>
      </c>
      <c r="CD37" s="101" t="str">
        <f t="shared" si="314"/>
        <v>T</v>
      </c>
      <c r="CE37" s="100" t="str">
        <f t="shared" si="315"/>
        <v>T</v>
      </c>
      <c r="CF37" s="100" t="str">
        <f t="shared" si="315"/>
        <v>T</v>
      </c>
      <c r="CG37" s="100" t="str">
        <f t="shared" si="315"/>
        <v>T</v>
      </c>
      <c r="CH37" s="100" t="str">
        <f t="shared" si="315"/>
        <v>T</v>
      </c>
      <c r="CI37" s="100" t="str">
        <f t="shared" si="315"/>
        <v>T</v>
      </c>
      <c r="CJ37" s="101" t="str">
        <f t="shared" si="315"/>
        <v>T</v>
      </c>
      <c r="CK37" s="101" t="str">
        <f t="shared" si="315"/>
        <v>T</v>
      </c>
      <c r="CL37" s="101" t="str">
        <f t="shared" si="315"/>
        <v>T</v>
      </c>
      <c r="CM37" s="101" t="str">
        <f t="shared" si="315"/>
        <v>T</v>
      </c>
      <c r="CN37" s="101" t="str">
        <f t="shared" si="315"/>
        <v>T</v>
      </c>
      <c r="CO37" s="100" t="str">
        <f t="shared" si="316"/>
        <v>T</v>
      </c>
      <c r="CP37" s="100" t="str">
        <f t="shared" si="316"/>
        <v>T</v>
      </c>
      <c r="CQ37" s="100" t="str">
        <f t="shared" si="316"/>
        <v>T</v>
      </c>
      <c r="CR37" s="100" t="str">
        <f t="shared" si="316"/>
        <v>T</v>
      </c>
      <c r="CS37" s="100" t="str">
        <f t="shared" si="316"/>
        <v>T</v>
      </c>
      <c r="CT37" s="101" t="str">
        <f t="shared" si="316"/>
        <v>T</v>
      </c>
      <c r="CU37" s="101" t="str">
        <f t="shared" si="316"/>
        <v>T</v>
      </c>
      <c r="CV37" s="101" t="str">
        <f t="shared" si="316"/>
        <v>T</v>
      </c>
      <c r="CW37" s="101" t="str">
        <f t="shared" si="316"/>
        <v>T</v>
      </c>
      <c r="CX37" s="101" t="str">
        <f t="shared" si="316"/>
        <v>T</v>
      </c>
      <c r="CY37" s="100" t="str">
        <f t="shared" si="317"/>
        <v/>
      </c>
      <c r="CZ37" s="100" t="str">
        <f t="shared" si="317"/>
        <v/>
      </c>
      <c r="DA37" s="100" t="str">
        <f t="shared" si="317"/>
        <v/>
      </c>
      <c r="DB37" s="100" t="str">
        <f t="shared" si="317"/>
        <v/>
      </c>
      <c r="DC37" s="100" t="str">
        <f t="shared" si="317"/>
        <v/>
      </c>
      <c r="DD37" s="101" t="str">
        <f t="shared" si="317"/>
        <v/>
      </c>
      <c r="DE37" s="101" t="str">
        <f t="shared" si="317"/>
        <v/>
      </c>
      <c r="DF37" s="101" t="str">
        <f t="shared" si="317"/>
        <v/>
      </c>
      <c r="DG37" s="101" t="str">
        <f t="shared" si="317"/>
        <v/>
      </c>
      <c r="DH37" s="101" t="str">
        <f t="shared" si="317"/>
        <v/>
      </c>
      <c r="DI37" s="100" t="str">
        <f t="shared" si="317"/>
        <v/>
      </c>
      <c r="DJ37" s="100" t="str">
        <f t="shared" si="317"/>
        <v/>
      </c>
      <c r="DK37" s="100" t="str">
        <f t="shared" si="317"/>
        <v/>
      </c>
      <c r="DL37" s="100" t="str">
        <f t="shared" si="317"/>
        <v/>
      </c>
      <c r="DM37" s="100" t="str">
        <f t="shared" si="317"/>
        <v/>
      </c>
      <c r="DN37" s="101" t="str">
        <f t="shared" si="317"/>
        <v/>
      </c>
      <c r="DO37" s="101" t="str">
        <f t="shared" si="317"/>
        <v/>
      </c>
      <c r="DP37" s="101" t="str">
        <f t="shared" si="317"/>
        <v/>
      </c>
      <c r="DQ37" s="101" t="str">
        <f t="shared" si="317"/>
        <v/>
      </c>
      <c r="DR37" s="101" t="str">
        <f t="shared" si="317"/>
        <v/>
      </c>
      <c r="DS37" s="100" t="str">
        <f t="shared" si="317"/>
        <v/>
      </c>
      <c r="DT37" s="100" t="str">
        <f t="shared" si="317"/>
        <v/>
      </c>
      <c r="DU37" s="100" t="str">
        <f t="shared" si="317"/>
        <v/>
      </c>
      <c r="DV37" s="100" t="str">
        <f t="shared" si="317"/>
        <v/>
      </c>
      <c r="DW37" s="100" t="str">
        <f t="shared" si="317"/>
        <v/>
      </c>
      <c r="DX37" s="101" t="str">
        <f t="shared" si="317"/>
        <v/>
      </c>
      <c r="DY37" s="101" t="str">
        <f t="shared" si="317"/>
        <v/>
      </c>
      <c r="DZ37" s="101" t="str">
        <f t="shared" si="317"/>
        <v/>
      </c>
      <c r="EA37" s="101" t="str">
        <f t="shared" si="317"/>
        <v/>
      </c>
      <c r="EB37" s="101" t="str">
        <f t="shared" si="317"/>
        <v/>
      </c>
      <c r="EC37" s="100" t="str">
        <f t="shared" si="317"/>
        <v/>
      </c>
      <c r="ED37" s="100" t="str">
        <f t="shared" si="317"/>
        <v/>
      </c>
      <c r="EE37" s="100" t="str">
        <f t="shared" si="317"/>
        <v/>
      </c>
      <c r="EF37" s="100" t="str">
        <f t="shared" si="317"/>
        <v/>
      </c>
      <c r="EG37" s="100" t="str">
        <f t="shared" si="317"/>
        <v/>
      </c>
      <c r="EH37" s="101" t="str">
        <f t="shared" si="317"/>
        <v/>
      </c>
      <c r="EI37" s="101" t="str">
        <f t="shared" si="317"/>
        <v/>
      </c>
      <c r="EJ37" s="101" t="str">
        <f t="shared" si="317"/>
        <v/>
      </c>
      <c r="EK37" s="101" t="str">
        <f t="shared" si="317"/>
        <v/>
      </c>
      <c r="EL37" s="101" t="str">
        <f t="shared" si="317"/>
        <v/>
      </c>
      <c r="EM37" s="100" t="str">
        <f t="shared" si="317"/>
        <v/>
      </c>
      <c r="EN37" s="100" t="str">
        <f t="shared" si="317"/>
        <v/>
      </c>
      <c r="EO37" s="100" t="str">
        <f t="shared" si="317"/>
        <v/>
      </c>
      <c r="EP37" s="100" t="str">
        <f t="shared" si="317"/>
        <v/>
      </c>
      <c r="EQ37" s="100" t="str">
        <f t="shared" si="317"/>
        <v/>
      </c>
      <c r="ER37" s="101" t="str">
        <f t="shared" si="317"/>
        <v/>
      </c>
      <c r="ES37" s="101" t="str">
        <f t="shared" si="317"/>
        <v/>
      </c>
      <c r="ET37" s="101" t="str">
        <f t="shared" si="317"/>
        <v/>
      </c>
      <c r="EU37" s="101" t="str">
        <f t="shared" si="317"/>
        <v/>
      </c>
      <c r="EV37" s="101" t="str">
        <f t="shared" si="317"/>
        <v/>
      </c>
      <c r="EW37" s="100" t="str">
        <f t="shared" si="317"/>
        <v/>
      </c>
      <c r="EX37" s="100" t="str">
        <f t="shared" si="317"/>
        <v/>
      </c>
      <c r="EY37" s="100" t="str">
        <f t="shared" si="317"/>
        <v/>
      </c>
      <c r="EZ37" s="100" t="str">
        <f t="shared" si="317"/>
        <v/>
      </c>
      <c r="FA37" s="100" t="str">
        <f t="shared" si="317"/>
        <v/>
      </c>
      <c r="FB37" s="101" t="str">
        <f t="shared" si="317"/>
        <v/>
      </c>
      <c r="FC37" s="101" t="str">
        <f t="shared" si="317"/>
        <v/>
      </c>
      <c r="FD37" s="101" t="str">
        <f t="shared" si="317"/>
        <v/>
      </c>
      <c r="FE37" s="101" t="str">
        <f t="shared" si="317"/>
        <v/>
      </c>
      <c r="FF37" s="101" t="str">
        <f t="shared" si="317"/>
        <v/>
      </c>
      <c r="FG37" s="100" t="str">
        <f t="shared" si="317"/>
        <v/>
      </c>
      <c r="FH37" s="100" t="str">
        <f t="shared" si="317"/>
        <v/>
      </c>
      <c r="FI37" s="100" t="str">
        <f t="shared" si="317"/>
        <v/>
      </c>
      <c r="FJ37" s="100" t="str">
        <f t="shared" si="317"/>
        <v/>
      </c>
      <c r="FK37" s="100" t="str">
        <f t="shared" si="318"/>
        <v/>
      </c>
      <c r="FL37" s="101" t="str">
        <f t="shared" si="318"/>
        <v/>
      </c>
      <c r="FM37" s="101" t="str">
        <f t="shared" si="318"/>
        <v/>
      </c>
      <c r="FN37" s="101" t="str">
        <f t="shared" si="318"/>
        <v/>
      </c>
      <c r="FO37" s="101" t="str">
        <f t="shared" si="318"/>
        <v/>
      </c>
      <c r="FP37" s="101" t="str">
        <f t="shared" si="318"/>
        <v/>
      </c>
      <c r="FQ37" s="100" t="str">
        <f t="shared" si="318"/>
        <v/>
      </c>
      <c r="FR37" s="100" t="str">
        <f t="shared" si="318"/>
        <v/>
      </c>
      <c r="FS37" s="100" t="str">
        <f t="shared" si="318"/>
        <v/>
      </c>
      <c r="FT37" s="100" t="str">
        <f t="shared" si="318"/>
        <v/>
      </c>
      <c r="FU37" s="100" t="str">
        <f t="shared" si="318"/>
        <v/>
      </c>
      <c r="FV37" s="101" t="str">
        <f t="shared" si="318"/>
        <v/>
      </c>
      <c r="FW37" s="101" t="str">
        <f t="shared" si="318"/>
        <v/>
      </c>
      <c r="FX37" s="101" t="str">
        <f t="shared" si="318"/>
        <v/>
      </c>
      <c r="FY37" s="101" t="str">
        <f t="shared" si="318"/>
        <v/>
      </c>
      <c r="FZ37" s="101" t="str">
        <f t="shared" si="318"/>
        <v/>
      </c>
      <c r="GA37" s="100" t="str">
        <f t="shared" si="318"/>
        <v/>
      </c>
      <c r="GB37" s="100" t="str">
        <f t="shared" si="318"/>
        <v/>
      </c>
      <c r="GC37" s="100" t="str">
        <f t="shared" si="318"/>
        <v/>
      </c>
      <c r="GD37" s="100" t="str">
        <f t="shared" si="318"/>
        <v/>
      </c>
      <c r="GE37" s="100" t="str">
        <f t="shared" si="318"/>
        <v/>
      </c>
    </row>
    <row r="38" spans="2:187">
      <c r="B38" s="97" t="s">
        <v>43</v>
      </c>
      <c r="C38" s="136">
        <v>2</v>
      </c>
      <c r="D38" s="136">
        <f t="shared" si="319"/>
        <v>25</v>
      </c>
      <c r="E38" s="129" t="s">
        <v>151</v>
      </c>
      <c r="F38" s="136" t="s">
        <v>192</v>
      </c>
      <c r="G38" s="132" t="s">
        <v>152</v>
      </c>
      <c r="H38" s="149">
        <v>45769</v>
      </c>
      <c r="I38" s="150">
        <v>45849</v>
      </c>
      <c r="J38" s="98">
        <f t="shared" si="307"/>
        <v>59</v>
      </c>
      <c r="K38" s="126" t="s">
        <v>153</v>
      </c>
      <c r="L38" s="99">
        <v>0</v>
      </c>
      <c r="M38" s="100" t="str">
        <f t="shared" si="308"/>
        <v/>
      </c>
      <c r="N38" s="100" t="str">
        <f t="shared" si="308"/>
        <v/>
      </c>
      <c r="O38" s="100" t="str">
        <f t="shared" si="308"/>
        <v/>
      </c>
      <c r="P38" s="100" t="str">
        <f t="shared" si="308"/>
        <v/>
      </c>
      <c r="Q38" s="100" t="str">
        <f t="shared" si="308"/>
        <v/>
      </c>
      <c r="R38" s="101" t="str">
        <f t="shared" si="308"/>
        <v/>
      </c>
      <c r="S38" s="101" t="str">
        <f t="shared" si="308"/>
        <v/>
      </c>
      <c r="T38" s="101" t="str">
        <f t="shared" si="308"/>
        <v/>
      </c>
      <c r="U38" s="101" t="str">
        <f t="shared" si="308"/>
        <v/>
      </c>
      <c r="V38" s="101" t="str">
        <f t="shared" si="308"/>
        <v/>
      </c>
      <c r="W38" s="100" t="str">
        <f t="shared" si="309"/>
        <v/>
      </c>
      <c r="X38" s="100" t="str">
        <f t="shared" si="309"/>
        <v/>
      </c>
      <c r="Y38" s="100" t="str">
        <f t="shared" si="309"/>
        <v/>
      </c>
      <c r="Z38" s="100" t="str">
        <f t="shared" si="309"/>
        <v/>
      </c>
      <c r="AA38" s="100" t="str">
        <f t="shared" si="309"/>
        <v/>
      </c>
      <c r="AB38" s="101" t="str">
        <f t="shared" si="309"/>
        <v/>
      </c>
      <c r="AC38" s="101" t="str">
        <f t="shared" si="309"/>
        <v/>
      </c>
      <c r="AD38" s="101" t="str">
        <f t="shared" si="309"/>
        <v/>
      </c>
      <c r="AE38" s="101" t="str">
        <f t="shared" si="309"/>
        <v/>
      </c>
      <c r="AF38" s="101" t="str">
        <f t="shared" si="309"/>
        <v/>
      </c>
      <c r="AG38" s="100" t="str">
        <f t="shared" si="310"/>
        <v/>
      </c>
      <c r="AH38" s="100" t="str">
        <f t="shared" si="310"/>
        <v/>
      </c>
      <c r="AI38" s="100" t="str">
        <f t="shared" si="310"/>
        <v/>
      </c>
      <c r="AJ38" s="100" t="str">
        <f t="shared" si="310"/>
        <v/>
      </c>
      <c r="AK38" s="100" t="str">
        <f t="shared" si="310"/>
        <v/>
      </c>
      <c r="AL38" s="101" t="str">
        <f t="shared" si="310"/>
        <v/>
      </c>
      <c r="AM38" s="101" t="str">
        <f t="shared" si="310"/>
        <v/>
      </c>
      <c r="AN38" s="101" t="str">
        <f t="shared" si="310"/>
        <v/>
      </c>
      <c r="AO38" s="101" t="str">
        <f t="shared" si="310"/>
        <v/>
      </c>
      <c r="AP38" s="101" t="str">
        <f t="shared" si="310"/>
        <v/>
      </c>
      <c r="AQ38" s="100" t="str">
        <f t="shared" si="311"/>
        <v/>
      </c>
      <c r="AR38" s="100" t="str">
        <f t="shared" si="311"/>
        <v>T</v>
      </c>
      <c r="AS38" s="100" t="str">
        <f t="shared" si="311"/>
        <v>T</v>
      </c>
      <c r="AT38" s="100" t="str">
        <f t="shared" si="311"/>
        <v>T</v>
      </c>
      <c r="AU38" s="100" t="str">
        <f t="shared" si="311"/>
        <v>T</v>
      </c>
      <c r="AV38" s="101" t="str">
        <f t="shared" si="311"/>
        <v>T</v>
      </c>
      <c r="AW38" s="101" t="str">
        <f t="shared" si="311"/>
        <v>T</v>
      </c>
      <c r="AX38" s="101" t="str">
        <f t="shared" si="311"/>
        <v>T</v>
      </c>
      <c r="AY38" s="101" t="str">
        <f t="shared" si="311"/>
        <v>T</v>
      </c>
      <c r="AZ38" s="101" t="str">
        <f t="shared" si="311"/>
        <v>T</v>
      </c>
      <c r="BA38" s="100" t="str">
        <f t="shared" si="312"/>
        <v>T</v>
      </c>
      <c r="BB38" s="100" t="str">
        <f t="shared" si="312"/>
        <v>T</v>
      </c>
      <c r="BC38" s="100" t="str">
        <f t="shared" si="312"/>
        <v>T</v>
      </c>
      <c r="BD38" s="100" t="str">
        <f t="shared" si="312"/>
        <v>T</v>
      </c>
      <c r="BE38" s="100" t="str">
        <f t="shared" si="312"/>
        <v>T</v>
      </c>
      <c r="BF38" s="101" t="str">
        <f t="shared" si="312"/>
        <v>T</v>
      </c>
      <c r="BG38" s="101" t="str">
        <f t="shared" si="312"/>
        <v>T</v>
      </c>
      <c r="BH38" s="101" t="str">
        <f t="shared" si="312"/>
        <v>T</v>
      </c>
      <c r="BI38" s="101" t="str">
        <f t="shared" si="312"/>
        <v>T</v>
      </c>
      <c r="BJ38" s="101" t="str">
        <f t="shared" si="312"/>
        <v>T</v>
      </c>
      <c r="BK38" s="100" t="str">
        <f t="shared" si="313"/>
        <v>T</v>
      </c>
      <c r="BL38" s="100" t="str">
        <f t="shared" si="313"/>
        <v>T</v>
      </c>
      <c r="BM38" s="100" t="str">
        <f t="shared" si="313"/>
        <v>T</v>
      </c>
      <c r="BN38" s="100" t="str">
        <f t="shared" si="313"/>
        <v>T</v>
      </c>
      <c r="BO38" s="100" t="str">
        <f t="shared" si="313"/>
        <v>T</v>
      </c>
      <c r="BP38" s="101" t="str">
        <f t="shared" si="313"/>
        <v>T</v>
      </c>
      <c r="BQ38" s="101" t="str">
        <f t="shared" si="313"/>
        <v>T</v>
      </c>
      <c r="BR38" s="101" t="str">
        <f t="shared" si="313"/>
        <v>T</v>
      </c>
      <c r="BS38" s="101" t="str">
        <f t="shared" si="313"/>
        <v>T</v>
      </c>
      <c r="BT38" s="101" t="str">
        <f t="shared" si="313"/>
        <v>T</v>
      </c>
      <c r="BU38" s="100" t="str">
        <f t="shared" si="314"/>
        <v>T</v>
      </c>
      <c r="BV38" s="100" t="str">
        <f t="shared" si="314"/>
        <v>T</v>
      </c>
      <c r="BW38" s="100" t="str">
        <f t="shared" si="314"/>
        <v>T</v>
      </c>
      <c r="BX38" s="100" t="str">
        <f t="shared" si="314"/>
        <v>T</v>
      </c>
      <c r="BY38" s="100" t="str">
        <f t="shared" si="314"/>
        <v>T</v>
      </c>
      <c r="BZ38" s="101" t="str">
        <f t="shared" si="314"/>
        <v>T</v>
      </c>
      <c r="CA38" s="101" t="str">
        <f t="shared" si="314"/>
        <v>T</v>
      </c>
      <c r="CB38" s="101" t="str">
        <f t="shared" si="314"/>
        <v>T</v>
      </c>
      <c r="CC38" s="101" t="str">
        <f t="shared" si="314"/>
        <v>T</v>
      </c>
      <c r="CD38" s="101" t="str">
        <f t="shared" si="314"/>
        <v>T</v>
      </c>
      <c r="CE38" s="100" t="str">
        <f t="shared" si="315"/>
        <v>T</v>
      </c>
      <c r="CF38" s="100" t="str">
        <f t="shared" si="315"/>
        <v>T</v>
      </c>
      <c r="CG38" s="100" t="str">
        <f t="shared" si="315"/>
        <v>T</v>
      </c>
      <c r="CH38" s="100" t="str">
        <f t="shared" si="315"/>
        <v>T</v>
      </c>
      <c r="CI38" s="100" t="str">
        <f t="shared" si="315"/>
        <v>T</v>
      </c>
      <c r="CJ38" s="101" t="str">
        <f t="shared" si="315"/>
        <v>T</v>
      </c>
      <c r="CK38" s="101" t="str">
        <f t="shared" si="315"/>
        <v>T</v>
      </c>
      <c r="CL38" s="101" t="str">
        <f t="shared" si="315"/>
        <v>T</v>
      </c>
      <c r="CM38" s="101" t="str">
        <f t="shared" si="315"/>
        <v>T</v>
      </c>
      <c r="CN38" s="101" t="str">
        <f t="shared" si="315"/>
        <v>T</v>
      </c>
      <c r="CO38" s="100" t="str">
        <f t="shared" si="316"/>
        <v>T</v>
      </c>
      <c r="CP38" s="100" t="str">
        <f t="shared" si="316"/>
        <v>T</v>
      </c>
      <c r="CQ38" s="100" t="str">
        <f t="shared" si="316"/>
        <v>T</v>
      </c>
      <c r="CR38" s="100" t="str">
        <f t="shared" si="316"/>
        <v>T</v>
      </c>
      <c r="CS38" s="100" t="str">
        <f t="shared" si="316"/>
        <v>T</v>
      </c>
      <c r="CT38" s="101" t="str">
        <f t="shared" si="316"/>
        <v>T</v>
      </c>
      <c r="CU38" s="101" t="str">
        <f t="shared" si="316"/>
        <v>T</v>
      </c>
      <c r="CV38" s="101" t="str">
        <f t="shared" si="316"/>
        <v>T</v>
      </c>
      <c r="CW38" s="101" t="str">
        <f t="shared" si="316"/>
        <v>T</v>
      </c>
      <c r="CX38" s="101" t="str">
        <f t="shared" si="316"/>
        <v>T</v>
      </c>
      <c r="CY38" s="100" t="str">
        <f t="shared" si="317"/>
        <v/>
      </c>
      <c r="CZ38" s="100" t="str">
        <f t="shared" si="317"/>
        <v/>
      </c>
      <c r="DA38" s="100" t="str">
        <f t="shared" si="317"/>
        <v/>
      </c>
      <c r="DB38" s="100" t="str">
        <f t="shared" si="317"/>
        <v/>
      </c>
      <c r="DC38" s="100" t="str">
        <f t="shared" si="317"/>
        <v/>
      </c>
      <c r="DD38" s="101" t="str">
        <f t="shared" si="317"/>
        <v/>
      </c>
      <c r="DE38" s="101" t="str">
        <f t="shared" si="317"/>
        <v/>
      </c>
      <c r="DF38" s="101" t="str">
        <f t="shared" si="317"/>
        <v/>
      </c>
      <c r="DG38" s="101" t="str">
        <f t="shared" si="317"/>
        <v/>
      </c>
      <c r="DH38" s="101" t="str">
        <f t="shared" si="317"/>
        <v/>
      </c>
      <c r="DI38" s="100" t="str">
        <f t="shared" si="317"/>
        <v/>
      </c>
      <c r="DJ38" s="100" t="str">
        <f t="shared" si="317"/>
        <v/>
      </c>
      <c r="DK38" s="100" t="str">
        <f t="shared" si="317"/>
        <v/>
      </c>
      <c r="DL38" s="100" t="str">
        <f t="shared" si="317"/>
        <v/>
      </c>
      <c r="DM38" s="100" t="str">
        <f t="shared" si="317"/>
        <v/>
      </c>
      <c r="DN38" s="101" t="str">
        <f t="shared" si="317"/>
        <v/>
      </c>
      <c r="DO38" s="101" t="str">
        <f t="shared" si="317"/>
        <v/>
      </c>
      <c r="DP38" s="101" t="str">
        <f t="shared" si="317"/>
        <v/>
      </c>
      <c r="DQ38" s="101" t="str">
        <f t="shared" si="317"/>
        <v/>
      </c>
      <c r="DR38" s="101" t="str">
        <f t="shared" si="317"/>
        <v/>
      </c>
      <c r="DS38" s="100" t="str">
        <f t="shared" si="317"/>
        <v/>
      </c>
      <c r="DT38" s="100" t="str">
        <f t="shared" si="317"/>
        <v/>
      </c>
      <c r="DU38" s="100" t="str">
        <f t="shared" si="317"/>
        <v/>
      </c>
      <c r="DV38" s="100" t="str">
        <f t="shared" si="317"/>
        <v/>
      </c>
      <c r="DW38" s="100" t="str">
        <f t="shared" si="317"/>
        <v/>
      </c>
      <c r="DX38" s="101" t="str">
        <f t="shared" si="317"/>
        <v/>
      </c>
      <c r="DY38" s="101" t="str">
        <f t="shared" si="317"/>
        <v/>
      </c>
      <c r="DZ38" s="101" t="str">
        <f t="shared" si="317"/>
        <v/>
      </c>
      <c r="EA38" s="101" t="str">
        <f t="shared" si="317"/>
        <v/>
      </c>
      <c r="EB38" s="101" t="str">
        <f t="shared" si="317"/>
        <v/>
      </c>
      <c r="EC38" s="100" t="str">
        <f t="shared" si="317"/>
        <v/>
      </c>
      <c r="ED38" s="100" t="str">
        <f t="shared" si="317"/>
        <v/>
      </c>
      <c r="EE38" s="100" t="str">
        <f t="shared" si="317"/>
        <v/>
      </c>
      <c r="EF38" s="100" t="str">
        <f t="shared" si="317"/>
        <v/>
      </c>
      <c r="EG38" s="100" t="str">
        <f t="shared" si="317"/>
        <v/>
      </c>
      <c r="EH38" s="101" t="str">
        <f t="shared" si="317"/>
        <v/>
      </c>
      <c r="EI38" s="101" t="str">
        <f t="shared" si="317"/>
        <v/>
      </c>
      <c r="EJ38" s="101" t="str">
        <f t="shared" si="317"/>
        <v/>
      </c>
      <c r="EK38" s="101" t="str">
        <f t="shared" si="317"/>
        <v/>
      </c>
      <c r="EL38" s="101" t="str">
        <f t="shared" si="317"/>
        <v/>
      </c>
      <c r="EM38" s="100" t="str">
        <f t="shared" si="317"/>
        <v/>
      </c>
      <c r="EN38" s="100" t="str">
        <f t="shared" si="317"/>
        <v/>
      </c>
      <c r="EO38" s="100" t="str">
        <f t="shared" si="317"/>
        <v/>
      </c>
      <c r="EP38" s="100" t="str">
        <f t="shared" si="317"/>
        <v/>
      </c>
      <c r="EQ38" s="100" t="str">
        <f t="shared" si="317"/>
        <v/>
      </c>
      <c r="ER38" s="101" t="str">
        <f t="shared" si="317"/>
        <v/>
      </c>
      <c r="ES38" s="101" t="str">
        <f t="shared" si="317"/>
        <v/>
      </c>
      <c r="ET38" s="101" t="str">
        <f t="shared" si="317"/>
        <v/>
      </c>
      <c r="EU38" s="101" t="str">
        <f t="shared" si="317"/>
        <v/>
      </c>
      <c r="EV38" s="101" t="str">
        <f t="shared" si="317"/>
        <v/>
      </c>
      <c r="EW38" s="100" t="str">
        <f t="shared" si="317"/>
        <v/>
      </c>
      <c r="EX38" s="100" t="str">
        <f t="shared" si="317"/>
        <v/>
      </c>
      <c r="EY38" s="100" t="str">
        <f t="shared" si="317"/>
        <v/>
      </c>
      <c r="EZ38" s="100" t="str">
        <f t="shared" si="317"/>
        <v/>
      </c>
      <c r="FA38" s="100" t="str">
        <f t="shared" si="317"/>
        <v/>
      </c>
      <c r="FB38" s="101" t="str">
        <f t="shared" si="317"/>
        <v/>
      </c>
      <c r="FC38" s="101" t="str">
        <f t="shared" si="317"/>
        <v/>
      </c>
      <c r="FD38" s="101" t="str">
        <f t="shared" si="317"/>
        <v/>
      </c>
      <c r="FE38" s="101" t="str">
        <f t="shared" si="317"/>
        <v/>
      </c>
      <c r="FF38" s="101" t="str">
        <f t="shared" si="317"/>
        <v/>
      </c>
      <c r="FG38" s="100" t="str">
        <f t="shared" si="317"/>
        <v/>
      </c>
      <c r="FH38" s="100" t="str">
        <f t="shared" si="317"/>
        <v/>
      </c>
      <c r="FI38" s="100" t="str">
        <f t="shared" si="317"/>
        <v/>
      </c>
      <c r="FJ38" s="100" t="str">
        <f t="shared" ref="FJ38" si="320">IF(AND(($H38&lt;=FJ$10),($I38&gt;=FJ$10)),"T","")</f>
        <v/>
      </c>
      <c r="FK38" s="100" t="str">
        <f t="shared" si="318"/>
        <v/>
      </c>
      <c r="FL38" s="101" t="str">
        <f t="shared" si="318"/>
        <v/>
      </c>
      <c r="FM38" s="101" t="str">
        <f t="shared" si="318"/>
        <v/>
      </c>
      <c r="FN38" s="101" t="str">
        <f t="shared" si="318"/>
        <v/>
      </c>
      <c r="FO38" s="101" t="str">
        <f t="shared" si="318"/>
        <v/>
      </c>
      <c r="FP38" s="101" t="str">
        <f t="shared" si="318"/>
        <v/>
      </c>
      <c r="FQ38" s="100" t="str">
        <f t="shared" si="318"/>
        <v/>
      </c>
      <c r="FR38" s="100" t="str">
        <f t="shared" si="318"/>
        <v/>
      </c>
      <c r="FS38" s="100" t="str">
        <f t="shared" si="318"/>
        <v/>
      </c>
      <c r="FT38" s="100" t="str">
        <f t="shared" si="318"/>
        <v/>
      </c>
      <c r="FU38" s="100" t="str">
        <f t="shared" si="318"/>
        <v/>
      </c>
      <c r="FV38" s="101" t="str">
        <f t="shared" si="318"/>
        <v/>
      </c>
      <c r="FW38" s="101" t="str">
        <f t="shared" si="318"/>
        <v/>
      </c>
      <c r="FX38" s="101" t="str">
        <f t="shared" si="318"/>
        <v/>
      </c>
      <c r="FY38" s="101" t="str">
        <f t="shared" si="318"/>
        <v/>
      </c>
      <c r="FZ38" s="101" t="str">
        <f t="shared" si="318"/>
        <v/>
      </c>
      <c r="GA38" s="100" t="str">
        <f t="shared" si="318"/>
        <v/>
      </c>
      <c r="GB38" s="100" t="str">
        <f t="shared" si="318"/>
        <v/>
      </c>
      <c r="GC38" s="100" t="str">
        <f t="shared" si="318"/>
        <v/>
      </c>
      <c r="GD38" s="100" t="str">
        <f t="shared" si="318"/>
        <v/>
      </c>
      <c r="GE38" s="100" t="str">
        <f t="shared" si="318"/>
        <v/>
      </c>
    </row>
    <row r="39" spans="2:187">
      <c r="B39" s="97" t="s">
        <v>43</v>
      </c>
      <c r="C39" s="136">
        <v>2</v>
      </c>
      <c r="D39" s="136">
        <f t="shared" si="319"/>
        <v>26</v>
      </c>
      <c r="E39" s="129" t="s">
        <v>154</v>
      </c>
      <c r="F39" s="136" t="s">
        <v>192</v>
      </c>
      <c r="G39" s="132" t="s">
        <v>155</v>
      </c>
      <c r="H39" s="149">
        <v>45769</v>
      </c>
      <c r="I39" s="150">
        <v>45849</v>
      </c>
      <c r="J39" s="98">
        <f t="shared" si="307"/>
        <v>59</v>
      </c>
      <c r="K39" s="126" t="s">
        <v>156</v>
      </c>
      <c r="L39" s="99">
        <v>0</v>
      </c>
      <c r="M39" s="100" t="str">
        <f t="shared" si="308"/>
        <v/>
      </c>
      <c r="N39" s="100" t="str">
        <f t="shared" si="308"/>
        <v/>
      </c>
      <c r="O39" s="100" t="str">
        <f t="shared" si="308"/>
        <v/>
      </c>
      <c r="P39" s="100" t="str">
        <f t="shared" si="308"/>
        <v/>
      </c>
      <c r="Q39" s="100" t="str">
        <f t="shared" si="308"/>
        <v/>
      </c>
      <c r="R39" s="101" t="str">
        <f t="shared" si="308"/>
        <v/>
      </c>
      <c r="S39" s="101" t="str">
        <f t="shared" si="308"/>
        <v/>
      </c>
      <c r="T39" s="101" t="str">
        <f t="shared" si="308"/>
        <v/>
      </c>
      <c r="U39" s="101" t="str">
        <f t="shared" si="308"/>
        <v/>
      </c>
      <c r="V39" s="101" t="str">
        <f t="shared" si="308"/>
        <v/>
      </c>
      <c r="W39" s="100" t="str">
        <f t="shared" si="309"/>
        <v/>
      </c>
      <c r="X39" s="100" t="str">
        <f t="shared" si="309"/>
        <v/>
      </c>
      <c r="Y39" s="100" t="str">
        <f t="shared" si="309"/>
        <v/>
      </c>
      <c r="Z39" s="100" t="str">
        <f t="shared" si="309"/>
        <v/>
      </c>
      <c r="AA39" s="100" t="str">
        <f t="shared" si="309"/>
        <v/>
      </c>
      <c r="AB39" s="101" t="str">
        <f t="shared" si="309"/>
        <v/>
      </c>
      <c r="AC39" s="101" t="str">
        <f t="shared" si="309"/>
        <v/>
      </c>
      <c r="AD39" s="101" t="str">
        <f t="shared" si="309"/>
        <v/>
      </c>
      <c r="AE39" s="101" t="str">
        <f t="shared" si="309"/>
        <v/>
      </c>
      <c r="AF39" s="101" t="str">
        <f t="shared" si="309"/>
        <v/>
      </c>
      <c r="AG39" s="100" t="str">
        <f t="shared" si="310"/>
        <v/>
      </c>
      <c r="AH39" s="100" t="str">
        <f t="shared" si="310"/>
        <v/>
      </c>
      <c r="AI39" s="100" t="str">
        <f t="shared" si="310"/>
        <v/>
      </c>
      <c r="AJ39" s="100" t="str">
        <f t="shared" si="310"/>
        <v/>
      </c>
      <c r="AK39" s="100" t="str">
        <f t="shared" si="310"/>
        <v/>
      </c>
      <c r="AL39" s="101" t="str">
        <f t="shared" si="310"/>
        <v/>
      </c>
      <c r="AM39" s="101" t="str">
        <f t="shared" si="310"/>
        <v/>
      </c>
      <c r="AN39" s="101" t="str">
        <f t="shared" si="310"/>
        <v/>
      </c>
      <c r="AO39" s="101" t="str">
        <f t="shared" si="310"/>
        <v/>
      </c>
      <c r="AP39" s="101" t="str">
        <f t="shared" si="310"/>
        <v/>
      </c>
      <c r="AQ39" s="100" t="str">
        <f t="shared" si="311"/>
        <v/>
      </c>
      <c r="AR39" s="100" t="str">
        <f t="shared" si="311"/>
        <v>T</v>
      </c>
      <c r="AS39" s="100" t="str">
        <f t="shared" si="311"/>
        <v>T</v>
      </c>
      <c r="AT39" s="100" t="str">
        <f t="shared" si="311"/>
        <v>T</v>
      </c>
      <c r="AU39" s="100" t="str">
        <f t="shared" si="311"/>
        <v>T</v>
      </c>
      <c r="AV39" s="101" t="str">
        <f t="shared" si="311"/>
        <v>T</v>
      </c>
      <c r="AW39" s="101" t="str">
        <f t="shared" si="311"/>
        <v>T</v>
      </c>
      <c r="AX39" s="101" t="str">
        <f t="shared" si="311"/>
        <v>T</v>
      </c>
      <c r="AY39" s="101" t="str">
        <f t="shared" si="311"/>
        <v>T</v>
      </c>
      <c r="AZ39" s="101" t="str">
        <f t="shared" si="311"/>
        <v>T</v>
      </c>
      <c r="BA39" s="100" t="str">
        <f t="shared" si="312"/>
        <v>T</v>
      </c>
      <c r="BB39" s="100" t="str">
        <f t="shared" si="312"/>
        <v>T</v>
      </c>
      <c r="BC39" s="100" t="str">
        <f t="shared" si="312"/>
        <v>T</v>
      </c>
      <c r="BD39" s="100" t="str">
        <f t="shared" si="312"/>
        <v>T</v>
      </c>
      <c r="BE39" s="100" t="str">
        <f t="shared" si="312"/>
        <v>T</v>
      </c>
      <c r="BF39" s="101" t="str">
        <f t="shared" si="312"/>
        <v>T</v>
      </c>
      <c r="BG39" s="101" t="str">
        <f t="shared" si="312"/>
        <v>T</v>
      </c>
      <c r="BH39" s="101" t="str">
        <f t="shared" si="312"/>
        <v>T</v>
      </c>
      <c r="BI39" s="101" t="str">
        <f t="shared" si="312"/>
        <v>T</v>
      </c>
      <c r="BJ39" s="101" t="str">
        <f t="shared" si="312"/>
        <v>T</v>
      </c>
      <c r="BK39" s="100" t="str">
        <f t="shared" si="313"/>
        <v>T</v>
      </c>
      <c r="BL39" s="100" t="str">
        <f t="shared" si="313"/>
        <v>T</v>
      </c>
      <c r="BM39" s="100" t="str">
        <f t="shared" si="313"/>
        <v>T</v>
      </c>
      <c r="BN39" s="100" t="str">
        <f t="shared" si="313"/>
        <v>T</v>
      </c>
      <c r="BO39" s="100" t="str">
        <f t="shared" si="313"/>
        <v>T</v>
      </c>
      <c r="BP39" s="101" t="str">
        <f t="shared" si="313"/>
        <v>T</v>
      </c>
      <c r="BQ39" s="101" t="str">
        <f t="shared" si="313"/>
        <v>T</v>
      </c>
      <c r="BR39" s="101" t="str">
        <f t="shared" si="313"/>
        <v>T</v>
      </c>
      <c r="BS39" s="101" t="str">
        <f t="shared" si="313"/>
        <v>T</v>
      </c>
      <c r="BT39" s="101" t="str">
        <f t="shared" si="313"/>
        <v>T</v>
      </c>
      <c r="BU39" s="100" t="str">
        <f t="shared" si="314"/>
        <v>T</v>
      </c>
      <c r="BV39" s="100" t="str">
        <f t="shared" si="314"/>
        <v>T</v>
      </c>
      <c r="BW39" s="100" t="str">
        <f t="shared" si="314"/>
        <v>T</v>
      </c>
      <c r="BX39" s="100" t="str">
        <f t="shared" si="314"/>
        <v>T</v>
      </c>
      <c r="BY39" s="100" t="str">
        <f t="shared" si="314"/>
        <v>T</v>
      </c>
      <c r="BZ39" s="101" t="str">
        <f t="shared" si="314"/>
        <v>T</v>
      </c>
      <c r="CA39" s="101" t="str">
        <f t="shared" si="314"/>
        <v>T</v>
      </c>
      <c r="CB39" s="101" t="str">
        <f t="shared" si="314"/>
        <v>T</v>
      </c>
      <c r="CC39" s="101" t="str">
        <f t="shared" si="314"/>
        <v>T</v>
      </c>
      <c r="CD39" s="101" t="str">
        <f t="shared" si="314"/>
        <v>T</v>
      </c>
      <c r="CE39" s="100" t="str">
        <f t="shared" si="315"/>
        <v>T</v>
      </c>
      <c r="CF39" s="100" t="str">
        <f t="shared" si="315"/>
        <v>T</v>
      </c>
      <c r="CG39" s="100" t="str">
        <f t="shared" si="315"/>
        <v>T</v>
      </c>
      <c r="CH39" s="100" t="str">
        <f t="shared" si="315"/>
        <v>T</v>
      </c>
      <c r="CI39" s="100" t="str">
        <f t="shared" si="315"/>
        <v>T</v>
      </c>
      <c r="CJ39" s="101" t="str">
        <f t="shared" si="315"/>
        <v>T</v>
      </c>
      <c r="CK39" s="101" t="str">
        <f t="shared" si="315"/>
        <v>T</v>
      </c>
      <c r="CL39" s="101" t="str">
        <f t="shared" si="315"/>
        <v>T</v>
      </c>
      <c r="CM39" s="101" t="str">
        <f t="shared" si="315"/>
        <v>T</v>
      </c>
      <c r="CN39" s="101" t="str">
        <f t="shared" si="315"/>
        <v>T</v>
      </c>
      <c r="CO39" s="100" t="str">
        <f t="shared" si="316"/>
        <v>T</v>
      </c>
      <c r="CP39" s="100" t="str">
        <f t="shared" si="316"/>
        <v>T</v>
      </c>
      <c r="CQ39" s="100" t="str">
        <f t="shared" si="316"/>
        <v>T</v>
      </c>
      <c r="CR39" s="100" t="str">
        <f t="shared" si="316"/>
        <v>T</v>
      </c>
      <c r="CS39" s="100" t="str">
        <f t="shared" si="316"/>
        <v>T</v>
      </c>
      <c r="CT39" s="101" t="str">
        <f t="shared" si="316"/>
        <v>T</v>
      </c>
      <c r="CU39" s="101" t="str">
        <f t="shared" si="316"/>
        <v>T</v>
      </c>
      <c r="CV39" s="101" t="str">
        <f t="shared" si="316"/>
        <v>T</v>
      </c>
      <c r="CW39" s="101" t="str">
        <f t="shared" si="316"/>
        <v>T</v>
      </c>
      <c r="CX39" s="101" t="str">
        <f t="shared" si="316"/>
        <v>T</v>
      </c>
      <c r="CY39" s="100" t="str">
        <f t="shared" ref="CY39:FJ39" si="321">IF(AND(($H39&lt;=CY$10),($I39&gt;=CY$10)),"T","")</f>
        <v/>
      </c>
      <c r="CZ39" s="100" t="str">
        <f t="shared" si="321"/>
        <v/>
      </c>
      <c r="DA39" s="100" t="str">
        <f t="shared" si="321"/>
        <v/>
      </c>
      <c r="DB39" s="100" t="str">
        <f t="shared" si="321"/>
        <v/>
      </c>
      <c r="DC39" s="100" t="str">
        <f t="shared" si="321"/>
        <v/>
      </c>
      <c r="DD39" s="101" t="str">
        <f t="shared" si="321"/>
        <v/>
      </c>
      <c r="DE39" s="101" t="str">
        <f t="shared" si="321"/>
        <v/>
      </c>
      <c r="DF39" s="101" t="str">
        <f t="shared" si="321"/>
        <v/>
      </c>
      <c r="DG39" s="101" t="str">
        <f t="shared" si="321"/>
        <v/>
      </c>
      <c r="DH39" s="101" t="str">
        <f t="shared" si="321"/>
        <v/>
      </c>
      <c r="DI39" s="100" t="str">
        <f t="shared" si="321"/>
        <v/>
      </c>
      <c r="DJ39" s="100" t="str">
        <f t="shared" si="321"/>
        <v/>
      </c>
      <c r="DK39" s="100" t="str">
        <f t="shared" si="321"/>
        <v/>
      </c>
      <c r="DL39" s="100" t="str">
        <f t="shared" si="321"/>
        <v/>
      </c>
      <c r="DM39" s="100" t="str">
        <f t="shared" si="321"/>
        <v/>
      </c>
      <c r="DN39" s="101" t="str">
        <f t="shared" si="321"/>
        <v/>
      </c>
      <c r="DO39" s="101" t="str">
        <f t="shared" si="321"/>
        <v/>
      </c>
      <c r="DP39" s="101" t="str">
        <f t="shared" si="321"/>
        <v/>
      </c>
      <c r="DQ39" s="101" t="str">
        <f t="shared" si="321"/>
        <v/>
      </c>
      <c r="DR39" s="101" t="str">
        <f t="shared" si="321"/>
        <v/>
      </c>
      <c r="DS39" s="100" t="str">
        <f t="shared" si="321"/>
        <v/>
      </c>
      <c r="DT39" s="100" t="str">
        <f t="shared" si="321"/>
        <v/>
      </c>
      <c r="DU39" s="100" t="str">
        <f t="shared" si="321"/>
        <v/>
      </c>
      <c r="DV39" s="100" t="str">
        <f t="shared" si="321"/>
        <v/>
      </c>
      <c r="DW39" s="100" t="str">
        <f t="shared" si="321"/>
        <v/>
      </c>
      <c r="DX39" s="101" t="str">
        <f t="shared" si="321"/>
        <v/>
      </c>
      <c r="DY39" s="101" t="str">
        <f t="shared" si="321"/>
        <v/>
      </c>
      <c r="DZ39" s="101" t="str">
        <f t="shared" si="321"/>
        <v/>
      </c>
      <c r="EA39" s="101" t="str">
        <f t="shared" si="321"/>
        <v/>
      </c>
      <c r="EB39" s="101" t="str">
        <f t="shared" si="321"/>
        <v/>
      </c>
      <c r="EC39" s="100" t="str">
        <f t="shared" si="321"/>
        <v/>
      </c>
      <c r="ED39" s="100" t="str">
        <f t="shared" si="321"/>
        <v/>
      </c>
      <c r="EE39" s="100" t="str">
        <f t="shared" si="321"/>
        <v/>
      </c>
      <c r="EF39" s="100" t="str">
        <f t="shared" si="321"/>
        <v/>
      </c>
      <c r="EG39" s="100" t="str">
        <f t="shared" si="321"/>
        <v/>
      </c>
      <c r="EH39" s="101" t="str">
        <f t="shared" si="321"/>
        <v/>
      </c>
      <c r="EI39" s="101" t="str">
        <f t="shared" si="321"/>
        <v/>
      </c>
      <c r="EJ39" s="101" t="str">
        <f t="shared" si="321"/>
        <v/>
      </c>
      <c r="EK39" s="101" t="str">
        <f t="shared" si="321"/>
        <v/>
      </c>
      <c r="EL39" s="101" t="str">
        <f t="shared" si="321"/>
        <v/>
      </c>
      <c r="EM39" s="100" t="str">
        <f t="shared" si="321"/>
        <v/>
      </c>
      <c r="EN39" s="100" t="str">
        <f t="shared" si="321"/>
        <v/>
      </c>
      <c r="EO39" s="100" t="str">
        <f t="shared" si="321"/>
        <v/>
      </c>
      <c r="EP39" s="100" t="str">
        <f t="shared" si="321"/>
        <v/>
      </c>
      <c r="EQ39" s="100" t="str">
        <f t="shared" si="321"/>
        <v/>
      </c>
      <c r="ER39" s="101" t="str">
        <f t="shared" si="321"/>
        <v/>
      </c>
      <c r="ES39" s="101" t="str">
        <f t="shared" si="321"/>
        <v/>
      </c>
      <c r="ET39" s="101" t="str">
        <f t="shared" si="321"/>
        <v/>
      </c>
      <c r="EU39" s="101" t="str">
        <f t="shared" si="321"/>
        <v/>
      </c>
      <c r="EV39" s="101" t="str">
        <f t="shared" si="321"/>
        <v/>
      </c>
      <c r="EW39" s="100" t="str">
        <f t="shared" si="321"/>
        <v/>
      </c>
      <c r="EX39" s="100" t="str">
        <f t="shared" si="321"/>
        <v/>
      </c>
      <c r="EY39" s="100" t="str">
        <f t="shared" si="321"/>
        <v/>
      </c>
      <c r="EZ39" s="100" t="str">
        <f t="shared" si="321"/>
        <v/>
      </c>
      <c r="FA39" s="100" t="str">
        <f t="shared" si="321"/>
        <v/>
      </c>
      <c r="FB39" s="101" t="str">
        <f t="shared" si="321"/>
        <v/>
      </c>
      <c r="FC39" s="101" t="str">
        <f t="shared" si="321"/>
        <v/>
      </c>
      <c r="FD39" s="101" t="str">
        <f t="shared" si="321"/>
        <v/>
      </c>
      <c r="FE39" s="101" t="str">
        <f t="shared" si="321"/>
        <v/>
      </c>
      <c r="FF39" s="101" t="str">
        <f t="shared" si="321"/>
        <v/>
      </c>
      <c r="FG39" s="100" t="str">
        <f t="shared" si="321"/>
        <v/>
      </c>
      <c r="FH39" s="100" t="str">
        <f t="shared" si="321"/>
        <v/>
      </c>
      <c r="FI39" s="100" t="str">
        <f t="shared" si="321"/>
        <v/>
      </c>
      <c r="FJ39" s="100" t="str">
        <f t="shared" si="321"/>
        <v/>
      </c>
      <c r="FK39" s="100" t="str">
        <f t="shared" si="318"/>
        <v/>
      </c>
      <c r="FL39" s="101" t="str">
        <f t="shared" si="318"/>
        <v/>
      </c>
      <c r="FM39" s="101" t="str">
        <f t="shared" si="318"/>
        <v/>
      </c>
      <c r="FN39" s="101" t="str">
        <f t="shared" si="318"/>
        <v/>
      </c>
      <c r="FO39" s="101" t="str">
        <f t="shared" si="318"/>
        <v/>
      </c>
      <c r="FP39" s="101" t="str">
        <f t="shared" si="318"/>
        <v/>
      </c>
      <c r="FQ39" s="100" t="str">
        <f t="shared" si="318"/>
        <v/>
      </c>
      <c r="FR39" s="100" t="str">
        <f t="shared" si="318"/>
        <v/>
      </c>
      <c r="FS39" s="100" t="str">
        <f t="shared" si="318"/>
        <v/>
      </c>
      <c r="FT39" s="100" t="str">
        <f t="shared" si="318"/>
        <v/>
      </c>
      <c r="FU39" s="100" t="str">
        <f t="shared" si="318"/>
        <v/>
      </c>
      <c r="FV39" s="101" t="str">
        <f t="shared" si="318"/>
        <v/>
      </c>
      <c r="FW39" s="101" t="str">
        <f t="shared" si="318"/>
        <v/>
      </c>
      <c r="FX39" s="101" t="str">
        <f t="shared" si="318"/>
        <v/>
      </c>
      <c r="FY39" s="101" t="str">
        <f t="shared" si="318"/>
        <v/>
      </c>
      <c r="FZ39" s="101" t="str">
        <f t="shared" si="318"/>
        <v/>
      </c>
      <c r="GA39" s="100" t="str">
        <f t="shared" si="318"/>
        <v/>
      </c>
      <c r="GB39" s="100" t="str">
        <f t="shared" si="318"/>
        <v/>
      </c>
      <c r="GC39" s="100" t="str">
        <f t="shared" si="318"/>
        <v/>
      </c>
      <c r="GD39" s="100" t="str">
        <f t="shared" si="318"/>
        <v/>
      </c>
      <c r="GE39" s="100" t="str">
        <f t="shared" si="318"/>
        <v/>
      </c>
    </row>
    <row r="40" spans="2:187">
      <c r="B40" s="97" t="s">
        <v>43</v>
      </c>
      <c r="C40" s="137">
        <v>3</v>
      </c>
      <c r="D40" s="136">
        <f t="shared" si="319"/>
        <v>27</v>
      </c>
      <c r="E40" s="131" t="s">
        <v>197</v>
      </c>
      <c r="F40" s="137" t="s">
        <v>191</v>
      </c>
      <c r="G40" s="132" t="s">
        <v>131</v>
      </c>
      <c r="H40" s="153">
        <v>45852</v>
      </c>
      <c r="I40" s="154">
        <v>45870</v>
      </c>
      <c r="J40" s="98">
        <f>NETWORKDAYS(H40,I40)</f>
        <v>15</v>
      </c>
      <c r="K40" s="126"/>
      <c r="L40" s="99">
        <v>0</v>
      </c>
      <c r="M40" s="100" t="str">
        <f t="shared" ref="M40:AR40" si="322">IF(AND(($H40&lt;=M$10),($I40&gt;=M$10)),"T","")</f>
        <v/>
      </c>
      <c r="N40" s="100" t="str">
        <f t="shared" si="322"/>
        <v/>
      </c>
      <c r="O40" s="100" t="str">
        <f t="shared" si="322"/>
        <v/>
      </c>
      <c r="P40" s="100" t="str">
        <f t="shared" si="322"/>
        <v/>
      </c>
      <c r="Q40" s="100" t="str">
        <f t="shared" si="322"/>
        <v/>
      </c>
      <c r="R40" s="101" t="str">
        <f t="shared" si="322"/>
        <v/>
      </c>
      <c r="S40" s="101" t="str">
        <f t="shared" si="322"/>
        <v/>
      </c>
      <c r="T40" s="101" t="str">
        <f t="shared" si="322"/>
        <v/>
      </c>
      <c r="U40" s="101" t="str">
        <f t="shared" si="322"/>
        <v/>
      </c>
      <c r="V40" s="101" t="str">
        <f t="shared" si="322"/>
        <v/>
      </c>
      <c r="W40" s="100" t="str">
        <f t="shared" si="322"/>
        <v/>
      </c>
      <c r="X40" s="100" t="str">
        <f t="shared" si="322"/>
        <v/>
      </c>
      <c r="Y40" s="100" t="str">
        <f t="shared" si="322"/>
        <v/>
      </c>
      <c r="Z40" s="100" t="str">
        <f t="shared" si="322"/>
        <v/>
      </c>
      <c r="AA40" s="100" t="str">
        <f t="shared" si="322"/>
        <v/>
      </c>
      <c r="AB40" s="101" t="str">
        <f t="shared" si="322"/>
        <v/>
      </c>
      <c r="AC40" s="101" t="str">
        <f t="shared" si="322"/>
        <v/>
      </c>
      <c r="AD40" s="101" t="str">
        <f t="shared" si="322"/>
        <v/>
      </c>
      <c r="AE40" s="101" t="str">
        <f t="shared" si="322"/>
        <v/>
      </c>
      <c r="AF40" s="101" t="str">
        <f t="shared" si="322"/>
        <v/>
      </c>
      <c r="AG40" s="100" t="str">
        <f t="shared" si="322"/>
        <v/>
      </c>
      <c r="AH40" s="100" t="str">
        <f t="shared" si="322"/>
        <v/>
      </c>
      <c r="AI40" s="100" t="str">
        <f t="shared" si="322"/>
        <v/>
      </c>
      <c r="AJ40" s="100" t="str">
        <f t="shared" si="322"/>
        <v/>
      </c>
      <c r="AK40" s="100" t="str">
        <f t="shared" si="322"/>
        <v/>
      </c>
      <c r="AL40" s="101" t="str">
        <f t="shared" si="322"/>
        <v/>
      </c>
      <c r="AM40" s="101" t="str">
        <f t="shared" si="322"/>
        <v/>
      </c>
      <c r="AN40" s="101" t="str">
        <f t="shared" si="322"/>
        <v/>
      </c>
      <c r="AO40" s="101" t="str">
        <f t="shared" si="322"/>
        <v/>
      </c>
      <c r="AP40" s="101" t="str">
        <f t="shared" si="322"/>
        <v/>
      </c>
      <c r="AQ40" s="100" t="str">
        <f t="shared" si="322"/>
        <v/>
      </c>
      <c r="AR40" s="100" t="str">
        <f t="shared" si="322"/>
        <v/>
      </c>
      <c r="AS40" s="100" t="str">
        <f t="shared" si="311"/>
        <v/>
      </c>
      <c r="AT40" s="100" t="str">
        <f t="shared" si="311"/>
        <v/>
      </c>
      <c r="AU40" s="100" t="str">
        <f t="shared" si="311"/>
        <v/>
      </c>
      <c r="AV40" s="101" t="str">
        <f t="shared" si="311"/>
        <v/>
      </c>
      <c r="AW40" s="101" t="str">
        <f t="shared" si="311"/>
        <v/>
      </c>
      <c r="AX40" s="101" t="str">
        <f t="shared" si="311"/>
        <v/>
      </c>
      <c r="AY40" s="101" t="str">
        <f t="shared" si="311"/>
        <v/>
      </c>
      <c r="AZ40" s="101" t="str">
        <f t="shared" si="311"/>
        <v/>
      </c>
      <c r="BA40" s="100" t="str">
        <f t="shared" si="312"/>
        <v/>
      </c>
      <c r="BB40" s="100" t="str">
        <f t="shared" si="312"/>
        <v/>
      </c>
      <c r="BC40" s="100" t="str">
        <f t="shared" si="312"/>
        <v/>
      </c>
      <c r="BD40" s="100" t="str">
        <f t="shared" si="312"/>
        <v/>
      </c>
      <c r="BE40" s="100" t="str">
        <f t="shared" si="312"/>
        <v/>
      </c>
      <c r="BF40" s="101" t="str">
        <f t="shared" si="312"/>
        <v/>
      </c>
      <c r="BG40" s="101" t="str">
        <f t="shared" si="312"/>
        <v/>
      </c>
      <c r="BH40" s="101" t="str">
        <f t="shared" si="312"/>
        <v/>
      </c>
      <c r="BI40" s="101" t="str">
        <f t="shared" si="312"/>
        <v/>
      </c>
      <c r="BJ40" s="101" t="str">
        <f t="shared" si="312"/>
        <v/>
      </c>
      <c r="BK40" s="100" t="str">
        <f t="shared" si="313"/>
        <v/>
      </c>
      <c r="BL40" s="100" t="str">
        <f t="shared" si="313"/>
        <v/>
      </c>
      <c r="BM40" s="100" t="str">
        <f t="shared" si="313"/>
        <v/>
      </c>
      <c r="BN40" s="100" t="str">
        <f t="shared" si="313"/>
        <v/>
      </c>
      <c r="BO40" s="100" t="str">
        <f t="shared" si="313"/>
        <v/>
      </c>
      <c r="BP40" s="101" t="str">
        <f t="shared" si="313"/>
        <v/>
      </c>
      <c r="BQ40" s="101" t="str">
        <f t="shared" si="313"/>
        <v/>
      </c>
      <c r="BR40" s="101" t="str">
        <f t="shared" si="313"/>
        <v/>
      </c>
      <c r="BS40" s="101" t="str">
        <f t="shared" si="313"/>
        <v/>
      </c>
      <c r="BT40" s="101" t="str">
        <f t="shared" si="313"/>
        <v/>
      </c>
      <c r="BU40" s="100" t="str">
        <f t="shared" si="314"/>
        <v/>
      </c>
      <c r="BV40" s="100" t="str">
        <f t="shared" si="314"/>
        <v/>
      </c>
      <c r="BW40" s="100" t="str">
        <f t="shared" si="314"/>
        <v/>
      </c>
      <c r="BX40" s="100" t="str">
        <f t="shared" si="314"/>
        <v/>
      </c>
      <c r="BY40" s="100" t="str">
        <f t="shared" si="314"/>
        <v/>
      </c>
      <c r="BZ40" s="101" t="str">
        <f t="shared" si="314"/>
        <v/>
      </c>
      <c r="CA40" s="101" t="str">
        <f t="shared" si="314"/>
        <v/>
      </c>
      <c r="CB40" s="101" t="str">
        <f t="shared" si="314"/>
        <v/>
      </c>
      <c r="CC40" s="101" t="str">
        <f t="shared" si="314"/>
        <v/>
      </c>
      <c r="CD40" s="101" t="str">
        <f t="shared" si="314"/>
        <v/>
      </c>
      <c r="CE40" s="100" t="str">
        <f t="shared" si="315"/>
        <v/>
      </c>
      <c r="CF40" s="100" t="str">
        <f t="shared" si="315"/>
        <v/>
      </c>
      <c r="CG40" s="100" t="str">
        <f t="shared" si="315"/>
        <v/>
      </c>
      <c r="CH40" s="100" t="str">
        <f t="shared" si="315"/>
        <v/>
      </c>
      <c r="CI40" s="100" t="str">
        <f t="shared" si="315"/>
        <v/>
      </c>
      <c r="CJ40" s="101" t="str">
        <f t="shared" si="315"/>
        <v/>
      </c>
      <c r="CK40" s="101" t="str">
        <f t="shared" si="315"/>
        <v/>
      </c>
      <c r="CL40" s="101" t="str">
        <f t="shared" si="315"/>
        <v/>
      </c>
      <c r="CM40" s="101" t="str">
        <f t="shared" si="315"/>
        <v/>
      </c>
      <c r="CN40" s="101" t="str">
        <f t="shared" si="315"/>
        <v/>
      </c>
      <c r="CO40" s="100" t="str">
        <f t="shared" si="316"/>
        <v/>
      </c>
      <c r="CP40" s="100" t="str">
        <f t="shared" si="316"/>
        <v/>
      </c>
      <c r="CQ40" s="100" t="str">
        <f t="shared" si="316"/>
        <v/>
      </c>
      <c r="CR40" s="100" t="str">
        <f t="shared" si="316"/>
        <v/>
      </c>
      <c r="CS40" s="100" t="str">
        <f t="shared" si="316"/>
        <v/>
      </c>
      <c r="CT40" s="101" t="str">
        <f t="shared" si="316"/>
        <v/>
      </c>
      <c r="CU40" s="101" t="str">
        <f t="shared" si="316"/>
        <v/>
      </c>
      <c r="CV40" s="101" t="str">
        <f t="shared" si="316"/>
        <v/>
      </c>
      <c r="CW40" s="101" t="str">
        <f t="shared" si="316"/>
        <v/>
      </c>
      <c r="CX40" s="101" t="str">
        <f t="shared" si="316"/>
        <v/>
      </c>
      <c r="CY40" s="100" t="str">
        <f t="shared" ref="CY40:ED40" si="323">IF(AND(($H40&lt;=CY$10),($I40&gt;=CY$10)),"T","")</f>
        <v>T</v>
      </c>
      <c r="CZ40" s="100" t="str">
        <f t="shared" si="323"/>
        <v>T</v>
      </c>
      <c r="DA40" s="100" t="str">
        <f t="shared" si="323"/>
        <v>T</v>
      </c>
      <c r="DB40" s="100" t="str">
        <f t="shared" si="323"/>
        <v>T</v>
      </c>
      <c r="DC40" s="100" t="str">
        <f t="shared" si="323"/>
        <v>T</v>
      </c>
      <c r="DD40" s="101" t="str">
        <f t="shared" si="323"/>
        <v>T</v>
      </c>
      <c r="DE40" s="101" t="str">
        <f t="shared" si="323"/>
        <v>T</v>
      </c>
      <c r="DF40" s="101" t="str">
        <f t="shared" si="323"/>
        <v>T</v>
      </c>
      <c r="DG40" s="101" t="str">
        <f t="shared" si="323"/>
        <v>T</v>
      </c>
      <c r="DH40" s="101" t="str">
        <f t="shared" si="323"/>
        <v>T</v>
      </c>
      <c r="DI40" s="100" t="str">
        <f t="shared" si="323"/>
        <v>T</v>
      </c>
      <c r="DJ40" s="100" t="str">
        <f t="shared" si="323"/>
        <v>T</v>
      </c>
      <c r="DK40" s="100" t="str">
        <f t="shared" si="323"/>
        <v>T</v>
      </c>
      <c r="DL40" s="100" t="str">
        <f t="shared" si="323"/>
        <v>T</v>
      </c>
      <c r="DM40" s="100" t="str">
        <f t="shared" si="323"/>
        <v>T</v>
      </c>
      <c r="DN40" s="101" t="str">
        <f t="shared" si="323"/>
        <v/>
      </c>
      <c r="DO40" s="101" t="str">
        <f t="shared" si="323"/>
        <v/>
      </c>
      <c r="DP40" s="101" t="str">
        <f t="shared" si="323"/>
        <v/>
      </c>
      <c r="DQ40" s="101" t="str">
        <f t="shared" si="323"/>
        <v/>
      </c>
      <c r="DR40" s="101" t="str">
        <f t="shared" si="323"/>
        <v/>
      </c>
      <c r="DS40" s="100" t="str">
        <f t="shared" si="323"/>
        <v/>
      </c>
      <c r="DT40" s="100" t="str">
        <f t="shared" si="323"/>
        <v/>
      </c>
      <c r="DU40" s="100" t="str">
        <f t="shared" si="323"/>
        <v/>
      </c>
      <c r="DV40" s="100" t="str">
        <f t="shared" si="323"/>
        <v/>
      </c>
      <c r="DW40" s="100" t="str">
        <f t="shared" si="323"/>
        <v/>
      </c>
      <c r="DX40" s="101" t="str">
        <f t="shared" si="323"/>
        <v/>
      </c>
      <c r="DY40" s="101" t="str">
        <f t="shared" si="323"/>
        <v/>
      </c>
      <c r="DZ40" s="101" t="str">
        <f t="shared" si="323"/>
        <v/>
      </c>
      <c r="EA40" s="101" t="str">
        <f t="shared" si="323"/>
        <v/>
      </c>
      <c r="EB40" s="101" t="str">
        <f t="shared" si="323"/>
        <v/>
      </c>
      <c r="EC40" s="100" t="str">
        <f t="shared" si="323"/>
        <v/>
      </c>
      <c r="ED40" s="100" t="str">
        <f t="shared" si="323"/>
        <v/>
      </c>
      <c r="EE40" s="100" t="str">
        <f t="shared" ref="EE40:FJ40" si="324">IF(AND(($H40&lt;=EE$10),($I40&gt;=EE$10)),"T","")</f>
        <v/>
      </c>
      <c r="EF40" s="100" t="str">
        <f t="shared" si="324"/>
        <v/>
      </c>
      <c r="EG40" s="100" t="str">
        <f t="shared" si="324"/>
        <v/>
      </c>
      <c r="EH40" s="101" t="str">
        <f t="shared" si="324"/>
        <v/>
      </c>
      <c r="EI40" s="101" t="str">
        <f t="shared" si="324"/>
        <v/>
      </c>
      <c r="EJ40" s="101" t="str">
        <f t="shared" si="324"/>
        <v/>
      </c>
      <c r="EK40" s="101" t="str">
        <f t="shared" si="324"/>
        <v/>
      </c>
      <c r="EL40" s="101" t="str">
        <f t="shared" si="324"/>
        <v/>
      </c>
      <c r="EM40" s="100" t="str">
        <f t="shared" si="324"/>
        <v/>
      </c>
      <c r="EN40" s="100" t="str">
        <f t="shared" si="324"/>
        <v/>
      </c>
      <c r="EO40" s="100" t="str">
        <f t="shared" si="324"/>
        <v/>
      </c>
      <c r="EP40" s="100" t="str">
        <f t="shared" si="324"/>
        <v/>
      </c>
      <c r="EQ40" s="100" t="str">
        <f t="shared" si="324"/>
        <v/>
      </c>
      <c r="ER40" s="101" t="str">
        <f t="shared" si="324"/>
        <v/>
      </c>
      <c r="ES40" s="101" t="str">
        <f t="shared" si="324"/>
        <v/>
      </c>
      <c r="ET40" s="101" t="str">
        <f t="shared" si="324"/>
        <v/>
      </c>
      <c r="EU40" s="101" t="str">
        <f t="shared" si="324"/>
        <v/>
      </c>
      <c r="EV40" s="101" t="str">
        <f t="shared" si="324"/>
        <v/>
      </c>
      <c r="EW40" s="100" t="str">
        <f t="shared" si="324"/>
        <v/>
      </c>
      <c r="EX40" s="100" t="str">
        <f t="shared" si="324"/>
        <v/>
      </c>
      <c r="EY40" s="100" t="str">
        <f t="shared" si="324"/>
        <v/>
      </c>
      <c r="EZ40" s="100" t="str">
        <f t="shared" si="324"/>
        <v/>
      </c>
      <c r="FA40" s="100" t="str">
        <f t="shared" si="324"/>
        <v/>
      </c>
      <c r="FB40" s="101" t="str">
        <f t="shared" si="324"/>
        <v/>
      </c>
      <c r="FC40" s="101" t="str">
        <f t="shared" si="324"/>
        <v/>
      </c>
      <c r="FD40" s="101" t="str">
        <f t="shared" si="324"/>
        <v/>
      </c>
      <c r="FE40" s="101" t="str">
        <f t="shared" si="324"/>
        <v/>
      </c>
      <c r="FF40" s="101" t="str">
        <f t="shared" si="324"/>
        <v/>
      </c>
      <c r="FG40" s="100" t="str">
        <f t="shared" si="324"/>
        <v/>
      </c>
      <c r="FH40" s="100" t="str">
        <f t="shared" si="324"/>
        <v/>
      </c>
      <c r="FI40" s="100" t="str">
        <f t="shared" si="324"/>
        <v/>
      </c>
      <c r="FJ40" s="100" t="str">
        <f t="shared" si="324"/>
        <v/>
      </c>
      <c r="FK40" s="100" t="str">
        <f t="shared" ref="FK40:GE40" si="325">IF(AND(($H40&lt;=FK$10),($I40&gt;=FK$10)),"T","")</f>
        <v/>
      </c>
      <c r="FL40" s="101" t="str">
        <f t="shared" si="325"/>
        <v/>
      </c>
      <c r="FM40" s="101" t="str">
        <f t="shared" si="325"/>
        <v/>
      </c>
      <c r="FN40" s="101" t="str">
        <f t="shared" si="325"/>
        <v/>
      </c>
      <c r="FO40" s="101" t="str">
        <f t="shared" si="325"/>
        <v/>
      </c>
      <c r="FP40" s="101" t="str">
        <f t="shared" si="325"/>
        <v/>
      </c>
      <c r="FQ40" s="100" t="str">
        <f t="shared" si="325"/>
        <v/>
      </c>
      <c r="FR40" s="100" t="str">
        <f t="shared" si="325"/>
        <v/>
      </c>
      <c r="FS40" s="100" t="str">
        <f t="shared" si="325"/>
        <v/>
      </c>
      <c r="FT40" s="100" t="str">
        <f t="shared" si="325"/>
        <v/>
      </c>
      <c r="FU40" s="100" t="str">
        <f t="shared" si="325"/>
        <v/>
      </c>
      <c r="FV40" s="101" t="str">
        <f t="shared" si="325"/>
        <v/>
      </c>
      <c r="FW40" s="101" t="str">
        <f t="shared" si="325"/>
        <v/>
      </c>
      <c r="FX40" s="101" t="str">
        <f t="shared" si="325"/>
        <v/>
      </c>
      <c r="FY40" s="101" t="str">
        <f t="shared" si="325"/>
        <v/>
      </c>
      <c r="FZ40" s="101" t="str">
        <f t="shared" si="325"/>
        <v/>
      </c>
      <c r="GA40" s="100" t="str">
        <f t="shared" si="325"/>
        <v/>
      </c>
      <c r="GB40" s="100" t="str">
        <f t="shared" si="325"/>
        <v/>
      </c>
      <c r="GC40" s="100" t="str">
        <f t="shared" si="325"/>
        <v/>
      </c>
      <c r="GD40" s="100" t="str">
        <f t="shared" si="325"/>
        <v/>
      </c>
      <c r="GE40" s="100" t="str">
        <f t="shared" si="325"/>
        <v/>
      </c>
    </row>
    <row r="41" spans="2:187">
      <c r="B41" s="97" t="s">
        <v>43</v>
      </c>
      <c r="C41" s="136" t="s">
        <v>196</v>
      </c>
      <c r="D41" s="136">
        <f t="shared" si="319"/>
        <v>28</v>
      </c>
      <c r="E41" s="129" t="s">
        <v>157</v>
      </c>
      <c r="F41" s="136" t="s">
        <v>192</v>
      </c>
      <c r="G41" s="132" t="s">
        <v>158</v>
      </c>
      <c r="H41" s="149">
        <v>45770</v>
      </c>
      <c r="I41" s="150">
        <v>45940</v>
      </c>
      <c r="J41" s="98">
        <f t="shared" si="307"/>
        <v>123</v>
      </c>
      <c r="K41" s="126" t="s">
        <v>159</v>
      </c>
      <c r="L41" s="99">
        <v>0</v>
      </c>
      <c r="M41" s="100" t="str">
        <f t="shared" si="308"/>
        <v/>
      </c>
      <c r="N41" s="100" t="str">
        <f t="shared" si="308"/>
        <v/>
      </c>
      <c r="O41" s="100" t="str">
        <f t="shared" si="308"/>
        <v/>
      </c>
      <c r="P41" s="100" t="str">
        <f t="shared" si="308"/>
        <v/>
      </c>
      <c r="Q41" s="100" t="str">
        <f t="shared" si="308"/>
        <v/>
      </c>
      <c r="R41" s="101" t="str">
        <f t="shared" si="308"/>
        <v/>
      </c>
      <c r="S41" s="101" t="str">
        <f t="shared" si="308"/>
        <v/>
      </c>
      <c r="T41" s="101" t="str">
        <f t="shared" si="308"/>
        <v/>
      </c>
      <c r="U41" s="101" t="str">
        <f t="shared" si="308"/>
        <v/>
      </c>
      <c r="V41" s="101" t="str">
        <f t="shared" si="308"/>
        <v/>
      </c>
      <c r="W41" s="100" t="str">
        <f t="shared" si="309"/>
        <v/>
      </c>
      <c r="X41" s="100" t="str">
        <f t="shared" si="309"/>
        <v/>
      </c>
      <c r="Y41" s="100" t="str">
        <f t="shared" si="309"/>
        <v/>
      </c>
      <c r="Z41" s="100" t="str">
        <f t="shared" si="309"/>
        <v/>
      </c>
      <c r="AA41" s="100" t="str">
        <f t="shared" si="309"/>
        <v/>
      </c>
      <c r="AB41" s="101" t="str">
        <f t="shared" si="309"/>
        <v/>
      </c>
      <c r="AC41" s="101" t="str">
        <f t="shared" si="309"/>
        <v/>
      </c>
      <c r="AD41" s="101" t="str">
        <f t="shared" si="309"/>
        <v/>
      </c>
      <c r="AE41" s="101" t="str">
        <f t="shared" si="309"/>
        <v/>
      </c>
      <c r="AF41" s="101" t="str">
        <f t="shared" si="309"/>
        <v/>
      </c>
      <c r="AG41" s="100" t="str">
        <f t="shared" si="310"/>
        <v/>
      </c>
      <c r="AH41" s="100" t="str">
        <f t="shared" si="310"/>
        <v/>
      </c>
      <c r="AI41" s="100" t="str">
        <f t="shared" si="310"/>
        <v/>
      </c>
      <c r="AJ41" s="100" t="str">
        <f t="shared" si="310"/>
        <v/>
      </c>
      <c r="AK41" s="100" t="str">
        <f t="shared" si="310"/>
        <v/>
      </c>
      <c r="AL41" s="101" t="str">
        <f t="shared" si="310"/>
        <v/>
      </c>
      <c r="AM41" s="101" t="str">
        <f t="shared" si="310"/>
        <v/>
      </c>
      <c r="AN41" s="101" t="str">
        <f t="shared" si="310"/>
        <v/>
      </c>
      <c r="AO41" s="101" t="str">
        <f t="shared" si="310"/>
        <v/>
      </c>
      <c r="AP41" s="101" t="str">
        <f t="shared" si="310"/>
        <v/>
      </c>
      <c r="AQ41" s="100" t="str">
        <f t="shared" si="311"/>
        <v/>
      </c>
      <c r="AR41" s="100" t="str">
        <f t="shared" si="311"/>
        <v/>
      </c>
      <c r="AS41" s="100" t="str">
        <f t="shared" si="311"/>
        <v>T</v>
      </c>
      <c r="AT41" s="100" t="str">
        <f t="shared" si="311"/>
        <v>T</v>
      </c>
      <c r="AU41" s="100" t="str">
        <f t="shared" si="311"/>
        <v>T</v>
      </c>
      <c r="AV41" s="101" t="str">
        <f t="shared" si="311"/>
        <v>T</v>
      </c>
      <c r="AW41" s="101" t="str">
        <f t="shared" si="311"/>
        <v>T</v>
      </c>
      <c r="AX41" s="101" t="str">
        <f t="shared" si="311"/>
        <v>T</v>
      </c>
      <c r="AY41" s="101" t="str">
        <f t="shared" si="311"/>
        <v>T</v>
      </c>
      <c r="AZ41" s="101" t="str">
        <f t="shared" si="311"/>
        <v>T</v>
      </c>
      <c r="BA41" s="100" t="str">
        <f t="shared" si="312"/>
        <v>T</v>
      </c>
      <c r="BB41" s="100" t="str">
        <f t="shared" si="312"/>
        <v>T</v>
      </c>
      <c r="BC41" s="100" t="str">
        <f t="shared" si="312"/>
        <v>T</v>
      </c>
      <c r="BD41" s="100" t="str">
        <f t="shared" si="312"/>
        <v>T</v>
      </c>
      <c r="BE41" s="100" t="str">
        <f t="shared" si="312"/>
        <v>T</v>
      </c>
      <c r="BF41" s="101" t="str">
        <f t="shared" si="312"/>
        <v>T</v>
      </c>
      <c r="BG41" s="101" t="str">
        <f t="shared" si="312"/>
        <v>T</v>
      </c>
      <c r="BH41" s="101" t="str">
        <f t="shared" si="312"/>
        <v>T</v>
      </c>
      <c r="BI41" s="101" t="str">
        <f t="shared" si="312"/>
        <v>T</v>
      </c>
      <c r="BJ41" s="101" t="str">
        <f t="shared" si="312"/>
        <v>T</v>
      </c>
      <c r="BK41" s="100" t="str">
        <f t="shared" si="313"/>
        <v>T</v>
      </c>
      <c r="BL41" s="100" t="str">
        <f t="shared" si="313"/>
        <v>T</v>
      </c>
      <c r="BM41" s="100" t="str">
        <f t="shared" si="313"/>
        <v>T</v>
      </c>
      <c r="BN41" s="100" t="str">
        <f t="shared" si="313"/>
        <v>T</v>
      </c>
      <c r="BO41" s="100" t="str">
        <f t="shared" si="313"/>
        <v>T</v>
      </c>
      <c r="BP41" s="101" t="str">
        <f t="shared" si="313"/>
        <v>T</v>
      </c>
      <c r="BQ41" s="101" t="str">
        <f t="shared" si="313"/>
        <v>T</v>
      </c>
      <c r="BR41" s="101" t="str">
        <f t="shared" si="313"/>
        <v>T</v>
      </c>
      <c r="BS41" s="101" t="str">
        <f t="shared" si="313"/>
        <v>T</v>
      </c>
      <c r="BT41" s="101" t="str">
        <f t="shared" si="313"/>
        <v>T</v>
      </c>
      <c r="BU41" s="100" t="str">
        <f t="shared" si="314"/>
        <v>T</v>
      </c>
      <c r="BV41" s="100" t="str">
        <f t="shared" si="314"/>
        <v>T</v>
      </c>
      <c r="BW41" s="100" t="str">
        <f t="shared" si="314"/>
        <v>T</v>
      </c>
      <c r="BX41" s="100" t="str">
        <f t="shared" si="314"/>
        <v>T</v>
      </c>
      <c r="BY41" s="100" t="str">
        <f t="shared" si="314"/>
        <v>T</v>
      </c>
      <c r="BZ41" s="101" t="str">
        <f t="shared" si="314"/>
        <v>T</v>
      </c>
      <c r="CA41" s="101" t="str">
        <f t="shared" si="314"/>
        <v>T</v>
      </c>
      <c r="CB41" s="101" t="str">
        <f t="shared" si="314"/>
        <v>T</v>
      </c>
      <c r="CC41" s="101" t="str">
        <f t="shared" si="314"/>
        <v>T</v>
      </c>
      <c r="CD41" s="101" t="str">
        <f t="shared" si="314"/>
        <v>T</v>
      </c>
      <c r="CE41" s="100" t="str">
        <f t="shared" si="315"/>
        <v>T</v>
      </c>
      <c r="CF41" s="100" t="str">
        <f t="shared" si="315"/>
        <v>T</v>
      </c>
      <c r="CG41" s="100" t="str">
        <f t="shared" si="315"/>
        <v>T</v>
      </c>
      <c r="CH41" s="100" t="str">
        <f t="shared" si="315"/>
        <v>T</v>
      </c>
      <c r="CI41" s="100" t="str">
        <f t="shared" si="315"/>
        <v>T</v>
      </c>
      <c r="CJ41" s="101" t="str">
        <f t="shared" si="315"/>
        <v>T</v>
      </c>
      <c r="CK41" s="101" t="str">
        <f t="shared" si="315"/>
        <v>T</v>
      </c>
      <c r="CL41" s="101" t="str">
        <f t="shared" si="315"/>
        <v>T</v>
      </c>
      <c r="CM41" s="101" t="str">
        <f t="shared" si="315"/>
        <v>T</v>
      </c>
      <c r="CN41" s="101" t="str">
        <f t="shared" si="315"/>
        <v>T</v>
      </c>
      <c r="CO41" s="100" t="str">
        <f t="shared" si="316"/>
        <v>T</v>
      </c>
      <c r="CP41" s="100" t="str">
        <f t="shared" si="316"/>
        <v>T</v>
      </c>
      <c r="CQ41" s="100" t="str">
        <f t="shared" si="316"/>
        <v>T</v>
      </c>
      <c r="CR41" s="100" t="str">
        <f t="shared" si="316"/>
        <v>T</v>
      </c>
      <c r="CS41" s="100" t="str">
        <f t="shared" si="316"/>
        <v>T</v>
      </c>
      <c r="CT41" s="101" t="str">
        <f t="shared" si="316"/>
        <v>T</v>
      </c>
      <c r="CU41" s="101" t="str">
        <f t="shared" si="316"/>
        <v>T</v>
      </c>
      <c r="CV41" s="101" t="str">
        <f t="shared" si="316"/>
        <v>T</v>
      </c>
      <c r="CW41" s="101" t="str">
        <f t="shared" si="316"/>
        <v>T</v>
      </c>
      <c r="CX41" s="101" t="str">
        <f t="shared" si="316"/>
        <v>T</v>
      </c>
      <c r="CY41" s="100" t="str">
        <f t="shared" ref="CY41:FJ41" si="326">IF(AND(($H41&lt;=CY$10),($I41&gt;=CY$10)),"T","")</f>
        <v>T</v>
      </c>
      <c r="CZ41" s="100" t="str">
        <f t="shared" si="326"/>
        <v>T</v>
      </c>
      <c r="DA41" s="100" t="str">
        <f t="shared" si="326"/>
        <v>T</v>
      </c>
      <c r="DB41" s="100" t="str">
        <f t="shared" si="326"/>
        <v>T</v>
      </c>
      <c r="DC41" s="100" t="str">
        <f t="shared" si="326"/>
        <v>T</v>
      </c>
      <c r="DD41" s="101" t="str">
        <f t="shared" si="326"/>
        <v>T</v>
      </c>
      <c r="DE41" s="101" t="str">
        <f t="shared" si="326"/>
        <v>T</v>
      </c>
      <c r="DF41" s="101" t="str">
        <f t="shared" si="326"/>
        <v>T</v>
      </c>
      <c r="DG41" s="101" t="str">
        <f t="shared" si="326"/>
        <v>T</v>
      </c>
      <c r="DH41" s="101" t="str">
        <f t="shared" si="326"/>
        <v>T</v>
      </c>
      <c r="DI41" s="100" t="str">
        <f t="shared" si="326"/>
        <v>T</v>
      </c>
      <c r="DJ41" s="100" t="str">
        <f t="shared" si="326"/>
        <v>T</v>
      </c>
      <c r="DK41" s="100" t="str">
        <f t="shared" si="326"/>
        <v>T</v>
      </c>
      <c r="DL41" s="100" t="str">
        <f t="shared" si="326"/>
        <v>T</v>
      </c>
      <c r="DM41" s="100" t="str">
        <f t="shared" si="326"/>
        <v>T</v>
      </c>
      <c r="DN41" s="101" t="str">
        <f t="shared" si="326"/>
        <v>T</v>
      </c>
      <c r="DO41" s="101" t="str">
        <f t="shared" si="326"/>
        <v>T</v>
      </c>
      <c r="DP41" s="101" t="str">
        <f t="shared" si="326"/>
        <v>T</v>
      </c>
      <c r="DQ41" s="101" t="str">
        <f t="shared" si="326"/>
        <v>T</v>
      </c>
      <c r="DR41" s="101" t="str">
        <f t="shared" si="326"/>
        <v>T</v>
      </c>
      <c r="DS41" s="100" t="str">
        <f t="shared" si="326"/>
        <v>T</v>
      </c>
      <c r="DT41" s="100" t="str">
        <f t="shared" si="326"/>
        <v>T</v>
      </c>
      <c r="DU41" s="100" t="str">
        <f t="shared" si="326"/>
        <v>T</v>
      </c>
      <c r="DV41" s="100" t="str">
        <f t="shared" si="326"/>
        <v>T</v>
      </c>
      <c r="DW41" s="100" t="str">
        <f t="shared" si="326"/>
        <v>T</v>
      </c>
      <c r="DX41" s="101" t="str">
        <f t="shared" si="326"/>
        <v>T</v>
      </c>
      <c r="DY41" s="101" t="str">
        <f t="shared" si="326"/>
        <v>T</v>
      </c>
      <c r="DZ41" s="101" t="str">
        <f t="shared" si="326"/>
        <v>T</v>
      </c>
      <c r="EA41" s="101" t="str">
        <f t="shared" si="326"/>
        <v>T</v>
      </c>
      <c r="EB41" s="101" t="str">
        <f t="shared" si="326"/>
        <v>T</v>
      </c>
      <c r="EC41" s="100" t="str">
        <f t="shared" si="326"/>
        <v>T</v>
      </c>
      <c r="ED41" s="100" t="str">
        <f t="shared" si="326"/>
        <v>T</v>
      </c>
      <c r="EE41" s="100" t="str">
        <f t="shared" si="326"/>
        <v>T</v>
      </c>
      <c r="EF41" s="100" t="str">
        <f t="shared" si="326"/>
        <v>T</v>
      </c>
      <c r="EG41" s="100" t="str">
        <f t="shared" si="326"/>
        <v>T</v>
      </c>
      <c r="EH41" s="101" t="str">
        <f t="shared" si="326"/>
        <v>T</v>
      </c>
      <c r="EI41" s="101" t="str">
        <f t="shared" si="326"/>
        <v>T</v>
      </c>
      <c r="EJ41" s="101" t="str">
        <f t="shared" si="326"/>
        <v>T</v>
      </c>
      <c r="EK41" s="101" t="str">
        <f t="shared" si="326"/>
        <v>T</v>
      </c>
      <c r="EL41" s="101" t="str">
        <f t="shared" si="326"/>
        <v>T</v>
      </c>
      <c r="EM41" s="100" t="str">
        <f t="shared" si="326"/>
        <v>T</v>
      </c>
      <c r="EN41" s="100" t="str">
        <f t="shared" si="326"/>
        <v>T</v>
      </c>
      <c r="EO41" s="100" t="str">
        <f t="shared" si="326"/>
        <v>T</v>
      </c>
      <c r="EP41" s="100" t="str">
        <f t="shared" si="326"/>
        <v>T</v>
      </c>
      <c r="EQ41" s="100" t="str">
        <f t="shared" si="326"/>
        <v>T</v>
      </c>
      <c r="ER41" s="101" t="str">
        <f t="shared" si="326"/>
        <v>T</v>
      </c>
      <c r="ES41" s="101" t="str">
        <f t="shared" si="326"/>
        <v>T</v>
      </c>
      <c r="ET41" s="101" t="str">
        <f t="shared" si="326"/>
        <v>T</v>
      </c>
      <c r="EU41" s="101" t="str">
        <f t="shared" si="326"/>
        <v>T</v>
      </c>
      <c r="EV41" s="101" t="str">
        <f t="shared" si="326"/>
        <v>T</v>
      </c>
      <c r="EW41" s="100" t="str">
        <f t="shared" si="326"/>
        <v>T</v>
      </c>
      <c r="EX41" s="100" t="str">
        <f t="shared" si="326"/>
        <v>T</v>
      </c>
      <c r="EY41" s="100" t="str">
        <f t="shared" si="326"/>
        <v>T</v>
      </c>
      <c r="EZ41" s="100" t="str">
        <f t="shared" si="326"/>
        <v>T</v>
      </c>
      <c r="FA41" s="100" t="str">
        <f t="shared" si="326"/>
        <v>T</v>
      </c>
      <c r="FB41" s="101" t="str">
        <f t="shared" si="326"/>
        <v>T</v>
      </c>
      <c r="FC41" s="101" t="str">
        <f t="shared" si="326"/>
        <v>T</v>
      </c>
      <c r="FD41" s="101" t="str">
        <f t="shared" si="326"/>
        <v>T</v>
      </c>
      <c r="FE41" s="101" t="str">
        <f t="shared" si="326"/>
        <v>T</v>
      </c>
      <c r="FF41" s="101" t="str">
        <f t="shared" si="326"/>
        <v>T</v>
      </c>
      <c r="FG41" s="100" t="str">
        <f t="shared" si="326"/>
        <v>T</v>
      </c>
      <c r="FH41" s="100" t="str">
        <f t="shared" si="326"/>
        <v>T</v>
      </c>
      <c r="FI41" s="100" t="str">
        <f t="shared" si="326"/>
        <v>T</v>
      </c>
      <c r="FJ41" s="100" t="str">
        <f t="shared" si="326"/>
        <v>T</v>
      </c>
      <c r="FK41" s="100" t="str">
        <f t="shared" ref="FK41:GE45" si="327">IF(AND(($H41&lt;=FK$10),($I41&gt;=FK$10)),"T","")</f>
        <v>T</v>
      </c>
      <c r="FL41" s="101" t="str">
        <f t="shared" si="327"/>
        <v/>
      </c>
      <c r="FM41" s="101" t="str">
        <f t="shared" si="327"/>
        <v/>
      </c>
      <c r="FN41" s="101" t="str">
        <f t="shared" si="327"/>
        <v/>
      </c>
      <c r="FO41" s="101" t="str">
        <f t="shared" si="327"/>
        <v/>
      </c>
      <c r="FP41" s="101" t="str">
        <f t="shared" si="327"/>
        <v/>
      </c>
      <c r="FQ41" s="100" t="str">
        <f t="shared" si="327"/>
        <v/>
      </c>
      <c r="FR41" s="100" t="str">
        <f t="shared" si="327"/>
        <v/>
      </c>
      <c r="FS41" s="100" t="str">
        <f t="shared" si="327"/>
        <v/>
      </c>
      <c r="FT41" s="100" t="str">
        <f t="shared" si="327"/>
        <v/>
      </c>
      <c r="FU41" s="100" t="str">
        <f t="shared" si="327"/>
        <v/>
      </c>
      <c r="FV41" s="101" t="str">
        <f t="shared" si="327"/>
        <v/>
      </c>
      <c r="FW41" s="101" t="str">
        <f t="shared" si="327"/>
        <v/>
      </c>
      <c r="FX41" s="101" t="str">
        <f t="shared" si="327"/>
        <v/>
      </c>
      <c r="FY41" s="101" t="str">
        <f t="shared" si="327"/>
        <v/>
      </c>
      <c r="FZ41" s="101" t="str">
        <f t="shared" si="327"/>
        <v/>
      </c>
      <c r="GA41" s="100" t="str">
        <f t="shared" si="327"/>
        <v/>
      </c>
      <c r="GB41" s="100" t="str">
        <f t="shared" si="327"/>
        <v/>
      </c>
      <c r="GC41" s="100" t="str">
        <f t="shared" si="327"/>
        <v/>
      </c>
      <c r="GD41" s="100" t="str">
        <f t="shared" si="327"/>
        <v/>
      </c>
      <c r="GE41" s="100" t="str">
        <f t="shared" si="327"/>
        <v/>
      </c>
    </row>
    <row r="42" spans="2:187">
      <c r="B42" s="97" t="s">
        <v>43</v>
      </c>
      <c r="C42" s="135"/>
      <c r="D42" s="135"/>
      <c r="E42" s="130" t="s">
        <v>160</v>
      </c>
      <c r="F42" s="135"/>
      <c r="G42" s="133"/>
      <c r="H42" s="147">
        <v>45943</v>
      </c>
      <c r="I42" s="148">
        <v>45968</v>
      </c>
      <c r="J42" s="102">
        <f t="shared" si="250"/>
        <v>20</v>
      </c>
      <c r="K42" s="127"/>
      <c r="L42" s="95">
        <f>AVERAGE(L43:L45)</f>
        <v>0</v>
      </c>
      <c r="M42" s="96" t="str">
        <f t="shared" ref="M42" si="328">IF(AND(($H43&lt;=M$10),($I43&gt;=M$10)),"P","")</f>
        <v/>
      </c>
      <c r="N42" s="96" t="str">
        <f t="shared" ref="N42:BY42" si="329">IF(AND(($H42&lt;=N$10),($I42&gt;=N$10)),"P","")</f>
        <v/>
      </c>
      <c r="O42" s="96" t="str">
        <f t="shared" si="329"/>
        <v/>
      </c>
      <c r="P42" s="96" t="str">
        <f t="shared" si="329"/>
        <v/>
      </c>
      <c r="Q42" s="96" t="str">
        <f t="shared" si="329"/>
        <v/>
      </c>
      <c r="R42" s="96" t="str">
        <f t="shared" si="329"/>
        <v/>
      </c>
      <c r="S42" s="96" t="str">
        <f t="shared" si="329"/>
        <v/>
      </c>
      <c r="T42" s="96" t="str">
        <f t="shared" si="329"/>
        <v/>
      </c>
      <c r="U42" s="96" t="str">
        <f t="shared" si="329"/>
        <v/>
      </c>
      <c r="V42" s="96" t="str">
        <f t="shared" si="329"/>
        <v/>
      </c>
      <c r="W42" s="96" t="str">
        <f t="shared" si="329"/>
        <v/>
      </c>
      <c r="X42" s="96" t="str">
        <f t="shared" si="329"/>
        <v/>
      </c>
      <c r="Y42" s="96" t="str">
        <f t="shared" si="329"/>
        <v/>
      </c>
      <c r="Z42" s="96" t="str">
        <f t="shared" si="329"/>
        <v/>
      </c>
      <c r="AA42" s="96" t="str">
        <f t="shared" si="329"/>
        <v/>
      </c>
      <c r="AB42" s="96" t="str">
        <f t="shared" si="329"/>
        <v/>
      </c>
      <c r="AC42" s="96" t="str">
        <f t="shared" si="329"/>
        <v/>
      </c>
      <c r="AD42" s="96" t="str">
        <f t="shared" si="329"/>
        <v/>
      </c>
      <c r="AE42" s="96" t="str">
        <f t="shared" si="329"/>
        <v/>
      </c>
      <c r="AF42" s="96" t="str">
        <f t="shared" si="329"/>
        <v/>
      </c>
      <c r="AG42" s="96" t="str">
        <f t="shared" si="329"/>
        <v/>
      </c>
      <c r="AH42" s="96" t="str">
        <f t="shared" si="329"/>
        <v/>
      </c>
      <c r="AI42" s="96" t="str">
        <f t="shared" si="329"/>
        <v/>
      </c>
      <c r="AJ42" s="96" t="str">
        <f t="shared" si="329"/>
        <v/>
      </c>
      <c r="AK42" s="96" t="str">
        <f t="shared" si="329"/>
        <v/>
      </c>
      <c r="AL42" s="96" t="str">
        <f t="shared" si="329"/>
        <v/>
      </c>
      <c r="AM42" s="96" t="str">
        <f t="shared" si="329"/>
        <v/>
      </c>
      <c r="AN42" s="96" t="str">
        <f t="shared" si="329"/>
        <v/>
      </c>
      <c r="AO42" s="96" t="str">
        <f t="shared" si="329"/>
        <v/>
      </c>
      <c r="AP42" s="96" t="str">
        <f t="shared" si="329"/>
        <v/>
      </c>
      <c r="AQ42" s="96" t="str">
        <f t="shared" si="329"/>
        <v/>
      </c>
      <c r="AR42" s="96" t="str">
        <f t="shared" si="329"/>
        <v/>
      </c>
      <c r="AS42" s="96" t="str">
        <f t="shared" si="329"/>
        <v/>
      </c>
      <c r="AT42" s="96" t="str">
        <f t="shared" si="329"/>
        <v/>
      </c>
      <c r="AU42" s="96" t="str">
        <f t="shared" si="329"/>
        <v/>
      </c>
      <c r="AV42" s="96" t="str">
        <f t="shared" si="329"/>
        <v/>
      </c>
      <c r="AW42" s="96" t="str">
        <f t="shared" si="329"/>
        <v/>
      </c>
      <c r="AX42" s="96" t="str">
        <f t="shared" si="329"/>
        <v/>
      </c>
      <c r="AY42" s="96" t="str">
        <f t="shared" si="329"/>
        <v/>
      </c>
      <c r="AZ42" s="96" t="str">
        <f t="shared" si="329"/>
        <v/>
      </c>
      <c r="BA42" s="96" t="str">
        <f t="shared" si="329"/>
        <v/>
      </c>
      <c r="BB42" s="96" t="str">
        <f t="shared" si="329"/>
        <v/>
      </c>
      <c r="BC42" s="96" t="str">
        <f t="shared" si="329"/>
        <v/>
      </c>
      <c r="BD42" s="96" t="str">
        <f t="shared" si="329"/>
        <v/>
      </c>
      <c r="BE42" s="96" t="str">
        <f t="shared" si="329"/>
        <v/>
      </c>
      <c r="BF42" s="96" t="str">
        <f t="shared" si="329"/>
        <v/>
      </c>
      <c r="BG42" s="96" t="str">
        <f t="shared" si="329"/>
        <v/>
      </c>
      <c r="BH42" s="96" t="str">
        <f t="shared" si="329"/>
        <v/>
      </c>
      <c r="BI42" s="96" t="str">
        <f t="shared" si="329"/>
        <v/>
      </c>
      <c r="BJ42" s="96" t="str">
        <f t="shared" si="329"/>
        <v/>
      </c>
      <c r="BK42" s="96" t="str">
        <f t="shared" si="329"/>
        <v/>
      </c>
      <c r="BL42" s="96" t="str">
        <f t="shared" si="329"/>
        <v/>
      </c>
      <c r="BM42" s="96" t="str">
        <f t="shared" si="329"/>
        <v/>
      </c>
      <c r="BN42" s="96" t="str">
        <f t="shared" si="329"/>
        <v/>
      </c>
      <c r="BO42" s="96" t="str">
        <f t="shared" si="329"/>
        <v/>
      </c>
      <c r="BP42" s="96" t="str">
        <f t="shared" si="329"/>
        <v/>
      </c>
      <c r="BQ42" s="96" t="str">
        <f t="shared" si="329"/>
        <v/>
      </c>
      <c r="BR42" s="96" t="str">
        <f t="shared" si="329"/>
        <v/>
      </c>
      <c r="BS42" s="96" t="str">
        <f t="shared" si="329"/>
        <v/>
      </c>
      <c r="BT42" s="96" t="str">
        <f t="shared" si="329"/>
        <v/>
      </c>
      <c r="BU42" s="96" t="str">
        <f t="shared" si="329"/>
        <v/>
      </c>
      <c r="BV42" s="96" t="str">
        <f t="shared" si="329"/>
        <v/>
      </c>
      <c r="BW42" s="96" t="str">
        <f t="shared" si="329"/>
        <v/>
      </c>
      <c r="BX42" s="96" t="str">
        <f t="shared" si="329"/>
        <v/>
      </c>
      <c r="BY42" s="96" t="str">
        <f t="shared" si="329"/>
        <v/>
      </c>
      <c r="BZ42" s="96" t="str">
        <f t="shared" ref="BZ42:EK42" si="330">IF(AND(($H42&lt;=BZ$10),($I42&gt;=BZ$10)),"P","")</f>
        <v/>
      </c>
      <c r="CA42" s="96" t="str">
        <f t="shared" si="330"/>
        <v/>
      </c>
      <c r="CB42" s="96" t="str">
        <f t="shared" si="330"/>
        <v/>
      </c>
      <c r="CC42" s="96" t="str">
        <f t="shared" si="330"/>
        <v/>
      </c>
      <c r="CD42" s="96" t="str">
        <f t="shared" si="330"/>
        <v/>
      </c>
      <c r="CE42" s="96" t="str">
        <f t="shared" si="330"/>
        <v/>
      </c>
      <c r="CF42" s="96" t="str">
        <f t="shared" si="330"/>
        <v/>
      </c>
      <c r="CG42" s="96" t="str">
        <f t="shared" si="330"/>
        <v/>
      </c>
      <c r="CH42" s="96" t="str">
        <f t="shared" si="330"/>
        <v/>
      </c>
      <c r="CI42" s="96" t="str">
        <f t="shared" si="330"/>
        <v/>
      </c>
      <c r="CJ42" s="96" t="str">
        <f t="shared" si="330"/>
        <v/>
      </c>
      <c r="CK42" s="96" t="str">
        <f t="shared" si="330"/>
        <v/>
      </c>
      <c r="CL42" s="96" t="str">
        <f t="shared" si="330"/>
        <v/>
      </c>
      <c r="CM42" s="96" t="str">
        <f t="shared" si="330"/>
        <v/>
      </c>
      <c r="CN42" s="96" t="str">
        <f t="shared" si="330"/>
        <v/>
      </c>
      <c r="CO42" s="96" t="str">
        <f t="shared" si="330"/>
        <v/>
      </c>
      <c r="CP42" s="96" t="str">
        <f t="shared" si="330"/>
        <v/>
      </c>
      <c r="CQ42" s="96" t="str">
        <f t="shared" si="330"/>
        <v/>
      </c>
      <c r="CR42" s="96" t="str">
        <f t="shared" si="330"/>
        <v/>
      </c>
      <c r="CS42" s="96" t="str">
        <f t="shared" si="330"/>
        <v/>
      </c>
      <c r="CT42" s="96" t="str">
        <f t="shared" si="330"/>
        <v/>
      </c>
      <c r="CU42" s="96" t="str">
        <f t="shared" si="330"/>
        <v/>
      </c>
      <c r="CV42" s="96" t="str">
        <f t="shared" si="330"/>
        <v/>
      </c>
      <c r="CW42" s="96" t="str">
        <f t="shared" si="330"/>
        <v/>
      </c>
      <c r="CX42" s="96" t="str">
        <f t="shared" si="330"/>
        <v/>
      </c>
      <c r="CY42" s="96" t="str">
        <f t="shared" si="330"/>
        <v/>
      </c>
      <c r="CZ42" s="96" t="str">
        <f t="shared" si="330"/>
        <v/>
      </c>
      <c r="DA42" s="96" t="str">
        <f t="shared" si="330"/>
        <v/>
      </c>
      <c r="DB42" s="96" t="str">
        <f t="shared" si="330"/>
        <v/>
      </c>
      <c r="DC42" s="96" t="str">
        <f t="shared" si="330"/>
        <v/>
      </c>
      <c r="DD42" s="96" t="str">
        <f t="shared" si="330"/>
        <v/>
      </c>
      <c r="DE42" s="96" t="str">
        <f t="shared" si="330"/>
        <v/>
      </c>
      <c r="DF42" s="96" t="str">
        <f t="shared" si="330"/>
        <v/>
      </c>
      <c r="DG42" s="96" t="str">
        <f t="shared" si="330"/>
        <v/>
      </c>
      <c r="DH42" s="96" t="str">
        <f t="shared" si="330"/>
        <v/>
      </c>
      <c r="DI42" s="96" t="str">
        <f t="shared" si="330"/>
        <v/>
      </c>
      <c r="DJ42" s="96" t="str">
        <f t="shared" si="330"/>
        <v/>
      </c>
      <c r="DK42" s="96" t="str">
        <f t="shared" si="330"/>
        <v/>
      </c>
      <c r="DL42" s="96" t="str">
        <f t="shared" si="330"/>
        <v/>
      </c>
      <c r="DM42" s="96" t="str">
        <f t="shared" si="330"/>
        <v/>
      </c>
      <c r="DN42" s="96" t="str">
        <f t="shared" si="330"/>
        <v/>
      </c>
      <c r="DO42" s="96" t="str">
        <f t="shared" si="330"/>
        <v/>
      </c>
      <c r="DP42" s="96" t="str">
        <f t="shared" si="330"/>
        <v/>
      </c>
      <c r="DQ42" s="96" t="str">
        <f t="shared" si="330"/>
        <v/>
      </c>
      <c r="DR42" s="96" t="str">
        <f t="shared" si="330"/>
        <v/>
      </c>
      <c r="DS42" s="96" t="str">
        <f t="shared" si="330"/>
        <v/>
      </c>
      <c r="DT42" s="96" t="str">
        <f t="shared" si="330"/>
        <v/>
      </c>
      <c r="DU42" s="96" t="str">
        <f t="shared" si="330"/>
        <v/>
      </c>
      <c r="DV42" s="96" t="str">
        <f t="shared" si="330"/>
        <v/>
      </c>
      <c r="DW42" s="96" t="str">
        <f t="shared" si="330"/>
        <v/>
      </c>
      <c r="DX42" s="96" t="str">
        <f t="shared" si="330"/>
        <v/>
      </c>
      <c r="DY42" s="96" t="str">
        <f t="shared" si="330"/>
        <v/>
      </c>
      <c r="DZ42" s="96" t="str">
        <f t="shared" si="330"/>
        <v/>
      </c>
      <c r="EA42" s="96" t="str">
        <f t="shared" si="330"/>
        <v/>
      </c>
      <c r="EB42" s="96" t="str">
        <f t="shared" si="330"/>
        <v/>
      </c>
      <c r="EC42" s="96" t="str">
        <f t="shared" si="330"/>
        <v/>
      </c>
      <c r="ED42" s="96" t="str">
        <f t="shared" si="330"/>
        <v/>
      </c>
      <c r="EE42" s="96" t="str">
        <f t="shared" si="330"/>
        <v/>
      </c>
      <c r="EF42" s="96" t="str">
        <f t="shared" si="330"/>
        <v/>
      </c>
      <c r="EG42" s="96" t="str">
        <f t="shared" si="330"/>
        <v/>
      </c>
      <c r="EH42" s="96" t="str">
        <f t="shared" si="330"/>
        <v/>
      </c>
      <c r="EI42" s="96" t="str">
        <f t="shared" si="330"/>
        <v/>
      </c>
      <c r="EJ42" s="96" t="str">
        <f t="shared" si="330"/>
        <v/>
      </c>
      <c r="EK42" s="96" t="str">
        <f t="shared" si="330"/>
        <v/>
      </c>
      <c r="EL42" s="96" t="str">
        <f t="shared" ref="EL42:GE42" si="331">IF(AND(($H42&lt;=EL$10),($I42&gt;=EL$10)),"P","")</f>
        <v/>
      </c>
      <c r="EM42" s="96" t="str">
        <f t="shared" si="331"/>
        <v/>
      </c>
      <c r="EN42" s="96" t="str">
        <f t="shared" si="331"/>
        <v/>
      </c>
      <c r="EO42" s="96" t="str">
        <f t="shared" si="331"/>
        <v/>
      </c>
      <c r="EP42" s="96" t="str">
        <f t="shared" si="331"/>
        <v/>
      </c>
      <c r="EQ42" s="96" t="str">
        <f t="shared" si="331"/>
        <v/>
      </c>
      <c r="ER42" s="96" t="str">
        <f t="shared" si="331"/>
        <v/>
      </c>
      <c r="ES42" s="96" t="str">
        <f t="shared" si="331"/>
        <v/>
      </c>
      <c r="ET42" s="96" t="str">
        <f t="shared" si="331"/>
        <v/>
      </c>
      <c r="EU42" s="96" t="str">
        <f t="shared" si="331"/>
        <v/>
      </c>
      <c r="EV42" s="96" t="str">
        <f t="shared" si="331"/>
        <v/>
      </c>
      <c r="EW42" s="96" t="str">
        <f t="shared" si="331"/>
        <v/>
      </c>
      <c r="EX42" s="96" t="str">
        <f t="shared" si="331"/>
        <v/>
      </c>
      <c r="EY42" s="96" t="str">
        <f t="shared" si="331"/>
        <v/>
      </c>
      <c r="EZ42" s="96" t="str">
        <f t="shared" si="331"/>
        <v/>
      </c>
      <c r="FA42" s="96" t="str">
        <f t="shared" si="331"/>
        <v/>
      </c>
      <c r="FB42" s="96" t="str">
        <f t="shared" si="331"/>
        <v/>
      </c>
      <c r="FC42" s="96" t="str">
        <f t="shared" si="331"/>
        <v/>
      </c>
      <c r="FD42" s="96" t="str">
        <f t="shared" si="331"/>
        <v/>
      </c>
      <c r="FE42" s="96" t="str">
        <f t="shared" si="331"/>
        <v/>
      </c>
      <c r="FF42" s="96" t="str">
        <f t="shared" si="331"/>
        <v/>
      </c>
      <c r="FG42" s="96" t="str">
        <f t="shared" si="331"/>
        <v/>
      </c>
      <c r="FH42" s="96" t="str">
        <f t="shared" si="331"/>
        <v/>
      </c>
      <c r="FI42" s="96" t="str">
        <f t="shared" si="331"/>
        <v/>
      </c>
      <c r="FJ42" s="96" t="str">
        <f t="shared" si="331"/>
        <v/>
      </c>
      <c r="FK42" s="96" t="str">
        <f t="shared" si="331"/>
        <v/>
      </c>
      <c r="FL42" s="96" t="str">
        <f t="shared" si="331"/>
        <v>P</v>
      </c>
      <c r="FM42" s="96" t="str">
        <f t="shared" si="331"/>
        <v>P</v>
      </c>
      <c r="FN42" s="96" t="str">
        <f t="shared" si="331"/>
        <v>P</v>
      </c>
      <c r="FO42" s="96" t="str">
        <f t="shared" si="331"/>
        <v>P</v>
      </c>
      <c r="FP42" s="96" t="str">
        <f t="shared" si="331"/>
        <v>P</v>
      </c>
      <c r="FQ42" s="96" t="str">
        <f t="shared" si="331"/>
        <v>P</v>
      </c>
      <c r="FR42" s="96" t="str">
        <f t="shared" si="331"/>
        <v>P</v>
      </c>
      <c r="FS42" s="96" t="str">
        <f t="shared" si="331"/>
        <v>P</v>
      </c>
      <c r="FT42" s="96" t="str">
        <f t="shared" si="331"/>
        <v>P</v>
      </c>
      <c r="FU42" s="96" t="str">
        <f t="shared" si="331"/>
        <v>P</v>
      </c>
      <c r="FV42" s="96" t="str">
        <f t="shared" si="331"/>
        <v>P</v>
      </c>
      <c r="FW42" s="96" t="str">
        <f t="shared" si="331"/>
        <v>P</v>
      </c>
      <c r="FX42" s="96" t="str">
        <f t="shared" si="331"/>
        <v>P</v>
      </c>
      <c r="FY42" s="96" t="str">
        <f t="shared" si="331"/>
        <v>P</v>
      </c>
      <c r="FZ42" s="96" t="str">
        <f t="shared" si="331"/>
        <v>P</v>
      </c>
      <c r="GA42" s="96" t="str">
        <f t="shared" si="331"/>
        <v>P</v>
      </c>
      <c r="GB42" s="96" t="str">
        <f t="shared" si="331"/>
        <v>P</v>
      </c>
      <c r="GC42" s="96" t="str">
        <f t="shared" si="331"/>
        <v>P</v>
      </c>
      <c r="GD42" s="96" t="str">
        <f t="shared" si="331"/>
        <v>P</v>
      </c>
      <c r="GE42" s="96" t="str">
        <f t="shared" si="331"/>
        <v>P</v>
      </c>
    </row>
    <row r="43" spans="2:187">
      <c r="B43" s="97" t="s">
        <v>43</v>
      </c>
      <c r="C43" s="136">
        <v>4</v>
      </c>
      <c r="D43" s="136">
        <f>D41+1</f>
        <v>29</v>
      </c>
      <c r="E43" s="129" t="s">
        <v>161</v>
      </c>
      <c r="F43" s="136" t="s">
        <v>192</v>
      </c>
      <c r="G43" s="132" t="s">
        <v>118</v>
      </c>
      <c r="H43" s="149">
        <v>45943</v>
      </c>
      <c r="I43" s="150">
        <v>45961</v>
      </c>
      <c r="J43" s="98">
        <f t="shared" si="250"/>
        <v>15</v>
      </c>
      <c r="K43" s="126" t="s">
        <v>162</v>
      </c>
      <c r="L43" s="99">
        <v>0</v>
      </c>
      <c r="M43" s="100" t="str">
        <f t="shared" ref="M43:AB45" si="332">IF(AND(($H43&lt;=M$10),($I43&gt;=M$10)),"T","")</f>
        <v/>
      </c>
      <c r="N43" s="100" t="str">
        <f t="shared" si="332"/>
        <v/>
      </c>
      <c r="O43" s="100" t="str">
        <f t="shared" si="332"/>
        <v/>
      </c>
      <c r="P43" s="100" t="str">
        <f t="shared" si="332"/>
        <v/>
      </c>
      <c r="Q43" s="100" t="str">
        <f t="shared" si="332"/>
        <v/>
      </c>
      <c r="R43" s="101" t="str">
        <f t="shared" si="332"/>
        <v/>
      </c>
      <c r="S43" s="101" t="str">
        <f t="shared" si="332"/>
        <v/>
      </c>
      <c r="T43" s="101" t="str">
        <f t="shared" si="332"/>
        <v/>
      </c>
      <c r="U43" s="101" t="str">
        <f t="shared" si="332"/>
        <v/>
      </c>
      <c r="V43" s="101" t="str">
        <f t="shared" si="332"/>
        <v/>
      </c>
      <c r="W43" s="100" t="str">
        <f t="shared" si="332"/>
        <v/>
      </c>
      <c r="X43" s="100" t="str">
        <f t="shared" si="332"/>
        <v/>
      </c>
      <c r="Y43" s="100" t="str">
        <f t="shared" si="332"/>
        <v/>
      </c>
      <c r="Z43" s="100" t="str">
        <f t="shared" si="332"/>
        <v/>
      </c>
      <c r="AA43" s="100" t="str">
        <f t="shared" si="332"/>
        <v/>
      </c>
      <c r="AB43" s="101" t="str">
        <f t="shared" si="332"/>
        <v/>
      </c>
      <c r="AC43" s="101" t="str">
        <f t="shared" ref="AC43:AR45" si="333">IF(AND(($H43&lt;=AC$10),($I43&gt;=AC$10)),"T","")</f>
        <v/>
      </c>
      <c r="AD43" s="101" t="str">
        <f t="shared" si="333"/>
        <v/>
      </c>
      <c r="AE43" s="101" t="str">
        <f t="shared" si="333"/>
        <v/>
      </c>
      <c r="AF43" s="101" t="str">
        <f t="shared" si="333"/>
        <v/>
      </c>
      <c r="AG43" s="100" t="str">
        <f t="shared" si="333"/>
        <v/>
      </c>
      <c r="AH43" s="100" t="str">
        <f t="shared" si="333"/>
        <v/>
      </c>
      <c r="AI43" s="100" t="str">
        <f t="shared" si="333"/>
        <v/>
      </c>
      <c r="AJ43" s="100" t="str">
        <f t="shared" si="333"/>
        <v/>
      </c>
      <c r="AK43" s="100" t="str">
        <f t="shared" si="333"/>
        <v/>
      </c>
      <c r="AL43" s="101" t="str">
        <f t="shared" si="333"/>
        <v/>
      </c>
      <c r="AM43" s="101" t="str">
        <f t="shared" si="333"/>
        <v/>
      </c>
      <c r="AN43" s="101" t="str">
        <f t="shared" si="333"/>
        <v/>
      </c>
      <c r="AO43" s="101" t="str">
        <f t="shared" si="333"/>
        <v/>
      </c>
      <c r="AP43" s="101" t="str">
        <f t="shared" si="333"/>
        <v/>
      </c>
      <c r="AQ43" s="100" t="str">
        <f t="shared" si="333"/>
        <v/>
      </c>
      <c r="AR43" s="100" t="str">
        <f t="shared" si="333"/>
        <v/>
      </c>
      <c r="AS43" s="100" t="str">
        <f t="shared" ref="AS43:BH45" si="334">IF(AND(($H43&lt;=AS$10),($I43&gt;=AS$10)),"T","")</f>
        <v/>
      </c>
      <c r="AT43" s="100" t="str">
        <f t="shared" si="334"/>
        <v/>
      </c>
      <c r="AU43" s="100" t="str">
        <f t="shared" si="334"/>
        <v/>
      </c>
      <c r="AV43" s="101" t="str">
        <f t="shared" si="334"/>
        <v/>
      </c>
      <c r="AW43" s="101" t="str">
        <f t="shared" si="334"/>
        <v/>
      </c>
      <c r="AX43" s="101" t="str">
        <f t="shared" si="334"/>
        <v/>
      </c>
      <c r="AY43" s="101" t="str">
        <f t="shared" si="334"/>
        <v/>
      </c>
      <c r="AZ43" s="101" t="str">
        <f t="shared" si="334"/>
        <v/>
      </c>
      <c r="BA43" s="100" t="str">
        <f t="shared" si="334"/>
        <v/>
      </c>
      <c r="BB43" s="100" t="str">
        <f t="shared" si="334"/>
        <v/>
      </c>
      <c r="BC43" s="100" t="str">
        <f t="shared" si="334"/>
        <v/>
      </c>
      <c r="BD43" s="100" t="str">
        <f t="shared" si="334"/>
        <v/>
      </c>
      <c r="BE43" s="100" t="str">
        <f t="shared" si="334"/>
        <v/>
      </c>
      <c r="BF43" s="101" t="str">
        <f t="shared" si="334"/>
        <v/>
      </c>
      <c r="BG43" s="101" t="str">
        <f t="shared" si="334"/>
        <v/>
      </c>
      <c r="BH43" s="101" t="str">
        <f t="shared" si="334"/>
        <v/>
      </c>
      <c r="BI43" s="101" t="str">
        <f t="shared" ref="BI43:BX45" si="335">IF(AND(($H43&lt;=BI$10),($I43&gt;=BI$10)),"T","")</f>
        <v/>
      </c>
      <c r="BJ43" s="101" t="str">
        <f t="shared" si="335"/>
        <v/>
      </c>
      <c r="BK43" s="100" t="str">
        <f t="shared" si="335"/>
        <v/>
      </c>
      <c r="BL43" s="100" t="str">
        <f t="shared" si="335"/>
        <v/>
      </c>
      <c r="BM43" s="100" t="str">
        <f t="shared" si="335"/>
        <v/>
      </c>
      <c r="BN43" s="100" t="str">
        <f t="shared" si="335"/>
        <v/>
      </c>
      <c r="BO43" s="100" t="str">
        <f t="shared" si="335"/>
        <v/>
      </c>
      <c r="BP43" s="101" t="str">
        <f t="shared" si="335"/>
        <v/>
      </c>
      <c r="BQ43" s="101" t="str">
        <f t="shared" si="335"/>
        <v/>
      </c>
      <c r="BR43" s="101" t="str">
        <f t="shared" si="335"/>
        <v/>
      </c>
      <c r="BS43" s="101" t="str">
        <f t="shared" si="335"/>
        <v/>
      </c>
      <c r="BT43" s="101" t="str">
        <f t="shared" si="335"/>
        <v/>
      </c>
      <c r="BU43" s="100" t="str">
        <f t="shared" si="335"/>
        <v/>
      </c>
      <c r="BV43" s="100" t="str">
        <f t="shared" si="335"/>
        <v/>
      </c>
      <c r="BW43" s="100" t="str">
        <f t="shared" si="335"/>
        <v/>
      </c>
      <c r="BX43" s="100" t="str">
        <f t="shared" si="335"/>
        <v/>
      </c>
      <c r="BY43" s="100" t="str">
        <f t="shared" ref="BY43:CN45" si="336">IF(AND(($H43&lt;=BY$10),($I43&gt;=BY$10)),"T","")</f>
        <v/>
      </c>
      <c r="BZ43" s="101" t="str">
        <f t="shared" si="336"/>
        <v/>
      </c>
      <c r="CA43" s="101" t="str">
        <f t="shared" si="336"/>
        <v/>
      </c>
      <c r="CB43" s="101" t="str">
        <f t="shared" si="336"/>
        <v/>
      </c>
      <c r="CC43" s="101" t="str">
        <f t="shared" si="336"/>
        <v/>
      </c>
      <c r="CD43" s="101" t="str">
        <f t="shared" si="336"/>
        <v/>
      </c>
      <c r="CE43" s="100" t="str">
        <f t="shared" si="336"/>
        <v/>
      </c>
      <c r="CF43" s="100" t="str">
        <f t="shared" si="336"/>
        <v/>
      </c>
      <c r="CG43" s="100" t="str">
        <f t="shared" si="336"/>
        <v/>
      </c>
      <c r="CH43" s="100" t="str">
        <f t="shared" si="336"/>
        <v/>
      </c>
      <c r="CI43" s="100" t="str">
        <f t="shared" si="336"/>
        <v/>
      </c>
      <c r="CJ43" s="101" t="str">
        <f t="shared" si="336"/>
        <v/>
      </c>
      <c r="CK43" s="101" t="str">
        <f t="shared" si="336"/>
        <v/>
      </c>
      <c r="CL43" s="101" t="str">
        <f t="shared" si="336"/>
        <v/>
      </c>
      <c r="CM43" s="101" t="str">
        <f t="shared" si="336"/>
        <v/>
      </c>
      <c r="CN43" s="101" t="str">
        <f t="shared" si="336"/>
        <v/>
      </c>
      <c r="CO43" s="100" t="str">
        <f t="shared" ref="CO43:DD45" si="337">IF(AND(($H43&lt;=CO$10),($I43&gt;=CO$10)),"T","")</f>
        <v/>
      </c>
      <c r="CP43" s="100" t="str">
        <f t="shared" si="337"/>
        <v/>
      </c>
      <c r="CQ43" s="100" t="str">
        <f t="shared" si="337"/>
        <v/>
      </c>
      <c r="CR43" s="100" t="str">
        <f t="shared" si="337"/>
        <v/>
      </c>
      <c r="CS43" s="100" t="str">
        <f t="shared" si="337"/>
        <v/>
      </c>
      <c r="CT43" s="101" t="str">
        <f t="shared" si="337"/>
        <v/>
      </c>
      <c r="CU43" s="101" t="str">
        <f t="shared" si="337"/>
        <v/>
      </c>
      <c r="CV43" s="101" t="str">
        <f t="shared" si="337"/>
        <v/>
      </c>
      <c r="CW43" s="101" t="str">
        <f t="shared" si="337"/>
        <v/>
      </c>
      <c r="CX43" s="101" t="str">
        <f t="shared" si="337"/>
        <v/>
      </c>
      <c r="CY43" s="100" t="str">
        <f t="shared" ref="CY43:FH43" si="338">IF(AND(($H43&lt;=CY$10),($I43&gt;=CY$10)),"T","")</f>
        <v/>
      </c>
      <c r="CZ43" s="100" t="str">
        <f t="shared" si="338"/>
        <v/>
      </c>
      <c r="DA43" s="100" t="str">
        <f t="shared" si="338"/>
        <v/>
      </c>
      <c r="DB43" s="100" t="str">
        <f t="shared" si="338"/>
        <v/>
      </c>
      <c r="DC43" s="100" t="str">
        <f t="shared" si="338"/>
        <v/>
      </c>
      <c r="DD43" s="101" t="str">
        <f t="shared" si="338"/>
        <v/>
      </c>
      <c r="DE43" s="101" t="str">
        <f t="shared" si="338"/>
        <v/>
      </c>
      <c r="DF43" s="101" t="str">
        <f t="shared" si="338"/>
        <v/>
      </c>
      <c r="DG43" s="101" t="str">
        <f t="shared" si="338"/>
        <v/>
      </c>
      <c r="DH43" s="101" t="str">
        <f t="shared" si="338"/>
        <v/>
      </c>
      <c r="DI43" s="100" t="str">
        <f t="shared" si="338"/>
        <v/>
      </c>
      <c r="DJ43" s="100" t="str">
        <f t="shared" si="338"/>
        <v/>
      </c>
      <c r="DK43" s="100" t="str">
        <f t="shared" si="338"/>
        <v/>
      </c>
      <c r="DL43" s="100" t="str">
        <f t="shared" si="338"/>
        <v/>
      </c>
      <c r="DM43" s="100" t="str">
        <f t="shared" si="338"/>
        <v/>
      </c>
      <c r="DN43" s="101" t="str">
        <f t="shared" si="338"/>
        <v/>
      </c>
      <c r="DO43" s="101" t="str">
        <f t="shared" si="338"/>
        <v/>
      </c>
      <c r="DP43" s="101" t="str">
        <f t="shared" si="338"/>
        <v/>
      </c>
      <c r="DQ43" s="101" t="str">
        <f t="shared" si="338"/>
        <v/>
      </c>
      <c r="DR43" s="101" t="str">
        <f t="shared" si="338"/>
        <v/>
      </c>
      <c r="DS43" s="100" t="str">
        <f t="shared" si="338"/>
        <v/>
      </c>
      <c r="DT43" s="100" t="str">
        <f t="shared" si="338"/>
        <v/>
      </c>
      <c r="DU43" s="100" t="str">
        <f t="shared" si="338"/>
        <v/>
      </c>
      <c r="DV43" s="100" t="str">
        <f t="shared" si="338"/>
        <v/>
      </c>
      <c r="DW43" s="100" t="str">
        <f t="shared" si="338"/>
        <v/>
      </c>
      <c r="DX43" s="101" t="str">
        <f t="shared" si="338"/>
        <v/>
      </c>
      <c r="DY43" s="101" t="str">
        <f t="shared" si="338"/>
        <v/>
      </c>
      <c r="DZ43" s="101" t="str">
        <f t="shared" si="338"/>
        <v/>
      </c>
      <c r="EA43" s="101" t="str">
        <f t="shared" si="338"/>
        <v/>
      </c>
      <c r="EB43" s="101" t="str">
        <f t="shared" si="338"/>
        <v/>
      </c>
      <c r="EC43" s="100" t="str">
        <f t="shared" si="338"/>
        <v/>
      </c>
      <c r="ED43" s="100" t="str">
        <f t="shared" si="338"/>
        <v/>
      </c>
      <c r="EE43" s="100" t="str">
        <f t="shared" si="338"/>
        <v/>
      </c>
      <c r="EF43" s="100" t="str">
        <f t="shared" si="338"/>
        <v/>
      </c>
      <c r="EG43" s="100" t="str">
        <f t="shared" si="338"/>
        <v/>
      </c>
      <c r="EH43" s="101" t="str">
        <f t="shared" si="338"/>
        <v/>
      </c>
      <c r="EI43" s="101" t="str">
        <f t="shared" si="338"/>
        <v/>
      </c>
      <c r="EJ43" s="101" t="str">
        <f t="shared" si="338"/>
        <v/>
      </c>
      <c r="EK43" s="101" t="str">
        <f t="shared" si="338"/>
        <v/>
      </c>
      <c r="EL43" s="101" t="str">
        <f t="shared" si="338"/>
        <v/>
      </c>
      <c r="EM43" s="100" t="str">
        <f t="shared" si="338"/>
        <v/>
      </c>
      <c r="EN43" s="100" t="str">
        <f t="shared" si="338"/>
        <v/>
      </c>
      <c r="EO43" s="100" t="str">
        <f t="shared" si="338"/>
        <v/>
      </c>
      <c r="EP43" s="100" t="str">
        <f t="shared" si="338"/>
        <v/>
      </c>
      <c r="EQ43" s="100" t="str">
        <f t="shared" si="338"/>
        <v/>
      </c>
      <c r="ER43" s="101" t="str">
        <f t="shared" si="338"/>
        <v/>
      </c>
      <c r="ES43" s="101" t="str">
        <f t="shared" si="338"/>
        <v/>
      </c>
      <c r="ET43" s="101" t="str">
        <f t="shared" si="338"/>
        <v/>
      </c>
      <c r="EU43" s="101" t="str">
        <f t="shared" si="338"/>
        <v/>
      </c>
      <c r="EV43" s="101" t="str">
        <f t="shared" si="338"/>
        <v/>
      </c>
      <c r="EW43" s="100" t="str">
        <f t="shared" si="338"/>
        <v/>
      </c>
      <c r="EX43" s="100" t="str">
        <f t="shared" si="338"/>
        <v/>
      </c>
      <c r="EY43" s="100" t="str">
        <f t="shared" si="338"/>
        <v/>
      </c>
      <c r="EZ43" s="100" t="str">
        <f t="shared" si="338"/>
        <v/>
      </c>
      <c r="FA43" s="100" t="str">
        <f t="shared" si="338"/>
        <v/>
      </c>
      <c r="FB43" s="101" t="str">
        <f t="shared" si="338"/>
        <v/>
      </c>
      <c r="FC43" s="101" t="str">
        <f t="shared" si="338"/>
        <v/>
      </c>
      <c r="FD43" s="101" t="str">
        <f t="shared" si="338"/>
        <v/>
      </c>
      <c r="FE43" s="101" t="str">
        <f t="shared" si="338"/>
        <v/>
      </c>
      <c r="FF43" s="101" t="str">
        <f t="shared" si="338"/>
        <v/>
      </c>
      <c r="FG43" s="100" t="str">
        <f t="shared" si="338"/>
        <v/>
      </c>
      <c r="FH43" s="100" t="str">
        <f t="shared" si="338"/>
        <v/>
      </c>
      <c r="FI43" s="100" t="str">
        <f t="shared" ref="FI43:FJ43" si="339">IF(AND(($H43&lt;=FI$10),($I43&gt;=FI$10)),"T","")</f>
        <v/>
      </c>
      <c r="FJ43" s="100" t="str">
        <f t="shared" si="339"/>
        <v/>
      </c>
      <c r="FK43" s="100" t="str">
        <f t="shared" si="327"/>
        <v/>
      </c>
      <c r="FL43" s="101" t="str">
        <f t="shared" si="327"/>
        <v>T</v>
      </c>
      <c r="FM43" s="101" t="str">
        <f t="shared" si="327"/>
        <v>T</v>
      </c>
      <c r="FN43" s="101" t="str">
        <f t="shared" si="327"/>
        <v>T</v>
      </c>
      <c r="FO43" s="101" t="str">
        <f t="shared" si="327"/>
        <v>T</v>
      </c>
      <c r="FP43" s="101" t="str">
        <f t="shared" si="327"/>
        <v>T</v>
      </c>
      <c r="FQ43" s="100" t="str">
        <f t="shared" si="327"/>
        <v>T</v>
      </c>
      <c r="FR43" s="100" t="str">
        <f t="shared" si="327"/>
        <v>T</v>
      </c>
      <c r="FS43" s="100" t="str">
        <f t="shared" si="327"/>
        <v>T</v>
      </c>
      <c r="FT43" s="100" t="str">
        <f t="shared" si="327"/>
        <v>T</v>
      </c>
      <c r="FU43" s="100" t="str">
        <f t="shared" si="327"/>
        <v>T</v>
      </c>
      <c r="FV43" s="101" t="str">
        <f t="shared" si="327"/>
        <v>T</v>
      </c>
      <c r="FW43" s="101" t="str">
        <f t="shared" si="327"/>
        <v>T</v>
      </c>
      <c r="FX43" s="101" t="str">
        <f t="shared" si="327"/>
        <v>T</v>
      </c>
      <c r="FY43" s="101" t="str">
        <f t="shared" si="327"/>
        <v>T</v>
      </c>
      <c r="FZ43" s="101" t="str">
        <f t="shared" si="327"/>
        <v>T</v>
      </c>
      <c r="GA43" s="100" t="str">
        <f t="shared" si="327"/>
        <v/>
      </c>
      <c r="GB43" s="100" t="str">
        <f t="shared" si="327"/>
        <v/>
      </c>
      <c r="GC43" s="100" t="str">
        <f t="shared" si="327"/>
        <v/>
      </c>
      <c r="GD43" s="100" t="str">
        <f t="shared" si="327"/>
        <v/>
      </c>
      <c r="GE43" s="100" t="str">
        <f t="shared" si="327"/>
        <v/>
      </c>
    </row>
    <row r="44" spans="2:187">
      <c r="B44" s="97" t="s">
        <v>43</v>
      </c>
      <c r="C44" s="136">
        <v>4</v>
      </c>
      <c r="D44" s="136">
        <f>D43+1</f>
        <v>30</v>
      </c>
      <c r="E44" s="129" t="s">
        <v>163</v>
      </c>
      <c r="F44" s="136" t="s">
        <v>191</v>
      </c>
      <c r="G44" s="132" t="s">
        <v>118</v>
      </c>
      <c r="H44" s="149">
        <v>45964</v>
      </c>
      <c r="I44" s="150">
        <v>45964</v>
      </c>
      <c r="J44" s="98">
        <f t="shared" si="250"/>
        <v>1</v>
      </c>
      <c r="K44" s="126"/>
      <c r="L44" s="99">
        <v>0</v>
      </c>
      <c r="M44" s="100" t="str">
        <f t="shared" ref="M44:M45" si="340">IF(AND(($H44&lt;=M$10),($I44&gt;=M$10)),"T","")</f>
        <v/>
      </c>
      <c r="N44" s="100" t="str">
        <f t="shared" si="332"/>
        <v/>
      </c>
      <c r="O44" s="100" t="str">
        <f t="shared" si="332"/>
        <v/>
      </c>
      <c r="P44" s="100" t="str">
        <f t="shared" si="332"/>
        <v/>
      </c>
      <c r="Q44" s="100" t="str">
        <f t="shared" si="332"/>
        <v/>
      </c>
      <c r="R44" s="101" t="str">
        <f t="shared" si="332"/>
        <v/>
      </c>
      <c r="S44" s="101" t="str">
        <f t="shared" si="332"/>
        <v/>
      </c>
      <c r="T44" s="101" t="str">
        <f t="shared" si="332"/>
        <v/>
      </c>
      <c r="U44" s="101" t="str">
        <f t="shared" si="332"/>
        <v/>
      </c>
      <c r="V44" s="101" t="str">
        <f t="shared" si="332"/>
        <v/>
      </c>
      <c r="W44" s="100" t="str">
        <f t="shared" si="332"/>
        <v/>
      </c>
      <c r="X44" s="100" t="str">
        <f t="shared" si="332"/>
        <v/>
      </c>
      <c r="Y44" s="100" t="str">
        <f t="shared" si="332"/>
        <v/>
      </c>
      <c r="Z44" s="100" t="str">
        <f t="shared" si="332"/>
        <v/>
      </c>
      <c r="AA44" s="100" t="str">
        <f t="shared" si="332"/>
        <v/>
      </c>
      <c r="AB44" s="101" t="str">
        <f t="shared" si="332"/>
        <v/>
      </c>
      <c r="AC44" s="101" t="str">
        <f t="shared" si="333"/>
        <v/>
      </c>
      <c r="AD44" s="101" t="str">
        <f t="shared" si="333"/>
        <v/>
      </c>
      <c r="AE44" s="101" t="str">
        <f t="shared" si="333"/>
        <v/>
      </c>
      <c r="AF44" s="101" t="str">
        <f t="shared" si="333"/>
        <v/>
      </c>
      <c r="AG44" s="100" t="str">
        <f t="shared" si="333"/>
        <v/>
      </c>
      <c r="AH44" s="100" t="str">
        <f t="shared" si="333"/>
        <v/>
      </c>
      <c r="AI44" s="100" t="str">
        <f t="shared" si="333"/>
        <v/>
      </c>
      <c r="AJ44" s="100" t="str">
        <f t="shared" si="333"/>
        <v/>
      </c>
      <c r="AK44" s="100" t="str">
        <f t="shared" si="333"/>
        <v/>
      </c>
      <c r="AL44" s="101" t="str">
        <f t="shared" si="333"/>
        <v/>
      </c>
      <c r="AM44" s="101" t="str">
        <f t="shared" si="333"/>
        <v/>
      </c>
      <c r="AN44" s="101" t="str">
        <f t="shared" si="333"/>
        <v/>
      </c>
      <c r="AO44" s="101" t="str">
        <f t="shared" si="333"/>
        <v/>
      </c>
      <c r="AP44" s="101" t="str">
        <f t="shared" si="333"/>
        <v/>
      </c>
      <c r="AQ44" s="100" t="str">
        <f t="shared" si="333"/>
        <v/>
      </c>
      <c r="AR44" s="100" t="str">
        <f t="shared" si="333"/>
        <v/>
      </c>
      <c r="AS44" s="100" t="str">
        <f t="shared" si="334"/>
        <v/>
      </c>
      <c r="AT44" s="100" t="str">
        <f t="shared" si="334"/>
        <v/>
      </c>
      <c r="AU44" s="100" t="str">
        <f t="shared" si="334"/>
        <v/>
      </c>
      <c r="AV44" s="101" t="str">
        <f t="shared" si="334"/>
        <v/>
      </c>
      <c r="AW44" s="101" t="str">
        <f t="shared" si="334"/>
        <v/>
      </c>
      <c r="AX44" s="101" t="str">
        <f t="shared" si="334"/>
        <v/>
      </c>
      <c r="AY44" s="101" t="str">
        <f t="shared" si="334"/>
        <v/>
      </c>
      <c r="AZ44" s="101" t="str">
        <f t="shared" si="334"/>
        <v/>
      </c>
      <c r="BA44" s="100" t="str">
        <f t="shared" si="334"/>
        <v/>
      </c>
      <c r="BB44" s="100" t="str">
        <f t="shared" si="334"/>
        <v/>
      </c>
      <c r="BC44" s="100" t="str">
        <f t="shared" si="334"/>
        <v/>
      </c>
      <c r="BD44" s="100" t="str">
        <f t="shared" si="334"/>
        <v/>
      </c>
      <c r="BE44" s="100" t="str">
        <f t="shared" si="334"/>
        <v/>
      </c>
      <c r="BF44" s="101" t="str">
        <f t="shared" si="334"/>
        <v/>
      </c>
      <c r="BG44" s="101" t="str">
        <f t="shared" si="334"/>
        <v/>
      </c>
      <c r="BH44" s="101" t="str">
        <f t="shared" si="334"/>
        <v/>
      </c>
      <c r="BI44" s="101" t="str">
        <f t="shared" si="335"/>
        <v/>
      </c>
      <c r="BJ44" s="101" t="str">
        <f t="shared" si="335"/>
        <v/>
      </c>
      <c r="BK44" s="100" t="str">
        <f t="shared" si="335"/>
        <v/>
      </c>
      <c r="BL44" s="100" t="str">
        <f t="shared" si="335"/>
        <v/>
      </c>
      <c r="BM44" s="100" t="str">
        <f t="shared" si="335"/>
        <v/>
      </c>
      <c r="BN44" s="100" t="str">
        <f t="shared" si="335"/>
        <v/>
      </c>
      <c r="BO44" s="100" t="str">
        <f t="shared" si="335"/>
        <v/>
      </c>
      <c r="BP44" s="101" t="str">
        <f t="shared" si="335"/>
        <v/>
      </c>
      <c r="BQ44" s="101" t="str">
        <f t="shared" si="335"/>
        <v/>
      </c>
      <c r="BR44" s="101" t="str">
        <f t="shared" si="335"/>
        <v/>
      </c>
      <c r="BS44" s="101" t="str">
        <f t="shared" si="335"/>
        <v/>
      </c>
      <c r="BT44" s="101" t="str">
        <f t="shared" si="335"/>
        <v/>
      </c>
      <c r="BU44" s="100" t="str">
        <f t="shared" si="335"/>
        <v/>
      </c>
      <c r="BV44" s="100" t="str">
        <f t="shared" si="335"/>
        <v/>
      </c>
      <c r="BW44" s="100" t="str">
        <f t="shared" si="335"/>
        <v/>
      </c>
      <c r="BX44" s="100" t="str">
        <f t="shared" si="335"/>
        <v/>
      </c>
      <c r="BY44" s="100" t="str">
        <f t="shared" si="336"/>
        <v/>
      </c>
      <c r="BZ44" s="101" t="str">
        <f t="shared" si="336"/>
        <v/>
      </c>
      <c r="CA44" s="101" t="str">
        <f t="shared" si="336"/>
        <v/>
      </c>
      <c r="CB44" s="101" t="str">
        <f t="shared" si="336"/>
        <v/>
      </c>
      <c r="CC44" s="101" t="str">
        <f t="shared" si="336"/>
        <v/>
      </c>
      <c r="CD44" s="101" t="str">
        <f t="shared" si="336"/>
        <v/>
      </c>
      <c r="CE44" s="100" t="str">
        <f t="shared" si="336"/>
        <v/>
      </c>
      <c r="CF44" s="100" t="str">
        <f t="shared" si="336"/>
        <v/>
      </c>
      <c r="CG44" s="100" t="str">
        <f t="shared" si="336"/>
        <v/>
      </c>
      <c r="CH44" s="100" t="str">
        <f t="shared" si="336"/>
        <v/>
      </c>
      <c r="CI44" s="100" t="str">
        <f t="shared" si="336"/>
        <v/>
      </c>
      <c r="CJ44" s="101" t="str">
        <f t="shared" si="336"/>
        <v/>
      </c>
      <c r="CK44" s="101" t="str">
        <f t="shared" si="336"/>
        <v/>
      </c>
      <c r="CL44" s="101" t="str">
        <f t="shared" si="336"/>
        <v/>
      </c>
      <c r="CM44" s="101" t="str">
        <f t="shared" si="336"/>
        <v/>
      </c>
      <c r="CN44" s="101" t="str">
        <f t="shared" si="336"/>
        <v/>
      </c>
      <c r="CO44" s="100" t="str">
        <f t="shared" si="337"/>
        <v/>
      </c>
      <c r="CP44" s="100" t="str">
        <f t="shared" si="337"/>
        <v/>
      </c>
      <c r="CQ44" s="100" t="str">
        <f t="shared" si="337"/>
        <v/>
      </c>
      <c r="CR44" s="100" t="str">
        <f t="shared" si="337"/>
        <v/>
      </c>
      <c r="CS44" s="100" t="str">
        <f t="shared" si="337"/>
        <v/>
      </c>
      <c r="CT44" s="101" t="str">
        <f t="shared" si="337"/>
        <v/>
      </c>
      <c r="CU44" s="101" t="str">
        <f t="shared" si="337"/>
        <v/>
      </c>
      <c r="CV44" s="101" t="str">
        <f t="shared" si="337"/>
        <v/>
      </c>
      <c r="CW44" s="101" t="str">
        <f t="shared" si="337"/>
        <v/>
      </c>
      <c r="CX44" s="101" t="str">
        <f t="shared" si="337"/>
        <v/>
      </c>
      <c r="CY44" s="100" t="str">
        <f t="shared" si="337"/>
        <v/>
      </c>
      <c r="CZ44" s="100" t="str">
        <f t="shared" si="337"/>
        <v/>
      </c>
      <c r="DA44" s="100" t="str">
        <f t="shared" si="337"/>
        <v/>
      </c>
      <c r="DB44" s="100" t="str">
        <f t="shared" si="337"/>
        <v/>
      </c>
      <c r="DC44" s="100" t="str">
        <f t="shared" si="337"/>
        <v/>
      </c>
      <c r="DD44" s="101" t="str">
        <f t="shared" si="337"/>
        <v/>
      </c>
      <c r="DE44" s="101" t="str">
        <f t="shared" ref="DE44:DT45" si="341">IF(AND(($H44&lt;=DE$10),($I44&gt;=DE$10)),"T","")</f>
        <v/>
      </c>
      <c r="DF44" s="101" t="str">
        <f t="shared" si="341"/>
        <v/>
      </c>
      <c r="DG44" s="101" t="str">
        <f t="shared" si="341"/>
        <v/>
      </c>
      <c r="DH44" s="101" t="str">
        <f t="shared" si="341"/>
        <v/>
      </c>
      <c r="DI44" s="100" t="str">
        <f t="shared" si="341"/>
        <v/>
      </c>
      <c r="DJ44" s="100" t="str">
        <f t="shared" si="341"/>
        <v/>
      </c>
      <c r="DK44" s="100" t="str">
        <f t="shared" si="341"/>
        <v/>
      </c>
      <c r="DL44" s="100" t="str">
        <f t="shared" si="341"/>
        <v/>
      </c>
      <c r="DM44" s="100" t="str">
        <f t="shared" si="341"/>
        <v/>
      </c>
      <c r="DN44" s="101" t="str">
        <f t="shared" si="341"/>
        <v/>
      </c>
      <c r="DO44" s="101" t="str">
        <f t="shared" si="341"/>
        <v/>
      </c>
      <c r="DP44" s="101" t="str">
        <f t="shared" si="341"/>
        <v/>
      </c>
      <c r="DQ44" s="101" t="str">
        <f t="shared" si="341"/>
        <v/>
      </c>
      <c r="DR44" s="101" t="str">
        <f t="shared" si="341"/>
        <v/>
      </c>
      <c r="DS44" s="100" t="str">
        <f t="shared" si="341"/>
        <v/>
      </c>
      <c r="DT44" s="100" t="str">
        <f t="shared" si="341"/>
        <v/>
      </c>
      <c r="DU44" s="100" t="str">
        <f t="shared" ref="DU44:EJ45" si="342">IF(AND(($H44&lt;=DU$10),($I44&gt;=DU$10)),"T","")</f>
        <v/>
      </c>
      <c r="DV44" s="100" t="str">
        <f t="shared" si="342"/>
        <v/>
      </c>
      <c r="DW44" s="100" t="str">
        <f t="shared" si="342"/>
        <v/>
      </c>
      <c r="DX44" s="101" t="str">
        <f t="shared" si="342"/>
        <v/>
      </c>
      <c r="DY44" s="101" t="str">
        <f t="shared" si="342"/>
        <v/>
      </c>
      <c r="DZ44" s="101" t="str">
        <f t="shared" si="342"/>
        <v/>
      </c>
      <c r="EA44" s="101" t="str">
        <f t="shared" si="342"/>
        <v/>
      </c>
      <c r="EB44" s="101" t="str">
        <f t="shared" si="342"/>
        <v/>
      </c>
      <c r="EC44" s="100" t="str">
        <f t="shared" si="342"/>
        <v/>
      </c>
      <c r="ED44" s="100" t="str">
        <f t="shared" si="342"/>
        <v/>
      </c>
      <c r="EE44" s="100" t="str">
        <f t="shared" si="342"/>
        <v/>
      </c>
      <c r="EF44" s="100" t="str">
        <f t="shared" si="342"/>
        <v/>
      </c>
      <c r="EG44" s="100" t="str">
        <f t="shared" si="342"/>
        <v/>
      </c>
      <c r="EH44" s="101" t="str">
        <f t="shared" si="342"/>
        <v/>
      </c>
      <c r="EI44" s="101" t="str">
        <f t="shared" si="342"/>
        <v/>
      </c>
      <c r="EJ44" s="101" t="str">
        <f t="shared" si="342"/>
        <v/>
      </c>
      <c r="EK44" s="101" t="str">
        <f t="shared" ref="EK44:EZ45" si="343">IF(AND(($H44&lt;=EK$10),($I44&gt;=EK$10)),"T","")</f>
        <v/>
      </c>
      <c r="EL44" s="101" t="str">
        <f t="shared" si="343"/>
        <v/>
      </c>
      <c r="EM44" s="100" t="str">
        <f t="shared" si="343"/>
        <v/>
      </c>
      <c r="EN44" s="100" t="str">
        <f t="shared" si="343"/>
        <v/>
      </c>
      <c r="EO44" s="100" t="str">
        <f t="shared" si="343"/>
        <v/>
      </c>
      <c r="EP44" s="100" t="str">
        <f t="shared" si="343"/>
        <v/>
      </c>
      <c r="EQ44" s="100" t="str">
        <f t="shared" si="343"/>
        <v/>
      </c>
      <c r="ER44" s="101" t="str">
        <f t="shared" si="343"/>
        <v/>
      </c>
      <c r="ES44" s="101" t="str">
        <f t="shared" si="343"/>
        <v/>
      </c>
      <c r="ET44" s="101" t="str">
        <f t="shared" si="343"/>
        <v/>
      </c>
      <c r="EU44" s="101" t="str">
        <f t="shared" si="343"/>
        <v/>
      </c>
      <c r="EV44" s="101" t="str">
        <f t="shared" si="343"/>
        <v/>
      </c>
      <c r="EW44" s="100" t="str">
        <f t="shared" si="343"/>
        <v/>
      </c>
      <c r="EX44" s="100" t="str">
        <f t="shared" si="343"/>
        <v/>
      </c>
      <c r="EY44" s="100" t="str">
        <f t="shared" si="343"/>
        <v/>
      </c>
      <c r="EZ44" s="100" t="str">
        <f t="shared" si="343"/>
        <v/>
      </c>
      <c r="FA44" s="100" t="str">
        <f t="shared" ref="FA44:FJ45" si="344">IF(AND(($H44&lt;=FA$10),($I44&gt;=FA$10)),"T","")</f>
        <v/>
      </c>
      <c r="FB44" s="101" t="str">
        <f t="shared" si="344"/>
        <v/>
      </c>
      <c r="FC44" s="101" t="str">
        <f t="shared" si="344"/>
        <v/>
      </c>
      <c r="FD44" s="101" t="str">
        <f t="shared" si="344"/>
        <v/>
      </c>
      <c r="FE44" s="101" t="str">
        <f t="shared" si="344"/>
        <v/>
      </c>
      <c r="FF44" s="101" t="str">
        <f t="shared" si="344"/>
        <v/>
      </c>
      <c r="FG44" s="100" t="str">
        <f t="shared" si="344"/>
        <v/>
      </c>
      <c r="FH44" s="100" t="str">
        <f t="shared" si="344"/>
        <v/>
      </c>
      <c r="FI44" s="100" t="str">
        <f t="shared" si="344"/>
        <v/>
      </c>
      <c r="FJ44" s="100" t="str">
        <f t="shared" si="344"/>
        <v/>
      </c>
      <c r="FK44" s="100" t="str">
        <f t="shared" si="327"/>
        <v/>
      </c>
      <c r="FL44" s="101" t="str">
        <f t="shared" si="327"/>
        <v/>
      </c>
      <c r="FM44" s="101" t="str">
        <f t="shared" si="327"/>
        <v/>
      </c>
      <c r="FN44" s="101" t="str">
        <f t="shared" si="327"/>
        <v/>
      </c>
      <c r="FO44" s="101" t="str">
        <f t="shared" si="327"/>
        <v/>
      </c>
      <c r="FP44" s="101" t="str">
        <f t="shared" si="327"/>
        <v/>
      </c>
      <c r="FQ44" s="100" t="str">
        <f t="shared" si="327"/>
        <v/>
      </c>
      <c r="FR44" s="100" t="str">
        <f t="shared" si="327"/>
        <v/>
      </c>
      <c r="FS44" s="100" t="str">
        <f t="shared" si="327"/>
        <v/>
      </c>
      <c r="FT44" s="100" t="str">
        <f t="shared" si="327"/>
        <v/>
      </c>
      <c r="FU44" s="100" t="str">
        <f t="shared" si="327"/>
        <v/>
      </c>
      <c r="FV44" s="101" t="str">
        <f t="shared" si="327"/>
        <v/>
      </c>
      <c r="FW44" s="101" t="str">
        <f t="shared" si="327"/>
        <v/>
      </c>
      <c r="FX44" s="101" t="str">
        <f t="shared" si="327"/>
        <v/>
      </c>
      <c r="FY44" s="101" t="str">
        <f t="shared" si="327"/>
        <v/>
      </c>
      <c r="FZ44" s="101" t="str">
        <f t="shared" si="327"/>
        <v/>
      </c>
      <c r="GA44" s="100" t="str">
        <f t="shared" si="327"/>
        <v>T</v>
      </c>
      <c r="GB44" s="100" t="str">
        <f t="shared" si="327"/>
        <v/>
      </c>
      <c r="GC44" s="100" t="str">
        <f t="shared" si="327"/>
        <v/>
      </c>
      <c r="GD44" s="100" t="str">
        <f t="shared" si="327"/>
        <v/>
      </c>
      <c r="GE44" s="100" t="str">
        <f t="shared" si="327"/>
        <v/>
      </c>
    </row>
    <row r="45" spans="2:187">
      <c r="B45" s="97" t="s">
        <v>43</v>
      </c>
      <c r="C45" s="136">
        <v>4</v>
      </c>
      <c r="D45" s="136">
        <f>D44+1</f>
        <v>31</v>
      </c>
      <c r="E45" s="129" t="s">
        <v>164</v>
      </c>
      <c r="F45" s="136" t="s">
        <v>193</v>
      </c>
      <c r="G45" s="132" t="s">
        <v>118</v>
      </c>
      <c r="H45" s="149">
        <v>45965</v>
      </c>
      <c r="I45" s="150">
        <v>45967</v>
      </c>
      <c r="J45" s="98">
        <f t="shared" si="250"/>
        <v>3</v>
      </c>
      <c r="K45" s="126"/>
      <c r="L45" s="99">
        <v>0</v>
      </c>
      <c r="M45" s="100" t="str">
        <f t="shared" si="340"/>
        <v/>
      </c>
      <c r="N45" s="100" t="str">
        <f t="shared" si="332"/>
        <v/>
      </c>
      <c r="O45" s="100" t="str">
        <f t="shared" si="332"/>
        <v/>
      </c>
      <c r="P45" s="100" t="str">
        <f t="shared" si="332"/>
        <v/>
      </c>
      <c r="Q45" s="100" t="str">
        <f t="shared" si="332"/>
        <v/>
      </c>
      <c r="R45" s="101" t="str">
        <f t="shared" si="332"/>
        <v/>
      </c>
      <c r="S45" s="101" t="str">
        <f t="shared" si="332"/>
        <v/>
      </c>
      <c r="T45" s="101" t="str">
        <f t="shared" si="332"/>
        <v/>
      </c>
      <c r="U45" s="101" t="str">
        <f t="shared" si="332"/>
        <v/>
      </c>
      <c r="V45" s="101" t="str">
        <f t="shared" si="332"/>
        <v/>
      </c>
      <c r="W45" s="100" t="str">
        <f t="shared" si="332"/>
        <v/>
      </c>
      <c r="X45" s="100" t="str">
        <f t="shared" si="332"/>
        <v/>
      </c>
      <c r="Y45" s="100" t="str">
        <f t="shared" si="332"/>
        <v/>
      </c>
      <c r="Z45" s="100" t="str">
        <f t="shared" si="332"/>
        <v/>
      </c>
      <c r="AA45" s="100" t="str">
        <f t="shared" si="332"/>
        <v/>
      </c>
      <c r="AB45" s="101" t="str">
        <f t="shared" si="332"/>
        <v/>
      </c>
      <c r="AC45" s="101" t="str">
        <f t="shared" si="333"/>
        <v/>
      </c>
      <c r="AD45" s="101" t="str">
        <f t="shared" si="333"/>
        <v/>
      </c>
      <c r="AE45" s="101" t="str">
        <f t="shared" si="333"/>
        <v/>
      </c>
      <c r="AF45" s="101" t="str">
        <f t="shared" si="333"/>
        <v/>
      </c>
      <c r="AG45" s="100" t="str">
        <f t="shared" si="333"/>
        <v/>
      </c>
      <c r="AH45" s="100" t="str">
        <f t="shared" si="333"/>
        <v/>
      </c>
      <c r="AI45" s="100" t="str">
        <f t="shared" si="333"/>
        <v/>
      </c>
      <c r="AJ45" s="100" t="str">
        <f t="shared" si="333"/>
        <v/>
      </c>
      <c r="AK45" s="100" t="str">
        <f t="shared" si="333"/>
        <v/>
      </c>
      <c r="AL45" s="101" t="str">
        <f t="shared" si="333"/>
        <v/>
      </c>
      <c r="AM45" s="101" t="str">
        <f t="shared" si="333"/>
        <v/>
      </c>
      <c r="AN45" s="101" t="str">
        <f t="shared" si="333"/>
        <v/>
      </c>
      <c r="AO45" s="101" t="str">
        <f t="shared" si="333"/>
        <v/>
      </c>
      <c r="AP45" s="101" t="str">
        <f t="shared" si="333"/>
        <v/>
      </c>
      <c r="AQ45" s="100" t="str">
        <f t="shared" si="333"/>
        <v/>
      </c>
      <c r="AR45" s="100" t="str">
        <f t="shared" si="333"/>
        <v/>
      </c>
      <c r="AS45" s="100" t="str">
        <f t="shared" si="334"/>
        <v/>
      </c>
      <c r="AT45" s="100" t="str">
        <f t="shared" si="334"/>
        <v/>
      </c>
      <c r="AU45" s="100" t="str">
        <f t="shared" si="334"/>
        <v/>
      </c>
      <c r="AV45" s="101" t="str">
        <f t="shared" si="334"/>
        <v/>
      </c>
      <c r="AW45" s="101" t="str">
        <f t="shared" si="334"/>
        <v/>
      </c>
      <c r="AX45" s="101" t="str">
        <f t="shared" si="334"/>
        <v/>
      </c>
      <c r="AY45" s="101" t="str">
        <f t="shared" si="334"/>
        <v/>
      </c>
      <c r="AZ45" s="101" t="str">
        <f t="shared" si="334"/>
        <v/>
      </c>
      <c r="BA45" s="100" t="str">
        <f t="shared" si="334"/>
        <v/>
      </c>
      <c r="BB45" s="100" t="str">
        <f t="shared" si="334"/>
        <v/>
      </c>
      <c r="BC45" s="100" t="str">
        <f t="shared" si="334"/>
        <v/>
      </c>
      <c r="BD45" s="100" t="str">
        <f t="shared" si="334"/>
        <v/>
      </c>
      <c r="BE45" s="100" t="str">
        <f t="shared" si="334"/>
        <v/>
      </c>
      <c r="BF45" s="101" t="str">
        <f t="shared" si="334"/>
        <v/>
      </c>
      <c r="BG45" s="101" t="str">
        <f t="shared" si="334"/>
        <v/>
      </c>
      <c r="BH45" s="101" t="str">
        <f t="shared" si="334"/>
        <v/>
      </c>
      <c r="BI45" s="101" t="str">
        <f t="shared" si="335"/>
        <v/>
      </c>
      <c r="BJ45" s="101" t="str">
        <f t="shared" si="335"/>
        <v/>
      </c>
      <c r="BK45" s="100" t="str">
        <f t="shared" si="335"/>
        <v/>
      </c>
      <c r="BL45" s="100" t="str">
        <f t="shared" si="335"/>
        <v/>
      </c>
      <c r="BM45" s="100" t="str">
        <f t="shared" si="335"/>
        <v/>
      </c>
      <c r="BN45" s="100" t="str">
        <f t="shared" si="335"/>
        <v/>
      </c>
      <c r="BO45" s="100" t="str">
        <f t="shared" si="335"/>
        <v/>
      </c>
      <c r="BP45" s="101" t="str">
        <f t="shared" si="335"/>
        <v/>
      </c>
      <c r="BQ45" s="101" t="str">
        <f t="shared" si="335"/>
        <v/>
      </c>
      <c r="BR45" s="101" t="str">
        <f t="shared" si="335"/>
        <v/>
      </c>
      <c r="BS45" s="101" t="str">
        <f t="shared" si="335"/>
        <v/>
      </c>
      <c r="BT45" s="101" t="str">
        <f t="shared" si="335"/>
        <v/>
      </c>
      <c r="BU45" s="100" t="str">
        <f t="shared" si="335"/>
        <v/>
      </c>
      <c r="BV45" s="100" t="str">
        <f t="shared" si="335"/>
        <v/>
      </c>
      <c r="BW45" s="100" t="str">
        <f t="shared" si="335"/>
        <v/>
      </c>
      <c r="BX45" s="100" t="str">
        <f t="shared" si="335"/>
        <v/>
      </c>
      <c r="BY45" s="100" t="str">
        <f t="shared" si="336"/>
        <v/>
      </c>
      <c r="BZ45" s="101" t="str">
        <f t="shared" si="336"/>
        <v/>
      </c>
      <c r="CA45" s="101" t="str">
        <f t="shared" si="336"/>
        <v/>
      </c>
      <c r="CB45" s="101" t="str">
        <f t="shared" si="336"/>
        <v/>
      </c>
      <c r="CC45" s="101" t="str">
        <f t="shared" si="336"/>
        <v/>
      </c>
      <c r="CD45" s="101" t="str">
        <f t="shared" si="336"/>
        <v/>
      </c>
      <c r="CE45" s="100" t="str">
        <f t="shared" si="336"/>
        <v/>
      </c>
      <c r="CF45" s="100" t="str">
        <f t="shared" si="336"/>
        <v/>
      </c>
      <c r="CG45" s="100" t="str">
        <f t="shared" si="336"/>
        <v/>
      </c>
      <c r="CH45" s="100" t="str">
        <f t="shared" si="336"/>
        <v/>
      </c>
      <c r="CI45" s="100" t="str">
        <f t="shared" si="336"/>
        <v/>
      </c>
      <c r="CJ45" s="101" t="str">
        <f t="shared" si="336"/>
        <v/>
      </c>
      <c r="CK45" s="101" t="str">
        <f t="shared" si="336"/>
        <v/>
      </c>
      <c r="CL45" s="101" t="str">
        <f t="shared" si="336"/>
        <v/>
      </c>
      <c r="CM45" s="101" t="str">
        <f t="shared" si="336"/>
        <v/>
      </c>
      <c r="CN45" s="101" t="str">
        <f t="shared" si="336"/>
        <v/>
      </c>
      <c r="CO45" s="100" t="str">
        <f t="shared" si="337"/>
        <v/>
      </c>
      <c r="CP45" s="100" t="str">
        <f t="shared" si="337"/>
        <v/>
      </c>
      <c r="CQ45" s="100" t="str">
        <f t="shared" si="337"/>
        <v/>
      </c>
      <c r="CR45" s="100" t="str">
        <f t="shared" si="337"/>
        <v/>
      </c>
      <c r="CS45" s="100" t="str">
        <f t="shared" si="337"/>
        <v/>
      </c>
      <c r="CT45" s="101" t="str">
        <f t="shared" si="337"/>
        <v/>
      </c>
      <c r="CU45" s="101" t="str">
        <f t="shared" si="337"/>
        <v/>
      </c>
      <c r="CV45" s="101" t="str">
        <f t="shared" si="337"/>
        <v/>
      </c>
      <c r="CW45" s="101" t="str">
        <f t="shared" si="337"/>
        <v/>
      </c>
      <c r="CX45" s="101" t="str">
        <f t="shared" si="337"/>
        <v/>
      </c>
      <c r="CY45" s="100" t="str">
        <f t="shared" si="337"/>
        <v/>
      </c>
      <c r="CZ45" s="100" t="str">
        <f t="shared" si="337"/>
        <v/>
      </c>
      <c r="DA45" s="100" t="str">
        <f t="shared" si="337"/>
        <v/>
      </c>
      <c r="DB45" s="100" t="str">
        <f t="shared" si="337"/>
        <v/>
      </c>
      <c r="DC45" s="100" t="str">
        <f t="shared" si="337"/>
        <v/>
      </c>
      <c r="DD45" s="101" t="str">
        <f t="shared" si="337"/>
        <v/>
      </c>
      <c r="DE45" s="101" t="str">
        <f t="shared" si="341"/>
        <v/>
      </c>
      <c r="DF45" s="101" t="str">
        <f t="shared" si="341"/>
        <v/>
      </c>
      <c r="DG45" s="101" t="str">
        <f t="shared" si="341"/>
        <v/>
      </c>
      <c r="DH45" s="101" t="str">
        <f t="shared" si="341"/>
        <v/>
      </c>
      <c r="DI45" s="100" t="str">
        <f t="shared" si="341"/>
        <v/>
      </c>
      <c r="DJ45" s="100" t="str">
        <f t="shared" si="341"/>
        <v/>
      </c>
      <c r="DK45" s="100" t="str">
        <f t="shared" si="341"/>
        <v/>
      </c>
      <c r="DL45" s="100" t="str">
        <f t="shared" si="341"/>
        <v/>
      </c>
      <c r="DM45" s="100" t="str">
        <f t="shared" si="341"/>
        <v/>
      </c>
      <c r="DN45" s="101" t="str">
        <f t="shared" si="341"/>
        <v/>
      </c>
      <c r="DO45" s="101" t="str">
        <f t="shared" si="341"/>
        <v/>
      </c>
      <c r="DP45" s="101" t="str">
        <f t="shared" si="341"/>
        <v/>
      </c>
      <c r="DQ45" s="101" t="str">
        <f t="shared" si="341"/>
        <v/>
      </c>
      <c r="DR45" s="101" t="str">
        <f t="shared" si="341"/>
        <v/>
      </c>
      <c r="DS45" s="100" t="str">
        <f t="shared" si="341"/>
        <v/>
      </c>
      <c r="DT45" s="100" t="str">
        <f t="shared" si="341"/>
        <v/>
      </c>
      <c r="DU45" s="100" t="str">
        <f t="shared" si="342"/>
        <v/>
      </c>
      <c r="DV45" s="100" t="str">
        <f t="shared" si="342"/>
        <v/>
      </c>
      <c r="DW45" s="100" t="str">
        <f t="shared" si="342"/>
        <v/>
      </c>
      <c r="DX45" s="101" t="str">
        <f t="shared" si="342"/>
        <v/>
      </c>
      <c r="DY45" s="101" t="str">
        <f t="shared" si="342"/>
        <v/>
      </c>
      <c r="DZ45" s="101" t="str">
        <f t="shared" si="342"/>
        <v/>
      </c>
      <c r="EA45" s="101" t="str">
        <f t="shared" si="342"/>
        <v/>
      </c>
      <c r="EB45" s="101" t="str">
        <f t="shared" si="342"/>
        <v/>
      </c>
      <c r="EC45" s="100" t="str">
        <f t="shared" si="342"/>
        <v/>
      </c>
      <c r="ED45" s="100" t="str">
        <f t="shared" si="342"/>
        <v/>
      </c>
      <c r="EE45" s="100" t="str">
        <f t="shared" si="342"/>
        <v/>
      </c>
      <c r="EF45" s="100" t="str">
        <f t="shared" si="342"/>
        <v/>
      </c>
      <c r="EG45" s="100" t="str">
        <f t="shared" si="342"/>
        <v/>
      </c>
      <c r="EH45" s="101" t="str">
        <f t="shared" si="342"/>
        <v/>
      </c>
      <c r="EI45" s="101" t="str">
        <f t="shared" si="342"/>
        <v/>
      </c>
      <c r="EJ45" s="101" t="str">
        <f t="shared" si="342"/>
        <v/>
      </c>
      <c r="EK45" s="101" t="str">
        <f t="shared" si="343"/>
        <v/>
      </c>
      <c r="EL45" s="101" t="str">
        <f t="shared" si="343"/>
        <v/>
      </c>
      <c r="EM45" s="100" t="str">
        <f t="shared" si="343"/>
        <v/>
      </c>
      <c r="EN45" s="100" t="str">
        <f t="shared" si="343"/>
        <v/>
      </c>
      <c r="EO45" s="100" t="str">
        <f t="shared" si="343"/>
        <v/>
      </c>
      <c r="EP45" s="100" t="str">
        <f t="shared" si="343"/>
        <v/>
      </c>
      <c r="EQ45" s="100" t="str">
        <f t="shared" si="343"/>
        <v/>
      </c>
      <c r="ER45" s="101" t="str">
        <f t="shared" si="343"/>
        <v/>
      </c>
      <c r="ES45" s="101" t="str">
        <f t="shared" si="343"/>
        <v/>
      </c>
      <c r="ET45" s="101" t="str">
        <f t="shared" si="343"/>
        <v/>
      </c>
      <c r="EU45" s="101" t="str">
        <f t="shared" si="343"/>
        <v/>
      </c>
      <c r="EV45" s="101" t="str">
        <f t="shared" si="343"/>
        <v/>
      </c>
      <c r="EW45" s="100" t="str">
        <f t="shared" si="343"/>
        <v/>
      </c>
      <c r="EX45" s="100" t="str">
        <f t="shared" si="343"/>
        <v/>
      </c>
      <c r="EY45" s="100" t="str">
        <f t="shared" si="343"/>
        <v/>
      </c>
      <c r="EZ45" s="100" t="str">
        <f t="shared" si="343"/>
        <v/>
      </c>
      <c r="FA45" s="100" t="str">
        <f t="shared" si="344"/>
        <v/>
      </c>
      <c r="FB45" s="101" t="str">
        <f t="shared" si="344"/>
        <v/>
      </c>
      <c r="FC45" s="101" t="str">
        <f t="shared" si="344"/>
        <v/>
      </c>
      <c r="FD45" s="101" t="str">
        <f t="shared" si="344"/>
        <v/>
      </c>
      <c r="FE45" s="101" t="str">
        <f t="shared" si="344"/>
        <v/>
      </c>
      <c r="FF45" s="101" t="str">
        <f t="shared" si="344"/>
        <v/>
      </c>
      <c r="FG45" s="100" t="str">
        <f t="shared" si="344"/>
        <v/>
      </c>
      <c r="FH45" s="100" t="str">
        <f t="shared" si="344"/>
        <v/>
      </c>
      <c r="FI45" s="100" t="str">
        <f t="shared" si="344"/>
        <v/>
      </c>
      <c r="FJ45" s="100" t="str">
        <f t="shared" si="344"/>
        <v/>
      </c>
      <c r="FK45" s="100" t="str">
        <f t="shared" si="327"/>
        <v/>
      </c>
      <c r="FL45" s="101" t="str">
        <f t="shared" si="327"/>
        <v/>
      </c>
      <c r="FM45" s="101" t="str">
        <f t="shared" si="327"/>
        <v/>
      </c>
      <c r="FN45" s="101" t="str">
        <f t="shared" si="327"/>
        <v/>
      </c>
      <c r="FO45" s="101" t="str">
        <f t="shared" si="327"/>
        <v/>
      </c>
      <c r="FP45" s="101" t="str">
        <f t="shared" si="327"/>
        <v/>
      </c>
      <c r="FQ45" s="100" t="str">
        <f t="shared" si="327"/>
        <v/>
      </c>
      <c r="FR45" s="100" t="str">
        <f t="shared" si="327"/>
        <v/>
      </c>
      <c r="FS45" s="100" t="str">
        <f t="shared" si="327"/>
        <v/>
      </c>
      <c r="FT45" s="100" t="str">
        <f t="shared" si="327"/>
        <v/>
      </c>
      <c r="FU45" s="100" t="str">
        <f t="shared" si="327"/>
        <v/>
      </c>
      <c r="FV45" s="101" t="str">
        <f t="shared" si="327"/>
        <v/>
      </c>
      <c r="FW45" s="101" t="str">
        <f t="shared" si="327"/>
        <v/>
      </c>
      <c r="FX45" s="101" t="str">
        <f t="shared" si="327"/>
        <v/>
      </c>
      <c r="FY45" s="101" t="str">
        <f t="shared" si="327"/>
        <v/>
      </c>
      <c r="FZ45" s="101" t="str">
        <f t="shared" si="327"/>
        <v/>
      </c>
      <c r="GA45" s="100" t="str">
        <f t="shared" si="327"/>
        <v/>
      </c>
      <c r="GB45" s="100" t="str">
        <f t="shared" si="327"/>
        <v>T</v>
      </c>
      <c r="GC45" s="100" t="str">
        <f t="shared" si="327"/>
        <v>T</v>
      </c>
      <c r="GD45" s="100" t="str">
        <f t="shared" si="327"/>
        <v>T</v>
      </c>
      <c r="GE45" s="100" t="str">
        <f t="shared" si="327"/>
        <v/>
      </c>
    </row>
  </sheetData>
  <mergeCells count="16">
    <mergeCell ref="G2:I2"/>
    <mergeCell ref="B3:F3"/>
    <mergeCell ref="G3:I3"/>
    <mergeCell ref="B7:H7"/>
    <mergeCell ref="G4:I4"/>
    <mergeCell ref="B5:F5"/>
    <mergeCell ref="G5:I5"/>
    <mergeCell ref="M1:AP3"/>
    <mergeCell ref="AQ1:CX3"/>
    <mergeCell ref="CY1:EL3"/>
    <mergeCell ref="EM1:GE3"/>
    <mergeCell ref="J9:L9"/>
    <mergeCell ref="J3:L3"/>
    <mergeCell ref="J5:L5"/>
    <mergeCell ref="J4:L4"/>
    <mergeCell ref="J2:L2"/>
  </mergeCells>
  <phoneticPr fontId="22"/>
  <conditionalFormatting sqref="B11:B45">
    <cfRule type="containsText" dxfId="18" priority="6" operator="containsText" text="Requer atualização">
      <formula>NOT(ISERROR(SEARCH("Requer atualização",B11)))</formula>
    </cfRule>
    <cfRule type="containsText" dxfId="17" priority="7" operator="containsText" text="Requer revisão">
      <formula>NOT(ISERROR(SEARCH("Requer revisão",B11)))</formula>
    </cfRule>
    <cfRule type="containsText" dxfId="16" priority="8" operator="containsText" text="Não iniciado">
      <formula>NOT(ISERROR(SEARCH("Não iniciado",B11)))</formula>
    </cfRule>
    <cfRule type="containsText" dxfId="15" priority="9" operator="containsText" text="Em espera">
      <formula>NOT(ISERROR(SEARCH("Em espera",B11)))</formula>
    </cfRule>
    <cfRule type="containsText" dxfId="14" priority="10" operator="containsText" text="Atrasado">
      <formula>NOT(ISERROR(SEARCH("Atrasado",B11)))</formula>
    </cfRule>
    <cfRule type="containsText" dxfId="13" priority="11" operator="containsText" text="Concluído">
      <formula>NOT(ISERROR(SEARCH("Concluído",B11)))</formula>
    </cfRule>
    <cfRule type="containsText" dxfId="12" priority="12" operator="containsText" text="Em andamento">
      <formula>NOT(ISERROR(SEARCH("Em andamento",B11)))</formula>
    </cfRule>
  </conditionalFormatting>
  <conditionalFormatting sqref="L11:L45">
    <cfRule type="dataBar" priority="185">
      <dataBar>
        <cfvo type="min"/>
        <cfvo type="max"/>
        <color rgb="FF92D050"/>
      </dataBar>
      <extLst>
        <ext xmlns:x14="http://schemas.microsoft.com/office/spreadsheetml/2009/9/main" uri="{B025F937-C7B1-47D3-B67F-A62EFF666E3E}">
          <x14:id>{24DB8E59-3CD3-4E1F-808E-15A0DB63CC5D}</x14:id>
        </ext>
      </extLst>
    </cfRule>
  </conditionalFormatting>
  <conditionalFormatting sqref="L42 L34 L18 L11">
    <cfRule type="dataBar" priority="28">
      <dataBar>
        <cfvo type="min"/>
        <cfvo type="max"/>
        <color rgb="FF00B050"/>
      </dataBar>
      <extLst>
        <ext xmlns:x14="http://schemas.microsoft.com/office/spreadsheetml/2009/9/main" uri="{B025F937-C7B1-47D3-B67F-A62EFF666E3E}">
          <x14:id>{3C55AA70-8AAB-4E81-9F9A-CDAADFD8298E}</x14:id>
        </ext>
      </extLst>
    </cfRule>
  </conditionalFormatting>
  <conditionalFormatting sqref="M11:GE45">
    <cfRule type="containsText" dxfId="11" priority="25" operator="containsText" text="T">
      <formula>NOT(ISERROR(SEARCH("T",M11)))</formula>
    </cfRule>
    <cfRule type="cellIs" dxfId="10" priority="26" operator="equal">
      <formula>"P"</formula>
    </cfRule>
  </conditionalFormatting>
  <pageMargins left="0.4" right="0.4" top="0.4" bottom="0.4" header="0" footer="0"/>
  <pageSetup paperSize="119" fitToWidth="0" orientation="landscape" horizontalDpi="1200" verticalDpi="1200" r:id="rId1"/>
  <ignoredErrors>
    <ignoredError sqref="M42:DH42 DD34:DH34 AQ34:CX34 M34:AP34 CY34:DC34 DI34:GE34 FL18:FS19 M18 N18:R18 AV18:CT18 EM42:GE43 ER18:FG18 AB18 DI42:EL42 DD18:EI18" formula="1"/>
  </ignoredErrors>
  <extLst>
    <ext xmlns:x14="http://schemas.microsoft.com/office/spreadsheetml/2009/9/main" uri="{78C0D931-6437-407d-A8EE-F0AAD7539E65}">
      <x14:conditionalFormattings>
        <x14:conditionalFormatting xmlns:xm="http://schemas.microsoft.com/office/excel/2006/main">
          <x14:cfRule type="dataBar" id="{24DB8E59-3CD3-4E1F-808E-15A0DB63CC5D}">
            <x14:dataBar minLength="0" maxLength="100">
              <x14:cfvo type="autoMin"/>
              <x14:cfvo type="autoMax"/>
              <x14:negativeFillColor theme="6"/>
              <x14:axisColor rgb="FF000000"/>
            </x14:dataBar>
          </x14:cfRule>
          <xm:sqref>L11:L45</xm:sqref>
        </x14:conditionalFormatting>
        <x14:conditionalFormatting xmlns:xm="http://schemas.microsoft.com/office/excel/2006/main">
          <x14:cfRule type="dataBar" id="{3C55AA70-8AAB-4E81-9F9A-CDAADFD8298E}">
            <x14:dataBar minLength="0" maxLength="100">
              <x14:cfvo type="autoMin"/>
              <x14:cfvo type="autoMax"/>
              <x14:negativeFillColor theme="0" tint="-0.249977111117893"/>
              <x14:axisColor rgb="FF000000"/>
            </x14:dataBar>
          </x14:cfRule>
          <xm:sqref>L42 L34 L18 L11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937E6F30-EDB9-43A3-B226-659B113714DB}">
          <x14:formula1>
            <xm:f>'Legendas do menu suspenso - NÃO'!$B$5:$B$11</xm:f>
          </x14:formula1>
          <xm:sqref>B11:B45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30E1E-82B3-49E7-8064-820DBC60E4AD}">
  <dimension ref="B3:AM37"/>
  <sheetViews>
    <sheetView showGridLines="0" zoomScaleNormal="100" workbookViewId="0">
      <selection activeCell="V36" sqref="V36"/>
    </sheetView>
  </sheetViews>
  <sheetFormatPr defaultColWidth="9.23046875" defaultRowHeight="14"/>
  <cols>
    <col min="1" max="1" width="9.23046875" style="106"/>
    <col min="2" max="9" width="3.23046875" style="106" customWidth="1"/>
    <col min="10" max="32" width="3.23046875" style="107" customWidth="1"/>
    <col min="33" max="33" width="2.15234375" style="106" customWidth="1"/>
    <col min="34" max="37" width="0.61328125" style="106" customWidth="1"/>
    <col min="38" max="38" width="2.765625" style="106" customWidth="1"/>
    <col min="39" max="39" width="43.23046875" style="106" bestFit="1" customWidth="1"/>
    <col min="40" max="16384" width="9.23046875" style="106"/>
  </cols>
  <sheetData>
    <row r="3" spans="2:39" ht="18">
      <c r="N3" s="159" t="s">
        <v>80</v>
      </c>
      <c r="O3" s="160"/>
      <c r="P3" s="160"/>
      <c r="Q3" s="160"/>
      <c r="R3" s="160"/>
      <c r="S3" s="160"/>
      <c r="T3" s="160"/>
    </row>
    <row r="4" spans="2:39">
      <c r="AM4" s="168" t="s">
        <v>165</v>
      </c>
    </row>
    <row r="5" spans="2:39">
      <c r="B5" s="208" t="s">
        <v>166</v>
      </c>
      <c r="C5" s="208"/>
      <c r="D5" s="208"/>
      <c r="E5" s="208"/>
      <c r="F5" s="208"/>
      <c r="G5" s="208"/>
      <c r="H5" s="208"/>
      <c r="I5" s="103"/>
      <c r="J5" s="207" t="s">
        <v>167</v>
      </c>
      <c r="K5" s="207"/>
      <c r="L5" s="207"/>
      <c r="M5" s="207"/>
      <c r="N5" s="207"/>
      <c r="O5" s="207"/>
      <c r="P5" s="207"/>
      <c r="Q5" s="171"/>
      <c r="R5" s="207" t="s">
        <v>168</v>
      </c>
      <c r="S5" s="207"/>
      <c r="T5" s="207"/>
      <c r="U5" s="207"/>
      <c r="V5" s="207"/>
      <c r="W5" s="207"/>
      <c r="X5" s="207"/>
      <c r="Y5" s="171"/>
      <c r="Z5" s="207" t="s">
        <v>169</v>
      </c>
      <c r="AA5" s="207"/>
      <c r="AB5" s="207"/>
      <c r="AC5" s="207"/>
      <c r="AD5" s="207"/>
      <c r="AE5" s="207"/>
      <c r="AF5" s="207"/>
    </row>
    <row r="6" spans="2:39">
      <c r="B6" s="103" t="s">
        <v>170</v>
      </c>
      <c r="C6" s="103" t="s">
        <v>171</v>
      </c>
      <c r="D6" s="103" t="s">
        <v>172</v>
      </c>
      <c r="E6" s="103" t="s">
        <v>173</v>
      </c>
      <c r="F6" s="103" t="s">
        <v>173</v>
      </c>
      <c r="G6" s="103" t="s">
        <v>171</v>
      </c>
      <c r="H6" s="103" t="s">
        <v>171</v>
      </c>
      <c r="I6" s="103"/>
      <c r="J6" s="105" t="s">
        <v>170</v>
      </c>
      <c r="K6" s="105" t="s">
        <v>171</v>
      </c>
      <c r="L6" s="105" t="s">
        <v>172</v>
      </c>
      <c r="M6" s="105" t="s">
        <v>173</v>
      </c>
      <c r="N6" s="105" t="s">
        <v>173</v>
      </c>
      <c r="O6" s="105" t="s">
        <v>171</v>
      </c>
      <c r="P6" s="105" t="s">
        <v>171</v>
      </c>
      <c r="Q6" s="105"/>
      <c r="R6" s="105" t="s">
        <v>170</v>
      </c>
      <c r="S6" s="105" t="s">
        <v>171</v>
      </c>
      <c r="T6" s="105" t="s">
        <v>172</v>
      </c>
      <c r="U6" s="105" t="s">
        <v>173</v>
      </c>
      <c r="V6" s="105" t="s">
        <v>173</v>
      </c>
      <c r="W6" s="105" t="s">
        <v>171</v>
      </c>
      <c r="X6" s="105" t="s">
        <v>171</v>
      </c>
      <c r="Y6" s="105"/>
      <c r="Z6" s="105" t="s">
        <v>170</v>
      </c>
      <c r="AA6" s="105" t="s">
        <v>171</v>
      </c>
      <c r="AB6" s="105" t="s">
        <v>172</v>
      </c>
      <c r="AC6" s="105" t="s">
        <v>173</v>
      </c>
      <c r="AD6" s="105" t="s">
        <v>173</v>
      </c>
      <c r="AE6" s="105" t="s">
        <v>171</v>
      </c>
      <c r="AF6" s="105" t="s">
        <v>171</v>
      </c>
      <c r="AM6" s="169" t="s">
        <v>106</v>
      </c>
    </row>
    <row r="7" spans="2:39">
      <c r="B7" s="107"/>
      <c r="C7" s="107"/>
      <c r="D7" s="107"/>
      <c r="E7" s="104">
        <v>1</v>
      </c>
      <c r="F7" s="107">
        <v>2</v>
      </c>
      <c r="G7" s="107">
        <v>3</v>
      </c>
      <c r="H7" s="107">
        <v>4</v>
      </c>
      <c r="I7" s="107"/>
      <c r="P7" s="107">
        <v>1</v>
      </c>
      <c r="X7" s="107">
        <v>1</v>
      </c>
      <c r="AB7" s="107">
        <v>1</v>
      </c>
      <c r="AC7" s="107">
        <v>2</v>
      </c>
      <c r="AD7" s="107">
        <v>3</v>
      </c>
      <c r="AE7" s="107">
        <v>4</v>
      </c>
      <c r="AF7" s="107">
        <v>5</v>
      </c>
      <c r="AL7" s="110"/>
      <c r="AM7" s="170" t="s">
        <v>107</v>
      </c>
    </row>
    <row r="8" spans="2:39">
      <c r="B8" s="107">
        <v>5</v>
      </c>
      <c r="C8" s="107">
        <v>6</v>
      </c>
      <c r="D8" s="107">
        <v>7</v>
      </c>
      <c r="E8" s="107">
        <v>8</v>
      </c>
      <c r="F8" s="107">
        <v>9</v>
      </c>
      <c r="G8" s="107">
        <v>10</v>
      </c>
      <c r="H8" s="107">
        <v>11</v>
      </c>
      <c r="I8" s="107"/>
      <c r="J8" s="107">
        <v>2</v>
      </c>
      <c r="K8" s="107">
        <v>3</v>
      </c>
      <c r="L8" s="107">
        <v>4</v>
      </c>
      <c r="M8" s="107">
        <v>5</v>
      </c>
      <c r="N8" s="107">
        <v>6</v>
      </c>
      <c r="O8" s="107">
        <v>7</v>
      </c>
      <c r="P8" s="107">
        <v>8</v>
      </c>
      <c r="R8" s="107">
        <v>2</v>
      </c>
      <c r="S8" s="107">
        <v>3</v>
      </c>
      <c r="T8" s="104">
        <v>4</v>
      </c>
      <c r="U8" s="104">
        <v>5</v>
      </c>
      <c r="V8" s="107">
        <v>6</v>
      </c>
      <c r="W8" s="107">
        <v>7</v>
      </c>
      <c r="X8" s="107">
        <v>8</v>
      </c>
      <c r="Z8" s="107">
        <v>6</v>
      </c>
      <c r="AA8" s="107">
        <v>7</v>
      </c>
      <c r="AB8" s="107">
        <v>8</v>
      </c>
      <c r="AC8" s="107">
        <v>9</v>
      </c>
      <c r="AD8" s="107">
        <v>10</v>
      </c>
      <c r="AE8" s="107">
        <v>11</v>
      </c>
      <c r="AF8" s="107">
        <v>12</v>
      </c>
      <c r="AL8" s="111"/>
      <c r="AM8" s="170" t="s">
        <v>211</v>
      </c>
    </row>
    <row r="9" spans="2:39" ht="14.5" thickBot="1">
      <c r="B9" s="107">
        <v>12</v>
      </c>
      <c r="C9" s="107">
        <v>13</v>
      </c>
      <c r="D9" s="107">
        <v>14</v>
      </c>
      <c r="E9" s="107">
        <v>15</v>
      </c>
      <c r="F9" s="107">
        <v>16</v>
      </c>
      <c r="G9" s="107">
        <v>17</v>
      </c>
      <c r="H9" s="107">
        <v>18</v>
      </c>
      <c r="I9" s="107"/>
      <c r="J9" s="107">
        <v>9</v>
      </c>
      <c r="K9" s="107">
        <v>10</v>
      </c>
      <c r="L9" s="107">
        <v>11</v>
      </c>
      <c r="M9" s="107">
        <v>12</v>
      </c>
      <c r="N9" s="107">
        <v>13</v>
      </c>
      <c r="O9" s="107">
        <v>14</v>
      </c>
      <c r="P9" s="107">
        <v>15</v>
      </c>
      <c r="R9" s="107">
        <v>9</v>
      </c>
      <c r="S9" s="107">
        <v>10</v>
      </c>
      <c r="T9" s="107">
        <v>11</v>
      </c>
      <c r="U9" s="210">
        <v>12</v>
      </c>
      <c r="V9" s="209">
        <v>13</v>
      </c>
      <c r="W9" s="107">
        <v>14</v>
      </c>
      <c r="X9" s="107">
        <v>15</v>
      </c>
      <c r="Z9" s="107">
        <v>13</v>
      </c>
      <c r="AA9" s="107">
        <v>14</v>
      </c>
      <c r="AB9" s="107">
        <v>15</v>
      </c>
      <c r="AC9" s="107">
        <v>16</v>
      </c>
      <c r="AD9" s="107">
        <v>17</v>
      </c>
      <c r="AE9" s="104">
        <v>18</v>
      </c>
      <c r="AF9" s="107">
        <v>19</v>
      </c>
      <c r="AL9" s="114"/>
      <c r="AM9" s="170" t="s">
        <v>212</v>
      </c>
    </row>
    <row r="10" spans="2:39" ht="15" thickTop="1" thickBot="1">
      <c r="B10" s="107">
        <v>19</v>
      </c>
      <c r="C10" s="107">
        <v>20</v>
      </c>
      <c r="D10" s="107">
        <v>21</v>
      </c>
      <c r="E10" s="107">
        <v>22</v>
      </c>
      <c r="F10" s="107">
        <v>23</v>
      </c>
      <c r="G10" s="107">
        <v>24</v>
      </c>
      <c r="H10" s="107">
        <v>25</v>
      </c>
      <c r="I10" s="107"/>
      <c r="J10" s="107">
        <v>16</v>
      </c>
      <c r="K10" s="107">
        <v>17</v>
      </c>
      <c r="L10" s="107">
        <v>18</v>
      </c>
      <c r="M10" s="107">
        <v>19</v>
      </c>
      <c r="N10" s="107">
        <v>20</v>
      </c>
      <c r="O10" s="107">
        <v>21</v>
      </c>
      <c r="P10" s="107">
        <v>22</v>
      </c>
      <c r="R10" s="107">
        <v>16</v>
      </c>
      <c r="S10" s="107">
        <v>17</v>
      </c>
      <c r="T10" s="213">
        <v>18</v>
      </c>
      <c r="U10" s="210">
        <v>19</v>
      </c>
      <c r="V10" s="161">
        <v>20</v>
      </c>
      <c r="W10" s="162">
        <v>21</v>
      </c>
      <c r="X10" s="107">
        <v>22</v>
      </c>
      <c r="Z10" s="107">
        <v>20</v>
      </c>
      <c r="AA10" s="104">
        <v>21</v>
      </c>
      <c r="AB10" s="163">
        <v>22</v>
      </c>
      <c r="AC10" s="164">
        <v>23</v>
      </c>
      <c r="AD10" s="107">
        <v>24</v>
      </c>
      <c r="AE10" s="107">
        <v>25</v>
      </c>
      <c r="AF10" s="107">
        <v>26</v>
      </c>
      <c r="AL10" s="110"/>
      <c r="AM10" s="170" t="s">
        <v>113</v>
      </c>
    </row>
    <row r="11" spans="2:39" ht="15" thickTop="1" thickBot="1">
      <c r="B11" s="107">
        <v>26</v>
      </c>
      <c r="C11" s="107">
        <v>27</v>
      </c>
      <c r="D11" s="107">
        <v>28</v>
      </c>
      <c r="E11" s="107">
        <v>29</v>
      </c>
      <c r="F11" s="107">
        <v>30</v>
      </c>
      <c r="G11" s="107">
        <v>31</v>
      </c>
      <c r="H11" s="107"/>
      <c r="I11" s="107"/>
      <c r="J11" s="107">
        <v>23</v>
      </c>
      <c r="K11" s="107">
        <v>24</v>
      </c>
      <c r="L11" s="107">
        <v>25</v>
      </c>
      <c r="M11" s="107">
        <v>26</v>
      </c>
      <c r="N11" s="107">
        <v>27</v>
      </c>
      <c r="O11" s="107">
        <v>28</v>
      </c>
      <c r="R11" s="107">
        <v>23</v>
      </c>
      <c r="S11" s="165">
        <v>24</v>
      </c>
      <c r="T11" s="166">
        <v>25</v>
      </c>
      <c r="U11" s="107">
        <v>26</v>
      </c>
      <c r="V11" s="107">
        <v>27</v>
      </c>
      <c r="W11" s="107">
        <v>28</v>
      </c>
      <c r="X11" s="107">
        <v>29</v>
      </c>
      <c r="Z11" s="107">
        <v>27</v>
      </c>
      <c r="AA11" s="107">
        <v>28</v>
      </c>
      <c r="AB11" s="107">
        <v>29</v>
      </c>
      <c r="AC11" s="107">
        <v>30</v>
      </c>
    </row>
    <row r="12" spans="2:39" ht="15" thickTop="1" thickBot="1">
      <c r="B12" s="107"/>
      <c r="C12" s="107"/>
      <c r="D12" s="107"/>
      <c r="E12" s="107"/>
      <c r="F12" s="107"/>
      <c r="G12" s="107"/>
      <c r="H12" s="107"/>
      <c r="I12" s="107"/>
      <c r="R12" s="107">
        <v>30</v>
      </c>
      <c r="S12" s="107">
        <v>31</v>
      </c>
      <c r="AM12" s="169" t="s">
        <v>116</v>
      </c>
    </row>
    <row r="13" spans="2:39" ht="15" thickTop="1" thickBot="1">
      <c r="B13" s="107"/>
      <c r="C13" s="107"/>
      <c r="D13" s="107"/>
      <c r="E13" s="107"/>
      <c r="F13" s="107"/>
      <c r="G13" s="107"/>
      <c r="H13" s="107"/>
      <c r="I13" s="107"/>
      <c r="AL13" s="116"/>
      <c r="AM13" s="170" t="s">
        <v>128</v>
      </c>
    </row>
    <row r="14" spans="2:39" ht="15" thickTop="1" thickBot="1">
      <c r="B14" s="207" t="s">
        <v>174</v>
      </c>
      <c r="C14" s="207"/>
      <c r="D14" s="207"/>
      <c r="E14" s="207"/>
      <c r="F14" s="207"/>
      <c r="G14" s="207"/>
      <c r="H14" s="207"/>
      <c r="I14" s="105"/>
      <c r="J14" s="207" t="s">
        <v>175</v>
      </c>
      <c r="K14" s="207"/>
      <c r="L14" s="207"/>
      <c r="M14" s="207"/>
      <c r="N14" s="207"/>
      <c r="O14" s="207"/>
      <c r="P14" s="207"/>
      <c r="Q14" s="171"/>
      <c r="R14" s="207" t="s">
        <v>176</v>
      </c>
      <c r="S14" s="207"/>
      <c r="T14" s="207"/>
      <c r="U14" s="207"/>
      <c r="V14" s="207"/>
      <c r="W14" s="207"/>
      <c r="X14" s="207"/>
      <c r="Y14" s="171"/>
      <c r="Z14" s="207" t="s">
        <v>177</v>
      </c>
      <c r="AA14" s="207"/>
      <c r="AB14" s="207"/>
      <c r="AC14" s="207"/>
      <c r="AD14" s="207"/>
      <c r="AE14" s="207"/>
      <c r="AF14" s="207"/>
      <c r="AL14" s="211"/>
      <c r="AM14" s="170" t="s">
        <v>130</v>
      </c>
    </row>
    <row r="15" spans="2:39" ht="15" thickTop="1" thickBot="1">
      <c r="B15" s="105" t="s">
        <v>170</v>
      </c>
      <c r="C15" s="105" t="s">
        <v>171</v>
      </c>
      <c r="D15" s="105" t="s">
        <v>172</v>
      </c>
      <c r="E15" s="105" t="s">
        <v>173</v>
      </c>
      <c r="F15" s="105" t="s">
        <v>173</v>
      </c>
      <c r="G15" s="105" t="s">
        <v>171</v>
      </c>
      <c r="H15" s="105" t="s">
        <v>171</v>
      </c>
      <c r="I15" s="105"/>
      <c r="J15" s="105" t="s">
        <v>170</v>
      </c>
      <c r="K15" s="105" t="s">
        <v>171</v>
      </c>
      <c r="L15" s="105" t="s">
        <v>172</v>
      </c>
      <c r="M15" s="105" t="s">
        <v>173</v>
      </c>
      <c r="N15" s="105" t="s">
        <v>173</v>
      </c>
      <c r="O15" s="105" t="s">
        <v>171</v>
      </c>
      <c r="P15" s="105" t="s">
        <v>171</v>
      </c>
      <c r="Q15" s="105"/>
      <c r="R15" s="105" t="s">
        <v>170</v>
      </c>
      <c r="S15" s="105" t="s">
        <v>171</v>
      </c>
      <c r="T15" s="105" t="s">
        <v>172</v>
      </c>
      <c r="U15" s="105" t="s">
        <v>173</v>
      </c>
      <c r="V15" s="105" t="s">
        <v>173</v>
      </c>
      <c r="W15" s="105" t="s">
        <v>171</v>
      </c>
      <c r="X15" s="105" t="s">
        <v>171</v>
      </c>
      <c r="Y15" s="105"/>
      <c r="Z15" s="105" t="s">
        <v>170</v>
      </c>
      <c r="AA15" s="105" t="s">
        <v>171</v>
      </c>
      <c r="AB15" s="105" t="s">
        <v>172</v>
      </c>
      <c r="AC15" s="105" t="s">
        <v>173</v>
      </c>
      <c r="AD15" s="105" t="s">
        <v>173</v>
      </c>
      <c r="AE15" s="105" t="s">
        <v>171</v>
      </c>
      <c r="AF15" s="105" t="s">
        <v>171</v>
      </c>
      <c r="AL15" s="212"/>
      <c r="AM15" s="170" t="s">
        <v>132</v>
      </c>
    </row>
    <row r="16" spans="2:39" ht="15" thickTop="1" thickBot="1">
      <c r="B16" s="107"/>
      <c r="C16" s="107"/>
      <c r="D16" s="107"/>
      <c r="E16" s="107"/>
      <c r="F16" s="104">
        <v>1</v>
      </c>
      <c r="G16" s="107">
        <v>2</v>
      </c>
      <c r="H16" s="107">
        <v>3</v>
      </c>
      <c r="I16" s="107"/>
      <c r="J16" s="107">
        <v>1</v>
      </c>
      <c r="K16" s="107">
        <v>2</v>
      </c>
      <c r="L16" s="107">
        <v>3</v>
      </c>
      <c r="M16" s="107">
        <v>4</v>
      </c>
      <c r="N16" s="107">
        <v>5</v>
      </c>
      <c r="O16" s="107">
        <v>6</v>
      </c>
      <c r="P16" s="107">
        <v>7</v>
      </c>
      <c r="T16" s="107">
        <v>1</v>
      </c>
      <c r="U16" s="107">
        <v>2</v>
      </c>
      <c r="V16" s="107">
        <v>3</v>
      </c>
      <c r="W16" s="107">
        <v>4</v>
      </c>
      <c r="X16" s="107">
        <v>5</v>
      </c>
      <c r="AE16" s="107">
        <v>1</v>
      </c>
      <c r="AF16" s="107">
        <v>2</v>
      </c>
      <c r="AL16" s="117"/>
      <c r="AM16" s="170" t="s">
        <v>134</v>
      </c>
    </row>
    <row r="17" spans="2:39" ht="15" thickTop="1" thickBot="1">
      <c r="B17" s="108">
        <v>4</v>
      </c>
      <c r="C17" s="108">
        <v>5</v>
      </c>
      <c r="D17" s="108">
        <v>6</v>
      </c>
      <c r="E17" s="108">
        <v>7</v>
      </c>
      <c r="F17" s="108">
        <v>8</v>
      </c>
      <c r="G17" s="108">
        <v>9</v>
      </c>
      <c r="H17" s="108">
        <v>10</v>
      </c>
      <c r="I17" s="107"/>
      <c r="J17" s="107">
        <v>8</v>
      </c>
      <c r="K17" s="107">
        <v>9</v>
      </c>
      <c r="L17" s="113">
        <v>10</v>
      </c>
      <c r="M17" s="115">
        <v>11</v>
      </c>
      <c r="N17" s="107">
        <v>12</v>
      </c>
      <c r="O17" s="107">
        <v>13</v>
      </c>
      <c r="P17" s="107">
        <v>14</v>
      </c>
      <c r="R17" s="107">
        <v>6</v>
      </c>
      <c r="S17" s="107">
        <v>7</v>
      </c>
      <c r="T17" s="113">
        <v>8</v>
      </c>
      <c r="U17" s="115">
        <v>9</v>
      </c>
      <c r="V17" s="107">
        <v>10</v>
      </c>
      <c r="W17" s="163">
        <v>11</v>
      </c>
      <c r="X17" s="107">
        <v>12</v>
      </c>
      <c r="Z17" s="107">
        <v>3</v>
      </c>
      <c r="AA17" s="107">
        <v>4</v>
      </c>
      <c r="AB17" s="113">
        <v>5</v>
      </c>
      <c r="AC17" s="115">
        <v>6</v>
      </c>
      <c r="AD17" s="107">
        <v>7</v>
      </c>
      <c r="AE17" s="107">
        <v>8</v>
      </c>
      <c r="AF17" s="107">
        <v>9</v>
      </c>
      <c r="AL17" s="118"/>
      <c r="AM17" s="170" t="s">
        <v>136</v>
      </c>
    </row>
    <row r="18" spans="2:39" ht="15" thickTop="1" thickBot="1">
      <c r="B18" s="108">
        <v>11</v>
      </c>
      <c r="C18" s="108">
        <v>12</v>
      </c>
      <c r="D18" s="112">
        <v>13</v>
      </c>
      <c r="E18" s="108">
        <v>14</v>
      </c>
      <c r="F18" s="108">
        <v>15</v>
      </c>
      <c r="G18" s="108">
        <v>16</v>
      </c>
      <c r="H18" s="108">
        <v>17</v>
      </c>
      <c r="I18" s="107"/>
      <c r="J18" s="107">
        <v>15</v>
      </c>
      <c r="K18" s="107">
        <v>16</v>
      </c>
      <c r="L18" s="107">
        <v>17</v>
      </c>
      <c r="M18" s="107">
        <v>18</v>
      </c>
      <c r="N18" s="104">
        <v>19</v>
      </c>
      <c r="O18" s="107">
        <v>20</v>
      </c>
      <c r="P18" s="107">
        <v>21</v>
      </c>
      <c r="R18" s="107">
        <v>13</v>
      </c>
      <c r="S18" s="107">
        <v>14</v>
      </c>
      <c r="T18" s="107">
        <v>15</v>
      </c>
      <c r="U18" s="107">
        <v>16</v>
      </c>
      <c r="V18" s="107">
        <v>17</v>
      </c>
      <c r="W18" s="107">
        <v>18</v>
      </c>
      <c r="X18" s="107">
        <v>19</v>
      </c>
      <c r="Z18" s="107">
        <v>10</v>
      </c>
      <c r="AA18" s="107">
        <v>11</v>
      </c>
      <c r="AB18" s="107">
        <v>12</v>
      </c>
      <c r="AC18" s="107">
        <v>13</v>
      </c>
      <c r="AD18" s="107">
        <v>14</v>
      </c>
      <c r="AE18" s="104">
        <v>15</v>
      </c>
      <c r="AF18" s="107">
        <v>16</v>
      </c>
      <c r="AL18" s="119"/>
      <c r="AM18" s="170" t="s">
        <v>138</v>
      </c>
    </row>
    <row r="19" spans="2:39" ht="14.5" thickTop="1">
      <c r="B19" s="108">
        <v>18</v>
      </c>
      <c r="C19" s="108">
        <v>19</v>
      </c>
      <c r="D19" s="108">
        <v>20</v>
      </c>
      <c r="E19" s="108">
        <v>21</v>
      </c>
      <c r="F19" s="108">
        <v>22</v>
      </c>
      <c r="G19" s="108">
        <v>23</v>
      </c>
      <c r="H19" s="108">
        <v>24</v>
      </c>
      <c r="I19" s="107"/>
      <c r="J19" s="107">
        <v>22</v>
      </c>
      <c r="K19" s="107">
        <v>23</v>
      </c>
      <c r="L19" s="107">
        <v>24</v>
      </c>
      <c r="M19" s="107">
        <v>25</v>
      </c>
      <c r="N19" s="107">
        <v>26</v>
      </c>
      <c r="O19" s="107">
        <v>27</v>
      </c>
      <c r="P19" s="107">
        <v>28</v>
      </c>
      <c r="R19" s="107">
        <v>20</v>
      </c>
      <c r="S19" s="107">
        <v>21</v>
      </c>
      <c r="T19" s="107">
        <v>22</v>
      </c>
      <c r="U19" s="107">
        <v>23</v>
      </c>
      <c r="V19" s="107">
        <v>24</v>
      </c>
      <c r="W19" s="107">
        <v>25</v>
      </c>
      <c r="X19" s="107">
        <v>26</v>
      </c>
      <c r="Z19" s="107">
        <v>17</v>
      </c>
      <c r="AA19" s="107">
        <v>18</v>
      </c>
      <c r="AB19" s="107">
        <v>19</v>
      </c>
      <c r="AC19" s="107">
        <v>20</v>
      </c>
      <c r="AD19" s="107">
        <v>21</v>
      </c>
      <c r="AE19" s="107">
        <v>22</v>
      </c>
      <c r="AF19" s="107">
        <v>23</v>
      </c>
    </row>
    <row r="20" spans="2:39">
      <c r="B20" s="107">
        <v>25</v>
      </c>
      <c r="C20" s="107">
        <v>26</v>
      </c>
      <c r="D20" s="107">
        <v>27</v>
      </c>
      <c r="E20" s="107">
        <v>28</v>
      </c>
      <c r="F20" s="107">
        <v>29</v>
      </c>
      <c r="G20" s="105">
        <v>30</v>
      </c>
      <c r="H20" s="107">
        <v>31</v>
      </c>
      <c r="I20" s="107"/>
      <c r="J20" s="107">
        <v>29</v>
      </c>
      <c r="K20" s="107">
        <v>30</v>
      </c>
      <c r="R20" s="107">
        <v>27</v>
      </c>
      <c r="S20" s="107">
        <v>28</v>
      </c>
      <c r="T20" s="107">
        <v>29</v>
      </c>
      <c r="U20" s="107">
        <v>30</v>
      </c>
      <c r="V20" s="107">
        <v>31</v>
      </c>
      <c r="Z20" s="107">
        <v>24</v>
      </c>
      <c r="AA20" s="107">
        <v>25</v>
      </c>
      <c r="AB20" s="107">
        <v>26</v>
      </c>
      <c r="AC20" s="107">
        <v>27</v>
      </c>
      <c r="AD20" s="107">
        <v>28</v>
      </c>
      <c r="AE20" s="107">
        <v>29</v>
      </c>
      <c r="AF20" s="107">
        <v>30</v>
      </c>
      <c r="AM20" s="169" t="s">
        <v>142</v>
      </c>
    </row>
    <row r="21" spans="2:39">
      <c r="B21" s="107"/>
      <c r="C21" s="107"/>
      <c r="D21" s="107"/>
      <c r="E21" s="107"/>
      <c r="F21" s="107"/>
      <c r="G21" s="107"/>
      <c r="H21" s="107"/>
      <c r="I21" s="107"/>
      <c r="Z21" s="107">
        <v>31</v>
      </c>
      <c r="AL21" s="120"/>
      <c r="AM21" s="170" t="s">
        <v>178</v>
      </c>
    </row>
    <row r="22" spans="2:39">
      <c r="B22" s="107"/>
      <c r="C22" s="107"/>
      <c r="D22" s="107"/>
      <c r="E22" s="107"/>
      <c r="F22" s="107"/>
      <c r="G22" s="107"/>
      <c r="H22" s="107"/>
      <c r="I22" s="107"/>
      <c r="AL22" s="120"/>
      <c r="AM22" s="170" t="s">
        <v>179</v>
      </c>
    </row>
    <row r="23" spans="2:39">
      <c r="B23" s="207" t="s">
        <v>180</v>
      </c>
      <c r="C23" s="207"/>
      <c r="D23" s="207"/>
      <c r="E23" s="207"/>
      <c r="F23" s="207"/>
      <c r="G23" s="207"/>
      <c r="H23" s="207"/>
      <c r="I23" s="105"/>
      <c r="J23" s="207" t="s">
        <v>181</v>
      </c>
      <c r="K23" s="207"/>
      <c r="L23" s="207"/>
      <c r="M23" s="207"/>
      <c r="N23" s="207"/>
      <c r="O23" s="207"/>
      <c r="P23" s="207"/>
      <c r="Q23" s="171"/>
      <c r="R23" s="207" t="s">
        <v>182</v>
      </c>
      <c r="S23" s="207"/>
      <c r="T23" s="207"/>
      <c r="U23" s="207"/>
      <c r="V23" s="207"/>
      <c r="W23" s="207"/>
      <c r="X23" s="207"/>
      <c r="Y23" s="171"/>
      <c r="Z23" s="207" t="s">
        <v>183</v>
      </c>
      <c r="AA23" s="207"/>
      <c r="AB23" s="207"/>
      <c r="AC23" s="207"/>
      <c r="AD23" s="207"/>
      <c r="AE23" s="207"/>
      <c r="AF23" s="207"/>
      <c r="AL23" s="121"/>
      <c r="AM23" s="170" t="s">
        <v>184</v>
      </c>
    </row>
    <row r="24" spans="2:39">
      <c r="B24" s="105" t="s">
        <v>170</v>
      </c>
      <c r="C24" s="105" t="s">
        <v>171</v>
      </c>
      <c r="D24" s="105" t="s">
        <v>172</v>
      </c>
      <c r="E24" s="105" t="s">
        <v>173</v>
      </c>
      <c r="F24" s="105" t="s">
        <v>173</v>
      </c>
      <c r="G24" s="105" t="s">
        <v>171</v>
      </c>
      <c r="H24" s="105" t="s">
        <v>171</v>
      </c>
      <c r="I24" s="105"/>
      <c r="J24" s="105" t="s">
        <v>170</v>
      </c>
      <c r="K24" s="105" t="s">
        <v>171</v>
      </c>
      <c r="L24" s="105" t="s">
        <v>172</v>
      </c>
      <c r="M24" s="105" t="s">
        <v>173</v>
      </c>
      <c r="N24" s="105" t="s">
        <v>173</v>
      </c>
      <c r="O24" s="105" t="s">
        <v>171</v>
      </c>
      <c r="P24" s="105" t="s">
        <v>171</v>
      </c>
      <c r="Q24" s="105"/>
      <c r="R24" s="105" t="s">
        <v>170</v>
      </c>
      <c r="S24" s="105" t="s">
        <v>171</v>
      </c>
      <c r="T24" s="105" t="s">
        <v>172</v>
      </c>
      <c r="U24" s="105" t="s">
        <v>173</v>
      </c>
      <c r="V24" s="105" t="s">
        <v>173</v>
      </c>
      <c r="W24" s="105" t="s">
        <v>171</v>
      </c>
      <c r="X24" s="105" t="s">
        <v>171</v>
      </c>
      <c r="Y24" s="105"/>
      <c r="Z24" s="105" t="s">
        <v>170</v>
      </c>
      <c r="AA24" s="105" t="s">
        <v>171</v>
      </c>
      <c r="AB24" s="105" t="s">
        <v>172</v>
      </c>
      <c r="AC24" s="105" t="s">
        <v>173</v>
      </c>
      <c r="AD24" s="105" t="s">
        <v>173</v>
      </c>
      <c r="AE24" s="105" t="s">
        <v>171</v>
      </c>
      <c r="AF24" s="105" t="s">
        <v>171</v>
      </c>
      <c r="AL24" s="121"/>
      <c r="AM24" s="170" t="s">
        <v>185</v>
      </c>
    </row>
    <row r="25" spans="2:39">
      <c r="B25" s="107"/>
      <c r="C25" s="107">
        <v>1</v>
      </c>
      <c r="D25" s="113">
        <v>2</v>
      </c>
      <c r="E25" s="115">
        <v>3</v>
      </c>
      <c r="F25" s="107">
        <v>4</v>
      </c>
      <c r="G25" s="107">
        <v>5</v>
      </c>
      <c r="H25" s="107">
        <v>6</v>
      </c>
      <c r="I25" s="107"/>
      <c r="M25" s="115">
        <v>1</v>
      </c>
      <c r="N25" s="107">
        <v>2</v>
      </c>
      <c r="O25" s="107">
        <v>3</v>
      </c>
      <c r="P25" s="107">
        <v>4</v>
      </c>
      <c r="X25" s="107">
        <v>1</v>
      </c>
      <c r="AA25" s="107">
        <v>1</v>
      </c>
      <c r="AB25" s="107">
        <v>2</v>
      </c>
      <c r="AC25" s="107">
        <v>3</v>
      </c>
      <c r="AD25" s="107">
        <v>4</v>
      </c>
      <c r="AE25" s="107">
        <v>5</v>
      </c>
      <c r="AF25" s="107">
        <v>6</v>
      </c>
    </row>
    <row r="26" spans="2:39">
      <c r="B26" s="104">
        <v>7</v>
      </c>
      <c r="C26" s="107">
        <v>8</v>
      </c>
      <c r="D26" s="107">
        <v>9</v>
      </c>
      <c r="E26" s="107">
        <v>10</v>
      </c>
      <c r="F26" s="107">
        <v>11</v>
      </c>
      <c r="G26" s="107">
        <v>12</v>
      </c>
      <c r="H26" s="107">
        <v>13</v>
      </c>
      <c r="I26" s="107"/>
      <c r="J26" s="107">
        <v>5</v>
      </c>
      <c r="K26" s="107">
        <v>6</v>
      </c>
      <c r="L26" s="107">
        <v>7</v>
      </c>
      <c r="M26" s="107">
        <v>8</v>
      </c>
      <c r="N26" s="107">
        <v>9</v>
      </c>
      <c r="O26" s="164">
        <v>10</v>
      </c>
      <c r="P26" s="107">
        <v>11</v>
      </c>
      <c r="R26" s="104">
        <v>2</v>
      </c>
      <c r="S26" s="107">
        <v>3</v>
      </c>
      <c r="T26" s="123">
        <v>4</v>
      </c>
      <c r="U26" s="123">
        <v>5</v>
      </c>
      <c r="V26" s="123">
        <v>6</v>
      </c>
      <c r="W26" s="109">
        <v>7</v>
      </c>
      <c r="X26" s="107">
        <v>8</v>
      </c>
      <c r="Z26" s="107">
        <v>7</v>
      </c>
      <c r="AA26" s="104">
        <v>8</v>
      </c>
      <c r="AB26" s="107">
        <v>9</v>
      </c>
      <c r="AC26" s="107">
        <v>10</v>
      </c>
      <c r="AD26" s="107">
        <v>11</v>
      </c>
      <c r="AE26" s="107">
        <v>12</v>
      </c>
      <c r="AF26" s="107">
        <v>13</v>
      </c>
      <c r="AM26" s="169" t="s">
        <v>160</v>
      </c>
    </row>
    <row r="27" spans="2:39">
      <c r="B27" s="107">
        <v>14</v>
      </c>
      <c r="C27" s="107">
        <v>15</v>
      </c>
      <c r="D27" s="107">
        <v>16</v>
      </c>
      <c r="E27" s="107">
        <v>17</v>
      </c>
      <c r="F27" s="107">
        <v>18</v>
      </c>
      <c r="G27" s="107">
        <v>19</v>
      </c>
      <c r="H27" s="107">
        <v>20</v>
      </c>
      <c r="I27" s="107"/>
      <c r="J27" s="104">
        <v>12</v>
      </c>
      <c r="K27" s="167">
        <v>13</v>
      </c>
      <c r="L27" s="107">
        <v>14</v>
      </c>
      <c r="M27" s="107">
        <v>15</v>
      </c>
      <c r="N27" s="107">
        <v>16</v>
      </c>
      <c r="O27" s="107">
        <v>17</v>
      </c>
      <c r="P27" s="107">
        <v>18</v>
      </c>
      <c r="R27" s="107">
        <v>9</v>
      </c>
      <c r="S27" s="107">
        <v>10</v>
      </c>
      <c r="T27" s="107">
        <v>11</v>
      </c>
      <c r="U27" s="107">
        <v>12</v>
      </c>
      <c r="V27" s="107">
        <v>13</v>
      </c>
      <c r="W27" s="107">
        <v>14</v>
      </c>
      <c r="X27" s="104">
        <v>15</v>
      </c>
      <c r="Z27" s="107">
        <v>14</v>
      </c>
      <c r="AA27" s="107">
        <v>15</v>
      </c>
      <c r="AB27" s="107">
        <v>16</v>
      </c>
      <c r="AC27" s="107">
        <v>17</v>
      </c>
      <c r="AD27" s="107">
        <v>18</v>
      </c>
      <c r="AE27" s="107">
        <v>19</v>
      </c>
      <c r="AF27" s="107">
        <v>20</v>
      </c>
      <c r="AL27" s="124"/>
      <c r="AM27" s="170" t="s">
        <v>186</v>
      </c>
    </row>
    <row r="28" spans="2:39">
      <c r="B28" s="107">
        <v>21</v>
      </c>
      <c r="C28" s="107">
        <v>22</v>
      </c>
      <c r="D28" s="107">
        <v>23</v>
      </c>
      <c r="E28" s="107">
        <v>24</v>
      </c>
      <c r="F28" s="107">
        <v>25</v>
      </c>
      <c r="G28" s="107">
        <v>26</v>
      </c>
      <c r="H28" s="107">
        <v>27</v>
      </c>
      <c r="I28" s="107"/>
      <c r="J28" s="107">
        <v>19</v>
      </c>
      <c r="K28" s="107">
        <v>20</v>
      </c>
      <c r="L28" s="107">
        <v>21</v>
      </c>
      <c r="M28" s="107">
        <v>22</v>
      </c>
      <c r="N28" s="107">
        <v>23</v>
      </c>
      <c r="O28" s="107">
        <v>24</v>
      </c>
      <c r="P28" s="107">
        <v>25</v>
      </c>
      <c r="R28" s="107">
        <v>16</v>
      </c>
      <c r="S28" s="107">
        <v>17</v>
      </c>
      <c r="T28" s="107">
        <v>18</v>
      </c>
      <c r="U28" s="107">
        <v>19</v>
      </c>
      <c r="V28" s="104">
        <v>20</v>
      </c>
      <c r="W28" s="105">
        <v>21</v>
      </c>
      <c r="X28" s="107">
        <v>22</v>
      </c>
      <c r="Z28" s="107">
        <v>21</v>
      </c>
      <c r="AA28" s="107">
        <v>22</v>
      </c>
      <c r="AB28" s="107">
        <v>23</v>
      </c>
      <c r="AC28" s="107">
        <v>24</v>
      </c>
      <c r="AD28" s="104">
        <v>25</v>
      </c>
      <c r="AE28" s="107">
        <v>26</v>
      </c>
      <c r="AF28" s="107">
        <v>27</v>
      </c>
      <c r="AL28" s="124"/>
      <c r="AM28" s="170" t="s">
        <v>187</v>
      </c>
    </row>
    <row r="29" spans="2:39">
      <c r="B29" s="107">
        <v>28</v>
      </c>
      <c r="C29" s="107">
        <v>29</v>
      </c>
      <c r="D29" s="113">
        <v>30</v>
      </c>
      <c r="E29" s="107"/>
      <c r="F29" s="107"/>
      <c r="G29" s="107"/>
      <c r="H29" s="107"/>
      <c r="I29" s="107"/>
      <c r="J29" s="107">
        <v>26</v>
      </c>
      <c r="K29" s="107">
        <v>27</v>
      </c>
      <c r="L29" s="113">
        <v>28</v>
      </c>
      <c r="M29" s="115">
        <v>29</v>
      </c>
      <c r="N29" s="107">
        <v>30</v>
      </c>
      <c r="O29" s="167">
        <v>31</v>
      </c>
      <c r="R29" s="107">
        <v>23</v>
      </c>
      <c r="S29" s="107">
        <v>24</v>
      </c>
      <c r="T29" s="107">
        <v>25</v>
      </c>
      <c r="U29" s="107">
        <v>26</v>
      </c>
      <c r="V29" s="107">
        <v>27</v>
      </c>
      <c r="W29" s="107">
        <v>28</v>
      </c>
      <c r="X29" s="107">
        <v>29</v>
      </c>
      <c r="Z29" s="107">
        <v>28</v>
      </c>
      <c r="AA29" s="107">
        <v>29</v>
      </c>
      <c r="AB29" s="107">
        <v>30</v>
      </c>
      <c r="AC29" s="105">
        <v>31</v>
      </c>
      <c r="AL29" s="122"/>
      <c r="AM29" s="170" t="s">
        <v>164</v>
      </c>
    </row>
    <row r="30" spans="2:39">
      <c r="B30" s="107"/>
      <c r="C30" s="107"/>
      <c r="D30" s="107"/>
      <c r="E30" s="107"/>
      <c r="F30" s="107"/>
      <c r="G30" s="107"/>
      <c r="H30" s="107"/>
      <c r="I30" s="107"/>
      <c r="R30" s="107">
        <v>30</v>
      </c>
    </row>
    <row r="37" spans="11:11">
      <c r="K37" s="172"/>
    </row>
  </sheetData>
  <mergeCells count="12">
    <mergeCell ref="B23:H23"/>
    <mergeCell ref="J23:P23"/>
    <mergeCell ref="R23:X23"/>
    <mergeCell ref="Z23:AF23"/>
    <mergeCell ref="B5:H5"/>
    <mergeCell ref="J5:P5"/>
    <mergeCell ref="R5:X5"/>
    <mergeCell ref="Z5:AF5"/>
    <mergeCell ref="B14:H14"/>
    <mergeCell ref="J14:P14"/>
    <mergeCell ref="R14:X14"/>
    <mergeCell ref="Z14:AF14"/>
  </mergeCell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078C3-8FC9-4D8E-92B4-E2475ACD3350}">
  <sheetPr>
    <tabColor theme="2" tint="-9.9978637043366805E-2"/>
  </sheetPr>
  <dimension ref="B2:D13"/>
  <sheetViews>
    <sheetView showGridLines="0" workbookViewId="0">
      <selection activeCell="H28" sqref="H28"/>
    </sheetView>
  </sheetViews>
  <sheetFormatPr defaultColWidth="8.84375" defaultRowHeight="15.5"/>
  <cols>
    <col min="1" max="1" width="3.23046875" customWidth="1"/>
    <col min="2" max="2" width="18.765625" customWidth="1"/>
    <col min="3" max="3" width="5.765625" customWidth="1"/>
    <col min="4" max="4" width="18.765625" customWidth="1"/>
    <col min="5" max="5" width="3.23046875" customWidth="1"/>
    <col min="8" max="8" width="10.84375" customWidth="1"/>
  </cols>
  <sheetData>
    <row r="2" spans="2:4" ht="34.5" customHeight="1">
      <c r="B2" s="51" t="s">
        <v>188</v>
      </c>
    </row>
    <row r="4" spans="2:4" ht="22" customHeight="1">
      <c r="B4" s="44" t="s">
        <v>33</v>
      </c>
      <c r="D4" s="44" t="s">
        <v>34</v>
      </c>
    </row>
    <row r="5" spans="2:4" ht="22" customHeight="1">
      <c r="B5" s="37" t="s">
        <v>43</v>
      </c>
      <c r="D5" s="37" t="s">
        <v>50</v>
      </c>
    </row>
    <row r="6" spans="2:4" ht="22" customHeight="1">
      <c r="B6" s="38" t="s">
        <v>40</v>
      </c>
      <c r="D6" s="38" t="s">
        <v>44</v>
      </c>
    </row>
    <row r="7" spans="2:4" ht="22" customHeight="1">
      <c r="B7" s="38" t="s">
        <v>47</v>
      </c>
      <c r="D7" s="38" t="s">
        <v>41</v>
      </c>
    </row>
    <row r="8" spans="2:4" ht="22" customHeight="1">
      <c r="B8" s="39" t="s">
        <v>53</v>
      </c>
      <c r="D8" s="39"/>
    </row>
    <row r="9" spans="2:4" ht="22" customHeight="1">
      <c r="B9" s="40" t="s">
        <v>189</v>
      </c>
      <c r="D9" s="39"/>
    </row>
    <row r="10" spans="2:4" ht="22" customHeight="1">
      <c r="B10" s="41" t="s">
        <v>55</v>
      </c>
    </row>
    <row r="11" spans="2:4" ht="22" customHeight="1">
      <c r="B11" s="42" t="s">
        <v>57</v>
      </c>
    </row>
    <row r="12" spans="2:4" ht="22" customHeight="1">
      <c r="B12" s="43"/>
    </row>
    <row r="13" spans="2:4" ht="22" customHeight="1">
      <c r="B13" s="43"/>
    </row>
  </sheetData>
  <phoneticPr fontId="22"/>
  <conditionalFormatting sqref="B5:B13">
    <cfRule type="containsText" dxfId="9" priority="7" operator="containsText" text="Requer atualização">
      <formula>NOT(ISERROR(SEARCH("Requer atualização",B5)))</formula>
    </cfRule>
    <cfRule type="containsText" dxfId="8" priority="8" operator="containsText" text="Requer análise">
      <formula>NOT(ISERROR(SEARCH("Requer análise",B5)))</formula>
    </cfRule>
    <cfRule type="containsText" dxfId="7" priority="9" operator="containsText" text="Não iniciado">
      <formula>NOT(ISERROR(SEARCH("Não iniciado",B5)))</formula>
    </cfRule>
    <cfRule type="containsText" dxfId="6" priority="10" operator="containsText" text="Em espera">
      <formula>NOT(ISERROR(SEARCH("Em espera",B5)))</formula>
    </cfRule>
    <cfRule type="containsText" dxfId="5" priority="11" operator="containsText" text="Atrasado">
      <formula>NOT(ISERROR(SEARCH("Atrasado",B5)))</formula>
    </cfRule>
    <cfRule type="containsText" dxfId="4" priority="12" operator="containsText" text="Concluído">
      <formula>NOT(ISERROR(SEARCH("Concluído",B5)))</formula>
    </cfRule>
    <cfRule type="containsText" dxfId="3" priority="13" operator="containsText" text="Em andamento">
      <formula>NOT(ISERROR(SEARCH("Em andamento",B5)))</formula>
    </cfRule>
  </conditionalFormatting>
  <conditionalFormatting sqref="D5:D9">
    <cfRule type="containsText" dxfId="2" priority="1" operator="containsText" text="BAIXA">
      <formula>NOT(ISERROR(SEARCH("BAIXA",D5)))</formula>
    </cfRule>
    <cfRule type="containsText" dxfId="1" priority="2" operator="containsText" text="MED">
      <formula>NOT(ISERROR(SEARCH("MED",D5)))</formula>
    </cfRule>
    <cfRule type="containsText" dxfId="0" priority="3" operator="containsText" text="ALTA">
      <formula>NOT(ISERROR(SEARCH("ALTA",D5)))</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B71B7-B600-7541-8D66-614DEAFD5971}">
  <sheetPr>
    <tabColor theme="1" tint="0.34998626667073579"/>
  </sheetPr>
  <dimension ref="B1:B2"/>
  <sheetViews>
    <sheetView showGridLines="0" workbookViewId="0">
      <selection activeCell="B49" sqref="B49"/>
    </sheetView>
  </sheetViews>
  <sheetFormatPr defaultColWidth="10.765625" defaultRowHeight="14.5"/>
  <cols>
    <col min="1" max="1" width="3.15234375" style="4" customWidth="1"/>
    <col min="2" max="2" width="88.15234375" style="4" customWidth="1"/>
    <col min="3" max="16384" width="10.765625" style="4"/>
  </cols>
  <sheetData>
    <row r="1" spans="2:2" ht="20.25" customHeight="1"/>
    <row r="2" spans="2:2" ht="105" customHeight="1">
      <c r="B2" s="5" t="s">
        <v>190</v>
      </c>
    </row>
  </sheetData>
  <phoneticPr fontId="22"/>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a2b820d-ef08-4a5b-99ac-079466abee25">
      <Terms xmlns="http://schemas.microsoft.com/office/infopath/2007/PartnerControls"/>
    </lcf76f155ced4ddcb4097134ff3c332f>
    <TaxCatchAll xmlns="43afdd01-8e09-47c6-a68e-408b5d05f0d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A0699EBBE9C024FAA8EE8AF31006A1C" ma:contentTypeVersion="12" ma:contentTypeDescription="Create a new document." ma:contentTypeScope="" ma:versionID="3f2abf7f8739963ecb6bf1679e6be789">
  <xsd:schema xmlns:xsd="http://www.w3.org/2001/XMLSchema" xmlns:xs="http://www.w3.org/2001/XMLSchema" xmlns:p="http://schemas.microsoft.com/office/2006/metadata/properties" xmlns:ns2="da2b820d-ef08-4a5b-99ac-079466abee25" xmlns:ns3="43afdd01-8e09-47c6-a68e-408b5d05f0dc" targetNamespace="http://schemas.microsoft.com/office/2006/metadata/properties" ma:root="true" ma:fieldsID="c6c2d289c22b6a660f391d3b830b553f" ns2:_="" ns3:_="">
    <xsd:import namespace="da2b820d-ef08-4a5b-99ac-079466abee25"/>
    <xsd:import namespace="43afdd01-8e09-47c6-a68e-408b5d05f0d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Locatio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2b820d-ef08-4a5b-99ac-079466abee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166aa50-2606-4bee-b14b-7e98c91f201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Location" ma:index="16" nillable="true" ma:displayName="Location" ma:indexed="true"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3afdd01-8e09-47c6-a68e-408b5d05f0d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8b6c9bc-bb2b-42b9-912d-556dd15f20da}" ma:internalName="TaxCatchAll" ma:showField="CatchAllData" ma:web="43afdd01-8e09-47c6-a68e-408b5d05f0d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2E0797-B055-4CC2-919D-C76CCA0C41CF}">
  <ds:schemaRefs>
    <ds:schemaRef ds:uri="http://purl.org/dc/elements/1.1/"/>
    <ds:schemaRef ds:uri="http://schemas.microsoft.com/office/infopath/2007/PartnerControls"/>
    <ds:schemaRef ds:uri="ec89c0e2-c414-4eb0-bd5e-78b4fe7f648f"/>
    <ds:schemaRef ds:uri="http://schemas.microsoft.com/office/2006/documentManagement/types"/>
    <ds:schemaRef ds:uri="http://www.w3.org/XML/1998/namespace"/>
    <ds:schemaRef ds:uri="http://purl.org/dc/terms/"/>
    <ds:schemaRef ds:uri="http://schemas.openxmlformats.org/package/2006/metadata/core-propertie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4DBD1993-B423-427C-9C43-9E0A16BF8C25}">
  <ds:schemaRefs>
    <ds:schemaRef ds:uri="http://schemas.microsoft.com/sharepoint/v3/contenttype/forms"/>
  </ds:schemaRefs>
</ds:datastoreItem>
</file>

<file path=customXml/itemProps3.xml><?xml version="1.0" encoding="utf-8"?>
<ds:datastoreItem xmlns:ds="http://schemas.openxmlformats.org/officeDocument/2006/customXml" ds:itemID="{192701A1-5F43-4172-A8D6-98C4BB96F09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5</vt:i4>
      </vt:variant>
      <vt:variant>
        <vt:lpstr>Intervalos Nomeados</vt:lpstr>
      </vt:variant>
      <vt:variant>
        <vt:i4>2</vt:i4>
      </vt:variant>
    </vt:vector>
  </HeadingPairs>
  <TitlesOfParts>
    <vt:vector size="7" baseType="lpstr">
      <vt:lpstr>EXEMPLO - Cronograma de projeto</vt:lpstr>
      <vt:lpstr>Cronograma</vt:lpstr>
      <vt:lpstr>Calendário</vt:lpstr>
      <vt:lpstr>Legendas do menu suspenso - NÃO</vt:lpstr>
      <vt:lpstr>– Aviso de isenção de responsab</vt:lpstr>
      <vt:lpstr>Cronograma!Area_de_impressao</vt:lpstr>
      <vt:lpstr>'EXEMPLO - Cronograma de projeto'!Area_de_impressao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Alexandra Ragazhinskaya</dc:creator>
  <cp:keywords/>
  <dc:description/>
  <cp:lastModifiedBy>Andrade, Debora</cp:lastModifiedBy>
  <cp:revision/>
  <dcterms:created xsi:type="dcterms:W3CDTF">2016-03-21T16:06:55Z</dcterms:created>
  <dcterms:modified xsi:type="dcterms:W3CDTF">2025-03-18T19:15:47Z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0x0101008A0699EBBE9C024FAA8EE8AF31006A1C</vt:lpwstr>
  </property>
  <property fmtid="{D5CDD505-2E9C-101B-9397-08002B2CF9AE}" pid="3" name="MediaServiceImageTags">
    <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